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2540" activeTab="0"/>
  </bookViews>
  <sheets>
    <sheet name="Sheet1" sheetId="1" r:id="rId1"/>
  </sheets>
  <definedNames>
    <definedName name="_xlnm.Print_Titles" localSheetId="0">'Sheet1'!$4:$6</definedName>
  </definedNames>
  <calcPr calcId="144525"/>
</workbook>
</file>

<file path=xl/sharedStrings.xml><?xml version="1.0" encoding="utf-8"?>
<sst xmlns="http://schemas.openxmlformats.org/spreadsheetml/2006/main" count="1170" uniqueCount="651">
  <si>
    <t>附件</t>
  </si>
  <si>
    <t>紫阳县2020年苏陕扶贫协作资金项目投资计划表</t>
  </si>
  <si>
    <t xml:space="preserve">             单位：万元，人</t>
  </si>
  <si>
    <t>序号</t>
  </si>
  <si>
    <t>受帮扶地</t>
  </si>
  <si>
    <t>项目名称</t>
  </si>
  <si>
    <t>项目性质（新建/扩建/改建）</t>
  </si>
  <si>
    <t>项目  地点</t>
  </si>
  <si>
    <t>项目   建设期</t>
  </si>
  <si>
    <t>具体实施单位</t>
  </si>
  <si>
    <t>主要建设内容及规模</t>
  </si>
  <si>
    <t>其中：使用扶贫资金建设的内容</t>
  </si>
  <si>
    <t>总投资及资金来源</t>
  </si>
  <si>
    <t>预计覆盖“建档立卡”贫困人口数</t>
  </si>
  <si>
    <t>备注</t>
  </si>
  <si>
    <t>总投资</t>
  </si>
  <si>
    <t>国家资金</t>
  </si>
  <si>
    <t>对口帮扶资金</t>
  </si>
  <si>
    <t>地方资金</t>
  </si>
  <si>
    <t>其他</t>
  </si>
  <si>
    <t>建设期</t>
  </si>
  <si>
    <t>建成后</t>
  </si>
  <si>
    <t>合计127个</t>
  </si>
  <si>
    <t>一、产业扶贫60个</t>
  </si>
  <si>
    <t>安康市紫阳县</t>
  </si>
  <si>
    <t>陕西紫阳富馨园富硒茶业有限公司茶叶产业园区建设项目</t>
  </si>
  <si>
    <t>扩建</t>
  </si>
  <si>
    <t>城关镇富家村</t>
  </si>
  <si>
    <t>2019年12月-2020年11月</t>
  </si>
  <si>
    <t>陕西紫阳富馨园富硒茶业有限公司</t>
  </si>
  <si>
    <t>改造茶园300亩，新建标准化茶园500亩、厂房1200㎡、办公及生活用房200㎡，购置设备和工器具110台（套）建年产20吨富硒绿茶、5吨富硒红茶生产线各1条，配建停车场300㎡、蓄水池1口、灌溉排水管渠5.5KM、生产便道2.2KM及供电、环卫等设施。</t>
  </si>
  <si>
    <t>改造茶园300亩，续建厂房150㎡，购置设备10台（套），建设年产20吨富硒红茶、5吨富硒绿茶生产线各1条。</t>
  </si>
  <si>
    <t>建设期可提高贫困农民收入500元/人/年，建成后可提高贫困农民收入1200元/人/年</t>
  </si>
  <si>
    <t>紫阳县瑞阳茶叶有限公司茶业产业园区建设项目</t>
  </si>
  <si>
    <t>改建</t>
  </si>
  <si>
    <t>城关镇塘么子沟村</t>
  </si>
  <si>
    <t>2019年10月-2020年11月</t>
  </si>
  <si>
    <t>紫阳县瑞阳茶业有限公司</t>
  </si>
  <si>
    <t>改造茶园500亩、改建厂房150㎡，购置设备18台（套），建年产20吨富硒绿茶、10吨富硒红茶生产线各1条，配建停车场150㎡及给排水、供电、环卫等设施。</t>
  </si>
  <si>
    <t>改造茶园200亩，改建厂房150㎡，购置设备10台（套），建设年产20吨富硒绿茶、10吨富硒红茶生产线各1条。</t>
  </si>
  <si>
    <t>紫隆臻塬茶厂茶叶产业园区项目</t>
  </si>
  <si>
    <t>紫阳县紫隆臻塬茶厂</t>
  </si>
  <si>
    <t>建设标准化茶园基地170亩，建茶叶加工厂房300㎡，办公用房500㎡，购置设备4台（套），建年产5吨富硒红茶、15吨富硒绿茶生产线各1条，配套设施4套，建设综合区大门1道。</t>
  </si>
  <si>
    <t>管护茶园300亩，扩建厂房300㎡，购置设备4台（套），建设年产5吨富硒红茶、15吨富硒绿茶生产线各1条。</t>
  </si>
  <si>
    <t>建设期可提高贫困农民收入400元/人/年，建成后可提高贫困农民收入1500元/人/年</t>
  </si>
  <si>
    <t>陕西省紫阳县龙腾富硒茶业有限公司茶叶产业园区提升改造项目</t>
  </si>
  <si>
    <t>城关镇双坪村</t>
  </si>
  <si>
    <t>2019年10月-2020年9月</t>
  </si>
  <si>
    <t>陕西省紫阳县龙腾富硒茶业有限公司</t>
  </si>
  <si>
    <t>改造老茶园400亩、厂房2200㎡、综合办公用房400㎡、晾晒场地400㎡、购置设备8台（套），建年产10吨富硒红茶生产线1条。</t>
  </si>
  <si>
    <t>改造老茶园400亩、厂房2200㎡、晾晒场地400㎡、购置设备8台（套），建设年产10吨富硒红茶生产线1条。</t>
  </si>
  <si>
    <t>建设期可提高贫困农民收入480元/人/年，建成后可提高贫困农民收入1600元/人/年</t>
  </si>
  <si>
    <t>紫阳县李家坪茶叶专业合作社富硒茯茶加工项目</t>
  </si>
  <si>
    <t>新建</t>
  </si>
  <si>
    <t>2019年11月-2020年11月</t>
  </si>
  <si>
    <t>紫阳县李家坪茶叶专业合作社</t>
  </si>
  <si>
    <t>改造茶园300亩，改建厂房150㎡，购置设备25台（套），建年产20吨富硒茯茶生产线一条。</t>
  </si>
  <si>
    <t>改造茶园100亩，改建厂房150㎡，购置设备15台（套），建设年产8吨茯茶生产线一条。</t>
  </si>
  <si>
    <t>建设期可提高贫困农民收入600元/人/年，建成后可提高贫困农民收入1600元/人/年</t>
  </si>
  <si>
    <t>紫阳县思兰商贸有限公司富硒蜂蜜产品加工项目</t>
  </si>
  <si>
    <t>城关镇新桃村</t>
  </si>
  <si>
    <t>2019年10月-2020年10月</t>
  </si>
  <si>
    <t>紫阳县思兰商贸有限公司</t>
  </si>
  <si>
    <t>改建生产车间1020㎡，购置加工设备85台（套），运输车辆6台，建年产500吨富硒蜂蜜系列产品生产线1条。</t>
  </si>
  <si>
    <t>改建生产车间620㎡，购置加工设备20台（套），建年产500吨富硒蜂蜜系列产品生产线1条。</t>
  </si>
  <si>
    <t>建设期可提高贫困农民收入400元/人/年，建成后可提高贫困农民收入1000元/人/年</t>
  </si>
  <si>
    <t>紫阳县双台茶叶专业合作社茶叶产业园区建设项目</t>
  </si>
  <si>
    <t>紫阳县双台茶叶专业合作社</t>
  </si>
  <si>
    <t>改造茶园1200亩、新建茶园300亩、厂房及配套用房1060㎡、购置设备70台（套），建年产18吨富硒绿茶生产线1条，2吨富硒红茶生产线1条，配建生产道路3km、灌溉管网1.2km及供电环卫等设施。</t>
  </si>
  <si>
    <t>管护茶园300亩、改造厂房及配套用房1060㎡、购置设备15台（套），建年产18吨富硒绿茶生产线1条，2吨富硒红茶生产线1条，配建供电环卫等设施。</t>
  </si>
  <si>
    <t>建设期可提高贫困农民收入600元/人/年，建成后可提高贫困农民收入1500元/人/年</t>
  </si>
  <si>
    <t>紫阳县汉南茶业有限公司富硒茶生产加工改造升级项目</t>
  </si>
  <si>
    <t>紫阳县汉南茶业有限公司</t>
  </si>
  <si>
    <t>新建可视化追溯茶园200亩，生产道路2000米，扩建辅助用房600㎡，改造供电线路300米，更换及新增茶叶加工设备104台（套），扩建成年产30吨富硒绿茶，15吨富硒红茶生产线各1条，新建年产5吨富硒红茶，5吨富硒白茶生产线各1条。</t>
  </si>
  <si>
    <t>扩建辅助用房600㎡，硬化场地400㎡、改造电力设施300米，更换及新增茶叶加工设备10台（套），新增年产5吨富硒白茶，5吨富硒金钱橘茶生产线各1条，扩建年产30吨富硒绿茶，15吨富硒红茶生产线各1条。</t>
  </si>
  <si>
    <t>安康润福园茶业有限公司茶叶产业园区建设项目</t>
  </si>
  <si>
    <t>城关镇和平村</t>
  </si>
  <si>
    <t>2019年9月-2020年7月</t>
  </si>
  <si>
    <t>安康润福园茶业有限公司</t>
  </si>
  <si>
    <t>改造茶园300亩，新建茶园100亩，冷库100㎡、厂房500㎡、办公及辅助用房300㎡，购置设备25台（套），建年产10吨绿茶、5吨红茶生产线各1条、配建生产道路2KM,及喷灌设施。</t>
  </si>
  <si>
    <t>新建厂房500㎡，辅助用房300㎡，购置设备15台，建年产10吨绿茶生产线1条。</t>
  </si>
  <si>
    <t>紫阳县雅秀茶业加工有限公司喻家坪茶叶产业园区建设项目</t>
  </si>
  <si>
    <t>2019年1月-2020年11月</t>
  </si>
  <si>
    <t>紫阳县雅秀茶业加工有限公司</t>
  </si>
  <si>
    <t>改造茶园200亩，新建标准化茶园350亩，改扩建厂房350㎡，购置设备189台（套），建年产80吨富硒茶叶生产线2条，配建道路700米。</t>
  </si>
  <si>
    <t>改造茶园200亩，改扩建厂房350㎡，购置设备10台（套），建年产80吨富硒茶叶生产线2条。</t>
  </si>
  <si>
    <t>陕西硒福源茶叶有限公司茶旅融合开发项目</t>
  </si>
  <si>
    <t>2019年6月-2020年11月</t>
  </si>
  <si>
    <t>陕西硒福源茶叶有限公司</t>
  </si>
  <si>
    <t>新建厂房1000㎡、综合服务用房2200㎡，购置设备55台（套），建年产15吨绿茶、5吨红茶生产线各1条。融合建设茶叶观光园825㎡、休闲垂钓池550㎡、观光栈道1.5KM、观景塔1座、公厕2座。</t>
  </si>
  <si>
    <t>新建厂房1000㎡，购置设备10台（套），建设年产5吨红茶、10吨绿茶生产线各1条。</t>
  </si>
  <si>
    <t>建设期可提高贫困农民收入300元/人/年，建成后可提高贫困农民收入1500元/人/年</t>
  </si>
  <si>
    <t>紫阳县李缘丰生态农业综合开发有限公司李缘丰焕古镇生态农业综合开发产业园区建设项目</t>
  </si>
  <si>
    <t>焕古镇东红村苗溪村</t>
  </si>
  <si>
    <t>2020年4月-2020年11月</t>
  </si>
  <si>
    <t>紫阳县李缘丰生态农业综合开发有限公司</t>
  </si>
  <si>
    <t>新建蜂糖李种植基2000亩、厂房200㎡、园区道路10km。</t>
  </si>
  <si>
    <t>新建蜂糖李种植基地2000亩、厂房200㎡。</t>
  </si>
  <si>
    <t>建设期可提高贫困农民收入500元/人/年，建成后可提高贫困农民收入1000元/人/年</t>
  </si>
  <si>
    <t>紫阳县苏秦农产品专业合作社千吨农产品现代供销服务中心建设项目</t>
  </si>
  <si>
    <t>焕古镇大连村</t>
  </si>
  <si>
    <t>2020年2月-2020年11月</t>
  </si>
  <si>
    <t>紫阳县苏秦农产品专业合作社</t>
  </si>
  <si>
    <t>新建野油菜种植基地500亩，供销服务用房950㎡，购置设备263台（套），建1100吨农产品分拣生产线2条，年产100吨野油菜生产线1条。</t>
  </si>
  <si>
    <t>新建野油菜种植基地500亩，供销服务用房950㎡，购置设备137台（套），建1100吨农产品分拣生产线1条，年产100吨野油菜生产线1条。</t>
  </si>
  <si>
    <t>紫阳县焕古腊竹茶业有限公司年产70吨富硒茶生产线改扩建项目</t>
  </si>
  <si>
    <t>焕古镇腊竹村</t>
  </si>
  <si>
    <t>紫阳县焕古腊竹茶业有限公司</t>
  </si>
  <si>
    <t>改建厂房600㎡，扩建厂房1000㎡，购置设备52台（套）。建年产50吨富硒绿茶、20吨富硒红茶生产线各1条。</t>
  </si>
  <si>
    <t>扩建厂房1000㎡，购置设备45台（套），建年产50吨富硒绿茶、20吨富硒红茶生产线各1条。</t>
  </si>
  <si>
    <t>紫阳县焕春苑茶业有限公司富硒茶生产加工项目</t>
  </si>
  <si>
    <t>焕古镇焕古村</t>
  </si>
  <si>
    <t>紫阳县焕春苑茶业有限公司</t>
  </si>
  <si>
    <t>建设厂房600㎡、辅助用房700㎡，购置设备44台（套），建年产5吨茶叶生产线1条。</t>
  </si>
  <si>
    <t>建设厂房600㎡，购置设备44台（套）建年产5吨茶业生产线1条。</t>
  </si>
  <si>
    <t>紫阳县天硒茶业有限公司茶叶产业园区建设项目</t>
  </si>
  <si>
    <t>焕古镇东河村</t>
  </si>
  <si>
    <t>紫阳县天硒茶业有限公司</t>
  </si>
  <si>
    <r>
      <rPr>
        <sz val="9"/>
        <rFont val="宋体"/>
        <family val="2"/>
      </rPr>
      <t>改造厂房及辅助用房1000㎡，新建展厅200</t>
    </r>
    <r>
      <rPr>
        <sz val="9"/>
        <rFont val="SimSun"/>
        <family val="2"/>
      </rPr>
      <t>㎡</t>
    </r>
    <r>
      <rPr>
        <sz val="9"/>
        <rFont val="宋体"/>
        <family val="2"/>
      </rPr>
      <t>，冷库120m³，购置设备共15台（套）及专变设备，建年产8吨红茶生产线1条、建年产10吨绿茶生产线1条，新建茶园50亩，改造茶园300亩，新建茶园道路0.5公里。</t>
    </r>
  </si>
  <si>
    <r>
      <rPr>
        <sz val="9"/>
        <rFont val="宋体"/>
        <family val="2"/>
      </rPr>
      <t>改造厂房及辅助用房1000㎡，新建展厅200</t>
    </r>
    <r>
      <rPr>
        <sz val="9"/>
        <rFont val="SimSun"/>
        <family val="2"/>
      </rPr>
      <t>㎡</t>
    </r>
    <r>
      <rPr>
        <sz val="9"/>
        <rFont val="宋体"/>
        <family val="2"/>
      </rPr>
      <t>，冷库120m³，购置设备共15台（套）及专变设备，建年产8吨红茶生产线1条、建年产10吨绿茶生产线1条。</t>
    </r>
  </si>
  <si>
    <t>陕西省紫阳县五郎河富硒茶叶有限公司茶叶园区建设项目</t>
  </si>
  <si>
    <t>焕古镇东红村</t>
  </si>
  <si>
    <t>2019年9月-2020年11月</t>
  </si>
  <si>
    <t>陕西省紫阳县五郎河富硒茶叶有限公司</t>
  </si>
  <si>
    <t>改造茶园1000亩、改建厂房360㎡、辅助用房300㎡、办公用房200㎡、新建茶园300亩、厂房600㎡，购置设备25台（套），建年产30吨绿茶生产线2条、10吨红茶生产线1条。</t>
  </si>
  <si>
    <t>改造茶园200亩，改建厂房360㎡、辅助用房300㎡、办公用房200㎡、购置设备25台（套）。</t>
  </si>
  <si>
    <t>紫阳县肖家沟茶厂茶叶产业园区建设项目</t>
  </si>
  <si>
    <t>2019年11月-2020年9月</t>
  </si>
  <si>
    <t>紫阳县肖家沟茶厂</t>
  </si>
  <si>
    <t>新建茶园950亩、厂房500㎡、办公用房200㎡，购置设备25台（套），建年产50吨茶叶生产线1条，配建停车场、给排水、环卫、供电等设施。</t>
  </si>
  <si>
    <t>扩建厂房500㎡，购置设备17台（套），建年产30吨茶叶生产线1条，配套相关设施。</t>
  </si>
  <si>
    <t>紫阳县鑫昌现代农业开发有限责任公司现代农业综合开发园区项目</t>
  </si>
  <si>
    <t>焕古镇春堰村</t>
  </si>
  <si>
    <t>紫阳县鑫昌现代农业开发有限责任公司</t>
  </si>
  <si>
    <t>改造茶园300亩，新建茶园1700亩、厂房700㎡、办公综合楼1800㎡，购置设备117台（套），建年产20吨绿茶、10吨红茶生产线各1条，配建供水、道路等设施。</t>
  </si>
  <si>
    <t>建设生产厂房及辅助用房1200㎡，购置生产设备20套，建年产20吨绿茶生产线各1条。</t>
  </si>
  <si>
    <t>陕西茶棒茶科技有限公司T-STKS鹿在东方茶棒茶项目</t>
  </si>
  <si>
    <t>陕西茶棒茶科技有限公司</t>
  </si>
  <si>
    <t>改建厂房及展厅360㎡，购置设备20套，建年产20吨紫阳富硒茶棒茶生产线2条。</t>
  </si>
  <si>
    <t>紫阳县华星食用菌专业合作社续建项目</t>
  </si>
  <si>
    <t>焕古镇松河村</t>
  </si>
  <si>
    <t>2019年1月-2020年9月</t>
  </si>
  <si>
    <t>紫阳县华星食用菌专业合作社</t>
  </si>
  <si>
    <t>扩建厂房300㎡，购置，购置食用菌自动化灌装设备5套，建设标准化大棚1900㎡，种植木耳1200架，黄花30亩，香菇袋料10万袋。</t>
  </si>
  <si>
    <t>扩建厂房300㎡，购置食用菌自动化灌装设备5套，建设标准化大棚1900㎡，种植木耳1200架，黄花30亩，香菇袋料10万袋。</t>
  </si>
  <si>
    <t>陕西省紫阳县椿明种养殖农民专业合作社茶叶产业园区建设项目</t>
  </si>
  <si>
    <t>红椿镇尚坝村</t>
  </si>
  <si>
    <t>紫阳县椿明种养殖农民专业合作社</t>
  </si>
  <si>
    <t>改造茶园400亩，新建茶园100亩，厂房500㎡，办公及辅助用房300㎡，购置设备20台（套），建年产10吨绿茶、5吨红茶生产线各一条，配建道路、喷灌等设施。</t>
  </si>
  <si>
    <t>改造茶园400亩，新建茶园100亩，扩建厂房200㎡，购置设备20台（套），建年产10吨绿茶、5吨红茶生产线各一条。</t>
  </si>
  <si>
    <t>建设期可提高贫困农民收入1000元/人/年，建成后可提高贫困农民收入1500元/人/年</t>
  </si>
  <si>
    <t>紫阳县佳农生态养殖专业合作社畜禽养殖场扩建项目</t>
  </si>
  <si>
    <t>红椿镇白兔村</t>
  </si>
  <si>
    <t>紫阳县佳农生态养殖专业合作社</t>
  </si>
  <si>
    <t>新建孵化室和脱温室300㎡、过滤池2个、消毒池1个、蓄水池1个，铺设降温设备20块，购置设备2套，建饲料加工生产线1条，配建围栏1500米，建年出栏6万羽肉鸡养殖基地。</t>
  </si>
  <si>
    <t>新修孵化室和脱温室300㎡、购置设备2套，铺设降温设备300㎡，过滤池2个，水窖2个、消毒池1个，生产用水池1个流转养殖林地50亩。</t>
  </si>
  <si>
    <t>建设期可提高贫困农民收入1000元/人/年，建成后可提高贫困农民收入1000元/人/年</t>
  </si>
  <si>
    <t>陕西隆浒原生态农业开发有限公司富硒茶生产加工技改扩能项目</t>
  </si>
  <si>
    <t>2020年1月-2020年11月</t>
  </si>
  <si>
    <t>陕西隆浒原生态农业开发有限公司</t>
  </si>
  <si>
    <t>改造茶园500亩，改建生产车间600㎡、综合用房500㎡、辅助用房120㎡，新建茶园护栏2000米，生产便道1000米，更换和新增设备176台（套），扩建成年产50吨绿茶、30吨红茶、10吨白茶生产线各1条，配建可视化追溯体系等设施。</t>
  </si>
  <si>
    <t>改造茶园300亩, 改建生产车间300㎡、综合用房200㎡，辅助用房80㎡，购置设备60(套)，新建茶园护栏800米，生产便道500米。</t>
  </si>
  <si>
    <t>建设期可提高贫困农民收入800元/人/年，建成后可提高贫困农民收入1100元/人/年</t>
  </si>
  <si>
    <t>紫阳县淘韵茶叶专业合作社茶叶产业园区建设项目</t>
  </si>
  <si>
    <t>红椿镇共和村</t>
  </si>
  <si>
    <t>紫阳县淘韵茶叶专业合作社</t>
  </si>
  <si>
    <t>改造老茶园 200 亩、新建茶园 200 亩，厂房 500 ㎡，购置设备 37 台（套），建年产 10 吨富硒红茶、20 吨富硒绿茶生产线各 1 条，配套生产道路 600 米、灌排渠系 1800 米，厂区硬化 1000 ㎡。</t>
  </si>
  <si>
    <t>新建茶园 200 亩、改造老茶园 200 亩，改扩建产用房 500 ㎡，购置设备 20 台（套），建年产5吨富硒红茶、10吨富硒绿茶生产线各 1 条。</t>
  </si>
  <si>
    <t>建设期可提高贫困农民收入800元/人/年，建成后可提高贫困农民收入1200元/人/年</t>
  </si>
  <si>
    <t>紫阳县万宗茶叶种植农民专业合作社茶叶加工厂建设项目</t>
  </si>
  <si>
    <t>东木镇军农村</t>
  </si>
  <si>
    <t>2018年11月-2020年9月</t>
  </si>
  <si>
    <t>紫阳县万宗茶叶种植农民专业合作社</t>
  </si>
  <si>
    <t>改造茶园400亩，新建茶园200亩。加工车间567㎡，生产辅助用房232㎡，办公及生活用房90㎡，购置设备47台（套），建年产8吨富硒绿茶、2吨富硒红茶生产线各一条，配件供电，给排水等设施。</t>
  </si>
  <si>
    <t>新建标准化茶园200亩，改建生产车间及生产辅助用房800㎡，改造老茶园400亩。购置设备20台（套），建年产8吨富硒绿茶、2吨富硒红茶生产线各一条。</t>
  </si>
  <si>
    <t>紫阳县鹭硒园茶叶专业合作社茶叶产业园区建设项目</t>
  </si>
  <si>
    <t>东木镇麦坪村</t>
  </si>
  <si>
    <t>2020年3月-2020年9月</t>
  </si>
  <si>
    <t>紫阳县鹭硒园茶叶专业合作社</t>
  </si>
  <si>
    <t>改造茶园520亩、新建茶园280亩、厂房1200㎡，购置生产设备和工器具110台（套），建年产10吨富硒绿茶生产线，5吨红茶生产线各1条，配建水窖8口800m³、灌溉管网4km、排水沟渠3.6km、生产道路5km及供电、环卫等设施。</t>
  </si>
  <si>
    <t>改造老茶园400亩，新建厂房800㎡，购置设备20台（套），建年产10吨富硒绿茶生产线一条。</t>
  </si>
  <si>
    <t>建设期可提高贫困农民收入800元/人/年，建成后可提高贫困农民收入1000元/人/年</t>
  </si>
  <si>
    <t>紫阳县远程富硒食品有限责任公司生态农业园区建设项目</t>
  </si>
  <si>
    <t>双安镇林本河村</t>
  </si>
  <si>
    <t>紫阳县远程富硒食品有限责任公司</t>
  </si>
  <si>
    <t>新建茶园2000亩，厂房870㎡，购置设备20台（套），建年产100吨绿茶生产线。</t>
  </si>
  <si>
    <t>新建精品示范茶园200亩，厂房改扩建870㎡，购置茶叶设备20台（套），新建绿茶生产线一条。</t>
  </si>
  <si>
    <t>建设期可提高贫困农民收入600元/人/年，建成后可提高贫困农民收入1000元/人/年</t>
  </si>
  <si>
    <t>安康市臻硒生态农业开发有限公司养殖基地建设项目</t>
  </si>
  <si>
    <t>2020年3月-2020年11月</t>
  </si>
  <si>
    <t>安康市臻硒生态农业开发有限公司</t>
  </si>
  <si>
    <t>一期改造双安镇养鱼稻田1200亩，新建鱼苗基地10亩，辅助用房250㎡，供水管网350米，堰渠300米，围栏500米，档护4000m³，购置供氧、监测设备15套，配建相关附属设施。二期改造汉王镇、蒿坪镇养鱼稻田1600亩。</t>
  </si>
  <si>
    <t>新建稻田养鱼200亩，鱼苗基地10亩，供水管网350米，堰渠300米，围栏500米。</t>
  </si>
  <si>
    <t>安康江水源农业科技发展有限公司现代农业园区建设项目</t>
  </si>
  <si>
    <t>汉王镇西河村</t>
  </si>
  <si>
    <t>安康江水源农业科技发展有限公司</t>
  </si>
  <si>
    <t>新建李子园1300亩，花椒园500亩，核桃林500亩，吴茱萸基地400亩，稻鱼混养300亩，厂房1000㎡，综合办公楼600㎡，民宿150间，配件主干公路6.5㎞，生产道路5.5㎞，灌溉管网26㎞，设备50台（套）。</t>
  </si>
  <si>
    <t>新建李子园1200亩。</t>
  </si>
  <si>
    <t>紫阳县银坪农业技术开发农民专业合作社现代农业园区建设项目</t>
  </si>
  <si>
    <t>汉王镇马家营村</t>
  </si>
  <si>
    <t>紫阳县银坪农业技术开发农民专业合作社</t>
  </si>
  <si>
    <t>一期新建丹参、花椒、皱皮柑、桃李等种植基地850亩，农业综合用房450㎡，配建道路1km、灌溉管网3km、堰塘3口，架设供电线路500 米，购置农机设备20台（套）。二期新建牛舍 1000㎡，蓄水池、青储池、废水池和粪池各 1 座，购置饲养及饲料加工设备 27 台（套）。</t>
  </si>
  <si>
    <t>新建牛舍 1000㎡，蓄水池、青储池、废水池和粪池各 1 座，购置饲养及饲料加工设备 27 台（套）；种植丹参300亩，九叶青花椒150亩。</t>
  </si>
  <si>
    <t>陕西紫润农业发展有限公司花椒加工厂提升改造项目</t>
  </si>
  <si>
    <t>续建</t>
  </si>
  <si>
    <t>汉王镇兴塘村</t>
  </si>
  <si>
    <t>陕西紫润农业发展有限公司</t>
  </si>
  <si>
    <t>新建厂房及辅助用房1500㎡，冷库100㎡，晾晒场800㎡，修建园区道路2KM，绿化200㎡，购置设备30台（套），建青花椒及干花椒加工生产线各1条，包装生产线2条，配建供水、供电等设施。</t>
  </si>
  <si>
    <t>新建厂房及辅助用房1500㎡、冷库100㎡、晾晒场800㎡，购置设备20台（套），建青花椒及干花椒加工生产线各1条。</t>
  </si>
  <si>
    <t>紫阳山水生态茶厂富硒茶叶基地建设项目</t>
  </si>
  <si>
    <t>洞河镇田榜村</t>
  </si>
  <si>
    <t>紫阳山水生态茶厂</t>
  </si>
  <si>
    <t>改造老茶园100亩，新建观光体验茶园3亩，建产品展厅600平米，购置设备74台套，建年产50吨黑茶及15吨白茶生产线各一条。</t>
  </si>
  <si>
    <t>改造老茶园100亩，新建观光体验茶园3亩，建厂房及产品展厅600平米，购置设备74台套，建年产50吨黑茶及15吨白茶生产线各一条。</t>
  </si>
  <si>
    <t>建设期可提高贫困农民收入500元/人/年建成后可提高贫困农民收入1000元/人/年</t>
  </si>
  <si>
    <t>陕西省紫阳县农联创茶业园区有限公司生态茶叶产业园区建设项目</t>
  </si>
  <si>
    <t>洞河镇云峰村</t>
  </si>
  <si>
    <t>陕西省紫阳县农联创茶业园区有限公司</t>
  </si>
  <si>
    <t>改造茶园500亩，新建茶园200亩，厂房1008㎡，办公及生活用房480㎡，购置设备110台（套），建年产10吨绿茶，5吨红茶，5吨黑茶生产线各一条，配建水窖3口，灌溉排水灌渠4.3㎞，生产道路2.5㎞。</t>
  </si>
  <si>
    <t>新建厂房1008㎡，购置设备60台（套），建年产10吨绿茶，5吨红茶，5吨黑茶生产线各一条。</t>
  </si>
  <si>
    <t>紫阳县通腾农业发展有限公司魔芋产业园区项目</t>
  </si>
  <si>
    <t>向阳镇钟林村</t>
  </si>
  <si>
    <t>紫阳县通腾农业发展有限公司</t>
  </si>
  <si>
    <t>在钟林村新建魔芋种植基地1200亩，在权河村新建厂房500平米、办公及辅助用房300平米，购置设备30台（套），建年产加工2000吨鲜魔芋烘干生产线1条。</t>
  </si>
  <si>
    <t>种植魔芋1000亩，改建生产用房600平米。</t>
  </si>
  <si>
    <t>紫阳县紫晨富硒茶加工技改扩能项目</t>
  </si>
  <si>
    <t>向阳镇江河村</t>
  </si>
  <si>
    <t>紫阳县紫晨茶叶有限公司</t>
  </si>
  <si>
    <t>新建茶园300亩，改建展厅400平米、办公用房800平米，购置设备169台（套）；建年产10吨富硒红茶、年产50吨精加工生产线各1条，扩建年产50吨绿茶生产线1条，配建蓄水池50m³、生产便道1000米，硬化场地1200平米。</t>
  </si>
  <si>
    <t>改建茶叶展示厅及辅助用房1000㎡，购置设备30台，建蓄水池1个50m³，硬化场地1200m²。</t>
  </si>
  <si>
    <t>向阳镇显钟村茶叶产业建设项目</t>
  </si>
  <si>
    <t>向阳镇显钟村</t>
  </si>
  <si>
    <t>紫阳县一叶茗茶业有限公司</t>
  </si>
  <si>
    <t>新建厂房604平米，购置设备26台（套），建年产12吨精制茶生产线1条。</t>
  </si>
  <si>
    <t>新建厂房604M²，购置22台（套），建年产12吨精制茶生产线1条。</t>
  </si>
  <si>
    <t>紫阳县金凤凰生态养殖建设项目</t>
  </si>
  <si>
    <t>向阳镇天生桥村</t>
  </si>
  <si>
    <t>2019年7月-2020年11月</t>
  </si>
  <si>
    <t>紫阳县金凤凰生态农业开发有限公司</t>
  </si>
  <si>
    <t>新建肉牛、生猪、土鸡养殖圈舍5840平米、养殖附属用房1670平米、仓库500平米、管理及生活用房100平米，修建道路1727平米，绿化500平米，年养殖总规模肉牛1000头，土鸡22000，年出栏（笼）肉牛500头、生猪1000头、土鸡20000只。</t>
  </si>
  <si>
    <t>建设养殖圈舍2000㎡，养牛150头、种植牧草500亩，养猪200头、养鸡10000羽。</t>
  </si>
  <si>
    <t>紫阳县品丰生态农业园区建设项目</t>
  </si>
  <si>
    <t>毛坝镇温家坪村</t>
  </si>
  <si>
    <t>紫阳县品丰建筑工程有限公司</t>
  </si>
  <si>
    <t>新建李子园200亩、魔芋基地100亩、养殖圈舍3100平米、综合用房500平米、配建道路500米、灌溉渠2公里及供水、环卫等设施，购置生产设备24台（套）。</t>
  </si>
  <si>
    <t>新建李子园200亩，养殖圈舍3100㎡，综合用房500平米，配套道路硬化500米。</t>
  </si>
  <si>
    <t>紫阳县鑫山种养殖专业合作社花椒产业园区建设项目</t>
  </si>
  <si>
    <t>毛坝镇温家坪村、双新村、染沟村、腰庄村</t>
  </si>
  <si>
    <t>2019年9月-2020年9月</t>
  </si>
  <si>
    <t>紫阳县鑫山种植养殖专业合作社</t>
  </si>
  <si>
    <t>新建花椒种植基地5000亩、生产及辅助用房520平米、冷库100平米、办公用房800平米，购置工器具及生产设备81台（套），建年产加工5000吨花椒生产线1条，配建停车场600平米、主干道10公里、生产便道20公里及供电、灌溉、环卫等设施。</t>
  </si>
  <si>
    <t>新建花椒基地1000亩，新建钢架结构厂房及辅助用房520m²，冻库一个。</t>
  </si>
  <si>
    <t>建设期可提高贫困农民收入1200元/人/年，建成后可提高贫困农民收入1500元/人/年</t>
  </si>
  <si>
    <t>紫阳县硒乡茗茶业责任有限公司茶叶园区建设项目</t>
  </si>
  <si>
    <t>瓦庙镇堰塘、新光、瓦房村</t>
  </si>
  <si>
    <t>2020年1月-2020年9月</t>
  </si>
  <si>
    <t>紫阳县硒乡茗茶业责任有限公司</t>
  </si>
  <si>
    <t>改造茶园500亩，新建茶园1500亩、厂房1200平米、办公楼550平米、冷库1座，购置设备50台（套），建茶叶加工生产线2条，配建园区公路3公里、生产便道6公里、停车场300平米及灌溉、供电等设施。</t>
  </si>
  <si>
    <t>管护有机茶园500亩，扩建厂房300㎡，增加红茶、白茶生产线各1条。</t>
  </si>
  <si>
    <t>瓦庙魔芋专业合作社魔芋现代农业园区建设项目</t>
  </si>
  <si>
    <t>瓦庙镇新华、新房、庙坝村</t>
  </si>
  <si>
    <t>瓦庙魔芋专业合作社</t>
  </si>
  <si>
    <t>购置种植工器具50台（套），新建魔芋种植基地530亩、园区主干道7.5公里、生产道路3公里及灌溉设施；在新华村新建加工车间800平米、仓储用房600平米、办公用房200平米，购置生产设备70台（套），建年产960吨魔芋片生产线2条、年产600吨魔芋精粉生产线1条。</t>
  </si>
  <si>
    <t>流转土地300亩建种芋基地，购进一代种芋15吨，购置农机5台，新增初级加工生产线一条，新建种芋储藏室及烘干用房400㎡。</t>
  </si>
  <si>
    <t>紫阳县万博苑富硒产业园建设项目</t>
  </si>
  <si>
    <t>瓦庙镇堰塘村</t>
  </si>
  <si>
    <t>紫阳县万博苑农业发展有限公司</t>
  </si>
  <si>
    <t>新建中药材种植基地1720亩2030亩、蔬菜大棚50亩、养殖基地80亩、厂房1000平米、办公用房500平米、仓储及配套用房850平米，购置设备27台（套），建年产1530吨中药材原材料生产线1条，配建道路、灌溉及其他附属设施。</t>
  </si>
  <si>
    <t>建设中药材基地350亩（白芨、黄精），新建厂房1000平米（其中仓储及冷库用房850平米）、购置设备27台（套）。</t>
  </si>
  <si>
    <t>建设期可提高贫困农民收入500元/人/年，建成后可提高贫困农民收入800元/人/年</t>
  </si>
  <si>
    <t>紫阳县世红生态中药材有限公司中药材产业园区建设项目</t>
  </si>
  <si>
    <t>紫阳县世红生态中药材有限公司</t>
  </si>
  <si>
    <t>新建生产管理用房200平方米，天麻基地200亩、、猪苓基地80亩、大黄基地200亩、水窖3口260立方米，购置水泵、自动喷灌系统设备。</t>
  </si>
  <si>
    <t>流转土地200亩，建设生产管理用房200平米，种植大黄100亩，种植天麻100亩，种植猪苓50亩，建水窖3口及配备喷灌设施。</t>
  </si>
  <si>
    <t>风地观生态农业综合发展产业园区建设项目</t>
  </si>
  <si>
    <t>瓦庙镇老庄村</t>
  </si>
  <si>
    <t>紫阳县风地观生态农业综合发展有限公司</t>
  </si>
  <si>
    <t>新建蜂糖李种植基地1500亩，办公用房200平米，园区道路6公里。</t>
  </si>
  <si>
    <t>新建蜂糖李种植基地1500亩，仓库分级用房200㎡。</t>
  </si>
  <si>
    <t>建设期可提高贫困农民收入800元/人/年，建成后可提高贫困农民收入1500元/人/年</t>
  </si>
  <si>
    <t>紫阳县泽盛茶叶产业园区建设项目</t>
  </si>
  <si>
    <t>麻柳镇堰碥村</t>
  </si>
  <si>
    <t>紫阳县泽盛生态农业有限公司</t>
  </si>
  <si>
    <t>改造茶园500亩，新建茶园500亩，厂房1059平米、配套用房320平米，购置设备40台（套）建年产20吨富硒绿茶、10吨富硒红茶生产线各一条，配建道路6.5公里，供电、环卫等设施，场地硬化450平米。</t>
  </si>
  <si>
    <t>改造老茶园500亩，新建茶园100亩，购置设备18台（套），新建冷库一个。</t>
  </si>
  <si>
    <t>紫阳县锋华中药材专业合作社生态农业园区建设项目</t>
  </si>
  <si>
    <t>高桥镇何家堡村</t>
  </si>
  <si>
    <t>2019年4月-2020年11月</t>
  </si>
  <si>
    <t>紫阳县锋华中药材专业合作社</t>
  </si>
  <si>
    <t>新建大黄、百合、元胡、乌药、白术等中药材种植基地1310亩，租赁厂房500平米，购置设备20台（套），建中药材加工生产线1条，配建生产道路2km、河堤1.5km、灌溉管网2.6km。</t>
  </si>
  <si>
    <t>新建中药材种植基地150亩；新建圈舍建设600㎡，养牛50头、养羊200只。</t>
  </si>
  <si>
    <t>紫阳县兰草蜂业有限公司富硒蜂产品加工项目</t>
  </si>
  <si>
    <t>改扩建</t>
  </si>
  <si>
    <t>高桥镇兰草村</t>
  </si>
  <si>
    <t>2019年5月-2020年11月</t>
  </si>
  <si>
    <t>紫阳县兰草蜂业有限公司</t>
  </si>
  <si>
    <t>新建加工厂房1000㎡、储藏库房300㎡、培训基地500㎡、综合办公用房500㎡、厂区硬化500㎡、购置设备46台（套）、建年加工325吨蜂蜜系列产品生产线2条。</t>
  </si>
  <si>
    <t>新建加工厂房300㎡、改建培训基地500㎡、综合办公用房500㎡、购置设备46台（套）、建加工蜂蜜生产线2条；建设养蜂基地5处。</t>
  </si>
  <si>
    <t>紫阳天赋金荞酒业有限公司富硒苦荞茶产业开发项目</t>
  </si>
  <si>
    <t>高桥镇权河村</t>
  </si>
  <si>
    <t>紫阳天赋金荞酒业有限公司</t>
  </si>
  <si>
    <t>在界岭镇新建苦荞种植基地500亩，在高桥镇改建厂房300㎡、购置设备30台（套），建年产160吨富硒苦荞茶生产线1条。</t>
  </si>
  <si>
    <t>种植苦荞500亩，改造厂房300m2,购置设备20台，建年产110吨富硒苦荞茶生产线1条。</t>
  </si>
  <si>
    <t>陕西省紫阳县龙潭茶业有限公司茶厂及无性系茶园建设项目</t>
  </si>
  <si>
    <t>高桥镇何家堡村、龙潭村</t>
  </si>
  <si>
    <t>陕西省紫阳县龙潭茶业有限公司</t>
  </si>
  <si>
    <t>改造茶园500亩，新建茶园200亩、厂房及配套用房2430㎡，购置设备30台（套），建年产15吨富硒绿茶、13吨富硒红茶、2吨富硒白茶生产线1条。</t>
  </si>
  <si>
    <t>改造茶园500亩，新建茶园100亩，扩建厂房及配套用房500㎡，购置设备30台（套），建年产15吨富硒绿茶，13吨富硒红茶，2吨富硒白茶生产线各一条。</t>
  </si>
  <si>
    <t>今杨特色农业生态园建设项目</t>
  </si>
  <si>
    <t>双桥镇庄房村</t>
  </si>
  <si>
    <t>紫阳县双桥今扬现代农业特色产业有限公司</t>
  </si>
  <si>
    <t>新建茶园300亩，果园400亩，药材园100亩，蔬菜园250亩，养殖池塘1500平米，养殖圈舍2400平米，加工用房2500平米，办公楼360平米及设备，建年人工养殖200头梅花鹿、7000只土鸡、4000只山鸡基地、年产30吨农副产品、7吨鹿产品生产线1条，配建广场500平米、停车场1000平米。</t>
  </si>
  <si>
    <t>新建蔬菜加工厂厂房（烘干车间、包装车间）700平米，改造仓库200平米，建成加工、包装生产线一条,建设本地蔬菜基地400亩。</t>
  </si>
  <si>
    <t>紫阳县麻园农林专业合作社农业循环产业园区建设项目</t>
  </si>
  <si>
    <t>界岭镇麻园村</t>
  </si>
  <si>
    <t>紫阳县麻园农林专业合作社</t>
  </si>
  <si>
    <t>扩建羊圈2200㎡，牛圈1000㎡；养殖仔猪2000头，牛50头，羊300只；种植猕猴桃200亩；改造板栗园200亩，修建道路4km。</t>
  </si>
  <si>
    <t>扩建羊圈2200㎡，牛圈500㎡，建设猪圈3000㎡；养殖仔猪2000头，牛50头，羊300只；管护野生猕猴桃200亩；改造板栗园200亩。</t>
  </si>
  <si>
    <t>建设期可提高贫困农民收入1000元/人/年，建成后可提高贫困农民收入1200元/人/年</t>
  </si>
  <si>
    <t>紫阳县同兴茶叶专业合作社茶叶种植加工基地建设项目</t>
  </si>
  <si>
    <t>界岭镇箭竹村</t>
  </si>
  <si>
    <t>紫阳县同兴茶叶专业合作社</t>
  </si>
  <si>
    <t>改造茶园300亩，新建茶园200亩、厂房300㎡、办公及辅助用房200㎡、冷库1座，购置设备40台（套），建年产10吨绿茶、5吨红茶生产线1条，配建道路、灌溉、供电等设施。</t>
  </si>
  <si>
    <t>扩建茶叶加工厂房200㎡，管护老茶园200亩，新建茶园100亩，改造茶园300亩，购置茶叶加工设备10台（套），建年产10吨绿茶、5吨红茶生产线1条。</t>
  </si>
  <si>
    <t>紫阳县绿地生态农产品专业合作社中药材产业园区项目</t>
  </si>
  <si>
    <t>界岭镇双泉村</t>
  </si>
  <si>
    <t>紫阳县绿地生态农产品专业合作社</t>
  </si>
  <si>
    <t>新建中药材种植基地1800亩（其中：大黄1000亩、丹参500亩、苍术200亩、苦参100亩），厂房300㎡，办公用房300㎡，场地硬化600㎡，绿化100㎡，购置设备32台（套），配建给排水、供电、环卫等设施。</t>
  </si>
  <si>
    <t>种植大黄600亩。</t>
  </si>
  <si>
    <t>紫阳县旺汪中药材农民专业合作社中药材产业园区项目</t>
  </si>
  <si>
    <t>紫阳县旺汪中药材农民专业合作社</t>
  </si>
  <si>
    <t>新建中药材种植基地1000亩（其中：猪苓600亩、天麻400亩），厂房100㎡，办公用房300㎡，场地硬化600㎡，绿化100㎡，购置设备23台（套），配建给排水、供电、环卫等设施。</t>
  </si>
  <si>
    <t>种植天麻600亩，猪苓200亩。配套铁丝围栏250亩。</t>
  </si>
  <si>
    <t>紫阳力智核桃农民专业合作社魔芋中药材产业园区建设项目</t>
  </si>
  <si>
    <t>界岭镇松树村</t>
  </si>
  <si>
    <t>紫阳县力智核桃农民专业合作社</t>
  </si>
  <si>
    <t>新建魔芋基地700亩、中药材基地300亩，改造道路1.5km。</t>
  </si>
  <si>
    <t>种植魔芋300亩。改建生产用房100平米。购置一代种芋5吨。</t>
  </si>
  <si>
    <t>紫阳县燕山富硒绞股蓝有限公司绞股蓝产业园区建设项目</t>
  </si>
  <si>
    <t>洄水镇连桥村</t>
  </si>
  <si>
    <t>2019年3月-2020年11月</t>
  </si>
  <si>
    <t>紫阳县燕山富硒绞股蓝有限公司</t>
  </si>
  <si>
    <t>建设绞股蓝基地1000亩、厂房生产350㎡、办公及辅助用房560㎡，冷库250m³，购置生产设备20台（套），建年产10吨成绞股蓝茶生产线1条配建公路4千米、生产道路5千米、停车场500㎡及给排水、环卫等设施。</t>
  </si>
  <si>
    <t>新建绞股蓝加工厂房300㎡，种植基地100亩，建冷库50m³购置生产设备20台（套），新建绞股蓝加工生产线一条。</t>
  </si>
  <si>
    <t>紫阳县山南农林专业合作社茶叶产业园区建设项目</t>
  </si>
  <si>
    <t>洄水镇端垭村</t>
  </si>
  <si>
    <t>2019年3月-2020年10月</t>
  </si>
  <si>
    <t>紫阳县山南农林专业合作社</t>
  </si>
  <si>
    <t>新建茶园500亩，厂房300㎡，办公用房140㎡，其中新建茶园100亩；建办公用房140㎡，购置设备9台（套），建富硒绿茶、富硒红茶生产线各1条，配建停车场200㎡及供电、给排水、环卫等设施。</t>
  </si>
  <si>
    <t>新建茶园100亩，改建办公用房100㎡，改扩建茶叶加工厂房200㎡，购置生产设备20台（套），建成绿茶生产线一条。</t>
  </si>
  <si>
    <t>庙沟蔬菜种植专业合作社果蔬产业园区项目</t>
  </si>
  <si>
    <t>洄水镇庙沟村</t>
  </si>
  <si>
    <t>2019年7月-2020年10月</t>
  </si>
  <si>
    <t>紫阳县庙沟蔬菜种植专业合作社</t>
  </si>
  <si>
    <t>建特色小杂果基地440亩、大棚基地50亩；建办公、库房、储藏和管理用房共1000㎡；建生产便道5公里、围墙1500米；硬化场地600㎡；购置设备10台（套）；配建电力、给排水、污水处理和安全管理系统个1台（套）；配置生产用车3辆。</t>
  </si>
  <si>
    <t>新建设果蔬基地100亩（改建50亩大棚），配套建设基地生产便道2公里、灌溉设施1套；建设生产管理用房500㎡，院坝硬化600㎡。</t>
  </si>
  <si>
    <t>紫阳县众胜生态农业农民专业合作社中药材种植加工项目</t>
  </si>
  <si>
    <t>洄水镇团堡村</t>
  </si>
  <si>
    <t>紫阳县众胜生态农业农民专业合作社</t>
  </si>
  <si>
    <t>新建中药材基地500亩（丹参200亩、玄参300亩）、厂房500㎡、办公及辅助用房200㎡、购置设备4台（套），建年加工100吨玄参、丹参生产线1条。</t>
  </si>
  <si>
    <t>新建厂房300㎡，硬化晾晒场200平米，建储藏间及办公用房200㎡，种植玄参200亩、丹参31亩、赤芍10亩。购置设备5台套，建中药材初加工生产线1条；建电力配套设施；购置田间防护网5000余米。</t>
  </si>
  <si>
    <t>二、就业扶贫9个</t>
  </si>
  <si>
    <t>城关镇新桃村新社区工厂厂房改造装修项目</t>
  </si>
  <si>
    <t>城关镇新桃村安置点</t>
  </si>
  <si>
    <t>2020年5月-2020年6月</t>
  </si>
  <si>
    <t>城关镇人民政府</t>
  </si>
  <si>
    <t>改建厂房1450㎡及配套水电、消防设施。</t>
  </si>
  <si>
    <t>建成后可提高贫困农民收入10000元/人/年</t>
  </si>
  <si>
    <t>双安镇集镇四期（柏树嘴）新社区工厂标准化厂房建设项目</t>
  </si>
  <si>
    <t>双安镇双河口村</t>
  </si>
  <si>
    <t>2020年3月 -2020年11月</t>
  </si>
  <si>
    <t>双安镇人民政府</t>
  </si>
  <si>
    <t>新建标准化厂房2500㎡及配套水电、消防设施。</t>
  </si>
  <si>
    <t>建成后可提高贫困农民收入12000元/人/年</t>
  </si>
  <si>
    <t>洞河镇社区工厂标准化厂房建设项目</t>
  </si>
  <si>
    <t>洞河镇</t>
  </si>
  <si>
    <t>洞河镇人民政府</t>
  </si>
  <si>
    <t>新建标准化厂房2000㎡及配套水电、消防设施。</t>
  </si>
  <si>
    <t>瓦庙镇社区工厂厂房建设项目</t>
  </si>
  <si>
    <t>瓦庙镇新民村</t>
  </si>
  <si>
    <t>瓦庙镇人民政府</t>
  </si>
  <si>
    <t>新建社区工厂厂房575.28㎡，配套建设排污排水、化粪池、栏杆等。</t>
  </si>
  <si>
    <t>新建社区工厂厂房575.28㎡，同时配套室外排污排水、化粪池、栏杆等。</t>
  </si>
  <si>
    <t>建成后可提高贫困农民收入15000元/人/年</t>
  </si>
  <si>
    <t>界岭集镇社区工厂厂房装修项目</t>
  </si>
  <si>
    <t>界岭镇斑桃社区</t>
  </si>
  <si>
    <t>界岭镇人民政府</t>
  </si>
  <si>
    <t>改建装修厂房1489㎡，配建电力、消防设施。</t>
  </si>
  <si>
    <t>高滩镇</t>
  </si>
  <si>
    <t>高滩镇三坪村新社区工厂厂房改造装修项目</t>
  </si>
  <si>
    <t>高滩镇三坪村</t>
  </si>
  <si>
    <t>2019年7月-2020年6月</t>
  </si>
  <si>
    <t>高滩镇人民政府</t>
  </si>
  <si>
    <t>新建进厂道路50米、厨房及餐厅1处、厕所1处，改建厂房400㎡，配建电力、消防等基础设施。</t>
  </si>
  <si>
    <t>红椿镇</t>
  </si>
  <si>
    <t>红椿镇集镇五期（木瓜园）新社区工厂厂房装修项目</t>
  </si>
  <si>
    <t>红椿镇集镇五期（木瓜园）安置点</t>
  </si>
  <si>
    <t>2020年4月-2020年10月</t>
  </si>
  <si>
    <t>红椿镇人民政府</t>
  </si>
  <si>
    <t>改建装修厂房1800㎡，配套水电、消防等基础配套设施。</t>
  </si>
  <si>
    <t>东木镇集镇安置点社区工厂标准化厂房建设项目</t>
  </si>
  <si>
    <t>东木镇集镇安置点</t>
  </si>
  <si>
    <t>东木镇人民政府</t>
  </si>
  <si>
    <t>新建标准化厂房2000㎡，配套水电、消防、及基础设施。</t>
  </si>
  <si>
    <t>洄水镇</t>
  </si>
  <si>
    <t>洄水镇集镇安置点（茶稻村）新社区工厂标准化厂房建设项目</t>
  </si>
  <si>
    <t>洄水镇集镇安置点（茶稻村）</t>
  </si>
  <si>
    <t>洄水镇人民政府</t>
  </si>
  <si>
    <t>三、助医助学5个</t>
  </si>
  <si>
    <t>紫阳县城关镇仁和国际千户社区安置点幼儿园建设项目</t>
  </si>
  <si>
    <t>2019年10月-2020年12月</t>
  </si>
  <si>
    <t>县教体科技局</t>
  </si>
  <si>
    <t>新建幼儿园一所，占地面积8150㎡，建设保教用房9900㎡。</t>
  </si>
  <si>
    <t>建成后覆盖1940户8132人，可提供学位800个，其中搬迁群众450个</t>
  </si>
  <si>
    <t>紫阳县蒿坪镇双星幼儿园建设项目</t>
  </si>
  <si>
    <t>蒿坪镇双星村</t>
  </si>
  <si>
    <t>紫阳县蒿坪镇中心学校</t>
  </si>
  <si>
    <t>新建幼儿园一所，占地面积4500㎡，建设保教用房3145㎡。</t>
  </si>
  <si>
    <t>建成后覆盖1001户3637人，可提供学位600个，其中搬迁群众200个</t>
  </si>
  <si>
    <t>紫阳县瓦庙镇中心幼儿园建设项目</t>
  </si>
  <si>
    <t>2020年8月-2020年12月</t>
  </si>
  <si>
    <t>紫阳县瓦庙镇中心学校</t>
  </si>
  <si>
    <t>新建教学及辅助用房3750㎡。</t>
  </si>
  <si>
    <t>建成后覆盖883户2617人，可提供学位270个</t>
  </si>
  <si>
    <t>紫阳县高滩镇中心幼儿园建设项目</t>
  </si>
  <si>
    <t>高滩镇高滩村</t>
  </si>
  <si>
    <t>紫阳县高滩镇中心学校</t>
  </si>
  <si>
    <t>新建保教用房3145㎡。</t>
  </si>
  <si>
    <t>建成后可提供学位360个</t>
  </si>
  <si>
    <t>紫阳县双桥镇中心幼儿园建设项目</t>
  </si>
  <si>
    <t>2020年4月-2020年12月</t>
  </si>
  <si>
    <t>紫阳县双桥镇中心学校</t>
  </si>
  <si>
    <t>新建保教用房3800㎡。</t>
  </si>
  <si>
    <t>建成后覆盖1121户3556人，可提供学位450个，其中搬迁群众100个</t>
  </si>
  <si>
    <t>四、其他53个</t>
  </si>
  <si>
    <t>天星村新建村委会公路平板桥工程项目</t>
  </si>
  <si>
    <t>城关镇天星村</t>
  </si>
  <si>
    <t>2019年11月-2020年6月</t>
  </si>
  <si>
    <t>新建公路平板桥1座，主要建设内容为：桥宽5m、桥长7.5m。</t>
  </si>
  <si>
    <t>建成后130户470人受益</t>
  </si>
  <si>
    <t>城关镇双坪村道路修复工程</t>
  </si>
  <si>
    <t>2020年4月-2020年8月</t>
  </si>
  <si>
    <t>塌方清理3140m³,弃方外运2040m³，土石方开挖940m³，浆砌石挡墙800m³。</t>
  </si>
  <si>
    <t>建成后333户1128人受益</t>
  </si>
  <si>
    <t>城关镇富家村三、四、五组道路修复工程</t>
  </si>
  <si>
    <t>塌方清理3145.6m³，土石方开挖1094.5m³，浆砌石挡墙742m³。</t>
  </si>
  <si>
    <t>建成后185户622人受益</t>
  </si>
  <si>
    <t>城关镇双坪村安置点小菜园土地整理工程</t>
  </si>
  <si>
    <t>基础开挖765.5m³，浆砌石挡墙624.75m³，宽60cm排水沟20m,Φ160排水管60m,土地整理840㎡。</t>
  </si>
  <si>
    <t>解决36户搬迁户“菜篮子”,建成后58人受益</t>
  </si>
  <si>
    <t>城关镇和平村四组产业园区道路改造工程</t>
  </si>
  <si>
    <t>2019年5月-2020年7月</t>
  </si>
  <si>
    <t>挖石方7276.67m³，挖土方6325.94m³，软基换填67.5m³，浆砌石挡墙273.85m³，路基碾压整形9500㎡，弃方外运8161.56m³。</t>
  </si>
  <si>
    <t>建成后29户111人受益</t>
  </si>
  <si>
    <t>塘么子沟村2、3组公路路基拓宽改造工程</t>
  </si>
  <si>
    <t>拓宽改造公路2.8公里，主要建设内容为：开挖石方5832m³，开挖土方4758.55m³，浆砌石挡墙318.7m³，Φ60圆管涵18米。</t>
  </si>
  <si>
    <t>建成后40户135人受益</t>
  </si>
  <si>
    <t>焕古镇松河村小型基础设施建设项目</t>
  </si>
  <si>
    <t>焕古镇人民政府</t>
  </si>
  <si>
    <t>改造松河村一组（盐店）至二组（牛尾巴梁）道路2.5公里（新修道路800米），新建12米便民桥一座。拓宽修复松河村三组花房子三百亩水田生产便道2.5公里，宽3.5米；新建便民公路桥1座，长10米，宽4米,；新建松河村三组天池梁至上七里秦家垭公路3公里，宽4米。</t>
  </si>
  <si>
    <t>建成后240户820人受益</t>
  </si>
  <si>
    <t>黑龙村道路改造项目</t>
  </si>
  <si>
    <t>焕古镇黑龙村</t>
  </si>
  <si>
    <t>新修道路1.2公里，拓宽改造1.8公里，路基宽度5.1米。</t>
  </si>
  <si>
    <t>建成后210户602人受益</t>
  </si>
  <si>
    <t>焕古镇刘家河十组道路硬化项目</t>
  </si>
  <si>
    <t>焕古镇刘家河村</t>
  </si>
  <si>
    <t>改造硬化刘家河村十组白火石垭安置点至刘家院子连接道路1公里。</t>
  </si>
  <si>
    <t>建成后38户140人受益</t>
  </si>
  <si>
    <t>焕古镇春堰村七组小型基础设施建设项目</t>
  </si>
  <si>
    <t>新建春堰村七、八组宏威茶叶园区河堤500米，硬化生产道路1公里。</t>
  </si>
  <si>
    <t>建成后80户238人受益</t>
  </si>
  <si>
    <t>向阳镇天生桥村安置点小型基础设施建设项目</t>
  </si>
  <si>
    <t>向阳镇人民政府</t>
  </si>
  <si>
    <t>加固村安置点挡护120米。</t>
  </si>
  <si>
    <t>建成后29户102人受益</t>
  </si>
  <si>
    <t>社区工厂进厂桥梁改造拓宽项目</t>
  </si>
  <si>
    <t>向阳镇喻家湾</t>
  </si>
  <si>
    <t>改建拓宽进厂入口道路50米，桥梁拓宽10米。</t>
  </si>
  <si>
    <t>建成后380户1200人受益</t>
  </si>
  <si>
    <t>盘龙特困安置点进场公路桥建设项目</t>
  </si>
  <si>
    <t>红椿镇盘龙村村三组</t>
  </si>
  <si>
    <t>公路桥长28米、宽6米，引线20米。</t>
  </si>
  <si>
    <t>建成后65户260人受益</t>
  </si>
  <si>
    <t>木王村八组道路修复工程</t>
  </si>
  <si>
    <t>东木镇木王村</t>
  </si>
  <si>
    <t>2020年3月-2020年8月</t>
  </si>
  <si>
    <t>修复向宗祥商店至卓望茶厂硬化道路1.6km、清理塌方1800m³。</t>
  </si>
  <si>
    <t>建成后70户243人受益</t>
  </si>
  <si>
    <t>东木镇军农村河堤建设项目</t>
  </si>
  <si>
    <t>新修河提900m。</t>
  </si>
  <si>
    <t>建成后391户1281人受益，保护茶园200亩。</t>
  </si>
  <si>
    <t>关庙村四组河堤建设项目</t>
  </si>
  <si>
    <t>东木镇关庙村</t>
  </si>
  <si>
    <t>新修河提1060m。</t>
  </si>
  <si>
    <t>建成后48户204人受益，其中受益贫困户22户81人，涉及农田61亩，茶园50亩。</t>
  </si>
  <si>
    <t>东木镇三官堂村小型基础设施建设项目</t>
  </si>
  <si>
    <t>东木镇三官堂村</t>
  </si>
  <si>
    <t>2020年4月-2020年7月</t>
  </si>
  <si>
    <t>新建便民桥3座（长30米；宽4米；高3米）。</t>
  </si>
  <si>
    <t>建成后347户1179人受益</t>
  </si>
  <si>
    <t>燎原村公路桥建设项目</t>
  </si>
  <si>
    <t>东木镇燎原村</t>
  </si>
  <si>
    <t>新建龙王庙至李家院子公路桥一座（长25米；宽5米；高9米）。</t>
  </si>
  <si>
    <t>建成后21户76人受益</t>
  </si>
  <si>
    <t>柏杨村一、四组新建生产道路建设项目</t>
  </si>
  <si>
    <t>东木镇柏杨村</t>
  </si>
  <si>
    <t>硬化柏杨村一组道路1.5km、四组道路200m。</t>
  </si>
  <si>
    <t>建成后89户307人受益</t>
  </si>
  <si>
    <t>双胜村桥及挡墙建设项目</t>
  </si>
  <si>
    <t>蒿坪镇双胜村二组</t>
  </si>
  <si>
    <t>蒿坪镇人民政府</t>
  </si>
  <si>
    <t>新建长13米、宽6.5米桥1座。</t>
  </si>
  <si>
    <t>建成后140户260人受益</t>
  </si>
  <si>
    <t>森林村河堤护档建设项目</t>
  </si>
  <si>
    <t>蒿坪镇森林村</t>
  </si>
  <si>
    <t>新建河堤1094m（高1米，60公分宽）。</t>
  </si>
  <si>
    <t>新建河堤1094㎡，（高1米，60公分宽）。</t>
  </si>
  <si>
    <t>建成后193户733人受益</t>
  </si>
  <si>
    <t>狮子沟村一、三、四组河堤建设项目</t>
  </si>
  <si>
    <t>蒿坪镇狮子沟村一、三、四组</t>
  </si>
  <si>
    <t>新修河堤长800米、高3米、底宽1.5米，顶宽0.80米。</t>
  </si>
  <si>
    <t>建成后80户120人受益</t>
  </si>
  <si>
    <t>双安镇集镇四期安置点基础设施配套工程</t>
  </si>
  <si>
    <t>新建狮子沟桥一座（长13m、宽12m）；新建河堤200米；大理石栏杆90米；路延石90米；路面散水90米；排污设施（包括1个30m³化粪池及排污管道、1个沉淀池）；排洪暗沟90米；路灯10盏；绿化400米；公路硬化90米长、8米宽。</t>
  </si>
  <si>
    <t>建成后320户1352人受益</t>
  </si>
  <si>
    <t>双安镇廖家河麻园公路桥建设项目</t>
  </si>
  <si>
    <t>双安镇廖家河村</t>
  </si>
  <si>
    <t>新建2-10米现浇实心板桥。桩基础及U型台，桥面净宽5米，全宽6米，全长30延米。</t>
  </si>
  <si>
    <t>建成后360户1326人受益</t>
  </si>
  <si>
    <t>双安镇三元村产业园区道路硬化工程</t>
  </si>
  <si>
    <t>双安镇三元村</t>
  </si>
  <si>
    <t>硬化产业园区道路长2900米，宽3米及水沟。</t>
  </si>
  <si>
    <t>建成后63户242人受益</t>
  </si>
  <si>
    <t>汉城村小河河堤建设项目</t>
  </si>
  <si>
    <t>汉王镇汉城村</t>
  </si>
  <si>
    <t>汉王镇人民政府</t>
  </si>
  <si>
    <t>新建河堤700米。</t>
  </si>
  <si>
    <t>建成后183户596人受益</t>
  </si>
  <si>
    <t>兴塘村三组河堤建设项目</t>
  </si>
  <si>
    <t>新建河堤232米，跨长7米，宽24米平板桥一座。</t>
  </si>
  <si>
    <t>建成后139户471人受益</t>
  </si>
  <si>
    <t>洞河镇云峰村安置点桥梁建设项目</t>
  </si>
  <si>
    <t>新建桥梁1座，长8米，宽5米。</t>
  </si>
  <si>
    <t>建成后70户240人受益</t>
  </si>
  <si>
    <t>小红光村村级公路滑坡治理工程</t>
  </si>
  <si>
    <t>洞河镇小红光村三组</t>
  </si>
  <si>
    <t>2020年3月-2020年7月</t>
  </si>
  <si>
    <t>浆砌石保坎800立方米，路面修复120米。</t>
  </si>
  <si>
    <t>建成后150户500人受益</t>
  </si>
  <si>
    <t>温家坪村六组道路连接项目</t>
  </si>
  <si>
    <t>2020年6月-2020年11月</t>
  </si>
  <si>
    <t>毛坝镇人民政府</t>
  </si>
  <si>
    <t>新修硬化大地坡—上院子—庙梁子全长400米连接道路（包括涵管及内挡墙）。</t>
  </si>
  <si>
    <t>建成后42户158人受益</t>
  </si>
  <si>
    <t>瓦庙镇新民村二组至大黄加工厂道路连接项目</t>
  </si>
  <si>
    <t>新修并硬化道路800米。</t>
  </si>
  <si>
    <t>建成后42户142人受益</t>
  </si>
  <si>
    <t>堰塘村产业道路建设项目</t>
  </si>
  <si>
    <t>2020年5月-2020年11月</t>
  </si>
  <si>
    <t>新建群发合作社猕猴桃园区至六组中药材园区道路18公里，宽3.5米。</t>
  </si>
  <si>
    <t>建成后414户1521人受益</t>
  </si>
  <si>
    <t>庙坝村香椿加工厂河堤及场地硬化项目</t>
  </si>
  <si>
    <t>瓦庙镇庙坝村</t>
  </si>
  <si>
    <t>新建河堤300米，硬化场地800平方米。</t>
  </si>
  <si>
    <t>建成后41户140人受益</t>
  </si>
  <si>
    <t>赵溪村五组公路平板桥建设项目</t>
  </si>
  <si>
    <t>麻柳镇赵溪村</t>
  </si>
  <si>
    <t>麻柳镇人民政府</t>
  </si>
  <si>
    <t>新修公路平板桥1座。</t>
  </si>
  <si>
    <t>建成后56户216人受益</t>
  </si>
  <si>
    <t>堰碥村河堤建设项目</t>
  </si>
  <si>
    <t>新建（水厂、村委会）河堤160米，土石方回填3000m³。</t>
  </si>
  <si>
    <t>建成后27户108人受益</t>
  </si>
  <si>
    <t>麻柳镇染房村六组河堤道路及挡护工程</t>
  </si>
  <si>
    <t>麻柳镇染房村</t>
  </si>
  <si>
    <t>新修河堤250米，挡护70米，道路150米。</t>
  </si>
  <si>
    <t>建成后60户180人受益</t>
  </si>
  <si>
    <t>四坪村安置点配套道路建设项目</t>
  </si>
  <si>
    <t>双桥镇四坪村</t>
  </si>
  <si>
    <t>2020年2月-2020年10月</t>
  </si>
  <si>
    <t>双桥镇人民政府</t>
  </si>
  <si>
    <t>四坪村权洄路四坪二期安置点至双桥镇街道兰家坪桥公路硬化合计1.5公里，硬化道路宽6米。包含内外挡坎1200余立方，800米雨污分流管网，安保500米,500米人行步道。</t>
  </si>
  <si>
    <t>建成后883户3051人受益</t>
  </si>
  <si>
    <t>四坪村赵家台公路硬化项目</t>
  </si>
  <si>
    <t>四坪村赵家台姜家院子至向显才门前、四坪村主干道至曹家院子公路硬化460米，宽3.5米。</t>
  </si>
  <si>
    <t>建成后23户78人受益</t>
  </si>
  <si>
    <t>解放村洞双路口至康硒天铭茶叶园区道路硬化改造项目</t>
  </si>
  <si>
    <t>双桥镇解放村</t>
  </si>
  <si>
    <t>解放村洞双路口至康硒天铭茶叶园区道路硬化改造1.1公里，硬化宽度4米,两侧各0.25米路肩。</t>
  </si>
  <si>
    <t>建成后65户211人受益</t>
  </si>
  <si>
    <t>六河村厚朴园区生产道路建设项目</t>
  </si>
  <si>
    <t>双桥镇六河村</t>
  </si>
  <si>
    <t>2020年5月-2020年12月</t>
  </si>
  <si>
    <t>新建生产便道3公里。</t>
  </si>
  <si>
    <t>建成后530户1731人受益</t>
  </si>
  <si>
    <t>界岭镇箭竹村六组道路建设项目</t>
  </si>
  <si>
    <t>陈清国老房子至前安寨陈家院子，新建道路4.5公里。</t>
  </si>
  <si>
    <t>建成后23户77人受益</t>
  </si>
  <si>
    <t>端垭村柳树坪跨河大桥建设项目</t>
  </si>
  <si>
    <t>洄水镇端垭村柳树坪</t>
  </si>
  <si>
    <t>新建跨河大桥长35米、桥面宽4.5米。</t>
  </si>
  <si>
    <t>建成后300户1100人受益</t>
  </si>
  <si>
    <t>七里沟村安置点老年日间照料及社区活动中心建设项目</t>
  </si>
  <si>
    <t>红椿镇集镇五期七里沟安置点</t>
  </si>
  <si>
    <t>2020年3月-2020年6月</t>
  </si>
  <si>
    <t>装修改建老年日间照料及社区活动中心用房950㎡。</t>
  </si>
  <si>
    <t>建成后1774户6420人受益</t>
  </si>
  <si>
    <t>蒿坪镇集镇安置点老年日间照料及社区活动中心建设项目</t>
  </si>
  <si>
    <t>蒿坪镇集镇安置点</t>
  </si>
  <si>
    <t>2020年4月-2020年6月</t>
  </si>
  <si>
    <t>装修改扩建老年日间照料及社区活动中心用房630㎡。</t>
  </si>
  <si>
    <t>建成后2189户7931人受益</t>
  </si>
  <si>
    <t>汉王镇集镇四期安置点社区活动中心建设项目</t>
  </si>
  <si>
    <t>汉王镇集镇四期安置点</t>
  </si>
  <si>
    <t>装修改建社区活动中心用房540㎡。</t>
  </si>
  <si>
    <t>建成后845户3045人受益</t>
  </si>
  <si>
    <t>洄水镇集镇六期安置点老年日间照料及社区活动中心建设项目</t>
  </si>
  <si>
    <t>洄水镇集镇六期安置点</t>
  </si>
  <si>
    <t>购置装修改扩建老年日间照料及社区活动中心用房600㎡。</t>
  </si>
  <si>
    <t>建成后792户2722人受益</t>
  </si>
  <si>
    <t>双桥镇集镇四坪安置点社区活动中心建设项目</t>
  </si>
  <si>
    <t>双桥镇集镇四坪安置点</t>
  </si>
  <si>
    <t>新建社区活动中心用房520㎡。</t>
  </si>
  <si>
    <t>建成后1121户3556人受益</t>
  </si>
  <si>
    <t>向阳镇集镇六期安置点社区活动中心建设项目</t>
  </si>
  <si>
    <t>向阳镇集镇六期安置点</t>
  </si>
  <si>
    <t>新建老年日间照料及社区活动中心用房600㎡。</t>
  </si>
  <si>
    <t>建成后280户997人受益</t>
  </si>
  <si>
    <t>高桥镇集镇安置点社区活动中心建设项目</t>
  </si>
  <si>
    <t>高桥镇集镇安置点</t>
  </si>
  <si>
    <t>2020年4月-2020年9月</t>
  </si>
  <si>
    <t>高桥镇人民政府</t>
  </si>
  <si>
    <t>新建社区活动中心用房300㎡。</t>
  </si>
  <si>
    <t>建成后1252户3900人受益</t>
  </si>
  <si>
    <t>洞河镇集镇三期安置小区老年日间照料及社区活动中心建设项目</t>
  </si>
  <si>
    <t>洞河镇集镇三期安置点</t>
  </si>
  <si>
    <t>新建老年日间照料及社区活动中心用房1000㎡。</t>
  </si>
  <si>
    <t>建成后598户2008人受益</t>
  </si>
  <si>
    <t>毛坝镇集镇安置点老年日间照料及社区活动中心建设项目</t>
  </si>
  <si>
    <t>毛坝镇集镇安置点</t>
  </si>
  <si>
    <t>装修改扩建老年日间照料及社区活动中心用房600㎡。</t>
  </si>
  <si>
    <t>建成后914户3300人受益</t>
  </si>
  <si>
    <t>东木集镇花园四期安置点社区活动中心建设项目</t>
  </si>
  <si>
    <t>东木集镇花园四期安置点</t>
  </si>
  <si>
    <t>装修改建社区活动中心用房400㎡。</t>
  </si>
  <si>
    <t>建成后986户3434人受益</t>
  </si>
  <si>
    <t>城关镇西关社区党群活动中心建设项目</t>
  </si>
  <si>
    <t>城关镇紫邑新城</t>
  </si>
  <si>
    <t>新建社区党群活动中心800㎡。</t>
  </si>
  <si>
    <t>建成后2586户10106人受益</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</si>
</sst>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_ \¥* #,##0.00_ ;_ \¥* \-#,##0.00_ ;_ \¥* &quot;-&quot;??_ ;_ @_ "/>
  </numFmts>
  <fonts count="39">
    <font>
      <sz val="11"/>
      <color theme="1"/>
      <name val="Calibri"/>
      <family val="2"/>
      <scheme val="minor"/>
    </font>
    <font>
      <sz val="10"/>
      <name val="Arial"/>
      <family val="2"/>
    </font>
    <font>
      <sz val="11"/>
      <name val="Calibri"/>
      <family val="2"/>
      <scheme val="minor"/>
    </font>
    <font>
      <sz val="10"/>
      <name val="Calibri"/>
      <family val="2"/>
      <scheme val="minor"/>
    </font>
    <font>
      <sz val="11"/>
      <name val="黑体"/>
      <family val="2"/>
    </font>
    <font>
      <b/>
      <sz val="22"/>
      <name val="方正小标宋简体"/>
      <family val="2"/>
    </font>
    <font>
      <sz val="10"/>
      <name val="宋体"/>
      <family val="2"/>
    </font>
    <font>
      <b/>
      <sz val="10"/>
      <name val="宋体"/>
      <family val="2"/>
    </font>
    <font>
      <sz val="9"/>
      <name val="Calibri"/>
      <family val="2"/>
      <scheme val="minor"/>
    </font>
    <font>
      <sz val="9"/>
      <name val="宋体"/>
      <family val="2"/>
    </font>
    <font>
      <sz val="9"/>
      <name val="Calibri Light"/>
      <family val="2"/>
      <scheme val="major"/>
    </font>
    <font>
      <sz val="9"/>
      <name val="Tahoma"/>
      <family val="2"/>
    </font>
    <font>
      <b/>
      <sz val="9"/>
      <name val="宋体"/>
      <family val="2"/>
    </font>
    <font>
      <b/>
      <sz val="10"/>
      <name val="华文仿宋"/>
      <family val="2"/>
    </font>
    <font>
      <b/>
      <sz val="10"/>
      <name val="Calibri"/>
      <family val="2"/>
      <scheme val="minor"/>
    </font>
    <font>
      <b/>
      <sz val="10"/>
      <name val="Calibri Light"/>
      <family val="2"/>
      <scheme val="major"/>
    </font>
    <font>
      <b/>
      <sz val="9"/>
      <name val="Calibri"/>
      <family val="2"/>
      <scheme val="minor"/>
    </font>
    <font>
      <sz val="10"/>
      <name val="Calibri Light"/>
      <family val="2"/>
      <scheme val="major"/>
    </font>
    <font>
      <sz val="11"/>
      <color rgb="FF9C0006"/>
      <name val="Calibri"/>
      <family val="2"/>
      <scheme val="minor"/>
    </font>
    <font>
      <sz val="11"/>
      <color rgb="FF006100"/>
      <name val="Calibri"/>
      <family val="2"/>
      <scheme val="minor"/>
    </font>
    <font>
      <sz val="11"/>
      <color indexed="8"/>
      <name val="宋体"/>
      <family val="2"/>
    </font>
    <font>
      <sz val="11"/>
      <color rgb="FF3F3F76"/>
      <name val="Calibri"/>
      <family val="2"/>
      <scheme val="minor"/>
    </font>
    <font>
      <sz val="11"/>
      <color rgb="FF9C6500"/>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sz val="11"/>
      <color rgb="FFFA7D0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sz val="12"/>
      <name val="宋体"/>
      <family val="2"/>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b/>
      <sz val="11"/>
      <color theme="1"/>
      <name val="Calibri"/>
      <family val="2"/>
      <scheme val="minor"/>
    </font>
    <font>
      <sz val="9"/>
      <name val="SimSun"/>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8" fillId="5" borderId="0" applyNumberFormat="0" applyBorder="0" applyProtection="0">
      <alignment/>
    </xf>
    <xf numFmtId="43" fontId="0" fillId="0" borderId="0" applyFont="0" applyFill="0" applyBorder="0" applyProtection="0">
      <alignment/>
    </xf>
    <xf numFmtId="0" fontId="23" fillId="6" borderId="0" applyNumberFormat="0" applyBorder="0" applyProtection="0">
      <alignment/>
    </xf>
    <xf numFmtId="0" fontId="24" fillId="0" borderId="0" applyNumberFormat="0" applyFill="0" applyBorder="0" applyProtection="0">
      <alignment/>
    </xf>
    <xf numFmtId="9" fontId="0" fillId="0" borderId="0" applyFont="0" applyFill="0" applyBorder="0" applyProtection="0">
      <alignment/>
    </xf>
    <xf numFmtId="0" fontId="25" fillId="0" borderId="0" applyNumberFormat="0" applyFill="0" applyBorder="0" applyProtection="0">
      <alignment/>
    </xf>
    <xf numFmtId="0" fontId="20" fillId="0" borderId="0">
      <alignment vertical="center"/>
      <protection/>
    </xf>
    <xf numFmtId="0" fontId="0" fillId="7" borderId="2" applyNumberFormat="0" applyFont="0" applyProtection="0">
      <alignment/>
    </xf>
    <xf numFmtId="0" fontId="23" fillId="8" borderId="0" applyNumberFormat="0" applyBorder="0" applyProtection="0">
      <alignment/>
    </xf>
    <xf numFmtId="0" fontId="27" fillId="0" borderId="0" applyNumberFormat="0" applyFill="0" applyBorder="0" applyProtection="0">
      <alignment/>
    </xf>
    <xf numFmtId="0" fontId="28" fillId="0" borderId="0" applyNumberFormat="0" applyFill="0" applyBorder="0" applyProtection="0">
      <alignment/>
    </xf>
    <xf numFmtId="0" fontId="29" fillId="0" borderId="0" applyNumberFormat="0" applyFill="0" applyBorder="0" applyProtection="0">
      <alignment/>
    </xf>
    <xf numFmtId="0" fontId="20" fillId="0" borderId="0">
      <alignment vertical="center"/>
      <protection/>
    </xf>
    <xf numFmtId="0" fontId="30" fillId="0" borderId="0" applyNumberFormat="0" applyFill="0" applyBorder="0" applyProtection="0">
      <alignment/>
    </xf>
    <xf numFmtId="0" fontId="32" fillId="0" borderId="3" applyNumberFormat="0" applyFill="0" applyProtection="0">
      <alignment/>
    </xf>
    <xf numFmtId="0" fontId="20" fillId="0" borderId="0">
      <alignment/>
      <protection/>
    </xf>
    <xf numFmtId="0" fontId="33" fillId="0" borderId="3" applyNumberFormat="0" applyFill="0" applyProtection="0">
      <alignment/>
    </xf>
    <xf numFmtId="0" fontId="23" fillId="9" borderId="0" applyNumberFormat="0" applyBorder="0" applyProtection="0">
      <alignment/>
    </xf>
    <xf numFmtId="0" fontId="27" fillId="0" borderId="4" applyNumberFormat="0" applyFill="0" applyProtection="0">
      <alignment/>
    </xf>
    <xf numFmtId="0" fontId="23" fillId="10" borderId="0" applyNumberFormat="0" applyBorder="0" applyProtection="0">
      <alignment/>
    </xf>
    <xf numFmtId="0" fontId="34" fillId="11" borderId="5" applyNumberFormat="0" applyProtection="0">
      <alignment/>
    </xf>
    <xf numFmtId="0" fontId="35" fillId="11" borderId="1" applyNumberFormat="0" applyProtection="0">
      <alignment/>
    </xf>
    <xf numFmtId="0" fontId="36" fillId="12" borderId="6" applyNumberFormat="0" applyProtection="0">
      <alignment/>
    </xf>
    <xf numFmtId="0" fontId="0" fillId="13" borderId="0" applyNumberFormat="0" applyBorder="0" applyProtection="0">
      <alignment/>
    </xf>
    <xf numFmtId="0" fontId="23" fillId="14" borderId="0" applyNumberFormat="0" applyBorder="0" applyProtection="0">
      <alignment/>
    </xf>
    <xf numFmtId="0" fontId="26" fillId="0" borderId="7" applyNumberFormat="0" applyFill="0" applyProtection="0">
      <alignment/>
    </xf>
    <xf numFmtId="0" fontId="37" fillId="0" borderId="8" applyNumberFormat="0" applyFill="0" applyProtection="0">
      <alignment/>
    </xf>
    <xf numFmtId="0" fontId="20" fillId="0" borderId="0">
      <alignment vertical="center"/>
      <protection/>
    </xf>
    <xf numFmtId="0" fontId="19" fillId="15" borderId="0" applyNumberFormat="0" applyBorder="0" applyProtection="0">
      <alignment/>
    </xf>
    <xf numFmtId="0" fontId="31" fillId="0" borderId="0">
      <alignment/>
      <protection/>
    </xf>
    <xf numFmtId="0" fontId="22" fillId="16" borderId="0" applyNumberFormat="0" applyBorder="0" applyProtection="0">
      <alignment/>
    </xf>
    <xf numFmtId="0" fontId="0" fillId="17" borderId="0" applyNumberFormat="0" applyBorder="0" applyProtection="0">
      <alignment/>
    </xf>
    <xf numFmtId="0" fontId="2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3" fillId="27" borderId="0" applyNumberFormat="0" applyBorder="0" applyProtection="0">
      <alignment/>
    </xf>
    <xf numFmtId="0" fontId="0"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0" fillId="31" borderId="0" applyNumberFormat="0" applyBorder="0" applyProtection="0">
      <alignment/>
    </xf>
    <xf numFmtId="0" fontId="23" fillId="32" borderId="0" applyNumberFormat="0" applyBorder="0" applyProtection="0">
      <alignment/>
    </xf>
    <xf numFmtId="0" fontId="0" fillId="0" borderId="0">
      <alignment vertical="center"/>
      <protection/>
    </xf>
    <xf numFmtId="0" fontId="20" fillId="0" borderId="0">
      <alignment vertical="center"/>
      <protection/>
    </xf>
    <xf numFmtId="0" fontId="20" fillId="0" borderId="0">
      <alignment vertical="center"/>
      <protection/>
    </xf>
    <xf numFmtId="0" fontId="31" fillId="0" borderId="0">
      <alignment vertical="center"/>
      <protection/>
    </xf>
    <xf numFmtId="0" fontId="20" fillId="0" borderId="0">
      <alignment/>
      <protection/>
    </xf>
    <xf numFmtId="177" fontId="20" fillId="0" borderId="0" applyFont="0" applyFill="0" applyBorder="0" applyProtection="0">
      <alignment/>
    </xf>
    <xf numFmtId="0" fontId="20" fillId="0" borderId="0">
      <alignment/>
      <protection/>
    </xf>
  </cellStyleXfs>
  <cellXfs count="140">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44" fontId="7" fillId="0" borderId="10" xfId="23" applyFont="1" applyFill="1" applyBorder="1" applyAlignment="1">
      <alignment horizontal="center" vertical="center" wrapText="1"/>
    </xf>
    <xf numFmtId="0" fontId="7" fillId="0" borderId="11" xfId="0" applyFont="1" applyFill="1" applyBorder="1" applyAlignment="1">
      <alignment horizontal="center" vertical="center" wrapText="1"/>
    </xf>
    <xf numFmtId="44" fontId="7" fillId="0" borderId="11" xfId="23" applyFont="1" applyFill="1" applyBorder="1" applyAlignment="1">
      <alignment horizontal="center" vertical="center" wrapText="1"/>
    </xf>
    <xf numFmtId="0" fontId="7" fillId="0" borderId="9" xfId="0" applyFont="1" applyFill="1" applyBorder="1" applyAlignment="1">
      <alignment horizontal="left" vertical="center" wrapText="1"/>
    </xf>
    <xf numFmtId="0" fontId="8" fillId="0" borderId="9" xfId="77" applyFont="1" applyFill="1" applyBorder="1" applyAlignment="1">
      <alignment horizontal="center" vertical="center" wrapText="1"/>
      <protection/>
    </xf>
    <xf numFmtId="0" fontId="9" fillId="0" borderId="9" xfId="77" applyFont="1" applyFill="1" applyBorder="1" applyAlignment="1">
      <alignment horizontal="center" vertical="center" wrapText="1"/>
      <protection/>
    </xf>
    <xf numFmtId="0" fontId="10" fillId="0" borderId="9" xfId="76" applyFont="1" applyFill="1" applyBorder="1" applyAlignment="1">
      <alignment horizontal="left" vertical="center" wrapText="1"/>
      <protection/>
    </xf>
    <xf numFmtId="0" fontId="10" fillId="0" borderId="9" xfId="77" applyFont="1" applyFill="1" applyBorder="1" applyAlignment="1">
      <alignment horizontal="center" vertical="center" wrapText="1"/>
      <protection/>
    </xf>
    <xf numFmtId="0" fontId="10" fillId="0" borderId="9" xfId="73" applyFont="1" applyFill="1" applyBorder="1" applyAlignment="1">
      <alignment horizontal="center" vertical="center" wrapText="1"/>
      <protection/>
    </xf>
    <xf numFmtId="0" fontId="10" fillId="0" borderId="9" xfId="73" applyFont="1" applyFill="1" applyBorder="1" applyAlignment="1">
      <alignment horizontal="left" vertical="center" wrapText="1"/>
      <protection/>
    </xf>
    <xf numFmtId="0" fontId="10" fillId="0" borderId="9" xfId="77" applyFont="1" applyFill="1" applyBorder="1" applyAlignment="1" applyProtection="1">
      <alignment horizontal="center" vertical="center" wrapText="1"/>
      <protection/>
    </xf>
    <xf numFmtId="0" fontId="10" fillId="0" borderId="9" xfId="53" applyFont="1" applyFill="1" applyBorder="1" applyAlignment="1">
      <alignment horizontal="left" vertical="center" wrapText="1"/>
      <protection/>
    </xf>
    <xf numFmtId="0" fontId="10" fillId="0" borderId="9" xfId="77" applyFont="1" applyFill="1" applyBorder="1" applyAlignment="1">
      <alignment horizontal="left" vertical="center" wrapText="1"/>
      <protection/>
    </xf>
    <xf numFmtId="0" fontId="10" fillId="0" borderId="9" xfId="75" applyFont="1" applyFill="1" applyBorder="1" applyAlignment="1">
      <alignment horizontal="left" vertical="center" wrapText="1"/>
      <protection/>
    </xf>
    <xf numFmtId="0" fontId="10" fillId="0" borderId="9" xfId="76" applyFont="1" applyFill="1" applyBorder="1" applyAlignment="1">
      <alignment horizontal="center" vertical="center" wrapText="1"/>
      <protection/>
    </xf>
    <xf numFmtId="176" fontId="10" fillId="0" borderId="9" xfId="73" applyNumberFormat="1" applyFont="1" applyFill="1" applyBorder="1" applyAlignment="1">
      <alignment horizontal="left" vertical="center" wrapText="1"/>
      <protection/>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74" applyFont="1" applyFill="1" applyBorder="1" applyAlignment="1">
      <alignment horizontal="center" vertical="center" wrapText="1"/>
      <protection/>
    </xf>
    <xf numFmtId="0" fontId="9" fillId="0" borderId="9" xfId="77" applyFont="1" applyFill="1" applyBorder="1" applyAlignment="1">
      <alignment horizontal="left" vertical="center" wrapText="1"/>
      <protection/>
    </xf>
    <xf numFmtId="0" fontId="8" fillId="0" borderId="9" xfId="73" applyFont="1" applyFill="1" applyBorder="1" applyAlignment="1">
      <alignment horizontal="left" vertical="center" wrapText="1"/>
      <protection/>
    </xf>
    <xf numFmtId="0" fontId="8" fillId="0" borderId="9" xfId="53" applyFont="1" applyFill="1" applyBorder="1" applyAlignment="1">
      <alignment horizontal="left" vertical="center" wrapText="1"/>
      <protection/>
    </xf>
    <xf numFmtId="0" fontId="8" fillId="0" borderId="9" xfId="73" applyFont="1" applyFill="1" applyBorder="1" applyAlignment="1">
      <alignment horizontal="center" vertical="center" wrapText="1"/>
      <protection/>
    </xf>
    <xf numFmtId="0" fontId="8" fillId="0" borderId="9" xfId="76" applyFont="1" applyFill="1" applyBorder="1" applyAlignment="1">
      <alignment horizontal="center" vertical="center" wrapText="1"/>
      <protection/>
    </xf>
    <xf numFmtId="0" fontId="10" fillId="0" borderId="9" xfId="53" applyFont="1" applyFill="1" applyBorder="1" applyAlignment="1" applyProtection="1">
      <alignment horizontal="left" vertical="center" wrapText="1"/>
      <protection/>
    </xf>
    <xf numFmtId="0" fontId="9" fillId="0" borderId="9" xfId="77" applyFont="1" applyFill="1" applyBorder="1" applyAlignment="1" applyProtection="1">
      <alignment horizontal="left" vertical="center" wrapText="1"/>
      <protection/>
    </xf>
    <xf numFmtId="0" fontId="8" fillId="0" borderId="9" xfId="0" applyFont="1" applyFill="1" applyBorder="1" applyAlignment="1">
      <alignment horizontal="center" vertical="center" wrapText="1"/>
    </xf>
    <xf numFmtId="0" fontId="8" fillId="0" borderId="9" xfId="76" applyFont="1" applyFill="1" applyBorder="1" applyAlignment="1">
      <alignment horizontal="left" vertical="center" wrapText="1"/>
      <protection/>
    </xf>
    <xf numFmtId="0" fontId="8" fillId="0" borderId="9" xfId="74" applyFont="1" applyFill="1" applyBorder="1" applyAlignment="1">
      <alignment horizontal="center" vertical="center" wrapText="1"/>
      <protection/>
    </xf>
    <xf numFmtId="0" fontId="8" fillId="0" borderId="9" xfId="74" applyFont="1" applyFill="1" applyBorder="1" applyAlignment="1">
      <alignment horizontal="left" vertical="center" wrapText="1"/>
      <protection/>
    </xf>
    <xf numFmtId="0" fontId="8" fillId="0" borderId="9" xfId="0" applyFont="1" applyFill="1" applyBorder="1" applyAlignment="1">
      <alignment horizontal="left" vertical="center" wrapText="1"/>
    </xf>
    <xf numFmtId="0" fontId="8" fillId="0" borderId="9" xfId="38" applyFont="1" applyFill="1" applyBorder="1" applyAlignment="1">
      <alignment horizontal="center" vertical="center" wrapText="1"/>
      <protection/>
    </xf>
    <xf numFmtId="0" fontId="8" fillId="0" borderId="9" xfId="53" applyFont="1" applyFill="1" applyBorder="1" applyAlignment="1">
      <alignment horizontal="center" vertical="center" wrapText="1"/>
      <protection/>
    </xf>
    <xf numFmtId="0" fontId="8" fillId="0" borderId="9" xfId="0" applyNumberFormat="1" applyFont="1" applyFill="1" applyBorder="1" applyAlignment="1">
      <alignment horizontal="center" vertical="center" wrapText="1"/>
    </xf>
    <xf numFmtId="0" fontId="10" fillId="0" borderId="9" xfId="53" applyNumberFormat="1" applyFont="1" applyFill="1" applyBorder="1" applyAlignment="1">
      <alignment horizontal="left" vertical="center" wrapText="1"/>
      <protection/>
    </xf>
    <xf numFmtId="0" fontId="10" fillId="0" borderId="9" xfId="76" applyNumberFormat="1" applyFont="1" applyFill="1" applyBorder="1" applyAlignment="1">
      <alignment horizontal="center" vertical="center" wrapText="1"/>
      <protection/>
    </xf>
    <xf numFmtId="0" fontId="8" fillId="0" borderId="9" xfId="0" applyNumberFormat="1" applyFont="1" applyFill="1" applyBorder="1" applyAlignment="1">
      <alignment horizontal="left" vertical="center" wrapText="1"/>
    </xf>
    <xf numFmtId="0" fontId="8" fillId="0" borderId="9" xfId="38" applyFont="1" applyFill="1" applyBorder="1" applyAlignment="1">
      <alignment horizontal="left" vertical="center" wrapText="1"/>
      <protection/>
    </xf>
    <xf numFmtId="0" fontId="8" fillId="0" borderId="9" xfId="79" applyFont="1" applyFill="1" applyBorder="1" applyAlignment="1">
      <alignment horizontal="left" vertical="center" wrapText="1"/>
      <protection/>
    </xf>
    <xf numFmtId="0" fontId="9" fillId="0" borderId="9" xfId="0" applyFont="1" applyFill="1" applyBorder="1" applyAlignment="1">
      <alignment horizontal="center" vertical="center" wrapText="1"/>
    </xf>
    <xf numFmtId="0" fontId="9" fillId="0" borderId="9" xfId="74" applyFont="1" applyFill="1" applyBorder="1" applyAlignment="1">
      <alignment horizontal="center" vertical="center" wrapText="1"/>
      <protection/>
    </xf>
    <xf numFmtId="0" fontId="9" fillId="0" borderId="9" xfId="74" applyFont="1" applyFill="1" applyBorder="1" applyAlignment="1">
      <alignment horizontal="left" vertical="center" wrapText="1"/>
      <protection/>
    </xf>
    <xf numFmtId="177" fontId="9" fillId="0" borderId="9" xfId="78" applyFont="1" applyFill="1" applyBorder="1" applyAlignment="1">
      <alignment horizontal="left" vertical="center" wrapText="1"/>
    </xf>
    <xf numFmtId="0" fontId="8" fillId="0" borderId="9" xfId="0" applyFont="1" applyFill="1" applyBorder="1" applyAlignment="1">
      <alignment horizontal="center" vertical="center"/>
    </xf>
    <xf numFmtId="0" fontId="10" fillId="0" borderId="9" xfId="38" applyFont="1" applyFill="1" applyBorder="1" applyAlignment="1">
      <alignment horizontal="left" vertical="center" wrapText="1"/>
      <protection/>
    </xf>
    <xf numFmtId="0" fontId="6" fillId="0"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 xfId="0" applyFont="1" applyFill="1" applyBorder="1" applyAlignment="1">
      <alignment horizontal="center" vertical="center"/>
    </xf>
    <xf numFmtId="0" fontId="10" fillId="0" borderId="9" xfId="53" applyFont="1" applyFill="1" applyBorder="1" applyAlignment="1">
      <alignment horizontal="center" vertical="center" wrapText="1"/>
      <protection/>
    </xf>
    <xf numFmtId="0" fontId="10" fillId="0" borderId="9" xfId="53" applyFont="1" applyFill="1" applyBorder="1" applyAlignment="1" applyProtection="1">
      <alignment horizontal="center" vertical="center" wrapText="1"/>
      <protection/>
    </xf>
    <xf numFmtId="0" fontId="10" fillId="0" borderId="9" xfId="55" applyFont="1" applyFill="1" applyBorder="1" applyAlignment="1">
      <alignment horizontal="center" vertical="center" wrapText="1"/>
      <protection/>
    </xf>
    <xf numFmtId="0" fontId="8" fillId="0" borderId="9" xfId="55" applyFont="1" applyFill="1" applyBorder="1" applyAlignment="1">
      <alignment horizontal="center" vertical="center" wrapText="1"/>
      <protection/>
    </xf>
    <xf numFmtId="0" fontId="11" fillId="0" borderId="9" xfId="0" applyFont="1" applyFill="1" applyBorder="1" applyAlignment="1">
      <alignment horizontal="center"/>
    </xf>
    <xf numFmtId="0" fontId="12" fillId="0" borderId="9" xfId="74" applyFont="1" applyFill="1" applyBorder="1" applyAlignment="1">
      <alignment horizontal="center" vertical="center" wrapText="1"/>
      <protection/>
    </xf>
    <xf numFmtId="0" fontId="9" fillId="0" borderId="9" xfId="77" applyFont="1" applyFill="1" applyBorder="1" applyAlignment="1" applyProtection="1">
      <alignment horizontal="center" vertical="center" wrapText="1"/>
      <protection/>
    </xf>
    <xf numFmtId="0" fontId="10" fillId="0" borderId="9" xfId="55"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xf>
    <xf numFmtId="0" fontId="8" fillId="0" borderId="9" xfId="55" applyNumberFormat="1" applyFont="1" applyFill="1" applyBorder="1" applyAlignment="1">
      <alignment horizontal="center" vertical="center" wrapText="1"/>
      <protection/>
    </xf>
    <xf numFmtId="0" fontId="8" fillId="0" borderId="9" xfId="53" applyNumberFormat="1" applyFont="1" applyFill="1" applyBorder="1" applyAlignment="1">
      <alignment horizontal="center" vertical="center" wrapText="1"/>
      <protection/>
    </xf>
    <xf numFmtId="0" fontId="9" fillId="0" borderId="9" xfId="55" applyFont="1" applyFill="1" applyBorder="1" applyAlignment="1">
      <alignment horizontal="center" vertical="center" wrapText="1"/>
      <protection/>
    </xf>
    <xf numFmtId="0" fontId="7"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8" fillId="0" borderId="9" xfId="77" applyFont="1" applyFill="1" applyBorder="1" applyAlignment="1" applyProtection="1">
      <alignment horizontal="left" vertical="center" wrapText="1"/>
      <protection/>
    </xf>
    <xf numFmtId="0" fontId="10" fillId="0" borderId="9" xfId="74" applyFont="1" applyFill="1" applyBorder="1" applyAlignment="1">
      <alignment horizontal="left" vertical="center" wrapText="1"/>
      <protection/>
    </xf>
    <xf numFmtId="0" fontId="14" fillId="0" borderId="17"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0" fillId="0" borderId="9" xfId="41" applyFont="1" applyFill="1" applyBorder="1" applyAlignment="1">
      <alignment horizontal="center" vertical="center" wrapText="1"/>
      <protection/>
    </xf>
    <xf numFmtId="0" fontId="10" fillId="0" borderId="9" xfId="41" applyFont="1" applyFill="1" applyBorder="1" applyAlignment="1">
      <alignment horizontal="left" vertical="center" wrapText="1"/>
      <protection/>
    </xf>
    <xf numFmtId="0" fontId="10" fillId="0" borderId="9" xfId="76" applyNumberFormat="1" applyFont="1" applyFill="1" applyBorder="1" applyAlignment="1">
      <alignment horizontal="left" vertical="center" wrapText="1"/>
      <protection/>
    </xf>
    <xf numFmtId="0" fontId="8" fillId="0" borderId="9" xfId="0" applyNumberFormat="1" applyFont="1" applyFill="1" applyBorder="1" applyAlignment="1">
      <alignment horizontal="center" vertical="center"/>
    </xf>
    <xf numFmtId="0" fontId="9" fillId="0" borderId="9" xfId="74" applyNumberFormat="1" applyFont="1" applyFill="1" applyBorder="1" applyAlignment="1">
      <alignment horizontal="center" vertical="center" wrapText="1"/>
      <protection/>
    </xf>
    <xf numFmtId="0" fontId="8" fillId="33" borderId="9" xfId="0" applyFont="1" applyFill="1" applyBorder="1" applyAlignment="1">
      <alignment horizontal="center" vertical="center" wrapText="1"/>
    </xf>
    <xf numFmtId="0" fontId="10" fillId="33" borderId="9" xfId="76" applyFont="1" applyFill="1" applyBorder="1" applyAlignment="1">
      <alignment horizontal="left" vertical="center" wrapText="1"/>
      <protection/>
    </xf>
    <xf numFmtId="0" fontId="8" fillId="33" borderId="9" xfId="0" applyFont="1" applyFill="1" applyBorder="1" applyAlignment="1">
      <alignment horizontal="center" vertical="center"/>
    </xf>
    <xf numFmtId="0" fontId="10" fillId="33" borderId="9" xfId="76" applyFont="1" applyFill="1" applyBorder="1" applyAlignment="1">
      <alignment horizontal="center" vertical="center" wrapText="1"/>
      <protection/>
    </xf>
    <xf numFmtId="0" fontId="8" fillId="33" borderId="9" xfId="0" applyFont="1" applyFill="1" applyBorder="1" applyAlignment="1">
      <alignment horizontal="left" vertical="center" wrapText="1"/>
    </xf>
    <xf numFmtId="176" fontId="10" fillId="0" borderId="9" xfId="76" applyNumberFormat="1" applyFont="1" applyFill="1" applyBorder="1" applyAlignment="1">
      <alignment horizontal="left" vertical="center" wrapText="1"/>
      <protection/>
    </xf>
    <xf numFmtId="0" fontId="9" fillId="33" borderId="9" xfId="77" applyFont="1" applyFill="1" applyBorder="1" applyAlignment="1">
      <alignment horizontal="center" vertical="center" wrapText="1"/>
      <protection/>
    </xf>
    <xf numFmtId="0" fontId="10" fillId="33" borderId="9" xfId="77" applyFont="1" applyFill="1" applyBorder="1" applyAlignment="1">
      <alignment horizontal="center" vertical="center" wrapText="1"/>
      <protection/>
    </xf>
    <xf numFmtId="0" fontId="8" fillId="0" borderId="9" xfId="74" applyFont="1" applyBorder="1" applyAlignment="1">
      <alignment horizontal="center" vertical="center" wrapText="1"/>
      <protection/>
    </xf>
    <xf numFmtId="0" fontId="10" fillId="33" borderId="9" xfId="77" applyFont="1" applyFill="1" applyBorder="1" applyAlignment="1">
      <alignment horizontal="left" vertical="center" wrapText="1"/>
      <protection/>
    </xf>
    <xf numFmtId="176" fontId="10" fillId="33" borderId="9" xfId="76" applyNumberFormat="1" applyFont="1" applyFill="1" applyBorder="1" applyAlignment="1">
      <alignment horizontal="left" vertical="center" wrapText="1"/>
      <protection/>
    </xf>
    <xf numFmtId="0" fontId="9" fillId="0" borderId="9" xfId="77" applyFont="1" applyBorder="1" applyAlignment="1">
      <alignment horizontal="center" vertical="center" wrapText="1"/>
      <protection/>
    </xf>
    <xf numFmtId="0" fontId="9" fillId="0" borderId="9" xfId="77" applyFont="1" applyBorder="1" applyAlignment="1">
      <alignment horizontal="left" vertical="center" wrapText="1"/>
      <protection/>
    </xf>
    <xf numFmtId="0" fontId="8" fillId="0" borderId="9" xfId="73" applyFont="1" applyBorder="1" applyAlignment="1">
      <alignment horizontal="center" vertical="center" wrapText="1"/>
      <protection/>
    </xf>
    <xf numFmtId="0" fontId="8" fillId="0" borderId="9" xfId="73" applyFont="1" applyFill="1" applyBorder="1" applyAlignment="1">
      <alignment horizontal="center" vertical="center"/>
      <protection/>
    </xf>
    <xf numFmtId="0" fontId="10" fillId="0" borderId="9" xfId="41" applyNumberFormat="1" applyFont="1" applyFill="1" applyBorder="1" applyAlignment="1">
      <alignment horizontal="center" vertical="center" wrapText="1"/>
      <protection/>
    </xf>
    <xf numFmtId="0" fontId="10" fillId="0" borderId="9" xfId="41" applyFont="1" applyBorder="1" applyAlignment="1">
      <alignment horizontal="center" vertical="center" wrapText="1"/>
      <protection/>
    </xf>
    <xf numFmtId="0" fontId="10" fillId="0" borderId="9" xfId="38" applyFont="1" applyFill="1" applyBorder="1" applyAlignment="1">
      <alignment horizontal="center" vertical="center" wrapText="1"/>
      <protection/>
    </xf>
    <xf numFmtId="0" fontId="10" fillId="0" borderId="9" xfId="38" applyNumberFormat="1" applyFont="1" applyFill="1" applyBorder="1" applyAlignment="1">
      <alignment horizontal="center" vertical="center" wrapText="1"/>
      <protection/>
    </xf>
    <xf numFmtId="0" fontId="9" fillId="0" borderId="9" xfId="77" applyNumberFormat="1" applyFont="1" applyFill="1" applyBorder="1" applyAlignment="1">
      <alignment horizontal="center" vertical="center" wrapText="1"/>
      <protection/>
    </xf>
    <xf numFmtId="0" fontId="10" fillId="0" borderId="9" xfId="74" applyNumberFormat="1" applyFont="1" applyFill="1" applyBorder="1" applyAlignment="1">
      <alignment horizontal="left" vertical="center" wrapText="1"/>
      <protection/>
    </xf>
    <xf numFmtId="0" fontId="10" fillId="0" borderId="9" xfId="41" applyNumberFormat="1" applyFont="1" applyFill="1" applyBorder="1" applyAlignment="1">
      <alignment horizontal="left" vertical="center" wrapText="1"/>
      <protection/>
    </xf>
    <xf numFmtId="0" fontId="8" fillId="0" borderId="9" xfId="32" applyFont="1" applyFill="1" applyBorder="1" applyAlignment="1">
      <alignment horizontal="center" vertical="center" wrapText="1"/>
      <protection/>
    </xf>
    <xf numFmtId="0" fontId="8" fillId="0" borderId="9" xfId="32" applyFont="1" applyFill="1" applyBorder="1" applyAlignment="1">
      <alignment horizontal="center" vertical="center"/>
      <protection/>
    </xf>
    <xf numFmtId="0" fontId="8" fillId="0" borderId="9" xfId="32" applyFont="1" applyFill="1" applyBorder="1" applyAlignment="1">
      <alignment horizontal="left" vertical="center" wrapText="1"/>
      <protection/>
    </xf>
    <xf numFmtId="176" fontId="8" fillId="0" borderId="9" xfId="76" applyNumberFormat="1" applyFont="1" applyFill="1" applyBorder="1" applyAlignment="1">
      <alignment horizontal="left" vertical="center" wrapText="1"/>
      <protection/>
    </xf>
    <xf numFmtId="0" fontId="9" fillId="0" borderId="9" xfId="74" applyFont="1" applyBorder="1" applyAlignment="1">
      <alignment horizontal="center" vertical="center" wrapText="1"/>
      <protection/>
    </xf>
    <xf numFmtId="0" fontId="9" fillId="0" borderId="9" xfId="74" applyFont="1" applyBorder="1" applyAlignment="1">
      <alignment horizontal="left" vertical="center" wrapText="1"/>
      <protection/>
    </xf>
    <xf numFmtId="177" fontId="9" fillId="0" borderId="9" xfId="78" applyFont="1" applyBorder="1" applyAlignment="1">
      <alignment horizontal="left" vertical="center" wrapText="1"/>
    </xf>
    <xf numFmtId="0" fontId="10" fillId="0" borderId="9" xfId="0" applyFont="1" applyFill="1" applyBorder="1" applyAlignment="1">
      <alignment horizontal="center" vertical="center"/>
    </xf>
    <xf numFmtId="0" fontId="14" fillId="0" borderId="1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5" fillId="0" borderId="9" xfId="73" applyFont="1" applyFill="1" applyBorder="1" applyAlignment="1">
      <alignment horizontal="center" vertical="center" wrapText="1"/>
      <protection/>
    </xf>
    <xf numFmtId="0" fontId="10" fillId="0" borderId="9" xfId="76" applyFont="1" applyFill="1" applyBorder="1" applyAlignment="1">
      <alignment horizontal="center" vertical="center"/>
      <protection/>
    </xf>
    <xf numFmtId="0" fontId="10" fillId="0" borderId="9" xfId="76" applyNumberFormat="1" applyFont="1" applyFill="1" applyBorder="1" applyAlignment="1">
      <alignment horizontal="center" vertical="center"/>
      <protection/>
    </xf>
    <xf numFmtId="0" fontId="10" fillId="33" borderId="9" xfId="76" applyFont="1" applyFill="1" applyBorder="1" applyAlignment="1">
      <alignment horizontal="center" vertical="center"/>
      <protection/>
    </xf>
    <xf numFmtId="0" fontId="9" fillId="33" borderId="9" xfId="74" applyFont="1" applyFill="1" applyBorder="1" applyAlignment="1">
      <alignment horizontal="center" vertical="center" wrapText="1"/>
      <protection/>
    </xf>
    <xf numFmtId="0" fontId="16" fillId="0" borderId="9" xfId="0" applyFont="1" applyFill="1" applyBorder="1" applyAlignment="1">
      <alignment horizontal="center" vertical="center" wrapText="1"/>
    </xf>
    <xf numFmtId="176" fontId="10" fillId="33" borderId="9" xfId="73" applyNumberFormat="1" applyFont="1" applyFill="1" applyBorder="1" applyAlignment="1">
      <alignment horizontal="left" vertical="center" wrapText="1"/>
      <protection/>
    </xf>
    <xf numFmtId="0" fontId="10" fillId="33" borderId="9" xfId="73" applyFont="1" applyFill="1" applyBorder="1" applyAlignment="1">
      <alignment horizontal="center" vertical="center" wrapText="1"/>
      <protection/>
    </xf>
    <xf numFmtId="0" fontId="9" fillId="33" borderId="9" xfId="73" applyFont="1" applyFill="1" applyBorder="1" applyAlignment="1">
      <alignment horizontal="center" vertical="center" wrapText="1"/>
      <protection/>
    </xf>
    <xf numFmtId="0" fontId="9" fillId="0" borderId="9" xfId="73" applyFont="1" applyFill="1" applyBorder="1" applyAlignment="1">
      <alignment horizontal="center" vertical="center" wrapText="1"/>
      <protection/>
    </xf>
    <xf numFmtId="0" fontId="10" fillId="0" borderId="9" xfId="41" applyFont="1" applyFill="1" applyBorder="1" applyAlignment="1">
      <alignment horizontal="center" vertical="center"/>
      <protection/>
    </xf>
    <xf numFmtId="0" fontId="10" fillId="0" borderId="9" xfId="41" applyFont="1" applyBorder="1" applyAlignment="1">
      <alignment horizontal="center" vertical="center"/>
      <protection/>
    </xf>
    <xf numFmtId="0" fontId="10" fillId="0" borderId="9" xfId="41" applyNumberFormat="1" applyFont="1" applyFill="1" applyBorder="1" applyAlignment="1">
      <alignment horizontal="center" vertical="center"/>
      <protection/>
    </xf>
    <xf numFmtId="0" fontId="17" fillId="0" borderId="9" xfId="55" applyFont="1" applyFill="1" applyBorder="1" applyAlignment="1">
      <alignment horizontal="center" vertical="center" wrapText="1"/>
      <protection/>
    </xf>
    <xf numFmtId="0" fontId="17" fillId="0" borderId="9" xfId="53" applyFont="1" applyFill="1" applyBorder="1" applyAlignment="1">
      <alignment horizontal="center" vertical="center" wrapText="1"/>
      <protection/>
    </xf>
    <xf numFmtId="0" fontId="12" fillId="0" borderId="9" xfId="77" applyFont="1" applyFill="1" applyBorder="1" applyAlignment="1">
      <alignment horizontal="center" vertical="center" wrapText="1"/>
      <protection/>
    </xf>
    <xf numFmtId="0" fontId="3" fillId="0" borderId="9" xfId="0" applyFont="1" applyFill="1" applyBorder="1" applyAlignment="1">
      <alignment horizontal="left"/>
    </xf>
    <xf numFmtId="0" fontId="9" fillId="0" borderId="9" xfId="77" applyNumberFormat="1" applyFont="1" applyFill="1" applyBorder="1" applyAlignment="1" applyProtection="1">
      <alignment horizontal="left" vertical="center" wrapText="1"/>
      <protection/>
    </xf>
    <xf numFmtId="0" fontId="14" fillId="0" borderId="9" xfId="0" applyFont="1" applyFill="1" applyBorder="1" applyAlignment="1">
      <alignment horizontal="left" vertical="center" wrapText="1"/>
    </xf>
    <xf numFmtId="0" fontId="9" fillId="33" borderId="9" xfId="74" applyFont="1" applyFill="1" applyBorder="1" applyAlignment="1">
      <alignment horizontal="left" vertical="center" wrapText="1"/>
      <protection/>
    </xf>
  </cellXfs>
  <cellStyles count="6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注释" xfId="33"/>
    <cellStyle name="60% - 强调文字颜色 2" xfId="34"/>
    <cellStyle name="标题 4" xfId="35"/>
    <cellStyle name="警告文本" xfId="36"/>
    <cellStyle name="标题" xfId="37"/>
    <cellStyle name="常规 12" xfId="38"/>
    <cellStyle name="解释性文本" xfId="39"/>
    <cellStyle name="标题 1" xfId="40"/>
    <cellStyle name="常规 9"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常规 5 4" xfId="53"/>
    <cellStyle name="好" xfId="54"/>
    <cellStyle name="常规_（住建局）项目储备基本情况表"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60% - 强调文字颜色 6" xfId="72"/>
    <cellStyle name="常规 7" xfId="73"/>
    <cellStyle name="常规 5" xfId="74"/>
    <cellStyle name="常规 12 2" xfId="75"/>
    <cellStyle name="常规 2" xfId="76"/>
    <cellStyle name="常规 5 5" xfId="77"/>
    <cellStyle name="货币 2" xfId="78"/>
    <cellStyle name="常规_Sheet1"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8"/>
  <sheetViews>
    <sheetView tabSelected="1" workbookViewId="0" topLeftCell="A46">
      <selection activeCell="C53" sqref="C53"/>
    </sheetView>
  </sheetViews>
  <sheetFormatPr defaultColWidth="9.00390625" defaultRowHeight="15"/>
  <cols>
    <col min="1" max="1" width="3.28125" style="1" customWidth="1"/>
    <col min="2" max="2" width="5.7109375" style="1" customWidth="1"/>
    <col min="3" max="3" width="10.421875" style="4" customWidth="1"/>
    <col min="4" max="4" width="5.7109375" style="1" customWidth="1"/>
    <col min="5" max="5" width="5.8515625" style="1" customWidth="1"/>
    <col min="6" max="6" width="7.00390625" style="1" customWidth="1"/>
    <col min="7" max="7" width="9.00390625" style="4" customWidth="1"/>
    <col min="8" max="8" width="30.00390625" style="4" customWidth="1"/>
    <col min="9" max="9" width="21.7109375" style="4" customWidth="1"/>
    <col min="10" max="10" width="6.140625" style="3" customWidth="1"/>
    <col min="11" max="11" width="3.421875" style="3" customWidth="1"/>
    <col min="12" max="12" width="6.8515625" style="3" customWidth="1"/>
    <col min="13" max="13" width="3.57421875" style="3" customWidth="1"/>
    <col min="14" max="14" width="7.00390625" style="3" customWidth="1"/>
    <col min="15" max="15" width="6.28125" style="3" customWidth="1"/>
    <col min="16" max="16" width="5.8515625" style="3" customWidth="1"/>
    <col min="17" max="17" width="18.421875" style="4" customWidth="1"/>
    <col min="18" max="16384" width="9.00390625" style="1" customWidth="1"/>
  </cols>
  <sheetData>
    <row r="1" spans="1:17" s="1" customFormat="1" ht="17" customHeight="1">
      <c r="A1" s="5" t="s">
        <v>0</v>
      </c>
      <c r="B1" s="5"/>
      <c r="C1" s="4"/>
      <c r="G1" s="4"/>
      <c r="H1" s="4"/>
      <c r="I1" s="4"/>
      <c r="J1" s="3"/>
      <c r="K1" s="3"/>
      <c r="L1" s="3"/>
      <c r="M1" s="3"/>
      <c r="N1" s="3"/>
      <c r="O1" s="3"/>
      <c r="P1" s="3"/>
      <c r="Q1" s="4"/>
    </row>
    <row r="2" spans="1:17" s="1" customFormat="1" ht="27">
      <c r="A2" s="6" t="s">
        <v>1</v>
      </c>
      <c r="B2" s="6"/>
      <c r="C2" s="7"/>
      <c r="D2" s="6"/>
      <c r="E2" s="6"/>
      <c r="F2" s="6"/>
      <c r="G2" s="7"/>
      <c r="H2" s="7"/>
      <c r="I2" s="7"/>
      <c r="J2" s="6"/>
      <c r="K2" s="6"/>
      <c r="L2" s="6"/>
      <c r="M2" s="6"/>
      <c r="N2" s="6"/>
      <c r="O2" s="6"/>
      <c r="P2" s="6"/>
      <c r="Q2" s="7"/>
    </row>
    <row r="3" spans="1:17" s="1" customFormat="1" ht="15">
      <c r="A3" s="8" t="s">
        <v>2</v>
      </c>
      <c r="B3" s="8"/>
      <c r="C3" s="9"/>
      <c r="D3" s="8"/>
      <c r="E3" s="8"/>
      <c r="F3" s="8"/>
      <c r="G3" s="9"/>
      <c r="H3" s="9"/>
      <c r="I3" s="9"/>
      <c r="J3" s="57"/>
      <c r="K3" s="57"/>
      <c r="L3" s="57"/>
      <c r="M3" s="57"/>
      <c r="N3" s="57"/>
      <c r="O3" s="57"/>
      <c r="P3" s="57"/>
      <c r="Q3" s="9"/>
    </row>
    <row r="4" spans="1:17" s="1" customFormat="1" ht="20" customHeight="1">
      <c r="A4" s="10" t="s">
        <v>3</v>
      </c>
      <c r="B4" s="10" t="s">
        <v>4</v>
      </c>
      <c r="C4" s="11" t="s">
        <v>5</v>
      </c>
      <c r="D4" s="10" t="s">
        <v>6</v>
      </c>
      <c r="E4" s="11" t="s">
        <v>7</v>
      </c>
      <c r="F4" s="11" t="s">
        <v>8</v>
      </c>
      <c r="G4" s="11" t="s">
        <v>9</v>
      </c>
      <c r="H4" s="12" t="s">
        <v>10</v>
      </c>
      <c r="I4" s="12" t="s">
        <v>11</v>
      </c>
      <c r="J4" s="10" t="s">
        <v>12</v>
      </c>
      <c r="K4" s="10"/>
      <c r="L4" s="10"/>
      <c r="M4" s="10"/>
      <c r="N4" s="10"/>
      <c r="O4" s="58" t="s">
        <v>13</v>
      </c>
      <c r="P4" s="59"/>
      <c r="Q4" s="76" t="s">
        <v>14</v>
      </c>
    </row>
    <row r="5" spans="1:17" s="1" customFormat="1" ht="21" customHeight="1">
      <c r="A5" s="10"/>
      <c r="B5" s="10"/>
      <c r="C5" s="13"/>
      <c r="D5" s="10"/>
      <c r="E5" s="13"/>
      <c r="F5" s="13"/>
      <c r="G5" s="13"/>
      <c r="H5" s="14"/>
      <c r="I5" s="14"/>
      <c r="J5" s="11" t="s">
        <v>15</v>
      </c>
      <c r="K5" s="11" t="s">
        <v>16</v>
      </c>
      <c r="L5" s="11" t="s">
        <v>17</v>
      </c>
      <c r="M5" s="11" t="s">
        <v>18</v>
      </c>
      <c r="N5" s="11" t="s">
        <v>19</v>
      </c>
      <c r="O5" s="60"/>
      <c r="P5" s="61"/>
      <c r="Q5" s="77"/>
    </row>
    <row r="6" spans="1:17" s="1" customFormat="1" ht="32" customHeight="1">
      <c r="A6" s="11"/>
      <c r="B6" s="11"/>
      <c r="C6" s="13"/>
      <c r="D6" s="11"/>
      <c r="E6" s="13"/>
      <c r="F6" s="13"/>
      <c r="G6" s="13"/>
      <c r="H6" s="14"/>
      <c r="I6" s="14"/>
      <c r="J6" s="62"/>
      <c r="K6" s="62"/>
      <c r="L6" s="62"/>
      <c r="M6" s="62"/>
      <c r="N6" s="62"/>
      <c r="O6" s="63" t="s">
        <v>20</v>
      </c>
      <c r="P6" s="63" t="s">
        <v>21</v>
      </c>
      <c r="Q6" s="78"/>
    </row>
    <row r="7" spans="1:17" s="2" customFormat="1" ht="18" customHeight="1">
      <c r="A7" s="15" t="s">
        <v>22</v>
      </c>
      <c r="B7" s="15"/>
      <c r="C7" s="15"/>
      <c r="D7" s="15"/>
      <c r="E7" s="15"/>
      <c r="F7" s="15"/>
      <c r="G7" s="15"/>
      <c r="H7" s="15"/>
      <c r="I7" s="15"/>
      <c r="J7" s="62">
        <v>39898</v>
      </c>
      <c r="K7" s="62"/>
      <c r="L7" s="62">
        <v>16000</v>
      </c>
      <c r="M7" s="62"/>
      <c r="N7" s="62">
        <v>23898</v>
      </c>
      <c r="O7" s="63">
        <v>3250</v>
      </c>
      <c r="P7" s="63">
        <v>8845</v>
      </c>
      <c r="Q7" s="78"/>
    </row>
    <row r="8" spans="1:17" s="2" customFormat="1" ht="18" customHeight="1">
      <c r="A8" s="15" t="s">
        <v>23</v>
      </c>
      <c r="B8" s="15"/>
      <c r="C8" s="15"/>
      <c r="D8" s="15"/>
      <c r="E8" s="15"/>
      <c r="F8" s="15"/>
      <c r="G8" s="15"/>
      <c r="H8" s="15"/>
      <c r="I8" s="15"/>
      <c r="J8" s="10">
        <f aca="true" t="shared" si="0" ref="J8:N8">SUM(J9:J68)</f>
        <v>22048</v>
      </c>
      <c r="K8" s="10"/>
      <c r="L8" s="10">
        <f t="shared" si="0"/>
        <v>6290</v>
      </c>
      <c r="M8" s="10"/>
      <c r="N8" s="10">
        <f t="shared" si="0"/>
        <v>15758</v>
      </c>
      <c r="O8" s="10">
        <v>3250</v>
      </c>
      <c r="P8" s="10">
        <v>8530</v>
      </c>
      <c r="Q8" s="15"/>
    </row>
    <row r="9" spans="1:17" s="1" customFormat="1" ht="106" customHeight="1">
      <c r="A9" s="16">
        <v>1</v>
      </c>
      <c r="B9" s="17" t="s">
        <v>24</v>
      </c>
      <c r="C9" s="18" t="s">
        <v>25</v>
      </c>
      <c r="D9" s="19" t="s">
        <v>26</v>
      </c>
      <c r="E9" s="19" t="s">
        <v>27</v>
      </c>
      <c r="F9" s="20" t="s">
        <v>28</v>
      </c>
      <c r="G9" s="21" t="s">
        <v>29</v>
      </c>
      <c r="H9" s="18" t="s">
        <v>30</v>
      </c>
      <c r="I9" s="21" t="s">
        <v>31</v>
      </c>
      <c r="J9" s="64">
        <v>270</v>
      </c>
      <c r="K9" s="64"/>
      <c r="L9" s="64">
        <v>80</v>
      </c>
      <c r="M9" s="20"/>
      <c r="N9" s="20">
        <f aca="true" t="shared" si="1" ref="N9:N36">J9-L9</f>
        <v>190</v>
      </c>
      <c r="O9" s="20">
        <v>38</v>
      </c>
      <c r="P9" s="20">
        <v>108</v>
      </c>
      <c r="Q9" s="79" t="s">
        <v>32</v>
      </c>
    </row>
    <row r="10" spans="1:17" s="1" customFormat="1" ht="76" customHeight="1">
      <c r="A10" s="16">
        <v>2</v>
      </c>
      <c r="B10" s="17" t="s">
        <v>24</v>
      </c>
      <c r="C10" s="18" t="s">
        <v>33</v>
      </c>
      <c r="D10" s="19" t="s">
        <v>34</v>
      </c>
      <c r="E10" s="20" t="s">
        <v>35</v>
      </c>
      <c r="F10" s="20" t="s">
        <v>36</v>
      </c>
      <c r="G10" s="21" t="s">
        <v>37</v>
      </c>
      <c r="H10" s="18" t="s">
        <v>38</v>
      </c>
      <c r="I10" s="21" t="s">
        <v>39</v>
      </c>
      <c r="J10" s="26">
        <v>230</v>
      </c>
      <c r="K10" s="65"/>
      <c r="L10" s="65">
        <v>70</v>
      </c>
      <c r="M10" s="20"/>
      <c r="N10" s="20">
        <f t="shared" si="1"/>
        <v>160</v>
      </c>
      <c r="O10" s="20">
        <v>30</v>
      </c>
      <c r="P10" s="20">
        <v>61</v>
      </c>
      <c r="Q10" s="79" t="s">
        <v>32</v>
      </c>
    </row>
    <row r="11" spans="1:17" s="1" customFormat="1" ht="75" customHeight="1">
      <c r="A11" s="16">
        <v>3</v>
      </c>
      <c r="B11" s="17" t="s">
        <v>24</v>
      </c>
      <c r="C11" s="18" t="s">
        <v>40</v>
      </c>
      <c r="D11" s="19" t="s">
        <v>26</v>
      </c>
      <c r="E11" s="19" t="s">
        <v>35</v>
      </c>
      <c r="F11" s="20" t="s">
        <v>36</v>
      </c>
      <c r="G11" s="21" t="s">
        <v>41</v>
      </c>
      <c r="H11" s="18" t="s">
        <v>42</v>
      </c>
      <c r="I11" s="21" t="s">
        <v>43</v>
      </c>
      <c r="J11" s="64">
        <v>500</v>
      </c>
      <c r="K11" s="64"/>
      <c r="L11" s="64">
        <v>100</v>
      </c>
      <c r="M11" s="20"/>
      <c r="N11" s="20">
        <f t="shared" si="1"/>
        <v>400</v>
      </c>
      <c r="O11" s="20">
        <v>35</v>
      </c>
      <c r="P11" s="20">
        <v>86</v>
      </c>
      <c r="Q11" s="79" t="s">
        <v>44</v>
      </c>
    </row>
    <row r="12" spans="1:17" s="1" customFormat="1" ht="74" customHeight="1">
      <c r="A12" s="16">
        <v>4</v>
      </c>
      <c r="B12" s="17" t="s">
        <v>24</v>
      </c>
      <c r="C12" s="18" t="s">
        <v>45</v>
      </c>
      <c r="D12" s="19" t="s">
        <v>26</v>
      </c>
      <c r="E12" s="19" t="s">
        <v>46</v>
      </c>
      <c r="F12" s="20" t="s">
        <v>47</v>
      </c>
      <c r="G12" s="21" t="s">
        <v>48</v>
      </c>
      <c r="H12" s="21" t="s">
        <v>49</v>
      </c>
      <c r="I12" s="21" t="s">
        <v>50</v>
      </c>
      <c r="J12" s="64">
        <v>280</v>
      </c>
      <c r="K12" s="64"/>
      <c r="L12" s="64">
        <v>80</v>
      </c>
      <c r="M12" s="20"/>
      <c r="N12" s="20">
        <f t="shared" si="1"/>
        <v>200</v>
      </c>
      <c r="O12" s="20">
        <v>8</v>
      </c>
      <c r="P12" s="20">
        <v>68</v>
      </c>
      <c r="Q12" s="79" t="s">
        <v>51</v>
      </c>
    </row>
    <row r="13" spans="1:17" s="1" customFormat="1" ht="73" customHeight="1">
      <c r="A13" s="16">
        <v>5</v>
      </c>
      <c r="B13" s="17" t="s">
        <v>24</v>
      </c>
      <c r="C13" s="18" t="s">
        <v>52</v>
      </c>
      <c r="D13" s="22" t="s">
        <v>53</v>
      </c>
      <c r="E13" s="20" t="s">
        <v>46</v>
      </c>
      <c r="F13" s="20" t="s">
        <v>54</v>
      </c>
      <c r="G13" s="21" t="s">
        <v>55</v>
      </c>
      <c r="H13" s="18" t="s">
        <v>56</v>
      </c>
      <c r="I13" s="18" t="s">
        <v>57</v>
      </c>
      <c r="J13" s="26">
        <v>300</v>
      </c>
      <c r="K13" s="65"/>
      <c r="L13" s="65">
        <v>80</v>
      </c>
      <c r="M13" s="22"/>
      <c r="N13" s="20">
        <f t="shared" si="1"/>
        <v>220</v>
      </c>
      <c r="O13" s="22">
        <v>20</v>
      </c>
      <c r="P13" s="22">
        <v>75</v>
      </c>
      <c r="Q13" s="79" t="s">
        <v>58</v>
      </c>
    </row>
    <row r="14" spans="1:17" s="1" customFormat="1" ht="77" customHeight="1">
      <c r="A14" s="16">
        <v>6</v>
      </c>
      <c r="B14" s="17" t="s">
        <v>24</v>
      </c>
      <c r="C14" s="23" t="s">
        <v>59</v>
      </c>
      <c r="D14" s="22" t="s">
        <v>34</v>
      </c>
      <c r="E14" s="20" t="s">
        <v>60</v>
      </c>
      <c r="F14" s="20" t="s">
        <v>61</v>
      </c>
      <c r="G14" s="24" t="s">
        <v>62</v>
      </c>
      <c r="H14" s="25" t="s">
        <v>63</v>
      </c>
      <c r="I14" s="21" t="s">
        <v>64</v>
      </c>
      <c r="J14" s="64">
        <v>568</v>
      </c>
      <c r="K14" s="64"/>
      <c r="L14" s="64">
        <v>200</v>
      </c>
      <c r="M14" s="20"/>
      <c r="N14" s="20">
        <f t="shared" si="1"/>
        <v>368</v>
      </c>
      <c r="O14" s="20">
        <v>20</v>
      </c>
      <c r="P14" s="20">
        <v>210</v>
      </c>
      <c r="Q14" s="79" t="s">
        <v>65</v>
      </c>
    </row>
    <row r="15" spans="1:17" s="1" customFormat="1" ht="90" customHeight="1">
      <c r="A15" s="16">
        <v>7</v>
      </c>
      <c r="B15" s="17" t="s">
        <v>24</v>
      </c>
      <c r="C15" s="23" t="s">
        <v>66</v>
      </c>
      <c r="D15" s="19" t="s">
        <v>34</v>
      </c>
      <c r="E15" s="19" t="s">
        <v>35</v>
      </c>
      <c r="F15" s="20" t="s">
        <v>36</v>
      </c>
      <c r="G15" s="21" t="s">
        <v>67</v>
      </c>
      <c r="H15" s="25" t="s">
        <v>68</v>
      </c>
      <c r="I15" s="21" t="s">
        <v>69</v>
      </c>
      <c r="J15" s="64">
        <v>350</v>
      </c>
      <c r="K15" s="64"/>
      <c r="L15" s="64">
        <v>100</v>
      </c>
      <c r="M15" s="20"/>
      <c r="N15" s="20">
        <f t="shared" si="1"/>
        <v>250</v>
      </c>
      <c r="O15" s="19">
        <v>60</v>
      </c>
      <c r="P15" s="19">
        <v>142</v>
      </c>
      <c r="Q15" s="79" t="s">
        <v>70</v>
      </c>
    </row>
    <row r="16" spans="1:17" s="1" customFormat="1" ht="113" customHeight="1">
      <c r="A16" s="16">
        <v>8</v>
      </c>
      <c r="B16" s="17" t="s">
        <v>24</v>
      </c>
      <c r="C16" s="23" t="s">
        <v>71</v>
      </c>
      <c r="D16" s="20" t="s">
        <v>26</v>
      </c>
      <c r="E16" s="26" t="s">
        <v>35</v>
      </c>
      <c r="F16" s="20" t="s">
        <v>28</v>
      </c>
      <c r="G16" s="24" t="s">
        <v>72</v>
      </c>
      <c r="H16" s="25" t="s">
        <v>73</v>
      </c>
      <c r="I16" s="27" t="s">
        <v>74</v>
      </c>
      <c r="J16" s="64">
        <v>350</v>
      </c>
      <c r="K16" s="64"/>
      <c r="L16" s="64">
        <v>100</v>
      </c>
      <c r="M16" s="20"/>
      <c r="N16" s="20">
        <f t="shared" si="1"/>
        <v>250</v>
      </c>
      <c r="O16" s="20">
        <v>35</v>
      </c>
      <c r="P16" s="20">
        <v>120</v>
      </c>
      <c r="Q16" s="79" t="s">
        <v>70</v>
      </c>
    </row>
    <row r="17" spans="1:17" s="1" customFormat="1" ht="76" customHeight="1">
      <c r="A17" s="16">
        <v>9</v>
      </c>
      <c r="B17" s="17" t="s">
        <v>24</v>
      </c>
      <c r="C17" s="23" t="s">
        <v>75</v>
      </c>
      <c r="D17" s="20" t="s">
        <v>53</v>
      </c>
      <c r="E17" s="26" t="s">
        <v>76</v>
      </c>
      <c r="F17" s="20" t="s">
        <v>77</v>
      </c>
      <c r="G17" s="23" t="s">
        <v>78</v>
      </c>
      <c r="H17" s="27" t="s">
        <v>79</v>
      </c>
      <c r="I17" s="27" t="s">
        <v>80</v>
      </c>
      <c r="J17" s="64">
        <v>380</v>
      </c>
      <c r="K17" s="64"/>
      <c r="L17" s="64">
        <v>120</v>
      </c>
      <c r="M17" s="20"/>
      <c r="N17" s="20">
        <f t="shared" si="1"/>
        <v>260</v>
      </c>
      <c r="O17" s="20">
        <v>30</v>
      </c>
      <c r="P17" s="20">
        <v>122</v>
      </c>
      <c r="Q17" s="79" t="s">
        <v>44</v>
      </c>
    </row>
    <row r="18" spans="1:17" s="1" customFormat="1" ht="76" customHeight="1">
      <c r="A18" s="16">
        <v>10</v>
      </c>
      <c r="B18" s="17" t="s">
        <v>24</v>
      </c>
      <c r="C18" s="18" t="s">
        <v>81</v>
      </c>
      <c r="D18" s="28" t="s">
        <v>34</v>
      </c>
      <c r="E18" s="26" t="s">
        <v>46</v>
      </c>
      <c r="F18" s="20" t="s">
        <v>82</v>
      </c>
      <c r="G18" s="29" t="s">
        <v>83</v>
      </c>
      <c r="H18" s="23" t="s">
        <v>84</v>
      </c>
      <c r="I18" s="29" t="s">
        <v>85</v>
      </c>
      <c r="J18" s="66">
        <v>300</v>
      </c>
      <c r="K18" s="66"/>
      <c r="L18" s="66">
        <v>80</v>
      </c>
      <c r="M18" s="28"/>
      <c r="N18" s="20">
        <f t="shared" si="1"/>
        <v>220</v>
      </c>
      <c r="O18" s="28">
        <v>38</v>
      </c>
      <c r="P18" s="28">
        <v>105</v>
      </c>
      <c r="Q18" s="79" t="s">
        <v>70</v>
      </c>
    </row>
    <row r="19" spans="1:17" s="1" customFormat="1" ht="86" customHeight="1">
      <c r="A19" s="16">
        <v>11</v>
      </c>
      <c r="B19" s="28" t="s">
        <v>24</v>
      </c>
      <c r="C19" s="23" t="s">
        <v>86</v>
      </c>
      <c r="D19" s="30" t="s">
        <v>53</v>
      </c>
      <c r="E19" s="30" t="s">
        <v>35</v>
      </c>
      <c r="F19" s="20" t="s">
        <v>87</v>
      </c>
      <c r="G19" s="29" t="s">
        <v>88</v>
      </c>
      <c r="H19" s="18" t="s">
        <v>89</v>
      </c>
      <c r="I19" s="29" t="s">
        <v>90</v>
      </c>
      <c r="J19" s="64">
        <v>500</v>
      </c>
      <c r="K19" s="64"/>
      <c r="L19" s="64">
        <v>100</v>
      </c>
      <c r="M19" s="28"/>
      <c r="N19" s="20">
        <f t="shared" si="1"/>
        <v>400</v>
      </c>
      <c r="O19" s="28">
        <v>19</v>
      </c>
      <c r="P19" s="28">
        <v>110</v>
      </c>
      <c r="Q19" s="79" t="s">
        <v>91</v>
      </c>
    </row>
    <row r="20" spans="1:17" s="1" customFormat="1" ht="97" customHeight="1">
      <c r="A20" s="16">
        <v>12</v>
      </c>
      <c r="B20" s="17" t="s">
        <v>24</v>
      </c>
      <c r="C20" s="18" t="s">
        <v>92</v>
      </c>
      <c r="D20" s="19" t="s">
        <v>26</v>
      </c>
      <c r="E20" s="19" t="s">
        <v>93</v>
      </c>
      <c r="F20" s="20" t="s">
        <v>94</v>
      </c>
      <c r="G20" s="24" t="s">
        <v>95</v>
      </c>
      <c r="H20" s="24" t="s">
        <v>96</v>
      </c>
      <c r="I20" s="24" t="s">
        <v>97</v>
      </c>
      <c r="J20" s="67">
        <v>1000</v>
      </c>
      <c r="K20" s="44"/>
      <c r="L20" s="44">
        <v>300</v>
      </c>
      <c r="M20" s="34"/>
      <c r="N20" s="20">
        <f t="shared" si="1"/>
        <v>700</v>
      </c>
      <c r="O20" s="34">
        <v>83</v>
      </c>
      <c r="P20" s="34">
        <v>330</v>
      </c>
      <c r="Q20" s="79" t="s">
        <v>98</v>
      </c>
    </row>
    <row r="21" spans="1:17" s="1" customFormat="1" ht="74" customHeight="1">
      <c r="A21" s="16">
        <v>13</v>
      </c>
      <c r="B21" s="17" t="s">
        <v>24</v>
      </c>
      <c r="C21" s="31" t="s">
        <v>99</v>
      </c>
      <c r="D21" s="17" t="s">
        <v>53</v>
      </c>
      <c r="E21" s="19" t="s">
        <v>100</v>
      </c>
      <c r="F21" s="20" t="s">
        <v>101</v>
      </c>
      <c r="G21" s="32" t="s">
        <v>102</v>
      </c>
      <c r="H21" s="31" t="s">
        <v>103</v>
      </c>
      <c r="I21" s="31" t="s">
        <v>104</v>
      </c>
      <c r="J21" s="67">
        <v>350</v>
      </c>
      <c r="K21" s="44"/>
      <c r="L21" s="44">
        <v>100</v>
      </c>
      <c r="M21" s="34"/>
      <c r="N21" s="20">
        <f t="shared" si="1"/>
        <v>250</v>
      </c>
      <c r="O21" s="34">
        <v>95</v>
      </c>
      <c r="P21" s="34">
        <v>210</v>
      </c>
      <c r="Q21" s="79" t="s">
        <v>98</v>
      </c>
    </row>
    <row r="22" spans="1:17" s="1" customFormat="1" ht="73" customHeight="1">
      <c r="A22" s="16">
        <v>14</v>
      </c>
      <c r="B22" s="17" t="s">
        <v>24</v>
      </c>
      <c r="C22" s="31" t="s">
        <v>105</v>
      </c>
      <c r="D22" s="17" t="s">
        <v>34</v>
      </c>
      <c r="E22" s="17" t="s">
        <v>106</v>
      </c>
      <c r="F22" s="20" t="s">
        <v>87</v>
      </c>
      <c r="G22" s="31" t="s">
        <v>107</v>
      </c>
      <c r="H22" s="31" t="s">
        <v>108</v>
      </c>
      <c r="I22" s="31" t="s">
        <v>109</v>
      </c>
      <c r="J22" s="67">
        <v>400</v>
      </c>
      <c r="K22" s="44"/>
      <c r="L22" s="44">
        <v>100</v>
      </c>
      <c r="M22" s="34"/>
      <c r="N22" s="20">
        <f t="shared" si="1"/>
        <v>300</v>
      </c>
      <c r="O22" s="34">
        <v>95</v>
      </c>
      <c r="P22" s="34">
        <v>267</v>
      </c>
      <c r="Q22" s="79" t="s">
        <v>98</v>
      </c>
    </row>
    <row r="23" spans="1:17" s="1" customFormat="1" ht="60" customHeight="1">
      <c r="A23" s="16">
        <v>15</v>
      </c>
      <c r="B23" s="17" t="s">
        <v>24</v>
      </c>
      <c r="C23" s="31" t="s">
        <v>110</v>
      </c>
      <c r="D23" s="17" t="s">
        <v>53</v>
      </c>
      <c r="E23" s="17" t="s">
        <v>111</v>
      </c>
      <c r="F23" s="20" t="s">
        <v>101</v>
      </c>
      <c r="G23" s="24" t="s">
        <v>112</v>
      </c>
      <c r="H23" s="31" t="s">
        <v>113</v>
      </c>
      <c r="I23" s="54" t="s">
        <v>114</v>
      </c>
      <c r="J23" s="52">
        <v>350</v>
      </c>
      <c r="K23" s="68"/>
      <c r="L23" s="52">
        <v>100</v>
      </c>
      <c r="M23" s="69"/>
      <c r="N23" s="20">
        <f t="shared" si="1"/>
        <v>250</v>
      </c>
      <c r="O23" s="34">
        <v>30</v>
      </c>
      <c r="P23" s="34">
        <v>150</v>
      </c>
      <c r="Q23" s="79" t="s">
        <v>98</v>
      </c>
    </row>
    <row r="24" spans="1:17" s="1" customFormat="1" ht="70" customHeight="1">
      <c r="A24" s="16">
        <v>16</v>
      </c>
      <c r="B24" s="17" t="s">
        <v>24</v>
      </c>
      <c r="C24" s="31" t="s">
        <v>115</v>
      </c>
      <c r="D24" s="17" t="s">
        <v>26</v>
      </c>
      <c r="E24" s="17" t="s">
        <v>116</v>
      </c>
      <c r="F24" s="20" t="s">
        <v>61</v>
      </c>
      <c r="G24" s="24" t="s">
        <v>117</v>
      </c>
      <c r="H24" s="31" t="s">
        <v>118</v>
      </c>
      <c r="I24" s="31" t="s">
        <v>119</v>
      </c>
      <c r="J24" s="52">
        <v>500</v>
      </c>
      <c r="K24" s="68"/>
      <c r="L24" s="52">
        <v>150</v>
      </c>
      <c r="M24" s="69"/>
      <c r="N24" s="20">
        <f t="shared" si="1"/>
        <v>350</v>
      </c>
      <c r="O24" s="34">
        <v>98</v>
      </c>
      <c r="P24" s="34">
        <v>210</v>
      </c>
      <c r="Q24" s="79" t="s">
        <v>98</v>
      </c>
    </row>
    <row r="25" spans="1:17" s="1" customFormat="1" ht="57" customHeight="1">
      <c r="A25" s="16">
        <v>17</v>
      </c>
      <c r="B25" s="17" t="s">
        <v>24</v>
      </c>
      <c r="C25" s="31" t="s">
        <v>120</v>
      </c>
      <c r="D25" s="17" t="s">
        <v>34</v>
      </c>
      <c r="E25" s="17" t="s">
        <v>121</v>
      </c>
      <c r="F25" s="20" t="s">
        <v>122</v>
      </c>
      <c r="G25" s="24" t="s">
        <v>123</v>
      </c>
      <c r="H25" s="31" t="s">
        <v>124</v>
      </c>
      <c r="I25" s="31" t="s">
        <v>125</v>
      </c>
      <c r="J25" s="52">
        <v>350</v>
      </c>
      <c r="K25" s="68"/>
      <c r="L25" s="52">
        <v>100</v>
      </c>
      <c r="M25" s="69"/>
      <c r="N25" s="20">
        <f t="shared" si="1"/>
        <v>250</v>
      </c>
      <c r="O25" s="34">
        <v>65</v>
      </c>
      <c r="P25" s="34">
        <v>200</v>
      </c>
      <c r="Q25" s="79" t="s">
        <v>98</v>
      </c>
    </row>
    <row r="26" spans="1:17" s="1" customFormat="1" ht="45">
      <c r="A26" s="16">
        <v>18</v>
      </c>
      <c r="B26" s="17" t="s">
        <v>24</v>
      </c>
      <c r="C26" s="31" t="s">
        <v>126</v>
      </c>
      <c r="D26" s="17" t="s">
        <v>26</v>
      </c>
      <c r="E26" s="17" t="s">
        <v>100</v>
      </c>
      <c r="F26" s="20" t="s">
        <v>127</v>
      </c>
      <c r="G26" s="24" t="s">
        <v>128</v>
      </c>
      <c r="H26" s="31" t="s">
        <v>129</v>
      </c>
      <c r="I26" s="31" t="s">
        <v>130</v>
      </c>
      <c r="J26" s="52">
        <v>350</v>
      </c>
      <c r="K26" s="68"/>
      <c r="L26" s="52">
        <v>100</v>
      </c>
      <c r="M26" s="69"/>
      <c r="N26" s="20">
        <f t="shared" si="1"/>
        <v>250</v>
      </c>
      <c r="O26" s="34">
        <v>46</v>
      </c>
      <c r="P26" s="34">
        <v>210</v>
      </c>
      <c r="Q26" s="79" t="s">
        <v>98</v>
      </c>
    </row>
    <row r="27" spans="1:17" s="1" customFormat="1" ht="60" customHeight="1">
      <c r="A27" s="16">
        <v>19</v>
      </c>
      <c r="B27" s="17" t="s">
        <v>24</v>
      </c>
      <c r="C27" s="31" t="s">
        <v>131</v>
      </c>
      <c r="D27" s="17" t="s">
        <v>26</v>
      </c>
      <c r="E27" s="17" t="s">
        <v>132</v>
      </c>
      <c r="F27" s="20" t="s">
        <v>28</v>
      </c>
      <c r="G27" s="24" t="s">
        <v>133</v>
      </c>
      <c r="H27" s="31" t="s">
        <v>134</v>
      </c>
      <c r="I27" s="31" t="s">
        <v>135</v>
      </c>
      <c r="J27" s="52">
        <v>1000</v>
      </c>
      <c r="K27" s="68"/>
      <c r="L27" s="52">
        <v>300</v>
      </c>
      <c r="M27" s="69"/>
      <c r="N27" s="20">
        <f t="shared" si="1"/>
        <v>700</v>
      </c>
      <c r="O27" s="34">
        <v>63</v>
      </c>
      <c r="P27" s="34">
        <v>220</v>
      </c>
      <c r="Q27" s="79" t="s">
        <v>98</v>
      </c>
    </row>
    <row r="28" spans="1:17" s="1" customFormat="1" ht="54" customHeight="1">
      <c r="A28" s="16">
        <v>20</v>
      </c>
      <c r="B28" s="17" t="s">
        <v>24</v>
      </c>
      <c r="C28" s="31" t="s">
        <v>136</v>
      </c>
      <c r="D28" s="17" t="s">
        <v>53</v>
      </c>
      <c r="E28" s="17" t="s">
        <v>100</v>
      </c>
      <c r="F28" s="20" t="s">
        <v>61</v>
      </c>
      <c r="G28" s="24" t="s">
        <v>137</v>
      </c>
      <c r="H28" s="31" t="s">
        <v>138</v>
      </c>
      <c r="I28" s="31" t="s">
        <v>138</v>
      </c>
      <c r="J28" s="52">
        <v>350</v>
      </c>
      <c r="K28" s="68"/>
      <c r="L28" s="52">
        <v>100</v>
      </c>
      <c r="M28" s="69"/>
      <c r="N28" s="20">
        <f t="shared" si="1"/>
        <v>250</v>
      </c>
      <c r="O28" s="34">
        <v>35</v>
      </c>
      <c r="P28" s="34">
        <v>128</v>
      </c>
      <c r="Q28" s="79" t="s">
        <v>98</v>
      </c>
    </row>
    <row r="29" spans="1:17" s="1" customFormat="1" ht="57" customHeight="1">
      <c r="A29" s="16">
        <v>21</v>
      </c>
      <c r="B29" s="17" t="s">
        <v>24</v>
      </c>
      <c r="C29" s="31" t="s">
        <v>139</v>
      </c>
      <c r="D29" s="17" t="s">
        <v>26</v>
      </c>
      <c r="E29" s="17" t="s">
        <v>140</v>
      </c>
      <c r="F29" s="20" t="s">
        <v>141</v>
      </c>
      <c r="G29" s="24" t="s">
        <v>142</v>
      </c>
      <c r="H29" s="31" t="s">
        <v>143</v>
      </c>
      <c r="I29" s="31" t="s">
        <v>144</v>
      </c>
      <c r="J29" s="52">
        <v>300</v>
      </c>
      <c r="K29" s="68"/>
      <c r="L29" s="52">
        <v>80</v>
      </c>
      <c r="M29" s="69"/>
      <c r="N29" s="20">
        <f t="shared" si="1"/>
        <v>220</v>
      </c>
      <c r="O29" s="34">
        <v>95</v>
      </c>
      <c r="P29" s="34">
        <v>150</v>
      </c>
      <c r="Q29" s="79" t="s">
        <v>98</v>
      </c>
    </row>
    <row r="30" spans="1:17" s="1" customFormat="1" ht="59" customHeight="1">
      <c r="A30" s="16">
        <v>22</v>
      </c>
      <c r="B30" s="17" t="s">
        <v>24</v>
      </c>
      <c r="C30" s="33" t="s">
        <v>145</v>
      </c>
      <c r="D30" s="34" t="s">
        <v>26</v>
      </c>
      <c r="E30" s="35" t="s">
        <v>146</v>
      </c>
      <c r="F30" s="34" t="s">
        <v>54</v>
      </c>
      <c r="G30" s="32" t="s">
        <v>147</v>
      </c>
      <c r="H30" s="33" t="s">
        <v>148</v>
      </c>
      <c r="I30" s="32" t="s">
        <v>149</v>
      </c>
      <c r="J30" s="67">
        <v>350</v>
      </c>
      <c r="K30" s="44"/>
      <c r="L30" s="44">
        <v>100</v>
      </c>
      <c r="M30" s="34"/>
      <c r="N30" s="20">
        <f t="shared" si="1"/>
        <v>250</v>
      </c>
      <c r="O30" s="17">
        <v>120</v>
      </c>
      <c r="P30" s="70">
        <v>160</v>
      </c>
      <c r="Q30" s="79" t="s">
        <v>150</v>
      </c>
    </row>
    <row r="31" spans="1:17" s="1" customFormat="1" ht="59" customHeight="1">
      <c r="A31" s="16">
        <v>23</v>
      </c>
      <c r="B31" s="17" t="s">
        <v>24</v>
      </c>
      <c r="C31" s="33" t="s">
        <v>151</v>
      </c>
      <c r="D31" s="34" t="s">
        <v>26</v>
      </c>
      <c r="E31" s="35" t="s">
        <v>152</v>
      </c>
      <c r="F31" s="34" t="s">
        <v>36</v>
      </c>
      <c r="G31" s="32" t="s">
        <v>153</v>
      </c>
      <c r="H31" s="33" t="s">
        <v>154</v>
      </c>
      <c r="I31" s="32" t="s">
        <v>155</v>
      </c>
      <c r="J31" s="67">
        <v>160</v>
      </c>
      <c r="K31" s="44"/>
      <c r="L31" s="44">
        <v>50</v>
      </c>
      <c r="M31" s="16"/>
      <c r="N31" s="20">
        <f t="shared" si="1"/>
        <v>110</v>
      </c>
      <c r="O31" s="17">
        <v>70</v>
      </c>
      <c r="P31" s="17">
        <v>120</v>
      </c>
      <c r="Q31" s="79" t="s">
        <v>156</v>
      </c>
    </row>
    <row r="32" spans="1:17" s="1" customFormat="1" ht="75" customHeight="1">
      <c r="A32" s="16">
        <v>24</v>
      </c>
      <c r="B32" s="17" t="s">
        <v>24</v>
      </c>
      <c r="C32" s="33" t="s">
        <v>157</v>
      </c>
      <c r="D32" s="34" t="s">
        <v>34</v>
      </c>
      <c r="E32" s="34" t="s">
        <v>146</v>
      </c>
      <c r="F32" s="34" t="s">
        <v>158</v>
      </c>
      <c r="G32" s="32" t="s">
        <v>159</v>
      </c>
      <c r="H32" s="33" t="s">
        <v>160</v>
      </c>
      <c r="I32" s="32" t="s">
        <v>161</v>
      </c>
      <c r="J32" s="67">
        <v>500</v>
      </c>
      <c r="K32" s="44"/>
      <c r="L32" s="44">
        <v>150</v>
      </c>
      <c r="M32" s="34"/>
      <c r="N32" s="20">
        <f t="shared" si="1"/>
        <v>350</v>
      </c>
      <c r="O32" s="34">
        <v>112</v>
      </c>
      <c r="P32" s="34">
        <v>200</v>
      </c>
      <c r="Q32" s="79" t="s">
        <v>162</v>
      </c>
    </row>
    <row r="33" spans="1:17" s="1" customFormat="1" ht="72" customHeight="1">
      <c r="A33" s="16">
        <v>25</v>
      </c>
      <c r="B33" s="17" t="s">
        <v>24</v>
      </c>
      <c r="C33" s="33" t="s">
        <v>163</v>
      </c>
      <c r="D33" s="34" t="s">
        <v>26</v>
      </c>
      <c r="E33" s="34" t="s">
        <v>164</v>
      </c>
      <c r="F33" s="34" t="s">
        <v>28</v>
      </c>
      <c r="G33" s="33" t="s">
        <v>165</v>
      </c>
      <c r="H33" s="33" t="s">
        <v>166</v>
      </c>
      <c r="I33" s="32" t="s">
        <v>167</v>
      </c>
      <c r="J33" s="67">
        <v>350</v>
      </c>
      <c r="K33" s="44"/>
      <c r="L33" s="44">
        <v>100</v>
      </c>
      <c r="M33" s="34"/>
      <c r="N33" s="20">
        <f t="shared" si="1"/>
        <v>250</v>
      </c>
      <c r="O33" s="34">
        <v>123</v>
      </c>
      <c r="P33" s="34">
        <v>170</v>
      </c>
      <c r="Q33" s="79" t="s">
        <v>168</v>
      </c>
    </row>
    <row r="34" spans="1:17" s="1" customFormat="1" ht="68" customHeight="1">
      <c r="A34" s="16">
        <v>26</v>
      </c>
      <c r="B34" s="17" t="s">
        <v>24</v>
      </c>
      <c r="C34" s="36" t="s">
        <v>169</v>
      </c>
      <c r="D34" s="17" t="s">
        <v>26</v>
      </c>
      <c r="E34" s="26" t="s">
        <v>170</v>
      </c>
      <c r="F34" s="17" t="s">
        <v>171</v>
      </c>
      <c r="G34" s="31" t="s">
        <v>172</v>
      </c>
      <c r="H34" s="37" t="s">
        <v>173</v>
      </c>
      <c r="I34" s="36" t="s">
        <v>174</v>
      </c>
      <c r="J34" s="71">
        <v>270</v>
      </c>
      <c r="K34" s="68"/>
      <c r="L34" s="71">
        <v>80</v>
      </c>
      <c r="M34" s="70"/>
      <c r="N34" s="20">
        <f t="shared" si="1"/>
        <v>190</v>
      </c>
      <c r="O34" s="70">
        <v>60</v>
      </c>
      <c r="P34" s="70">
        <v>200</v>
      </c>
      <c r="Q34" s="79" t="s">
        <v>98</v>
      </c>
    </row>
    <row r="35" spans="1:17" s="1" customFormat="1" ht="71" customHeight="1">
      <c r="A35" s="16">
        <v>27</v>
      </c>
      <c r="B35" s="17" t="s">
        <v>24</v>
      </c>
      <c r="C35" s="23" t="s">
        <v>175</v>
      </c>
      <c r="D35" s="17" t="s">
        <v>53</v>
      </c>
      <c r="E35" s="26" t="s">
        <v>176</v>
      </c>
      <c r="F35" s="17" t="s">
        <v>177</v>
      </c>
      <c r="G35" s="31" t="s">
        <v>178</v>
      </c>
      <c r="H35" s="37" t="s">
        <v>179</v>
      </c>
      <c r="I35" s="36" t="s">
        <v>180</v>
      </c>
      <c r="J35" s="64">
        <v>200</v>
      </c>
      <c r="K35" s="68"/>
      <c r="L35" s="64">
        <v>60</v>
      </c>
      <c r="M35" s="17"/>
      <c r="N35" s="20">
        <f t="shared" si="1"/>
        <v>140</v>
      </c>
      <c r="O35" s="17">
        <v>61</v>
      </c>
      <c r="P35" s="17">
        <v>200</v>
      </c>
      <c r="Q35" s="79" t="s">
        <v>181</v>
      </c>
    </row>
    <row r="36" spans="1:17" s="1" customFormat="1" ht="57" customHeight="1">
      <c r="A36" s="16">
        <v>28</v>
      </c>
      <c r="B36" s="38" t="s">
        <v>24</v>
      </c>
      <c r="C36" s="39" t="s">
        <v>182</v>
      </c>
      <c r="D36" s="40" t="s">
        <v>53</v>
      </c>
      <c r="E36" s="40" t="s">
        <v>183</v>
      </c>
      <c r="F36" s="40" t="s">
        <v>101</v>
      </c>
      <c r="G36" s="41" t="s">
        <v>184</v>
      </c>
      <c r="H36" s="42" t="s">
        <v>185</v>
      </c>
      <c r="I36" s="42" t="s">
        <v>186</v>
      </c>
      <c r="J36" s="38">
        <v>450</v>
      </c>
      <c r="K36" s="38"/>
      <c r="L36" s="38">
        <v>150</v>
      </c>
      <c r="M36" s="38"/>
      <c r="N36" s="20">
        <f t="shared" si="1"/>
        <v>300</v>
      </c>
      <c r="O36" s="38">
        <v>15</v>
      </c>
      <c r="P36" s="38">
        <v>120</v>
      </c>
      <c r="Q36" s="79" t="s">
        <v>187</v>
      </c>
    </row>
    <row r="37" spans="1:17" s="1" customFormat="1" ht="69" customHeight="1">
      <c r="A37" s="16">
        <v>29</v>
      </c>
      <c r="B37" s="38" t="s">
        <v>24</v>
      </c>
      <c r="C37" s="39" t="s">
        <v>188</v>
      </c>
      <c r="D37" s="40" t="s">
        <v>53</v>
      </c>
      <c r="E37" s="40" t="s">
        <v>183</v>
      </c>
      <c r="F37" s="40" t="s">
        <v>189</v>
      </c>
      <c r="G37" s="41" t="s">
        <v>190</v>
      </c>
      <c r="H37" s="42" t="s">
        <v>191</v>
      </c>
      <c r="I37" s="42" t="s">
        <v>192</v>
      </c>
      <c r="J37" s="72">
        <v>350</v>
      </c>
      <c r="K37" s="72"/>
      <c r="L37" s="72">
        <v>100</v>
      </c>
      <c r="M37" s="72"/>
      <c r="N37" s="72">
        <v>250</v>
      </c>
      <c r="O37" s="38">
        <v>15</v>
      </c>
      <c r="P37" s="38">
        <v>105</v>
      </c>
      <c r="Q37" s="79" t="s">
        <v>98</v>
      </c>
    </row>
    <row r="38" spans="1:17" s="1" customFormat="1" ht="69" customHeight="1">
      <c r="A38" s="16">
        <v>30</v>
      </c>
      <c r="B38" s="38" t="s">
        <v>24</v>
      </c>
      <c r="C38" s="33" t="s">
        <v>193</v>
      </c>
      <c r="D38" s="43" t="s">
        <v>53</v>
      </c>
      <c r="E38" s="40" t="s">
        <v>194</v>
      </c>
      <c r="F38" s="40" t="s">
        <v>189</v>
      </c>
      <c r="G38" s="41" t="s">
        <v>195</v>
      </c>
      <c r="H38" s="41" t="s">
        <v>196</v>
      </c>
      <c r="I38" s="41" t="s">
        <v>197</v>
      </c>
      <c r="J38" s="38">
        <v>450</v>
      </c>
      <c r="K38" s="38"/>
      <c r="L38" s="38">
        <v>160</v>
      </c>
      <c r="M38" s="38"/>
      <c r="N38" s="20">
        <f aca="true" t="shared" si="2" ref="N38:N68">J38-L38</f>
        <v>290</v>
      </c>
      <c r="O38" s="38">
        <v>20</v>
      </c>
      <c r="P38" s="38">
        <v>125</v>
      </c>
      <c r="Q38" s="79" t="s">
        <v>187</v>
      </c>
    </row>
    <row r="39" spans="1:17" s="1" customFormat="1" ht="81" customHeight="1">
      <c r="A39" s="16">
        <v>31</v>
      </c>
      <c r="B39" s="38" t="s">
        <v>24</v>
      </c>
      <c r="C39" s="41" t="s">
        <v>198</v>
      </c>
      <c r="D39" s="43" t="s">
        <v>53</v>
      </c>
      <c r="E39" s="40" t="s">
        <v>199</v>
      </c>
      <c r="F39" s="40" t="s">
        <v>189</v>
      </c>
      <c r="G39" s="41" t="s">
        <v>200</v>
      </c>
      <c r="H39" s="41" t="s">
        <v>201</v>
      </c>
      <c r="I39" s="41" t="s">
        <v>202</v>
      </c>
      <c r="J39" s="38">
        <v>250</v>
      </c>
      <c r="K39" s="38"/>
      <c r="L39" s="38">
        <v>60</v>
      </c>
      <c r="M39" s="38"/>
      <c r="N39" s="20">
        <f t="shared" si="2"/>
        <v>190</v>
      </c>
      <c r="O39" s="38">
        <v>13</v>
      </c>
      <c r="P39" s="38">
        <v>105</v>
      </c>
      <c r="Q39" s="79" t="s">
        <v>98</v>
      </c>
    </row>
    <row r="40" spans="1:17" s="1" customFormat="1" ht="70" customHeight="1">
      <c r="A40" s="16">
        <v>32</v>
      </c>
      <c r="B40" s="38" t="s">
        <v>24</v>
      </c>
      <c r="C40" s="39" t="s">
        <v>203</v>
      </c>
      <c r="D40" s="43" t="s">
        <v>204</v>
      </c>
      <c r="E40" s="40" t="s">
        <v>205</v>
      </c>
      <c r="F40" s="40" t="s">
        <v>189</v>
      </c>
      <c r="G40" s="41" t="s">
        <v>206</v>
      </c>
      <c r="H40" s="41" t="s">
        <v>207</v>
      </c>
      <c r="I40" s="41" t="s">
        <v>208</v>
      </c>
      <c r="J40" s="43">
        <v>750</v>
      </c>
      <c r="K40" s="38"/>
      <c r="L40" s="38">
        <v>220</v>
      </c>
      <c r="M40" s="38"/>
      <c r="N40" s="20">
        <f t="shared" si="2"/>
        <v>530</v>
      </c>
      <c r="O40" s="38">
        <v>15</v>
      </c>
      <c r="P40" s="38">
        <v>118</v>
      </c>
      <c r="Q40" s="79" t="s">
        <v>98</v>
      </c>
    </row>
    <row r="41" spans="1:17" s="1" customFormat="1" ht="58" customHeight="1">
      <c r="A41" s="16">
        <v>33</v>
      </c>
      <c r="B41" s="38" t="s">
        <v>24</v>
      </c>
      <c r="C41" s="33" t="s">
        <v>209</v>
      </c>
      <c r="D41" s="44" t="s">
        <v>204</v>
      </c>
      <c r="E41" s="44" t="s">
        <v>210</v>
      </c>
      <c r="F41" s="40" t="s">
        <v>101</v>
      </c>
      <c r="G41" s="42" t="s">
        <v>211</v>
      </c>
      <c r="H41" s="33" t="s">
        <v>212</v>
      </c>
      <c r="I41" s="33" t="s">
        <v>213</v>
      </c>
      <c r="J41" s="38">
        <v>600</v>
      </c>
      <c r="K41" s="38"/>
      <c r="L41" s="38">
        <v>170</v>
      </c>
      <c r="M41" s="38"/>
      <c r="N41" s="20">
        <f t="shared" si="2"/>
        <v>430</v>
      </c>
      <c r="O41" s="38">
        <v>18</v>
      </c>
      <c r="P41" s="38">
        <v>125</v>
      </c>
      <c r="Q41" s="79" t="s">
        <v>214</v>
      </c>
    </row>
    <row r="42" spans="1:17" s="1" customFormat="1" ht="69" customHeight="1">
      <c r="A42" s="16">
        <v>34</v>
      </c>
      <c r="B42" s="38" t="s">
        <v>24</v>
      </c>
      <c r="C42" s="33" t="s">
        <v>215</v>
      </c>
      <c r="D42" s="40" t="s">
        <v>53</v>
      </c>
      <c r="E42" s="44" t="s">
        <v>216</v>
      </c>
      <c r="F42" s="40" t="s">
        <v>101</v>
      </c>
      <c r="G42" s="33" t="s">
        <v>217</v>
      </c>
      <c r="H42" s="33" t="s">
        <v>218</v>
      </c>
      <c r="I42" s="33" t="s">
        <v>219</v>
      </c>
      <c r="J42" s="38">
        <v>250</v>
      </c>
      <c r="K42" s="38"/>
      <c r="L42" s="38">
        <v>100</v>
      </c>
      <c r="M42" s="38"/>
      <c r="N42" s="20">
        <f t="shared" si="2"/>
        <v>150</v>
      </c>
      <c r="O42" s="38">
        <v>20</v>
      </c>
      <c r="P42" s="38">
        <v>118</v>
      </c>
      <c r="Q42" s="79" t="s">
        <v>98</v>
      </c>
    </row>
    <row r="43" spans="1:17" s="1" customFormat="1" ht="52" customHeight="1">
      <c r="A43" s="16">
        <v>35</v>
      </c>
      <c r="B43" s="38" t="s">
        <v>24</v>
      </c>
      <c r="C43" s="33" t="s">
        <v>220</v>
      </c>
      <c r="D43" s="38" t="s">
        <v>53</v>
      </c>
      <c r="E43" s="35" t="s">
        <v>221</v>
      </c>
      <c r="F43" s="38" t="s">
        <v>28</v>
      </c>
      <c r="G43" s="42" t="s">
        <v>222</v>
      </c>
      <c r="H43" s="33" t="s">
        <v>223</v>
      </c>
      <c r="I43" s="33" t="s">
        <v>224</v>
      </c>
      <c r="J43" s="67">
        <v>350</v>
      </c>
      <c r="K43" s="67"/>
      <c r="L43" s="44">
        <v>100</v>
      </c>
      <c r="M43" s="44"/>
      <c r="N43" s="20">
        <f t="shared" si="2"/>
        <v>250</v>
      </c>
      <c r="O43" s="38">
        <v>45</v>
      </c>
      <c r="P43" s="38">
        <v>130</v>
      </c>
      <c r="Q43" s="79" t="s">
        <v>187</v>
      </c>
    </row>
    <row r="44" spans="1:17" s="1" customFormat="1" ht="71" customHeight="1">
      <c r="A44" s="16">
        <v>36</v>
      </c>
      <c r="B44" s="38" t="s">
        <v>24</v>
      </c>
      <c r="C44" s="33" t="s">
        <v>225</v>
      </c>
      <c r="D44" s="38" t="s">
        <v>34</v>
      </c>
      <c r="E44" s="35" t="s">
        <v>226</v>
      </c>
      <c r="F44" s="38" t="s">
        <v>28</v>
      </c>
      <c r="G44" s="42" t="s">
        <v>227</v>
      </c>
      <c r="H44" s="33" t="s">
        <v>228</v>
      </c>
      <c r="I44" s="33" t="s">
        <v>229</v>
      </c>
      <c r="J44" s="67">
        <v>500</v>
      </c>
      <c r="K44" s="67"/>
      <c r="L44" s="44">
        <v>150</v>
      </c>
      <c r="M44" s="44"/>
      <c r="N44" s="20">
        <f t="shared" si="2"/>
        <v>350</v>
      </c>
      <c r="O44" s="38">
        <v>108</v>
      </c>
      <c r="P44" s="38">
        <v>167</v>
      </c>
      <c r="Q44" s="79" t="s">
        <v>98</v>
      </c>
    </row>
    <row r="45" spans="1:17" s="1" customFormat="1" ht="45">
      <c r="A45" s="16">
        <v>37</v>
      </c>
      <c r="B45" s="38" t="s">
        <v>24</v>
      </c>
      <c r="C45" s="23" t="s">
        <v>230</v>
      </c>
      <c r="D45" s="38" t="s">
        <v>53</v>
      </c>
      <c r="E45" s="26" t="s">
        <v>231</v>
      </c>
      <c r="F45" s="38" t="s">
        <v>28</v>
      </c>
      <c r="G45" s="42" t="s">
        <v>232</v>
      </c>
      <c r="H45" s="23" t="s">
        <v>233</v>
      </c>
      <c r="I45" s="42" t="s">
        <v>234</v>
      </c>
      <c r="J45" s="67">
        <v>100</v>
      </c>
      <c r="K45" s="44"/>
      <c r="L45" s="44">
        <v>30</v>
      </c>
      <c r="M45" s="44"/>
      <c r="N45" s="20">
        <f t="shared" si="2"/>
        <v>70</v>
      </c>
      <c r="O45" s="38">
        <v>49</v>
      </c>
      <c r="P45" s="38">
        <v>120</v>
      </c>
      <c r="Q45" s="79" t="s">
        <v>187</v>
      </c>
    </row>
    <row r="46" spans="1:17" s="1" customFormat="1" ht="82" customHeight="1">
      <c r="A46" s="16">
        <v>38</v>
      </c>
      <c r="B46" s="45" t="s">
        <v>24</v>
      </c>
      <c r="C46" s="46" t="s">
        <v>235</v>
      </c>
      <c r="D46" s="45" t="s">
        <v>53</v>
      </c>
      <c r="E46" s="47" t="s">
        <v>236</v>
      </c>
      <c r="F46" s="45" t="s">
        <v>237</v>
      </c>
      <c r="G46" s="48" t="s">
        <v>238</v>
      </c>
      <c r="H46" s="46" t="s">
        <v>239</v>
      </c>
      <c r="I46" s="48" t="s">
        <v>240</v>
      </c>
      <c r="J46" s="73">
        <v>350</v>
      </c>
      <c r="K46" s="74"/>
      <c r="L46" s="74">
        <v>100</v>
      </c>
      <c r="M46" s="74"/>
      <c r="N46" s="20">
        <f t="shared" si="2"/>
        <v>250</v>
      </c>
      <c r="O46" s="45">
        <v>73</v>
      </c>
      <c r="P46" s="45">
        <v>108</v>
      </c>
      <c r="Q46" s="79" t="s">
        <v>181</v>
      </c>
    </row>
    <row r="47" spans="1:17" s="1" customFormat="1" ht="57" customHeight="1">
      <c r="A47" s="16">
        <v>39</v>
      </c>
      <c r="B47" s="38" t="s">
        <v>24</v>
      </c>
      <c r="C47" s="33" t="s">
        <v>241</v>
      </c>
      <c r="D47" s="38" t="s">
        <v>53</v>
      </c>
      <c r="E47" s="35" t="s">
        <v>242</v>
      </c>
      <c r="F47" s="38" t="s">
        <v>28</v>
      </c>
      <c r="G47" s="42" t="s">
        <v>243</v>
      </c>
      <c r="H47" s="49" t="s">
        <v>244</v>
      </c>
      <c r="I47" s="42" t="s">
        <v>245</v>
      </c>
      <c r="J47" s="44">
        <v>250</v>
      </c>
      <c r="K47" s="44"/>
      <c r="L47" s="35">
        <v>60</v>
      </c>
      <c r="M47" s="35"/>
      <c r="N47" s="20">
        <f t="shared" si="2"/>
        <v>190</v>
      </c>
      <c r="O47" s="40">
        <v>70</v>
      </c>
      <c r="P47" s="40">
        <v>106</v>
      </c>
      <c r="Q47" s="79" t="s">
        <v>150</v>
      </c>
    </row>
    <row r="48" spans="1:17" s="1" customFormat="1" ht="83" customHeight="1">
      <c r="A48" s="16">
        <v>40</v>
      </c>
      <c r="B48" s="38" t="s">
        <v>24</v>
      </c>
      <c r="C48" s="50" t="s">
        <v>246</v>
      </c>
      <c r="D48" s="38" t="s">
        <v>53</v>
      </c>
      <c r="E48" s="35" t="s">
        <v>247</v>
      </c>
      <c r="F48" s="38" t="s">
        <v>248</v>
      </c>
      <c r="G48" s="42" t="s">
        <v>249</v>
      </c>
      <c r="H48" s="33" t="s">
        <v>250</v>
      </c>
      <c r="I48" s="42" t="s">
        <v>251</v>
      </c>
      <c r="J48" s="44">
        <v>200</v>
      </c>
      <c r="K48" s="44"/>
      <c r="L48" s="67">
        <v>60</v>
      </c>
      <c r="M48" s="67"/>
      <c r="N48" s="20">
        <f t="shared" si="2"/>
        <v>140</v>
      </c>
      <c r="O48" s="40">
        <v>98</v>
      </c>
      <c r="P48" s="40">
        <v>145</v>
      </c>
      <c r="Q48" s="79" t="s">
        <v>252</v>
      </c>
    </row>
    <row r="49" spans="1:17" s="1" customFormat="1" ht="70" customHeight="1">
      <c r="A49" s="16">
        <v>41</v>
      </c>
      <c r="B49" s="38" t="s">
        <v>24</v>
      </c>
      <c r="C49" s="39" t="s">
        <v>253</v>
      </c>
      <c r="D49" s="38" t="s">
        <v>53</v>
      </c>
      <c r="E49" s="35" t="s">
        <v>254</v>
      </c>
      <c r="F49" s="38" t="s">
        <v>255</v>
      </c>
      <c r="G49" s="42" t="s">
        <v>256</v>
      </c>
      <c r="H49" s="39" t="s">
        <v>257</v>
      </c>
      <c r="I49" s="39" t="s">
        <v>258</v>
      </c>
      <c r="J49" s="35">
        <v>170</v>
      </c>
      <c r="K49" s="35"/>
      <c r="L49" s="35">
        <v>50</v>
      </c>
      <c r="M49" s="38"/>
      <c r="N49" s="20">
        <f t="shared" si="2"/>
        <v>120</v>
      </c>
      <c r="O49" s="38">
        <v>83</v>
      </c>
      <c r="P49" s="38">
        <v>135</v>
      </c>
      <c r="Q49" s="79" t="s">
        <v>168</v>
      </c>
    </row>
    <row r="50" spans="1:17" s="1" customFormat="1" ht="85" customHeight="1">
      <c r="A50" s="16">
        <v>42</v>
      </c>
      <c r="B50" s="38" t="s">
        <v>24</v>
      </c>
      <c r="C50" s="50" t="s">
        <v>259</v>
      </c>
      <c r="D50" s="38" t="s">
        <v>26</v>
      </c>
      <c r="E50" s="35" t="s">
        <v>260</v>
      </c>
      <c r="F50" s="38" t="s">
        <v>255</v>
      </c>
      <c r="G50" s="42" t="s">
        <v>261</v>
      </c>
      <c r="H50" s="39" t="s">
        <v>262</v>
      </c>
      <c r="I50" s="39" t="s">
        <v>263</v>
      </c>
      <c r="J50" s="35">
        <v>350</v>
      </c>
      <c r="K50" s="35"/>
      <c r="L50" s="35">
        <v>80</v>
      </c>
      <c r="M50" s="38"/>
      <c r="N50" s="20">
        <f t="shared" si="2"/>
        <v>270</v>
      </c>
      <c r="O50" s="38">
        <v>75</v>
      </c>
      <c r="P50" s="38">
        <v>158</v>
      </c>
      <c r="Q50" s="79" t="s">
        <v>181</v>
      </c>
    </row>
    <row r="51" spans="1:17" s="1" customFormat="1" ht="74" customHeight="1">
      <c r="A51" s="16">
        <v>43</v>
      </c>
      <c r="B51" s="38" t="s">
        <v>24</v>
      </c>
      <c r="C51" s="33" t="s">
        <v>264</v>
      </c>
      <c r="D51" s="38" t="s">
        <v>53</v>
      </c>
      <c r="E51" s="35" t="s">
        <v>265</v>
      </c>
      <c r="F51" s="38" t="s">
        <v>255</v>
      </c>
      <c r="G51" s="42" t="s">
        <v>266</v>
      </c>
      <c r="H51" s="33" t="s">
        <v>267</v>
      </c>
      <c r="I51" s="33" t="s">
        <v>268</v>
      </c>
      <c r="J51" s="67">
        <v>500</v>
      </c>
      <c r="K51" s="67"/>
      <c r="L51" s="44">
        <v>100</v>
      </c>
      <c r="M51" s="38"/>
      <c r="N51" s="20">
        <f t="shared" si="2"/>
        <v>400</v>
      </c>
      <c r="O51" s="38">
        <v>105</v>
      </c>
      <c r="P51" s="38">
        <v>185</v>
      </c>
      <c r="Q51" s="79" t="s">
        <v>269</v>
      </c>
    </row>
    <row r="52" spans="1:17" s="1" customFormat="1" ht="60" customHeight="1">
      <c r="A52" s="16">
        <v>44</v>
      </c>
      <c r="B52" s="51" t="s">
        <v>24</v>
      </c>
      <c r="C52" s="23" t="s">
        <v>270</v>
      </c>
      <c r="D52" s="52" t="s">
        <v>53</v>
      </c>
      <c r="E52" s="52" t="s">
        <v>265</v>
      </c>
      <c r="F52" s="38" t="s">
        <v>158</v>
      </c>
      <c r="G52" s="42" t="s">
        <v>271</v>
      </c>
      <c r="H52" s="53" t="s">
        <v>272</v>
      </c>
      <c r="I52" s="53" t="s">
        <v>273</v>
      </c>
      <c r="J52" s="66">
        <v>300</v>
      </c>
      <c r="K52" s="75"/>
      <c r="L52" s="64">
        <v>100</v>
      </c>
      <c r="M52" s="52"/>
      <c r="N52" s="20">
        <f t="shared" si="2"/>
        <v>200</v>
      </c>
      <c r="O52" s="52">
        <v>105</v>
      </c>
      <c r="P52" s="38">
        <v>170</v>
      </c>
      <c r="Q52" s="79" t="s">
        <v>168</v>
      </c>
    </row>
    <row r="53" spans="1:17" s="1" customFormat="1" ht="50" customHeight="1">
      <c r="A53" s="16">
        <v>45</v>
      </c>
      <c r="B53" s="51" t="s">
        <v>24</v>
      </c>
      <c r="C53" s="23" t="s">
        <v>274</v>
      </c>
      <c r="D53" s="52" t="s">
        <v>53</v>
      </c>
      <c r="E53" s="52" t="s">
        <v>275</v>
      </c>
      <c r="F53" s="38" t="s">
        <v>255</v>
      </c>
      <c r="G53" s="53" t="s">
        <v>276</v>
      </c>
      <c r="H53" s="53" t="s">
        <v>277</v>
      </c>
      <c r="I53" s="53" t="s">
        <v>278</v>
      </c>
      <c r="J53" s="75">
        <v>700</v>
      </c>
      <c r="K53" s="75"/>
      <c r="L53" s="52">
        <v>200</v>
      </c>
      <c r="M53" s="52"/>
      <c r="N53" s="20">
        <f t="shared" si="2"/>
        <v>500</v>
      </c>
      <c r="O53" s="52">
        <v>148</v>
      </c>
      <c r="P53" s="52">
        <v>312</v>
      </c>
      <c r="Q53" s="79" t="s">
        <v>279</v>
      </c>
    </row>
    <row r="54" spans="1:17" s="1" customFormat="1" ht="70" customHeight="1">
      <c r="A54" s="16">
        <v>46</v>
      </c>
      <c r="B54" s="38" t="s">
        <v>24</v>
      </c>
      <c r="C54" s="41" t="s">
        <v>280</v>
      </c>
      <c r="D54" s="43" t="s">
        <v>26</v>
      </c>
      <c r="E54" s="40" t="s">
        <v>281</v>
      </c>
      <c r="F54" s="40" t="s">
        <v>28</v>
      </c>
      <c r="G54" s="42" t="s">
        <v>282</v>
      </c>
      <c r="H54" s="49" t="s">
        <v>283</v>
      </c>
      <c r="I54" s="49" t="s">
        <v>284</v>
      </c>
      <c r="J54" s="40">
        <v>200</v>
      </c>
      <c r="K54" s="40"/>
      <c r="L54" s="40">
        <v>60</v>
      </c>
      <c r="M54" s="40"/>
      <c r="N54" s="20">
        <f t="shared" si="2"/>
        <v>140</v>
      </c>
      <c r="O54" s="38">
        <v>72</v>
      </c>
      <c r="P54" s="38">
        <v>126</v>
      </c>
      <c r="Q54" s="79" t="s">
        <v>181</v>
      </c>
    </row>
    <row r="55" spans="1:17" s="1" customFormat="1" ht="60" customHeight="1">
      <c r="A55" s="16">
        <v>47</v>
      </c>
      <c r="B55" s="52" t="s">
        <v>24</v>
      </c>
      <c r="C55" s="53" t="s">
        <v>285</v>
      </c>
      <c r="D55" s="52" t="s">
        <v>26</v>
      </c>
      <c r="E55" s="52" t="s">
        <v>286</v>
      </c>
      <c r="F55" s="52" t="s">
        <v>287</v>
      </c>
      <c r="G55" s="53" t="s">
        <v>288</v>
      </c>
      <c r="H55" s="54" t="s">
        <v>289</v>
      </c>
      <c r="I55" s="54" t="s">
        <v>290</v>
      </c>
      <c r="J55" s="52">
        <v>200</v>
      </c>
      <c r="K55" s="52"/>
      <c r="L55" s="52">
        <v>50</v>
      </c>
      <c r="M55" s="52"/>
      <c r="N55" s="20">
        <f t="shared" si="2"/>
        <v>150</v>
      </c>
      <c r="O55" s="52">
        <v>30</v>
      </c>
      <c r="P55" s="52">
        <v>80</v>
      </c>
      <c r="Q55" s="79" t="s">
        <v>181</v>
      </c>
    </row>
    <row r="56" spans="1:17" s="1" customFormat="1" ht="59" customHeight="1">
      <c r="A56" s="16">
        <v>48</v>
      </c>
      <c r="B56" s="52" t="s">
        <v>24</v>
      </c>
      <c r="C56" s="53" t="s">
        <v>291</v>
      </c>
      <c r="D56" s="52" t="s">
        <v>292</v>
      </c>
      <c r="E56" s="52" t="s">
        <v>293</v>
      </c>
      <c r="F56" s="52" t="s">
        <v>294</v>
      </c>
      <c r="G56" s="53" t="s">
        <v>295</v>
      </c>
      <c r="H56" s="54" t="s">
        <v>296</v>
      </c>
      <c r="I56" s="54" t="s">
        <v>297</v>
      </c>
      <c r="J56" s="52">
        <v>500</v>
      </c>
      <c r="K56" s="52"/>
      <c r="L56" s="52">
        <v>150</v>
      </c>
      <c r="M56" s="52"/>
      <c r="N56" s="20">
        <f t="shared" si="2"/>
        <v>350</v>
      </c>
      <c r="O56" s="52">
        <v>28</v>
      </c>
      <c r="P56" s="52">
        <v>140</v>
      </c>
      <c r="Q56" s="79" t="s">
        <v>181</v>
      </c>
    </row>
    <row r="57" spans="1:17" s="1" customFormat="1" ht="49" customHeight="1">
      <c r="A57" s="16">
        <v>49</v>
      </c>
      <c r="B57" s="52" t="s">
        <v>24</v>
      </c>
      <c r="C57" s="53" t="s">
        <v>298</v>
      </c>
      <c r="D57" s="52" t="s">
        <v>34</v>
      </c>
      <c r="E57" s="52" t="s">
        <v>299</v>
      </c>
      <c r="F57" s="52" t="s">
        <v>87</v>
      </c>
      <c r="G57" s="53" t="s">
        <v>300</v>
      </c>
      <c r="H57" s="54" t="s">
        <v>301</v>
      </c>
      <c r="I57" s="54" t="s">
        <v>302</v>
      </c>
      <c r="J57" s="52">
        <v>350</v>
      </c>
      <c r="K57" s="52"/>
      <c r="L57" s="52">
        <v>100</v>
      </c>
      <c r="M57" s="52"/>
      <c r="N57" s="20">
        <f t="shared" si="2"/>
        <v>250</v>
      </c>
      <c r="O57" s="52">
        <v>20</v>
      </c>
      <c r="P57" s="52">
        <v>120</v>
      </c>
      <c r="Q57" s="79" t="s">
        <v>181</v>
      </c>
    </row>
    <row r="58" spans="1:17" s="1" customFormat="1" ht="71" customHeight="1">
      <c r="A58" s="16">
        <v>50</v>
      </c>
      <c r="B58" s="52" t="s">
        <v>24</v>
      </c>
      <c r="C58" s="53" t="s">
        <v>303</v>
      </c>
      <c r="D58" s="52" t="s">
        <v>26</v>
      </c>
      <c r="E58" s="52" t="s">
        <v>304</v>
      </c>
      <c r="F58" s="52" t="s">
        <v>122</v>
      </c>
      <c r="G58" s="53" t="s">
        <v>305</v>
      </c>
      <c r="H58" s="54" t="s">
        <v>306</v>
      </c>
      <c r="I58" s="54" t="s">
        <v>307</v>
      </c>
      <c r="J58" s="52">
        <v>300</v>
      </c>
      <c r="K58" s="52"/>
      <c r="L58" s="52">
        <v>80</v>
      </c>
      <c r="M58" s="52"/>
      <c r="N58" s="20">
        <f t="shared" si="2"/>
        <v>220</v>
      </c>
      <c r="O58" s="52">
        <v>50</v>
      </c>
      <c r="P58" s="52">
        <v>115</v>
      </c>
      <c r="Q58" s="79" t="s">
        <v>181</v>
      </c>
    </row>
    <row r="59" spans="1:17" s="1" customFormat="1" ht="91" customHeight="1">
      <c r="A59" s="16">
        <v>51</v>
      </c>
      <c r="B59" s="52" t="s">
        <v>24</v>
      </c>
      <c r="C59" s="53" t="s">
        <v>308</v>
      </c>
      <c r="D59" s="52" t="s">
        <v>26</v>
      </c>
      <c r="E59" s="52" t="s">
        <v>309</v>
      </c>
      <c r="F59" s="52" t="s">
        <v>101</v>
      </c>
      <c r="G59" s="53" t="s">
        <v>310</v>
      </c>
      <c r="H59" s="54" t="s">
        <v>311</v>
      </c>
      <c r="I59" s="54" t="s">
        <v>312</v>
      </c>
      <c r="J59" s="52">
        <v>200</v>
      </c>
      <c r="K59" s="52"/>
      <c r="L59" s="52">
        <v>50</v>
      </c>
      <c r="M59" s="52"/>
      <c r="N59" s="20">
        <f t="shared" si="2"/>
        <v>150</v>
      </c>
      <c r="O59" s="52">
        <v>30</v>
      </c>
      <c r="P59" s="52">
        <v>85</v>
      </c>
      <c r="Q59" s="79" t="s">
        <v>181</v>
      </c>
    </row>
    <row r="60" spans="1:17" s="1" customFormat="1" ht="62" customHeight="1">
      <c r="A60" s="16">
        <v>52</v>
      </c>
      <c r="B60" s="38" t="s">
        <v>24</v>
      </c>
      <c r="C60" s="23" t="s">
        <v>313</v>
      </c>
      <c r="D60" s="55" t="s">
        <v>26</v>
      </c>
      <c r="E60" s="26" t="s">
        <v>314</v>
      </c>
      <c r="F60" s="52" t="s">
        <v>189</v>
      </c>
      <c r="G60" s="53" t="s">
        <v>315</v>
      </c>
      <c r="H60" s="56" t="s">
        <v>316</v>
      </c>
      <c r="I60" s="56" t="s">
        <v>317</v>
      </c>
      <c r="J60" s="66">
        <v>400</v>
      </c>
      <c r="K60" s="52"/>
      <c r="L60" s="52">
        <v>100</v>
      </c>
      <c r="M60" s="52"/>
      <c r="N60" s="20">
        <f t="shared" si="2"/>
        <v>300</v>
      </c>
      <c r="O60" s="52">
        <v>50</v>
      </c>
      <c r="P60" s="52">
        <v>125</v>
      </c>
      <c r="Q60" s="79" t="s">
        <v>318</v>
      </c>
    </row>
    <row r="61" spans="1:17" s="1" customFormat="1" ht="68" customHeight="1">
      <c r="A61" s="16">
        <v>53</v>
      </c>
      <c r="B61" s="38" t="s">
        <v>24</v>
      </c>
      <c r="C61" s="23" t="s">
        <v>319</v>
      </c>
      <c r="D61" s="55" t="s">
        <v>26</v>
      </c>
      <c r="E61" s="26" t="s">
        <v>320</v>
      </c>
      <c r="F61" s="52" t="s">
        <v>189</v>
      </c>
      <c r="G61" s="53" t="s">
        <v>321</v>
      </c>
      <c r="H61" s="23" t="s">
        <v>322</v>
      </c>
      <c r="I61" s="23" t="s">
        <v>323</v>
      </c>
      <c r="J61" s="64">
        <v>220</v>
      </c>
      <c r="K61" s="52"/>
      <c r="L61" s="52">
        <v>60</v>
      </c>
      <c r="M61" s="52"/>
      <c r="N61" s="20">
        <f t="shared" si="2"/>
        <v>160</v>
      </c>
      <c r="O61" s="52">
        <v>36</v>
      </c>
      <c r="P61" s="52">
        <v>108</v>
      </c>
      <c r="Q61" s="79" t="s">
        <v>98</v>
      </c>
    </row>
    <row r="62" spans="1:17" s="1" customFormat="1" ht="70" customHeight="1">
      <c r="A62" s="16">
        <v>54</v>
      </c>
      <c r="B62" s="38" t="s">
        <v>24</v>
      </c>
      <c r="C62" s="23" t="s">
        <v>324</v>
      </c>
      <c r="D62" s="55" t="s">
        <v>53</v>
      </c>
      <c r="E62" s="26" t="s">
        <v>325</v>
      </c>
      <c r="F62" s="52" t="s">
        <v>189</v>
      </c>
      <c r="G62" s="53" t="s">
        <v>326</v>
      </c>
      <c r="H62" s="23" t="s">
        <v>327</v>
      </c>
      <c r="I62" s="23" t="s">
        <v>328</v>
      </c>
      <c r="J62" s="64">
        <v>150</v>
      </c>
      <c r="K62" s="52"/>
      <c r="L62" s="52">
        <v>30</v>
      </c>
      <c r="M62" s="52"/>
      <c r="N62" s="20">
        <f t="shared" si="2"/>
        <v>120</v>
      </c>
      <c r="O62" s="52">
        <v>40</v>
      </c>
      <c r="P62" s="52">
        <v>85</v>
      </c>
      <c r="Q62" s="79" t="s">
        <v>269</v>
      </c>
    </row>
    <row r="63" spans="1:17" s="1" customFormat="1" ht="59" customHeight="1">
      <c r="A63" s="16">
        <v>55</v>
      </c>
      <c r="B63" s="38" t="s">
        <v>24</v>
      </c>
      <c r="C63" s="23" t="s">
        <v>329</v>
      </c>
      <c r="D63" s="55" t="s">
        <v>204</v>
      </c>
      <c r="E63" s="26" t="s">
        <v>325</v>
      </c>
      <c r="F63" s="52" t="s">
        <v>189</v>
      </c>
      <c r="G63" s="53" t="s">
        <v>330</v>
      </c>
      <c r="H63" s="23" t="s">
        <v>331</v>
      </c>
      <c r="I63" s="23" t="s">
        <v>332</v>
      </c>
      <c r="J63" s="64">
        <v>400</v>
      </c>
      <c r="K63" s="52"/>
      <c r="L63" s="52">
        <v>100</v>
      </c>
      <c r="M63" s="52"/>
      <c r="N63" s="20">
        <f t="shared" si="2"/>
        <v>300</v>
      </c>
      <c r="O63" s="52">
        <v>50</v>
      </c>
      <c r="P63" s="52">
        <v>132</v>
      </c>
      <c r="Q63" s="79" t="s">
        <v>150</v>
      </c>
    </row>
    <row r="64" spans="1:17" s="1" customFormat="1" ht="57" customHeight="1">
      <c r="A64" s="16">
        <v>56</v>
      </c>
      <c r="B64" s="38" t="s">
        <v>24</v>
      </c>
      <c r="C64" s="23" t="s">
        <v>333</v>
      </c>
      <c r="D64" s="55" t="s">
        <v>53</v>
      </c>
      <c r="E64" s="26" t="s">
        <v>334</v>
      </c>
      <c r="F64" s="52" t="s">
        <v>189</v>
      </c>
      <c r="G64" s="53" t="s">
        <v>335</v>
      </c>
      <c r="H64" s="23" t="s">
        <v>336</v>
      </c>
      <c r="I64" s="53" t="s">
        <v>337</v>
      </c>
      <c r="J64" s="64">
        <v>300</v>
      </c>
      <c r="K64" s="52"/>
      <c r="L64" s="52">
        <v>80</v>
      </c>
      <c r="M64" s="52"/>
      <c r="N64" s="20">
        <f t="shared" si="2"/>
        <v>220</v>
      </c>
      <c r="O64" s="52">
        <v>30</v>
      </c>
      <c r="P64" s="52">
        <v>100</v>
      </c>
      <c r="Q64" s="79" t="s">
        <v>318</v>
      </c>
    </row>
    <row r="65" spans="1:17" s="1" customFormat="1" ht="69" customHeight="1">
      <c r="A65" s="16">
        <v>57</v>
      </c>
      <c r="B65" s="28" t="s">
        <v>24</v>
      </c>
      <c r="C65" s="80" t="s">
        <v>338</v>
      </c>
      <c r="D65" s="30" t="s">
        <v>53</v>
      </c>
      <c r="E65" s="30" t="s">
        <v>339</v>
      </c>
      <c r="F65" s="30" t="s">
        <v>340</v>
      </c>
      <c r="G65" s="80" t="s">
        <v>341</v>
      </c>
      <c r="H65" s="80" t="s">
        <v>342</v>
      </c>
      <c r="I65" s="80" t="s">
        <v>343</v>
      </c>
      <c r="J65" s="30">
        <v>400</v>
      </c>
      <c r="K65" s="52"/>
      <c r="L65" s="52">
        <v>150</v>
      </c>
      <c r="M65" s="52"/>
      <c r="N65" s="20">
        <f t="shared" si="2"/>
        <v>250</v>
      </c>
      <c r="O65" s="52">
        <v>55</v>
      </c>
      <c r="P65" s="52">
        <v>135</v>
      </c>
      <c r="Q65" s="79" t="s">
        <v>181</v>
      </c>
    </row>
    <row r="66" spans="1:17" s="1" customFormat="1" ht="63" customHeight="1">
      <c r="A66" s="16">
        <v>58</v>
      </c>
      <c r="B66" s="28" t="s">
        <v>24</v>
      </c>
      <c r="C66" s="80" t="s">
        <v>344</v>
      </c>
      <c r="D66" s="30" t="s">
        <v>53</v>
      </c>
      <c r="E66" s="30" t="s">
        <v>345</v>
      </c>
      <c r="F66" s="30" t="s">
        <v>346</v>
      </c>
      <c r="G66" s="80" t="s">
        <v>347</v>
      </c>
      <c r="H66" s="29" t="s">
        <v>348</v>
      </c>
      <c r="I66" s="80" t="s">
        <v>349</v>
      </c>
      <c r="J66" s="30">
        <v>200</v>
      </c>
      <c r="K66" s="52"/>
      <c r="L66" s="52">
        <v>60</v>
      </c>
      <c r="M66" s="52"/>
      <c r="N66" s="20">
        <f t="shared" si="2"/>
        <v>140</v>
      </c>
      <c r="O66" s="52">
        <v>35</v>
      </c>
      <c r="P66" s="52">
        <v>95</v>
      </c>
      <c r="Q66" s="79" t="s">
        <v>181</v>
      </c>
    </row>
    <row r="67" spans="1:17" s="1" customFormat="1" ht="69" customHeight="1">
      <c r="A67" s="16">
        <v>59</v>
      </c>
      <c r="B67" s="28" t="s">
        <v>24</v>
      </c>
      <c r="C67" s="80" t="s">
        <v>350</v>
      </c>
      <c r="D67" s="30" t="s">
        <v>26</v>
      </c>
      <c r="E67" s="30" t="s">
        <v>351</v>
      </c>
      <c r="F67" s="30" t="s">
        <v>352</v>
      </c>
      <c r="G67" s="80" t="s">
        <v>353</v>
      </c>
      <c r="H67" s="80" t="s">
        <v>354</v>
      </c>
      <c r="I67" s="80" t="s">
        <v>355</v>
      </c>
      <c r="J67" s="117">
        <v>200</v>
      </c>
      <c r="K67" s="52"/>
      <c r="L67" s="52">
        <v>50</v>
      </c>
      <c r="M67" s="52"/>
      <c r="N67" s="20">
        <f t="shared" si="2"/>
        <v>150</v>
      </c>
      <c r="O67" s="52">
        <v>20</v>
      </c>
      <c r="P67" s="52">
        <v>95</v>
      </c>
      <c r="Q67" s="79" t="s">
        <v>181</v>
      </c>
    </row>
    <row r="68" spans="1:17" s="1" customFormat="1" ht="93" customHeight="1">
      <c r="A68" s="16">
        <v>60</v>
      </c>
      <c r="B68" s="30" t="s">
        <v>24</v>
      </c>
      <c r="C68" s="29" t="s">
        <v>356</v>
      </c>
      <c r="D68" s="30" t="s">
        <v>26</v>
      </c>
      <c r="E68" s="30" t="s">
        <v>357</v>
      </c>
      <c r="F68" s="30" t="s">
        <v>61</v>
      </c>
      <c r="G68" s="29" t="s">
        <v>358</v>
      </c>
      <c r="H68" s="29" t="s">
        <v>359</v>
      </c>
      <c r="I68" s="29" t="s">
        <v>360</v>
      </c>
      <c r="J68" s="30">
        <v>350</v>
      </c>
      <c r="K68" s="52"/>
      <c r="L68" s="52">
        <v>100</v>
      </c>
      <c r="M68" s="52"/>
      <c r="N68" s="20">
        <f t="shared" si="2"/>
        <v>250</v>
      </c>
      <c r="O68" s="52">
        <v>45</v>
      </c>
      <c r="P68" s="52">
        <v>105</v>
      </c>
      <c r="Q68" s="79" t="s">
        <v>269</v>
      </c>
    </row>
    <row r="69" spans="1:17" s="2" customFormat="1" ht="18" customHeight="1">
      <c r="A69" s="81" t="s">
        <v>361</v>
      </c>
      <c r="B69" s="82"/>
      <c r="C69" s="82"/>
      <c r="D69" s="82"/>
      <c r="E69" s="82"/>
      <c r="F69" s="82"/>
      <c r="G69" s="82"/>
      <c r="H69" s="82"/>
      <c r="I69" s="118"/>
      <c r="J69" s="119">
        <f aca="true" t="shared" si="3" ref="J69:N69">SUM(J70:J78)</f>
        <v>2560</v>
      </c>
      <c r="K69" s="119"/>
      <c r="L69" s="119">
        <f t="shared" si="3"/>
        <v>2560</v>
      </c>
      <c r="M69" s="119"/>
      <c r="N69" s="120">
        <f t="shared" si="3"/>
        <v>0</v>
      </c>
      <c r="O69" s="119"/>
      <c r="P69" s="119">
        <v>315</v>
      </c>
      <c r="Q69" s="136"/>
    </row>
    <row r="70" spans="1:17" s="1" customFormat="1" ht="48" customHeight="1">
      <c r="A70" s="35">
        <v>61</v>
      </c>
      <c r="B70" s="28" t="s">
        <v>24</v>
      </c>
      <c r="C70" s="18" t="s">
        <v>362</v>
      </c>
      <c r="D70" s="28" t="s">
        <v>34</v>
      </c>
      <c r="E70" s="26" t="s">
        <v>363</v>
      </c>
      <c r="F70" s="40" t="s">
        <v>364</v>
      </c>
      <c r="G70" s="29" t="s">
        <v>365</v>
      </c>
      <c r="H70" s="18" t="s">
        <v>366</v>
      </c>
      <c r="I70" s="29" t="s">
        <v>366</v>
      </c>
      <c r="J70" s="26">
        <v>120</v>
      </c>
      <c r="K70" s="26"/>
      <c r="L70" s="26">
        <v>120</v>
      </c>
      <c r="M70" s="28"/>
      <c r="N70" s="20">
        <f aca="true" t="shared" si="4" ref="N70:N76">J70-L70</f>
        <v>0</v>
      </c>
      <c r="O70" s="28"/>
      <c r="P70" s="28">
        <v>40</v>
      </c>
      <c r="Q70" s="79" t="s">
        <v>367</v>
      </c>
    </row>
    <row r="71" spans="1:17" s="1" customFormat="1" ht="57" customHeight="1">
      <c r="A71" s="35">
        <v>62</v>
      </c>
      <c r="B71" s="38" t="s">
        <v>24</v>
      </c>
      <c r="C71" s="39" t="s">
        <v>368</v>
      </c>
      <c r="D71" s="40" t="s">
        <v>53</v>
      </c>
      <c r="E71" s="38" t="s">
        <v>369</v>
      </c>
      <c r="F71" s="51" t="s">
        <v>370</v>
      </c>
      <c r="G71" s="41" t="s">
        <v>371</v>
      </c>
      <c r="H71" s="42" t="s">
        <v>372</v>
      </c>
      <c r="I71" s="42" t="s">
        <v>372</v>
      </c>
      <c r="J71" s="43">
        <v>380</v>
      </c>
      <c r="K71" s="38"/>
      <c r="L71" s="38">
        <v>380</v>
      </c>
      <c r="M71" s="38"/>
      <c r="N71" s="20">
        <f t="shared" si="4"/>
        <v>0</v>
      </c>
      <c r="O71" s="38"/>
      <c r="P71" s="38">
        <v>30</v>
      </c>
      <c r="Q71" s="79" t="s">
        <v>373</v>
      </c>
    </row>
    <row r="72" spans="1:17" s="1" customFormat="1" ht="39" customHeight="1">
      <c r="A72" s="35">
        <v>63</v>
      </c>
      <c r="B72" s="83" t="s">
        <v>24</v>
      </c>
      <c r="C72" s="23" t="s">
        <v>374</v>
      </c>
      <c r="D72" s="30" t="s">
        <v>53</v>
      </c>
      <c r="E72" s="30" t="s">
        <v>375</v>
      </c>
      <c r="F72" s="51" t="s">
        <v>189</v>
      </c>
      <c r="G72" s="84" t="s">
        <v>376</v>
      </c>
      <c r="H72" s="23" t="s">
        <v>377</v>
      </c>
      <c r="I72" s="23" t="s">
        <v>377</v>
      </c>
      <c r="J72" s="83">
        <v>600</v>
      </c>
      <c r="K72" s="83"/>
      <c r="L72" s="83">
        <v>600</v>
      </c>
      <c r="M72" s="83"/>
      <c r="N72" s="20">
        <f t="shared" si="4"/>
        <v>0</v>
      </c>
      <c r="O72" s="83"/>
      <c r="P72" s="83">
        <v>40</v>
      </c>
      <c r="Q72" s="79" t="s">
        <v>373</v>
      </c>
    </row>
    <row r="73" spans="1:17" s="1" customFormat="1" ht="38" customHeight="1">
      <c r="A73" s="35">
        <v>64</v>
      </c>
      <c r="B73" s="38" t="s">
        <v>24</v>
      </c>
      <c r="C73" s="33" t="s">
        <v>378</v>
      </c>
      <c r="D73" s="38" t="s">
        <v>53</v>
      </c>
      <c r="E73" s="35" t="s">
        <v>379</v>
      </c>
      <c r="F73" s="38" t="s">
        <v>255</v>
      </c>
      <c r="G73" s="42" t="s">
        <v>380</v>
      </c>
      <c r="H73" s="33" t="s">
        <v>381</v>
      </c>
      <c r="I73" s="33" t="s">
        <v>382</v>
      </c>
      <c r="J73" s="44">
        <v>125</v>
      </c>
      <c r="K73" s="44"/>
      <c r="L73" s="44">
        <v>125</v>
      </c>
      <c r="M73" s="38"/>
      <c r="N73" s="20">
        <f t="shared" si="4"/>
        <v>0</v>
      </c>
      <c r="O73" s="38"/>
      <c r="P73" s="35">
        <v>30</v>
      </c>
      <c r="Q73" s="42" t="s">
        <v>383</v>
      </c>
    </row>
    <row r="74" spans="1:17" s="1" customFormat="1" ht="37" customHeight="1">
      <c r="A74" s="35">
        <v>65</v>
      </c>
      <c r="B74" s="38" t="s">
        <v>24</v>
      </c>
      <c r="C74" s="18" t="s">
        <v>384</v>
      </c>
      <c r="D74" s="55" t="s">
        <v>53</v>
      </c>
      <c r="E74" s="26" t="s">
        <v>385</v>
      </c>
      <c r="F74" s="52" t="s">
        <v>189</v>
      </c>
      <c r="G74" s="42" t="s">
        <v>386</v>
      </c>
      <c r="H74" s="18" t="s">
        <v>387</v>
      </c>
      <c r="I74" s="18" t="s">
        <v>387</v>
      </c>
      <c r="J74" s="121">
        <v>110</v>
      </c>
      <c r="K74" s="121"/>
      <c r="L74" s="52">
        <v>110</v>
      </c>
      <c r="M74" s="52"/>
      <c r="N74" s="20">
        <f t="shared" si="4"/>
        <v>0</v>
      </c>
      <c r="O74" s="52"/>
      <c r="P74" s="52">
        <v>50</v>
      </c>
      <c r="Q74" s="79" t="s">
        <v>367</v>
      </c>
    </row>
    <row r="75" spans="1:17" s="1" customFormat="1" ht="48" customHeight="1">
      <c r="A75" s="35">
        <v>66</v>
      </c>
      <c r="B75" s="45" t="s">
        <v>388</v>
      </c>
      <c r="C75" s="85" t="s">
        <v>389</v>
      </c>
      <c r="D75" s="86" t="s">
        <v>204</v>
      </c>
      <c r="E75" s="47" t="s">
        <v>390</v>
      </c>
      <c r="F75" s="87" t="s">
        <v>391</v>
      </c>
      <c r="G75" s="48" t="s">
        <v>392</v>
      </c>
      <c r="H75" s="85" t="s">
        <v>393</v>
      </c>
      <c r="I75" s="85" t="s">
        <v>393</v>
      </c>
      <c r="J75" s="122">
        <v>45</v>
      </c>
      <c r="K75" s="122"/>
      <c r="L75" s="87">
        <v>45</v>
      </c>
      <c r="M75" s="87"/>
      <c r="N75" s="20">
        <f t="shared" si="4"/>
        <v>0</v>
      </c>
      <c r="O75" s="87"/>
      <c r="P75" s="87">
        <v>15</v>
      </c>
      <c r="Q75" s="137" t="s">
        <v>383</v>
      </c>
    </row>
    <row r="76" spans="1:17" s="1" customFormat="1" ht="63" customHeight="1">
      <c r="A76" s="35">
        <v>67</v>
      </c>
      <c r="B76" s="45" t="s">
        <v>394</v>
      </c>
      <c r="C76" s="85" t="s">
        <v>395</v>
      </c>
      <c r="D76" s="86" t="s">
        <v>34</v>
      </c>
      <c r="E76" s="47" t="s">
        <v>396</v>
      </c>
      <c r="F76" s="87" t="s">
        <v>397</v>
      </c>
      <c r="G76" s="48" t="s">
        <v>398</v>
      </c>
      <c r="H76" s="85" t="s">
        <v>399</v>
      </c>
      <c r="I76" s="85" t="s">
        <v>399</v>
      </c>
      <c r="J76" s="122">
        <v>180</v>
      </c>
      <c r="K76" s="122"/>
      <c r="L76" s="87">
        <v>180</v>
      </c>
      <c r="M76" s="87"/>
      <c r="N76" s="20">
        <f t="shared" si="4"/>
        <v>0</v>
      </c>
      <c r="O76" s="87"/>
      <c r="P76" s="87">
        <v>30</v>
      </c>
      <c r="Q76" s="137" t="s">
        <v>383</v>
      </c>
    </row>
    <row r="77" spans="1:17" s="1" customFormat="1" ht="47" customHeight="1">
      <c r="A77" s="35">
        <v>68</v>
      </c>
      <c r="B77" s="88" t="s">
        <v>24</v>
      </c>
      <c r="C77" s="89" t="s">
        <v>400</v>
      </c>
      <c r="D77" s="90" t="s">
        <v>53</v>
      </c>
      <c r="E77" s="91" t="s">
        <v>401</v>
      </c>
      <c r="F77" s="87" t="s">
        <v>94</v>
      </c>
      <c r="G77" s="92" t="s">
        <v>402</v>
      </c>
      <c r="H77" s="85" t="s">
        <v>403</v>
      </c>
      <c r="I77" s="85" t="s">
        <v>403</v>
      </c>
      <c r="J77" s="121">
        <v>500</v>
      </c>
      <c r="K77" s="123"/>
      <c r="L77" s="124">
        <v>500</v>
      </c>
      <c r="M77" s="124"/>
      <c r="N77" s="124">
        <v>0</v>
      </c>
      <c r="O77" s="124"/>
      <c r="P77" s="124">
        <v>40</v>
      </c>
      <c r="Q77" s="137" t="s">
        <v>383</v>
      </c>
    </row>
    <row r="78" spans="1:17" s="1" customFormat="1" ht="60" customHeight="1">
      <c r="A78" s="35">
        <v>69</v>
      </c>
      <c r="B78" s="45" t="s">
        <v>404</v>
      </c>
      <c r="C78" s="85" t="s">
        <v>405</v>
      </c>
      <c r="D78" s="86" t="s">
        <v>53</v>
      </c>
      <c r="E78" s="47" t="s">
        <v>406</v>
      </c>
      <c r="F78" s="87" t="s">
        <v>94</v>
      </c>
      <c r="G78" s="48" t="s">
        <v>407</v>
      </c>
      <c r="H78" s="85" t="s">
        <v>403</v>
      </c>
      <c r="I78" s="85" t="s">
        <v>403</v>
      </c>
      <c r="J78" s="122">
        <v>500</v>
      </c>
      <c r="K78" s="122"/>
      <c r="L78" s="87">
        <v>500</v>
      </c>
      <c r="M78" s="87"/>
      <c r="N78" s="20">
        <f>J78-L78</f>
        <v>0</v>
      </c>
      <c r="O78" s="87"/>
      <c r="P78" s="87">
        <v>40</v>
      </c>
      <c r="Q78" s="137" t="s">
        <v>383</v>
      </c>
    </row>
    <row r="79" spans="1:17" s="2" customFormat="1" ht="18" customHeight="1">
      <c r="A79" s="81" t="s">
        <v>408</v>
      </c>
      <c r="B79" s="82"/>
      <c r="C79" s="82"/>
      <c r="D79" s="82"/>
      <c r="E79" s="82"/>
      <c r="F79" s="82"/>
      <c r="G79" s="82"/>
      <c r="H79" s="82"/>
      <c r="I79" s="118"/>
      <c r="J79" s="119">
        <f aca="true" t="shared" si="5" ref="J79:N79">SUM(J80:J84)</f>
        <v>10900</v>
      </c>
      <c r="K79" s="119"/>
      <c r="L79" s="119">
        <f t="shared" si="5"/>
        <v>2880</v>
      </c>
      <c r="M79" s="119"/>
      <c r="N79" s="119">
        <f t="shared" si="5"/>
        <v>8020</v>
      </c>
      <c r="O79" s="119"/>
      <c r="P79" s="119"/>
      <c r="Q79" s="138"/>
    </row>
    <row r="80" spans="1:17" s="1" customFormat="1" ht="52" customHeight="1">
      <c r="A80" s="35">
        <v>70</v>
      </c>
      <c r="B80" s="38" t="s">
        <v>24</v>
      </c>
      <c r="C80" s="41" t="s">
        <v>409</v>
      </c>
      <c r="D80" s="40" t="s">
        <v>53</v>
      </c>
      <c r="E80" s="38" t="s">
        <v>60</v>
      </c>
      <c r="F80" s="40" t="s">
        <v>410</v>
      </c>
      <c r="G80" s="42" t="s">
        <v>411</v>
      </c>
      <c r="H80" s="42" t="s">
        <v>412</v>
      </c>
      <c r="I80" s="42" t="s">
        <v>412</v>
      </c>
      <c r="J80" s="38">
        <v>6000</v>
      </c>
      <c r="K80" s="125"/>
      <c r="L80" s="64">
        <v>1000</v>
      </c>
      <c r="M80" s="125"/>
      <c r="N80" s="20">
        <f>J80-L80</f>
        <v>5000</v>
      </c>
      <c r="O80" s="125"/>
      <c r="P80" s="38"/>
      <c r="Q80" s="42" t="s">
        <v>413</v>
      </c>
    </row>
    <row r="81" spans="1:17" s="1" customFormat="1" ht="51" customHeight="1">
      <c r="A81" s="35">
        <v>71</v>
      </c>
      <c r="B81" s="38" t="s">
        <v>24</v>
      </c>
      <c r="C81" s="41" t="s">
        <v>414</v>
      </c>
      <c r="D81" s="40" t="s">
        <v>53</v>
      </c>
      <c r="E81" s="38" t="s">
        <v>415</v>
      </c>
      <c r="F81" s="40" t="s">
        <v>410</v>
      </c>
      <c r="G81" s="41" t="s">
        <v>416</v>
      </c>
      <c r="H81" s="41" t="s">
        <v>417</v>
      </c>
      <c r="I81" s="41" t="s">
        <v>417</v>
      </c>
      <c r="J81" s="38">
        <v>1100</v>
      </c>
      <c r="K81" s="38"/>
      <c r="L81" s="38">
        <v>500</v>
      </c>
      <c r="M81" s="38"/>
      <c r="N81" s="20">
        <f>J81-L81</f>
        <v>600</v>
      </c>
      <c r="O81" s="38"/>
      <c r="P81" s="38"/>
      <c r="Q81" s="42" t="s">
        <v>418</v>
      </c>
    </row>
    <row r="82" spans="1:17" s="1" customFormat="1" ht="39" customHeight="1">
      <c r="A82" s="35">
        <v>72</v>
      </c>
      <c r="B82" s="35" t="s">
        <v>24</v>
      </c>
      <c r="C82" s="39" t="s">
        <v>419</v>
      </c>
      <c r="D82" s="35" t="s">
        <v>53</v>
      </c>
      <c r="E82" s="35" t="s">
        <v>379</v>
      </c>
      <c r="F82" s="40" t="s">
        <v>420</v>
      </c>
      <c r="G82" s="42" t="s">
        <v>421</v>
      </c>
      <c r="H82" s="33" t="s">
        <v>422</v>
      </c>
      <c r="I82" s="33" t="s">
        <v>422</v>
      </c>
      <c r="J82" s="35">
        <v>1400</v>
      </c>
      <c r="K82" s="35"/>
      <c r="L82" s="35">
        <v>480</v>
      </c>
      <c r="M82" s="35"/>
      <c r="N82" s="20">
        <f>J82-L82</f>
        <v>920</v>
      </c>
      <c r="O82" s="38"/>
      <c r="P82" s="38"/>
      <c r="Q82" s="42" t="s">
        <v>423</v>
      </c>
    </row>
    <row r="83" spans="1:18" s="3" customFormat="1" ht="39" customHeight="1">
      <c r="A83" s="35">
        <v>73</v>
      </c>
      <c r="B83" s="40" t="s">
        <v>24</v>
      </c>
      <c r="C83" s="41" t="s">
        <v>424</v>
      </c>
      <c r="D83" s="40" t="s">
        <v>53</v>
      </c>
      <c r="E83" s="40" t="s">
        <v>425</v>
      </c>
      <c r="F83" s="40" t="s">
        <v>420</v>
      </c>
      <c r="G83" s="41" t="s">
        <v>426</v>
      </c>
      <c r="H83" s="42" t="s">
        <v>427</v>
      </c>
      <c r="I83" s="42" t="s">
        <v>427</v>
      </c>
      <c r="J83" s="38">
        <v>1200</v>
      </c>
      <c r="K83" s="38"/>
      <c r="L83" s="38">
        <v>400</v>
      </c>
      <c r="M83" s="38"/>
      <c r="N83" s="40">
        <v>800</v>
      </c>
      <c r="O83" s="110"/>
      <c r="P83" s="110"/>
      <c r="Q83" s="42" t="s">
        <v>428</v>
      </c>
      <c r="R83" s="1"/>
    </row>
    <row r="84" spans="1:17" s="1" customFormat="1" ht="48" customHeight="1">
      <c r="A84" s="35">
        <v>74</v>
      </c>
      <c r="B84" s="28" t="s">
        <v>24</v>
      </c>
      <c r="C84" s="53" t="s">
        <v>429</v>
      </c>
      <c r="D84" s="52" t="s">
        <v>53</v>
      </c>
      <c r="E84" s="52" t="s">
        <v>309</v>
      </c>
      <c r="F84" s="52" t="s">
        <v>430</v>
      </c>
      <c r="G84" s="53" t="s">
        <v>431</v>
      </c>
      <c r="H84" s="54" t="s">
        <v>432</v>
      </c>
      <c r="I84" s="54" t="s">
        <v>432</v>
      </c>
      <c r="J84" s="52">
        <v>1200</v>
      </c>
      <c r="K84" s="52"/>
      <c r="L84" s="52">
        <v>500</v>
      </c>
      <c r="M84" s="40"/>
      <c r="N84" s="20">
        <f>J84-L84</f>
        <v>700</v>
      </c>
      <c r="O84" s="40"/>
      <c r="P84" s="38"/>
      <c r="Q84" s="41" t="s">
        <v>433</v>
      </c>
    </row>
    <row r="85" spans="1:17" s="2" customFormat="1" ht="20" customHeight="1">
      <c r="A85" s="81" t="s">
        <v>434</v>
      </c>
      <c r="B85" s="82"/>
      <c r="C85" s="82"/>
      <c r="D85" s="82"/>
      <c r="E85" s="82"/>
      <c r="F85" s="82"/>
      <c r="G85" s="82"/>
      <c r="H85" s="82"/>
      <c r="I85" s="118"/>
      <c r="J85" s="119">
        <f>SUM(J86:J138)</f>
        <v>4390</v>
      </c>
      <c r="K85" s="119"/>
      <c r="L85" s="119">
        <f>SUM(L86:L138)</f>
        <v>4270</v>
      </c>
      <c r="M85" s="119"/>
      <c r="N85" s="119">
        <v>120</v>
      </c>
      <c r="O85" s="119"/>
      <c r="P85" s="119"/>
      <c r="Q85" s="138"/>
    </row>
    <row r="86" spans="1:17" s="1" customFormat="1" ht="48" customHeight="1">
      <c r="A86" s="16">
        <v>75</v>
      </c>
      <c r="B86" s="17" t="s">
        <v>24</v>
      </c>
      <c r="C86" s="18" t="s">
        <v>435</v>
      </c>
      <c r="D86" s="19" t="s">
        <v>53</v>
      </c>
      <c r="E86" s="19" t="s">
        <v>436</v>
      </c>
      <c r="F86" s="40" t="s">
        <v>437</v>
      </c>
      <c r="G86" s="24" t="s">
        <v>365</v>
      </c>
      <c r="H86" s="93" t="s">
        <v>438</v>
      </c>
      <c r="I86" s="27" t="s">
        <v>438</v>
      </c>
      <c r="J86" s="26">
        <v>22</v>
      </c>
      <c r="K86" s="26"/>
      <c r="L86" s="26">
        <v>22</v>
      </c>
      <c r="M86" s="20"/>
      <c r="N86" s="20"/>
      <c r="O86" s="20"/>
      <c r="P86" s="20"/>
      <c r="Q86" s="53" t="s">
        <v>439</v>
      </c>
    </row>
    <row r="87" spans="1:17" s="1" customFormat="1" ht="38" customHeight="1">
      <c r="A87" s="16">
        <v>76</v>
      </c>
      <c r="B87" s="17" t="s">
        <v>24</v>
      </c>
      <c r="C87" s="18" t="s">
        <v>440</v>
      </c>
      <c r="D87" s="19" t="s">
        <v>34</v>
      </c>
      <c r="E87" s="19" t="s">
        <v>46</v>
      </c>
      <c r="F87" s="40" t="s">
        <v>441</v>
      </c>
      <c r="G87" s="24" t="s">
        <v>365</v>
      </c>
      <c r="H87" s="18" t="s">
        <v>442</v>
      </c>
      <c r="I87" s="18" t="s">
        <v>442</v>
      </c>
      <c r="J87" s="26">
        <v>30</v>
      </c>
      <c r="K87" s="26"/>
      <c r="L87" s="26">
        <v>30</v>
      </c>
      <c r="M87" s="20"/>
      <c r="N87" s="20"/>
      <c r="O87" s="20"/>
      <c r="P87" s="20"/>
      <c r="Q87" s="53" t="s">
        <v>443</v>
      </c>
    </row>
    <row r="88" spans="1:17" s="1" customFormat="1" ht="39" customHeight="1">
      <c r="A88" s="16">
        <v>77</v>
      </c>
      <c r="B88" s="17" t="s">
        <v>24</v>
      </c>
      <c r="C88" s="18" t="s">
        <v>444</v>
      </c>
      <c r="D88" s="19" t="s">
        <v>34</v>
      </c>
      <c r="E88" s="19" t="s">
        <v>27</v>
      </c>
      <c r="F88" s="40" t="s">
        <v>441</v>
      </c>
      <c r="G88" s="24" t="s">
        <v>365</v>
      </c>
      <c r="H88" s="18" t="s">
        <v>445</v>
      </c>
      <c r="I88" s="18" t="s">
        <v>445</v>
      </c>
      <c r="J88" s="26">
        <v>27</v>
      </c>
      <c r="K88" s="26"/>
      <c r="L88" s="26">
        <v>27</v>
      </c>
      <c r="M88" s="20"/>
      <c r="N88" s="20"/>
      <c r="O88" s="20"/>
      <c r="P88" s="20"/>
      <c r="Q88" s="53" t="s">
        <v>446</v>
      </c>
    </row>
    <row r="89" spans="1:17" s="1" customFormat="1" ht="50" customHeight="1">
      <c r="A89" s="16">
        <v>78</v>
      </c>
      <c r="B89" s="17" t="s">
        <v>24</v>
      </c>
      <c r="C89" s="18" t="s">
        <v>447</v>
      </c>
      <c r="D89" s="19" t="s">
        <v>53</v>
      </c>
      <c r="E89" s="19" t="s">
        <v>46</v>
      </c>
      <c r="F89" s="40" t="s">
        <v>441</v>
      </c>
      <c r="G89" s="24" t="s">
        <v>365</v>
      </c>
      <c r="H89" s="18" t="s">
        <v>448</v>
      </c>
      <c r="I89" s="18" t="s">
        <v>448</v>
      </c>
      <c r="J89" s="26">
        <v>21</v>
      </c>
      <c r="K89" s="26"/>
      <c r="L89" s="26">
        <v>21</v>
      </c>
      <c r="M89" s="20"/>
      <c r="N89" s="20"/>
      <c r="O89" s="20"/>
      <c r="P89" s="20"/>
      <c r="Q89" s="53" t="s">
        <v>449</v>
      </c>
    </row>
    <row r="90" spans="1:17" s="1" customFormat="1" ht="66" customHeight="1">
      <c r="A90" s="16">
        <v>79</v>
      </c>
      <c r="B90" s="28" t="s">
        <v>24</v>
      </c>
      <c r="C90" s="18" t="s">
        <v>450</v>
      </c>
      <c r="D90" s="30" t="s">
        <v>34</v>
      </c>
      <c r="E90" s="30" t="s">
        <v>76</v>
      </c>
      <c r="F90" s="40" t="s">
        <v>451</v>
      </c>
      <c r="G90" s="80" t="s">
        <v>365</v>
      </c>
      <c r="H90" s="18" t="s">
        <v>452</v>
      </c>
      <c r="I90" s="18" t="s">
        <v>452</v>
      </c>
      <c r="J90" s="26">
        <v>41</v>
      </c>
      <c r="K90" s="26"/>
      <c r="L90" s="26">
        <v>41</v>
      </c>
      <c r="M90" s="28"/>
      <c r="N90" s="20"/>
      <c r="O90" s="51"/>
      <c r="P90" s="51"/>
      <c r="Q90" s="53" t="s">
        <v>453</v>
      </c>
    </row>
    <row r="91" spans="1:17" s="1" customFormat="1" ht="59" customHeight="1">
      <c r="A91" s="16">
        <v>80</v>
      </c>
      <c r="B91" s="94" t="s">
        <v>24</v>
      </c>
      <c r="C91" s="89" t="s">
        <v>454</v>
      </c>
      <c r="D91" s="95" t="s">
        <v>34</v>
      </c>
      <c r="E91" s="95" t="s">
        <v>35</v>
      </c>
      <c r="F91" s="96" t="s">
        <v>430</v>
      </c>
      <c r="G91" s="97" t="s">
        <v>365</v>
      </c>
      <c r="H91" s="98" t="s">
        <v>455</v>
      </c>
      <c r="I91" s="126" t="s">
        <v>455</v>
      </c>
      <c r="J91" s="91">
        <v>25</v>
      </c>
      <c r="K91" s="91"/>
      <c r="L91" s="91">
        <v>25</v>
      </c>
      <c r="M91" s="127"/>
      <c r="N91" s="127"/>
      <c r="O91" s="127"/>
      <c r="P91" s="127"/>
      <c r="Q91" s="53" t="s">
        <v>456</v>
      </c>
    </row>
    <row r="92" spans="1:17" s="1" customFormat="1" ht="114" customHeight="1">
      <c r="A92" s="16">
        <v>81</v>
      </c>
      <c r="B92" s="99" t="s">
        <v>24</v>
      </c>
      <c r="C92" s="100" t="s">
        <v>457</v>
      </c>
      <c r="D92" s="99" t="s">
        <v>53</v>
      </c>
      <c r="E92" s="99" t="s">
        <v>140</v>
      </c>
      <c r="F92" s="101" t="s">
        <v>189</v>
      </c>
      <c r="G92" s="24" t="s">
        <v>458</v>
      </c>
      <c r="H92" s="100" t="s">
        <v>459</v>
      </c>
      <c r="I92" s="100" t="s">
        <v>459</v>
      </c>
      <c r="J92" s="17">
        <v>107</v>
      </c>
      <c r="K92" s="19"/>
      <c r="L92" s="99">
        <v>107</v>
      </c>
      <c r="M92" s="128"/>
      <c r="N92" s="128"/>
      <c r="O92" s="128"/>
      <c r="P92" s="99"/>
      <c r="Q92" s="53" t="s">
        <v>460</v>
      </c>
    </row>
    <row r="93" spans="1:17" s="1" customFormat="1" ht="33.75">
      <c r="A93" s="16">
        <v>82</v>
      </c>
      <c r="B93" s="17" t="s">
        <v>24</v>
      </c>
      <c r="C93" s="31" t="s">
        <v>461</v>
      </c>
      <c r="D93" s="17" t="s">
        <v>34</v>
      </c>
      <c r="E93" s="17" t="s">
        <v>462</v>
      </c>
      <c r="F93" s="34" t="s">
        <v>189</v>
      </c>
      <c r="G93" s="24" t="s">
        <v>458</v>
      </c>
      <c r="H93" s="31" t="s">
        <v>463</v>
      </c>
      <c r="I93" s="31" t="s">
        <v>463</v>
      </c>
      <c r="J93" s="35">
        <v>27</v>
      </c>
      <c r="K93" s="35"/>
      <c r="L93" s="34">
        <v>27</v>
      </c>
      <c r="M93" s="129"/>
      <c r="N93" s="20"/>
      <c r="O93" s="129"/>
      <c r="P93" s="17"/>
      <c r="Q93" s="53" t="s">
        <v>464</v>
      </c>
    </row>
    <row r="94" spans="1:17" s="1" customFormat="1" ht="38" customHeight="1">
      <c r="A94" s="16">
        <v>83</v>
      </c>
      <c r="B94" s="17" t="s">
        <v>24</v>
      </c>
      <c r="C94" s="31" t="s">
        <v>465</v>
      </c>
      <c r="D94" s="17" t="s">
        <v>53</v>
      </c>
      <c r="E94" s="17" t="s">
        <v>466</v>
      </c>
      <c r="F94" s="34" t="s">
        <v>189</v>
      </c>
      <c r="G94" s="24" t="s">
        <v>458</v>
      </c>
      <c r="H94" s="31" t="s">
        <v>467</v>
      </c>
      <c r="I94" s="31" t="s">
        <v>467</v>
      </c>
      <c r="J94" s="17">
        <v>50</v>
      </c>
      <c r="K94" s="19"/>
      <c r="L94" s="17">
        <v>50</v>
      </c>
      <c r="M94" s="129"/>
      <c r="N94" s="20"/>
      <c r="O94" s="129"/>
      <c r="P94" s="17"/>
      <c r="Q94" s="53" t="s">
        <v>468</v>
      </c>
    </row>
    <row r="95" spans="1:17" s="1" customFormat="1" ht="40" customHeight="1">
      <c r="A95" s="16">
        <v>84</v>
      </c>
      <c r="B95" s="17" t="s">
        <v>24</v>
      </c>
      <c r="C95" s="31" t="s">
        <v>469</v>
      </c>
      <c r="D95" s="17" t="s">
        <v>53</v>
      </c>
      <c r="E95" s="17" t="s">
        <v>132</v>
      </c>
      <c r="F95" s="34" t="s">
        <v>189</v>
      </c>
      <c r="G95" s="24" t="s">
        <v>458</v>
      </c>
      <c r="H95" s="31" t="s">
        <v>470</v>
      </c>
      <c r="I95" s="31" t="s">
        <v>470</v>
      </c>
      <c r="J95" s="17">
        <v>150</v>
      </c>
      <c r="K95" s="19"/>
      <c r="L95" s="17">
        <v>150</v>
      </c>
      <c r="M95" s="129"/>
      <c r="N95" s="20"/>
      <c r="O95" s="129"/>
      <c r="P95" s="17"/>
      <c r="Q95" s="53" t="s">
        <v>471</v>
      </c>
    </row>
    <row r="96" spans="1:17" s="1" customFormat="1" ht="48" customHeight="1">
      <c r="A96" s="16">
        <v>85</v>
      </c>
      <c r="B96" s="17" t="s">
        <v>24</v>
      </c>
      <c r="C96" s="31" t="s">
        <v>472</v>
      </c>
      <c r="D96" s="17" t="s">
        <v>34</v>
      </c>
      <c r="E96" s="17" t="s">
        <v>236</v>
      </c>
      <c r="F96" s="34" t="s">
        <v>189</v>
      </c>
      <c r="G96" s="31" t="s">
        <v>473</v>
      </c>
      <c r="H96" s="31" t="s">
        <v>474</v>
      </c>
      <c r="I96" s="31" t="s">
        <v>474</v>
      </c>
      <c r="J96" s="17">
        <v>20</v>
      </c>
      <c r="K96" s="19"/>
      <c r="L96" s="17">
        <v>20</v>
      </c>
      <c r="M96" s="129"/>
      <c r="N96" s="20"/>
      <c r="O96" s="129"/>
      <c r="P96" s="17"/>
      <c r="Q96" s="53" t="s">
        <v>475</v>
      </c>
    </row>
    <row r="97" spans="1:17" s="1" customFormat="1" ht="39" customHeight="1">
      <c r="A97" s="16">
        <v>86</v>
      </c>
      <c r="B97" s="17" t="s">
        <v>24</v>
      </c>
      <c r="C97" s="39" t="s">
        <v>476</v>
      </c>
      <c r="D97" s="38" t="s">
        <v>34</v>
      </c>
      <c r="E97" s="35" t="s">
        <v>477</v>
      </c>
      <c r="F97" s="38" t="s">
        <v>430</v>
      </c>
      <c r="G97" s="42" t="s">
        <v>473</v>
      </c>
      <c r="H97" s="39" t="s">
        <v>478</v>
      </c>
      <c r="I97" s="39" t="s">
        <v>478</v>
      </c>
      <c r="J97" s="35">
        <v>55</v>
      </c>
      <c r="K97" s="35"/>
      <c r="L97" s="35">
        <v>55</v>
      </c>
      <c r="M97" s="35"/>
      <c r="N97" s="38"/>
      <c r="O97" s="38"/>
      <c r="P97" s="38"/>
      <c r="Q97" s="53" t="s">
        <v>479</v>
      </c>
    </row>
    <row r="98" spans="1:17" s="1" customFormat="1" ht="42" customHeight="1">
      <c r="A98" s="16">
        <v>87</v>
      </c>
      <c r="B98" s="17" t="s">
        <v>24</v>
      </c>
      <c r="C98" s="33" t="s">
        <v>480</v>
      </c>
      <c r="D98" s="102" t="s">
        <v>53</v>
      </c>
      <c r="E98" s="35" t="s">
        <v>481</v>
      </c>
      <c r="F98" s="34" t="s">
        <v>189</v>
      </c>
      <c r="G98" s="32" t="s">
        <v>398</v>
      </c>
      <c r="H98" s="33" t="s">
        <v>482</v>
      </c>
      <c r="I98" s="33" t="s">
        <v>482</v>
      </c>
      <c r="J98" s="67">
        <v>135</v>
      </c>
      <c r="K98" s="44"/>
      <c r="L98" s="44">
        <v>135</v>
      </c>
      <c r="M98" s="34"/>
      <c r="N98" s="20"/>
      <c r="O98" s="34"/>
      <c r="P98" s="17"/>
      <c r="Q98" s="53" t="s">
        <v>483</v>
      </c>
    </row>
    <row r="99" spans="1:17" s="1" customFormat="1" ht="38" customHeight="1">
      <c r="A99" s="16">
        <v>88</v>
      </c>
      <c r="B99" s="17" t="s">
        <v>24</v>
      </c>
      <c r="C99" s="23" t="s">
        <v>484</v>
      </c>
      <c r="D99" s="17" t="s">
        <v>53</v>
      </c>
      <c r="E99" s="26" t="s">
        <v>485</v>
      </c>
      <c r="F99" s="17" t="s">
        <v>486</v>
      </c>
      <c r="G99" s="31" t="s">
        <v>402</v>
      </c>
      <c r="H99" s="23" t="s">
        <v>487</v>
      </c>
      <c r="I99" s="23" t="s">
        <v>487</v>
      </c>
      <c r="J99" s="66">
        <v>25</v>
      </c>
      <c r="K99" s="68"/>
      <c r="L99" s="64">
        <v>25</v>
      </c>
      <c r="M99" s="19"/>
      <c r="N99" s="20"/>
      <c r="O99" s="17"/>
      <c r="P99" s="17"/>
      <c r="Q99" s="53" t="s">
        <v>488</v>
      </c>
    </row>
    <row r="100" spans="1:17" s="1" customFormat="1" ht="39" customHeight="1">
      <c r="A100" s="16">
        <v>89</v>
      </c>
      <c r="B100" s="17" t="s">
        <v>24</v>
      </c>
      <c r="C100" s="23" t="s">
        <v>489</v>
      </c>
      <c r="D100" s="17" t="s">
        <v>53</v>
      </c>
      <c r="E100" s="26" t="s">
        <v>170</v>
      </c>
      <c r="F100" s="17" t="s">
        <v>177</v>
      </c>
      <c r="G100" s="31" t="s">
        <v>402</v>
      </c>
      <c r="H100" s="23" t="s">
        <v>490</v>
      </c>
      <c r="I100" s="23" t="s">
        <v>490</v>
      </c>
      <c r="J100" s="66">
        <v>150</v>
      </c>
      <c r="K100" s="68"/>
      <c r="L100" s="64">
        <v>150</v>
      </c>
      <c r="M100" s="19"/>
      <c r="N100" s="20"/>
      <c r="O100" s="17"/>
      <c r="P100" s="17"/>
      <c r="Q100" s="53" t="s">
        <v>491</v>
      </c>
    </row>
    <row r="101" spans="1:17" s="1" customFormat="1" ht="49" customHeight="1">
      <c r="A101" s="16">
        <v>90</v>
      </c>
      <c r="B101" s="17" t="s">
        <v>24</v>
      </c>
      <c r="C101" s="23" t="s">
        <v>492</v>
      </c>
      <c r="D101" s="17" t="s">
        <v>53</v>
      </c>
      <c r="E101" s="26" t="s">
        <v>493</v>
      </c>
      <c r="F101" s="17" t="s">
        <v>177</v>
      </c>
      <c r="G101" s="31" t="s">
        <v>402</v>
      </c>
      <c r="H101" s="23" t="s">
        <v>494</v>
      </c>
      <c r="I101" s="23" t="s">
        <v>494</v>
      </c>
      <c r="J101" s="66">
        <v>190</v>
      </c>
      <c r="K101" s="68"/>
      <c r="L101" s="64">
        <v>190</v>
      </c>
      <c r="M101" s="19"/>
      <c r="N101" s="20"/>
      <c r="O101" s="17"/>
      <c r="P101" s="17"/>
      <c r="Q101" s="53" t="s">
        <v>495</v>
      </c>
    </row>
    <row r="102" spans="1:17" s="1" customFormat="1" ht="40" customHeight="1">
      <c r="A102" s="16">
        <v>91</v>
      </c>
      <c r="B102" s="17" t="s">
        <v>24</v>
      </c>
      <c r="C102" s="23" t="s">
        <v>496</v>
      </c>
      <c r="D102" s="17" t="s">
        <v>53</v>
      </c>
      <c r="E102" s="26" t="s">
        <v>497</v>
      </c>
      <c r="F102" s="17" t="s">
        <v>498</v>
      </c>
      <c r="G102" s="31" t="s">
        <v>402</v>
      </c>
      <c r="H102" s="23" t="s">
        <v>499</v>
      </c>
      <c r="I102" s="23" t="s">
        <v>499</v>
      </c>
      <c r="J102" s="66">
        <v>50</v>
      </c>
      <c r="K102" s="68"/>
      <c r="L102" s="66">
        <v>50</v>
      </c>
      <c r="M102" s="19"/>
      <c r="N102" s="20"/>
      <c r="O102" s="17"/>
      <c r="P102" s="17"/>
      <c r="Q102" s="53" t="s">
        <v>500</v>
      </c>
    </row>
    <row r="103" spans="1:17" s="1" customFormat="1" ht="39" customHeight="1">
      <c r="A103" s="16">
        <v>92</v>
      </c>
      <c r="B103" s="17" t="s">
        <v>24</v>
      </c>
      <c r="C103" s="23" t="s">
        <v>501</v>
      </c>
      <c r="D103" s="17" t="s">
        <v>53</v>
      </c>
      <c r="E103" s="26" t="s">
        <v>502</v>
      </c>
      <c r="F103" s="17" t="s">
        <v>498</v>
      </c>
      <c r="G103" s="31" t="s">
        <v>402</v>
      </c>
      <c r="H103" s="23" t="s">
        <v>503</v>
      </c>
      <c r="I103" s="23" t="s">
        <v>503</v>
      </c>
      <c r="J103" s="66">
        <v>40</v>
      </c>
      <c r="K103" s="68"/>
      <c r="L103" s="66">
        <v>40</v>
      </c>
      <c r="M103" s="19"/>
      <c r="N103" s="20"/>
      <c r="O103" s="17"/>
      <c r="P103" s="17"/>
      <c r="Q103" s="53" t="s">
        <v>504</v>
      </c>
    </row>
    <row r="104" spans="1:17" s="1" customFormat="1" ht="38" customHeight="1">
      <c r="A104" s="16">
        <v>93</v>
      </c>
      <c r="B104" s="17" t="s">
        <v>24</v>
      </c>
      <c r="C104" s="23" t="s">
        <v>505</v>
      </c>
      <c r="D104" s="17" t="s">
        <v>53</v>
      </c>
      <c r="E104" s="26" t="s">
        <v>506</v>
      </c>
      <c r="F104" s="17" t="s">
        <v>486</v>
      </c>
      <c r="G104" s="31" t="s">
        <v>402</v>
      </c>
      <c r="H104" s="23" t="s">
        <v>507</v>
      </c>
      <c r="I104" s="23" t="s">
        <v>507</v>
      </c>
      <c r="J104" s="66">
        <v>68</v>
      </c>
      <c r="K104" s="68"/>
      <c r="L104" s="64">
        <v>68</v>
      </c>
      <c r="M104" s="19"/>
      <c r="N104" s="20"/>
      <c r="O104" s="17"/>
      <c r="P104" s="17"/>
      <c r="Q104" s="53" t="s">
        <v>508</v>
      </c>
    </row>
    <row r="105" spans="1:17" s="1" customFormat="1" ht="48" customHeight="1">
      <c r="A105" s="16">
        <v>94</v>
      </c>
      <c r="B105" s="83" t="s">
        <v>24</v>
      </c>
      <c r="C105" s="80" t="s">
        <v>509</v>
      </c>
      <c r="D105" s="83" t="s">
        <v>53</v>
      </c>
      <c r="E105" s="30" t="s">
        <v>510</v>
      </c>
      <c r="F105" s="83" t="s">
        <v>28</v>
      </c>
      <c r="G105" s="80" t="s">
        <v>511</v>
      </c>
      <c r="H105" s="80" t="s">
        <v>512</v>
      </c>
      <c r="I105" s="80" t="s">
        <v>512</v>
      </c>
      <c r="J105" s="130">
        <v>35</v>
      </c>
      <c r="K105" s="130"/>
      <c r="L105" s="130">
        <v>35</v>
      </c>
      <c r="M105" s="130"/>
      <c r="N105" s="20"/>
      <c r="O105" s="130"/>
      <c r="P105" s="83"/>
      <c r="Q105" s="53" t="s">
        <v>513</v>
      </c>
    </row>
    <row r="106" spans="1:17" s="1" customFormat="1" ht="38" customHeight="1">
      <c r="A106" s="16">
        <v>95</v>
      </c>
      <c r="B106" s="83" t="s">
        <v>24</v>
      </c>
      <c r="C106" s="80" t="s">
        <v>514</v>
      </c>
      <c r="D106" s="83" t="s">
        <v>53</v>
      </c>
      <c r="E106" s="103" t="s">
        <v>515</v>
      </c>
      <c r="F106" s="17" t="s">
        <v>189</v>
      </c>
      <c r="G106" s="80" t="s">
        <v>511</v>
      </c>
      <c r="H106" s="80" t="s">
        <v>516</v>
      </c>
      <c r="I106" s="80" t="s">
        <v>517</v>
      </c>
      <c r="J106" s="130">
        <v>20</v>
      </c>
      <c r="K106" s="130"/>
      <c r="L106" s="130">
        <v>20</v>
      </c>
      <c r="M106" s="130"/>
      <c r="N106" s="20"/>
      <c r="O106" s="130"/>
      <c r="P106" s="83"/>
      <c r="Q106" s="53" t="s">
        <v>518</v>
      </c>
    </row>
    <row r="107" spans="1:17" s="1" customFormat="1" ht="60" customHeight="1">
      <c r="A107" s="16">
        <v>96</v>
      </c>
      <c r="B107" s="83" t="s">
        <v>24</v>
      </c>
      <c r="C107" s="80" t="s">
        <v>519</v>
      </c>
      <c r="D107" s="83" t="s">
        <v>53</v>
      </c>
      <c r="E107" s="103" t="s">
        <v>520</v>
      </c>
      <c r="F107" s="17" t="s">
        <v>189</v>
      </c>
      <c r="G107" s="80" t="s">
        <v>511</v>
      </c>
      <c r="H107" s="80" t="s">
        <v>521</v>
      </c>
      <c r="I107" s="80" t="s">
        <v>521</v>
      </c>
      <c r="J107" s="130">
        <v>100</v>
      </c>
      <c r="K107" s="130"/>
      <c r="L107" s="130">
        <v>100</v>
      </c>
      <c r="M107" s="130"/>
      <c r="N107" s="20"/>
      <c r="O107" s="130"/>
      <c r="P107" s="83"/>
      <c r="Q107" s="53" t="s">
        <v>522</v>
      </c>
    </row>
    <row r="108" spans="1:17" s="1" customFormat="1" ht="100" customHeight="1">
      <c r="A108" s="16">
        <v>97</v>
      </c>
      <c r="B108" s="104" t="s">
        <v>24</v>
      </c>
      <c r="C108" s="18" t="s">
        <v>523</v>
      </c>
      <c r="D108" s="105" t="s">
        <v>53</v>
      </c>
      <c r="E108" s="83" t="s">
        <v>369</v>
      </c>
      <c r="F108" s="17" t="s">
        <v>189</v>
      </c>
      <c r="G108" s="80" t="s">
        <v>371</v>
      </c>
      <c r="H108" s="84" t="s">
        <v>524</v>
      </c>
      <c r="I108" s="84" t="s">
        <v>524</v>
      </c>
      <c r="J108" s="130">
        <v>260</v>
      </c>
      <c r="K108" s="131"/>
      <c r="L108" s="131">
        <v>260</v>
      </c>
      <c r="M108" s="131"/>
      <c r="N108" s="20"/>
      <c r="O108" s="131"/>
      <c r="P108" s="104"/>
      <c r="Q108" s="139" t="s">
        <v>525</v>
      </c>
    </row>
    <row r="109" spans="1:17" s="1" customFormat="1" ht="43" customHeight="1">
      <c r="A109" s="16">
        <v>98</v>
      </c>
      <c r="B109" s="38" t="s">
        <v>24</v>
      </c>
      <c r="C109" s="41" t="s">
        <v>526</v>
      </c>
      <c r="D109" s="38" t="s">
        <v>53</v>
      </c>
      <c r="E109" s="38" t="s">
        <v>527</v>
      </c>
      <c r="F109" s="17" t="s">
        <v>189</v>
      </c>
      <c r="G109" s="41" t="s">
        <v>371</v>
      </c>
      <c r="H109" s="41" t="s">
        <v>528</v>
      </c>
      <c r="I109" s="41" t="s">
        <v>528</v>
      </c>
      <c r="J109" s="55">
        <v>128</v>
      </c>
      <c r="K109" s="55"/>
      <c r="L109" s="55">
        <v>128</v>
      </c>
      <c r="M109" s="55"/>
      <c r="N109" s="20"/>
      <c r="O109" s="55"/>
      <c r="P109" s="38"/>
      <c r="Q109" s="53" t="s">
        <v>529</v>
      </c>
    </row>
    <row r="110" spans="1:17" s="1" customFormat="1" ht="42" customHeight="1">
      <c r="A110" s="16">
        <v>99</v>
      </c>
      <c r="B110" s="38" t="s">
        <v>24</v>
      </c>
      <c r="C110" s="41" t="s">
        <v>530</v>
      </c>
      <c r="D110" s="38" t="s">
        <v>53</v>
      </c>
      <c r="E110" s="40" t="s">
        <v>531</v>
      </c>
      <c r="F110" s="17" t="s">
        <v>189</v>
      </c>
      <c r="G110" s="41" t="s">
        <v>371</v>
      </c>
      <c r="H110" s="41" t="s">
        <v>532</v>
      </c>
      <c r="I110" s="41" t="s">
        <v>532</v>
      </c>
      <c r="J110" s="55">
        <v>100</v>
      </c>
      <c r="K110" s="55"/>
      <c r="L110" s="55">
        <v>100</v>
      </c>
      <c r="M110" s="55"/>
      <c r="N110" s="20"/>
      <c r="O110" s="55"/>
      <c r="P110" s="38"/>
      <c r="Q110" s="53" t="s">
        <v>533</v>
      </c>
    </row>
    <row r="111" spans="1:17" s="1" customFormat="1" ht="33.75">
      <c r="A111" s="16">
        <v>100</v>
      </c>
      <c r="B111" s="83" t="s">
        <v>24</v>
      </c>
      <c r="C111" s="23" t="s">
        <v>534</v>
      </c>
      <c r="D111" s="105" t="s">
        <v>53</v>
      </c>
      <c r="E111" s="83" t="s">
        <v>535</v>
      </c>
      <c r="F111" s="17" t="s">
        <v>94</v>
      </c>
      <c r="G111" s="80" t="s">
        <v>536</v>
      </c>
      <c r="H111" s="84" t="s">
        <v>537</v>
      </c>
      <c r="I111" s="84" t="s">
        <v>537</v>
      </c>
      <c r="J111" s="130">
        <v>90</v>
      </c>
      <c r="K111" s="130"/>
      <c r="L111" s="130">
        <v>90</v>
      </c>
      <c r="M111" s="130"/>
      <c r="N111" s="20"/>
      <c r="O111" s="130"/>
      <c r="P111" s="83"/>
      <c r="Q111" s="53" t="s">
        <v>538</v>
      </c>
    </row>
    <row r="112" spans="1:17" s="1" customFormat="1" ht="41" customHeight="1">
      <c r="A112" s="16">
        <v>101</v>
      </c>
      <c r="B112" s="83" t="s">
        <v>24</v>
      </c>
      <c r="C112" s="23" t="s">
        <v>539</v>
      </c>
      <c r="D112" s="105" t="s">
        <v>53</v>
      </c>
      <c r="E112" s="83" t="s">
        <v>205</v>
      </c>
      <c r="F112" s="17" t="s">
        <v>441</v>
      </c>
      <c r="G112" s="80" t="s">
        <v>536</v>
      </c>
      <c r="H112" s="84" t="s">
        <v>540</v>
      </c>
      <c r="I112" s="84" t="s">
        <v>540</v>
      </c>
      <c r="J112" s="130">
        <v>100</v>
      </c>
      <c r="K112" s="130"/>
      <c r="L112" s="130">
        <v>100</v>
      </c>
      <c r="M112" s="130"/>
      <c r="N112" s="20"/>
      <c r="O112" s="130"/>
      <c r="P112" s="83"/>
      <c r="Q112" s="53" t="s">
        <v>541</v>
      </c>
    </row>
    <row r="113" spans="1:17" s="1" customFormat="1" ht="39" customHeight="1">
      <c r="A113" s="16">
        <v>102</v>
      </c>
      <c r="B113" s="103" t="s">
        <v>24</v>
      </c>
      <c r="C113" s="46" t="s">
        <v>542</v>
      </c>
      <c r="D113" s="106" t="s">
        <v>53</v>
      </c>
      <c r="E113" s="103" t="s">
        <v>216</v>
      </c>
      <c r="F113" s="107" t="s">
        <v>189</v>
      </c>
      <c r="G113" s="108" t="s">
        <v>376</v>
      </c>
      <c r="H113" s="109" t="s">
        <v>543</v>
      </c>
      <c r="I113" s="109" t="s">
        <v>543</v>
      </c>
      <c r="J113" s="132">
        <v>30</v>
      </c>
      <c r="K113" s="132"/>
      <c r="L113" s="132">
        <v>30</v>
      </c>
      <c r="M113" s="132"/>
      <c r="N113" s="20"/>
      <c r="O113" s="132"/>
      <c r="P113" s="103"/>
      <c r="Q113" s="53" t="s">
        <v>544</v>
      </c>
    </row>
    <row r="114" spans="1:17" s="1" customFormat="1" ht="39" customHeight="1">
      <c r="A114" s="16">
        <v>103</v>
      </c>
      <c r="B114" s="38" t="s">
        <v>24</v>
      </c>
      <c r="C114" s="42" t="s">
        <v>545</v>
      </c>
      <c r="D114" s="38" t="s">
        <v>53</v>
      </c>
      <c r="E114" s="38" t="s">
        <v>546</v>
      </c>
      <c r="F114" s="17" t="s">
        <v>547</v>
      </c>
      <c r="G114" s="42" t="s">
        <v>376</v>
      </c>
      <c r="H114" s="42" t="s">
        <v>548</v>
      </c>
      <c r="I114" s="42" t="s">
        <v>548</v>
      </c>
      <c r="J114" s="38">
        <v>30</v>
      </c>
      <c r="K114" s="38"/>
      <c r="L114" s="38">
        <v>30</v>
      </c>
      <c r="M114" s="38"/>
      <c r="N114" s="38"/>
      <c r="O114" s="38"/>
      <c r="P114" s="38"/>
      <c r="Q114" s="53" t="s">
        <v>549</v>
      </c>
    </row>
    <row r="115" spans="1:17" s="1" customFormat="1" ht="39" customHeight="1">
      <c r="A115" s="16">
        <v>104</v>
      </c>
      <c r="B115" s="110" t="s">
        <v>24</v>
      </c>
      <c r="C115" s="33" t="s">
        <v>550</v>
      </c>
      <c r="D115" s="111" t="s">
        <v>53</v>
      </c>
      <c r="E115" s="35" t="s">
        <v>242</v>
      </c>
      <c r="F115" s="110" t="s">
        <v>551</v>
      </c>
      <c r="G115" s="112" t="s">
        <v>552</v>
      </c>
      <c r="H115" s="113" t="s">
        <v>553</v>
      </c>
      <c r="I115" s="113" t="s">
        <v>553</v>
      </c>
      <c r="J115" s="35">
        <v>40</v>
      </c>
      <c r="K115" s="35"/>
      <c r="L115" s="35">
        <v>40</v>
      </c>
      <c r="M115" s="111"/>
      <c r="N115" s="20"/>
      <c r="O115" s="38"/>
      <c r="P115" s="38"/>
      <c r="Q115" s="53" t="s">
        <v>554</v>
      </c>
    </row>
    <row r="116" spans="1:17" s="1" customFormat="1" ht="45" customHeight="1">
      <c r="A116" s="16">
        <v>105</v>
      </c>
      <c r="B116" s="35" t="s">
        <v>24</v>
      </c>
      <c r="C116" s="39" t="s">
        <v>555</v>
      </c>
      <c r="D116" s="35" t="s">
        <v>53</v>
      </c>
      <c r="E116" s="35" t="s">
        <v>379</v>
      </c>
      <c r="F116" s="38" t="s">
        <v>255</v>
      </c>
      <c r="G116" s="42" t="s">
        <v>380</v>
      </c>
      <c r="H116" s="33" t="s">
        <v>556</v>
      </c>
      <c r="I116" s="33" t="s">
        <v>556</v>
      </c>
      <c r="J116" s="35">
        <v>30</v>
      </c>
      <c r="K116" s="35"/>
      <c r="L116" s="35">
        <v>30</v>
      </c>
      <c r="M116" s="38"/>
      <c r="N116" s="20"/>
      <c r="O116" s="38"/>
      <c r="P116" s="38"/>
      <c r="Q116" s="53" t="s">
        <v>557</v>
      </c>
    </row>
    <row r="117" spans="1:17" s="1" customFormat="1" ht="39" customHeight="1">
      <c r="A117" s="16">
        <v>106</v>
      </c>
      <c r="B117" s="17" t="s">
        <v>24</v>
      </c>
      <c r="C117" s="53" t="s">
        <v>558</v>
      </c>
      <c r="D117" s="52" t="s">
        <v>53</v>
      </c>
      <c r="E117" s="52" t="s">
        <v>265</v>
      </c>
      <c r="F117" s="38" t="s">
        <v>559</v>
      </c>
      <c r="G117" s="53" t="s">
        <v>380</v>
      </c>
      <c r="H117" s="54" t="s">
        <v>560</v>
      </c>
      <c r="I117" s="54" t="s">
        <v>560</v>
      </c>
      <c r="J117" s="52">
        <v>180</v>
      </c>
      <c r="K117" s="52"/>
      <c r="L117" s="52">
        <v>180</v>
      </c>
      <c r="M117" s="52"/>
      <c r="N117" s="20"/>
      <c r="O117" s="52"/>
      <c r="P117" s="52"/>
      <c r="Q117" s="53" t="s">
        <v>561</v>
      </c>
    </row>
    <row r="118" spans="1:17" s="1" customFormat="1" ht="39" customHeight="1">
      <c r="A118" s="16">
        <v>107</v>
      </c>
      <c r="B118" s="17" t="s">
        <v>24</v>
      </c>
      <c r="C118" s="53" t="s">
        <v>562</v>
      </c>
      <c r="D118" s="52" t="s">
        <v>53</v>
      </c>
      <c r="E118" s="52" t="s">
        <v>563</v>
      </c>
      <c r="F118" s="52" t="s">
        <v>94</v>
      </c>
      <c r="G118" s="53" t="s">
        <v>380</v>
      </c>
      <c r="H118" s="54" t="s">
        <v>564</v>
      </c>
      <c r="I118" s="54" t="s">
        <v>564</v>
      </c>
      <c r="J118" s="52">
        <v>35</v>
      </c>
      <c r="K118" s="52"/>
      <c r="L118" s="52">
        <v>35</v>
      </c>
      <c r="M118" s="52"/>
      <c r="N118" s="20"/>
      <c r="O118" s="52"/>
      <c r="P118" s="52"/>
      <c r="Q118" s="53" t="s">
        <v>565</v>
      </c>
    </row>
    <row r="119" spans="1:17" s="1" customFormat="1" ht="33.75">
      <c r="A119" s="16">
        <v>108</v>
      </c>
      <c r="B119" s="38" t="s">
        <v>24</v>
      </c>
      <c r="C119" s="41" t="s">
        <v>566</v>
      </c>
      <c r="D119" s="43" t="s">
        <v>53</v>
      </c>
      <c r="E119" s="40" t="s">
        <v>567</v>
      </c>
      <c r="F119" s="40" t="s">
        <v>498</v>
      </c>
      <c r="G119" s="42" t="s">
        <v>568</v>
      </c>
      <c r="H119" s="33" t="s">
        <v>569</v>
      </c>
      <c r="I119" s="33" t="s">
        <v>569</v>
      </c>
      <c r="J119" s="40">
        <v>35</v>
      </c>
      <c r="K119" s="40"/>
      <c r="L119" s="40">
        <v>35</v>
      </c>
      <c r="M119" s="40"/>
      <c r="N119" s="20"/>
      <c r="O119" s="38"/>
      <c r="P119" s="38"/>
      <c r="Q119" s="53" t="s">
        <v>570</v>
      </c>
    </row>
    <row r="120" spans="1:17" s="1" customFormat="1" ht="37" customHeight="1">
      <c r="A120" s="16">
        <v>109</v>
      </c>
      <c r="B120" s="38" t="s">
        <v>24</v>
      </c>
      <c r="C120" s="41" t="s">
        <v>571</v>
      </c>
      <c r="D120" s="43" t="s">
        <v>53</v>
      </c>
      <c r="E120" s="40" t="s">
        <v>281</v>
      </c>
      <c r="F120" s="40" t="s">
        <v>94</v>
      </c>
      <c r="G120" s="42" t="s">
        <v>568</v>
      </c>
      <c r="H120" s="49" t="s">
        <v>572</v>
      </c>
      <c r="I120" s="49" t="s">
        <v>572</v>
      </c>
      <c r="J120" s="55">
        <v>50</v>
      </c>
      <c r="K120" s="55"/>
      <c r="L120" s="55">
        <v>50</v>
      </c>
      <c r="M120" s="40"/>
      <c r="N120" s="20"/>
      <c r="O120" s="40"/>
      <c r="P120" s="38"/>
      <c r="Q120" s="53" t="s">
        <v>573</v>
      </c>
    </row>
    <row r="121" spans="1:17" s="1" customFormat="1" ht="41" customHeight="1">
      <c r="A121" s="16">
        <v>110</v>
      </c>
      <c r="B121" s="17" t="s">
        <v>24</v>
      </c>
      <c r="C121" s="53" t="s">
        <v>574</v>
      </c>
      <c r="D121" s="52" t="s">
        <v>53</v>
      </c>
      <c r="E121" s="52" t="s">
        <v>575</v>
      </c>
      <c r="F121" s="38" t="s">
        <v>430</v>
      </c>
      <c r="G121" s="53" t="s">
        <v>568</v>
      </c>
      <c r="H121" s="54" t="s">
        <v>576</v>
      </c>
      <c r="I121" s="54" t="s">
        <v>576</v>
      </c>
      <c r="J121" s="52">
        <v>120</v>
      </c>
      <c r="K121" s="52"/>
      <c r="L121" s="52">
        <v>120</v>
      </c>
      <c r="M121" s="52"/>
      <c r="N121" s="20"/>
      <c r="O121" s="52"/>
      <c r="P121" s="52"/>
      <c r="Q121" s="53" t="s">
        <v>577</v>
      </c>
    </row>
    <row r="122" spans="1:17" s="1" customFormat="1" ht="81" customHeight="1">
      <c r="A122" s="16">
        <v>111</v>
      </c>
      <c r="B122" s="114" t="s">
        <v>24</v>
      </c>
      <c r="C122" s="115" t="s">
        <v>578</v>
      </c>
      <c r="D122" s="114" t="s">
        <v>53</v>
      </c>
      <c r="E122" s="114" t="s">
        <v>579</v>
      </c>
      <c r="F122" s="114" t="s">
        <v>580</v>
      </c>
      <c r="G122" s="115" t="s">
        <v>581</v>
      </c>
      <c r="H122" s="116" t="s">
        <v>582</v>
      </c>
      <c r="I122" s="116" t="s">
        <v>582</v>
      </c>
      <c r="J122" s="52">
        <v>270</v>
      </c>
      <c r="K122" s="114"/>
      <c r="L122" s="114">
        <v>270</v>
      </c>
      <c r="M122" s="114"/>
      <c r="N122" s="114"/>
      <c r="O122" s="114"/>
      <c r="P122" s="114"/>
      <c r="Q122" s="115" t="s">
        <v>583</v>
      </c>
    </row>
    <row r="123" spans="1:17" s="1" customFormat="1" ht="48" customHeight="1">
      <c r="A123" s="16">
        <v>112</v>
      </c>
      <c r="B123" s="52" t="s">
        <v>24</v>
      </c>
      <c r="C123" s="53" t="s">
        <v>584</v>
      </c>
      <c r="D123" s="52" t="s">
        <v>53</v>
      </c>
      <c r="E123" s="52" t="s">
        <v>579</v>
      </c>
      <c r="F123" s="52" t="s">
        <v>441</v>
      </c>
      <c r="G123" s="53" t="s">
        <v>581</v>
      </c>
      <c r="H123" s="54" t="s">
        <v>585</v>
      </c>
      <c r="I123" s="54" t="s">
        <v>585</v>
      </c>
      <c r="J123" s="52">
        <v>30</v>
      </c>
      <c r="K123" s="52"/>
      <c r="L123" s="52">
        <v>30</v>
      </c>
      <c r="M123" s="52"/>
      <c r="N123" s="20"/>
      <c r="O123" s="52"/>
      <c r="P123" s="52"/>
      <c r="Q123" s="53" t="s">
        <v>586</v>
      </c>
    </row>
    <row r="124" spans="1:17" s="1" customFormat="1" ht="48" customHeight="1">
      <c r="A124" s="16">
        <v>113</v>
      </c>
      <c r="B124" s="52" t="s">
        <v>24</v>
      </c>
      <c r="C124" s="53" t="s">
        <v>587</v>
      </c>
      <c r="D124" s="52" t="s">
        <v>26</v>
      </c>
      <c r="E124" s="52" t="s">
        <v>588</v>
      </c>
      <c r="F124" s="52" t="s">
        <v>441</v>
      </c>
      <c r="G124" s="53" t="s">
        <v>581</v>
      </c>
      <c r="H124" s="54" t="s">
        <v>589</v>
      </c>
      <c r="I124" s="54" t="s">
        <v>589</v>
      </c>
      <c r="J124" s="52">
        <v>80</v>
      </c>
      <c r="K124" s="52"/>
      <c r="L124" s="52">
        <v>80</v>
      </c>
      <c r="M124" s="52"/>
      <c r="N124" s="20"/>
      <c r="O124" s="52"/>
      <c r="P124" s="52"/>
      <c r="Q124" s="53" t="s">
        <v>590</v>
      </c>
    </row>
    <row r="125" spans="1:17" s="1" customFormat="1" ht="39" customHeight="1">
      <c r="A125" s="16">
        <v>114</v>
      </c>
      <c r="B125" s="17" t="s">
        <v>24</v>
      </c>
      <c r="C125" s="53" t="s">
        <v>591</v>
      </c>
      <c r="D125" s="52" t="s">
        <v>53</v>
      </c>
      <c r="E125" s="52" t="s">
        <v>592</v>
      </c>
      <c r="F125" s="38" t="s">
        <v>593</v>
      </c>
      <c r="G125" s="53" t="s">
        <v>581</v>
      </c>
      <c r="H125" s="54" t="s">
        <v>594</v>
      </c>
      <c r="I125" s="54" t="s">
        <v>594</v>
      </c>
      <c r="J125" s="52">
        <v>30</v>
      </c>
      <c r="K125" s="52"/>
      <c r="L125" s="52">
        <v>30</v>
      </c>
      <c r="M125" s="52"/>
      <c r="N125" s="20"/>
      <c r="O125" s="52"/>
      <c r="P125" s="52"/>
      <c r="Q125" s="53" t="s">
        <v>595</v>
      </c>
    </row>
    <row r="126" spans="1:17" s="1" customFormat="1" ht="39" customHeight="1">
      <c r="A126" s="16">
        <v>115</v>
      </c>
      <c r="B126" s="52" t="s">
        <v>24</v>
      </c>
      <c r="C126" s="53" t="s">
        <v>596</v>
      </c>
      <c r="D126" s="52" t="s">
        <v>53</v>
      </c>
      <c r="E126" s="52" t="s">
        <v>320</v>
      </c>
      <c r="F126" s="52" t="s">
        <v>177</v>
      </c>
      <c r="G126" s="53" t="s">
        <v>386</v>
      </c>
      <c r="H126" s="54" t="s">
        <v>597</v>
      </c>
      <c r="I126" s="54" t="s">
        <v>597</v>
      </c>
      <c r="J126" s="52">
        <v>45</v>
      </c>
      <c r="K126" s="52"/>
      <c r="L126" s="52">
        <v>45</v>
      </c>
      <c r="M126" s="52"/>
      <c r="N126" s="20"/>
      <c r="O126" s="52"/>
      <c r="P126" s="52"/>
      <c r="Q126" s="53" t="s">
        <v>598</v>
      </c>
    </row>
    <row r="127" spans="1:17" s="1" customFormat="1" ht="37" customHeight="1">
      <c r="A127" s="16">
        <v>116</v>
      </c>
      <c r="B127" s="28" t="s">
        <v>24</v>
      </c>
      <c r="C127" s="53" t="s">
        <v>599</v>
      </c>
      <c r="D127" s="52" t="s">
        <v>53</v>
      </c>
      <c r="E127" s="52" t="s">
        <v>600</v>
      </c>
      <c r="F127" s="52" t="s">
        <v>441</v>
      </c>
      <c r="G127" s="53" t="s">
        <v>407</v>
      </c>
      <c r="H127" s="54" t="s">
        <v>601</v>
      </c>
      <c r="I127" s="54" t="s">
        <v>601</v>
      </c>
      <c r="J127" s="52">
        <v>150</v>
      </c>
      <c r="K127" s="52"/>
      <c r="L127" s="52">
        <v>150</v>
      </c>
      <c r="M127" s="52"/>
      <c r="N127" s="20"/>
      <c r="O127" s="52"/>
      <c r="P127" s="52"/>
      <c r="Q127" s="53" t="s">
        <v>602</v>
      </c>
    </row>
    <row r="128" spans="1:17" s="1" customFormat="1" ht="57" customHeight="1">
      <c r="A128" s="16">
        <v>117</v>
      </c>
      <c r="B128" s="17" t="s">
        <v>24</v>
      </c>
      <c r="C128" s="23" t="s">
        <v>603</v>
      </c>
      <c r="D128" s="17" t="s">
        <v>34</v>
      </c>
      <c r="E128" s="26" t="s">
        <v>604</v>
      </c>
      <c r="F128" s="17" t="s">
        <v>605</v>
      </c>
      <c r="G128" s="32" t="s">
        <v>398</v>
      </c>
      <c r="H128" s="23" t="s">
        <v>606</v>
      </c>
      <c r="I128" s="23" t="s">
        <v>606</v>
      </c>
      <c r="J128" s="133">
        <v>135</v>
      </c>
      <c r="K128" s="134"/>
      <c r="L128" s="133">
        <v>75</v>
      </c>
      <c r="M128" s="135"/>
      <c r="N128" s="20">
        <v>60</v>
      </c>
      <c r="O128" s="17"/>
      <c r="P128" s="17"/>
      <c r="Q128" s="41" t="s">
        <v>607</v>
      </c>
    </row>
    <row r="129" spans="1:17" s="1" customFormat="1" ht="57" customHeight="1">
      <c r="A129" s="16">
        <v>118</v>
      </c>
      <c r="B129" s="17" t="s">
        <v>24</v>
      </c>
      <c r="C129" s="53" t="s">
        <v>608</v>
      </c>
      <c r="D129" s="52" t="s">
        <v>292</v>
      </c>
      <c r="E129" s="52" t="s">
        <v>609</v>
      </c>
      <c r="F129" s="52" t="s">
        <v>610</v>
      </c>
      <c r="G129" s="53" t="s">
        <v>511</v>
      </c>
      <c r="H129" s="23" t="s">
        <v>611</v>
      </c>
      <c r="I129" s="23" t="s">
        <v>611</v>
      </c>
      <c r="J129" s="52">
        <v>81</v>
      </c>
      <c r="K129" s="52"/>
      <c r="L129" s="52">
        <v>21</v>
      </c>
      <c r="M129" s="52"/>
      <c r="N129" s="20">
        <v>60</v>
      </c>
      <c r="O129" s="52"/>
      <c r="P129" s="52"/>
      <c r="Q129" s="41" t="s">
        <v>612</v>
      </c>
    </row>
    <row r="130" spans="1:17" s="1" customFormat="1" ht="49" customHeight="1">
      <c r="A130" s="16">
        <v>119</v>
      </c>
      <c r="B130" s="17" t="s">
        <v>24</v>
      </c>
      <c r="C130" s="53" t="s">
        <v>613</v>
      </c>
      <c r="D130" s="52" t="s">
        <v>34</v>
      </c>
      <c r="E130" s="52" t="s">
        <v>614</v>
      </c>
      <c r="F130" s="52" t="s">
        <v>441</v>
      </c>
      <c r="G130" s="53" t="s">
        <v>536</v>
      </c>
      <c r="H130" s="54" t="s">
        <v>615</v>
      </c>
      <c r="I130" s="54" t="s">
        <v>615</v>
      </c>
      <c r="J130" s="52">
        <v>110</v>
      </c>
      <c r="K130" s="52"/>
      <c r="L130" s="52">
        <v>110</v>
      </c>
      <c r="M130" s="52"/>
      <c r="N130" s="20"/>
      <c r="O130" s="52"/>
      <c r="P130" s="52"/>
      <c r="Q130" s="41" t="s">
        <v>616</v>
      </c>
    </row>
    <row r="131" spans="1:17" s="1" customFormat="1" ht="57" customHeight="1">
      <c r="A131" s="16">
        <v>120</v>
      </c>
      <c r="B131" s="17" t="s">
        <v>24</v>
      </c>
      <c r="C131" s="53" t="s">
        <v>617</v>
      </c>
      <c r="D131" s="52" t="s">
        <v>292</v>
      </c>
      <c r="E131" s="52" t="s">
        <v>618</v>
      </c>
      <c r="F131" s="52" t="s">
        <v>441</v>
      </c>
      <c r="G131" s="53" t="s">
        <v>407</v>
      </c>
      <c r="H131" s="54" t="s">
        <v>619</v>
      </c>
      <c r="I131" s="54" t="s">
        <v>619</v>
      </c>
      <c r="J131" s="52">
        <v>140</v>
      </c>
      <c r="K131" s="52"/>
      <c r="L131" s="52">
        <v>140</v>
      </c>
      <c r="M131" s="52"/>
      <c r="N131" s="20"/>
      <c r="O131" s="52"/>
      <c r="P131" s="52"/>
      <c r="Q131" s="53" t="s">
        <v>620</v>
      </c>
    </row>
    <row r="132" spans="1:17" s="1" customFormat="1" ht="46" customHeight="1">
      <c r="A132" s="16">
        <v>121</v>
      </c>
      <c r="B132" s="17" t="s">
        <v>24</v>
      </c>
      <c r="C132" s="53" t="s">
        <v>621</v>
      </c>
      <c r="D132" s="52" t="s">
        <v>53</v>
      </c>
      <c r="E132" s="52" t="s">
        <v>622</v>
      </c>
      <c r="F132" s="52" t="s">
        <v>94</v>
      </c>
      <c r="G132" s="53" t="s">
        <v>581</v>
      </c>
      <c r="H132" s="54" t="s">
        <v>623</v>
      </c>
      <c r="I132" s="54" t="s">
        <v>623</v>
      </c>
      <c r="J132" s="52">
        <v>120</v>
      </c>
      <c r="K132" s="52"/>
      <c r="L132" s="52">
        <v>120</v>
      </c>
      <c r="M132" s="52"/>
      <c r="N132" s="20"/>
      <c r="O132" s="52"/>
      <c r="P132" s="52"/>
      <c r="Q132" s="53" t="s">
        <v>624</v>
      </c>
    </row>
    <row r="133" spans="1:17" s="1" customFormat="1" ht="50" customHeight="1">
      <c r="A133" s="16">
        <v>122</v>
      </c>
      <c r="B133" s="17" t="s">
        <v>24</v>
      </c>
      <c r="C133" s="53" t="s">
        <v>625</v>
      </c>
      <c r="D133" s="52" t="s">
        <v>53</v>
      </c>
      <c r="E133" s="52" t="s">
        <v>626</v>
      </c>
      <c r="F133" s="52" t="s">
        <v>441</v>
      </c>
      <c r="G133" s="53" t="s">
        <v>473</v>
      </c>
      <c r="H133" s="54" t="s">
        <v>627</v>
      </c>
      <c r="I133" s="54" t="s">
        <v>627</v>
      </c>
      <c r="J133" s="52">
        <v>120</v>
      </c>
      <c r="K133" s="52"/>
      <c r="L133" s="52">
        <v>120</v>
      </c>
      <c r="M133" s="52"/>
      <c r="N133" s="20"/>
      <c r="O133" s="52"/>
      <c r="P133" s="52"/>
      <c r="Q133" s="53" t="s">
        <v>628</v>
      </c>
    </row>
    <row r="134" spans="1:17" s="1" customFormat="1" ht="40" customHeight="1">
      <c r="A134" s="16">
        <v>123</v>
      </c>
      <c r="B134" s="17" t="s">
        <v>24</v>
      </c>
      <c r="C134" s="53" t="s">
        <v>629</v>
      </c>
      <c r="D134" s="52" t="s">
        <v>53</v>
      </c>
      <c r="E134" s="52" t="s">
        <v>630</v>
      </c>
      <c r="F134" s="52" t="s">
        <v>631</v>
      </c>
      <c r="G134" s="53" t="s">
        <v>632</v>
      </c>
      <c r="H134" s="54" t="s">
        <v>633</v>
      </c>
      <c r="I134" s="54" t="s">
        <v>633</v>
      </c>
      <c r="J134" s="52">
        <v>63</v>
      </c>
      <c r="K134" s="52"/>
      <c r="L134" s="52">
        <v>63</v>
      </c>
      <c r="M134" s="52"/>
      <c r="N134" s="20"/>
      <c r="O134" s="52"/>
      <c r="P134" s="52"/>
      <c r="Q134" s="53" t="s">
        <v>634</v>
      </c>
    </row>
    <row r="135" spans="1:17" s="1" customFormat="1" ht="60" customHeight="1">
      <c r="A135" s="16">
        <v>124</v>
      </c>
      <c r="B135" s="17" t="s">
        <v>24</v>
      </c>
      <c r="C135" s="53" t="s">
        <v>635</v>
      </c>
      <c r="D135" s="52" t="s">
        <v>53</v>
      </c>
      <c r="E135" s="52" t="s">
        <v>636</v>
      </c>
      <c r="F135" s="52" t="s">
        <v>631</v>
      </c>
      <c r="G135" s="53" t="s">
        <v>376</v>
      </c>
      <c r="H135" s="54" t="s">
        <v>637</v>
      </c>
      <c r="I135" s="54" t="s">
        <v>637</v>
      </c>
      <c r="J135" s="52">
        <v>180</v>
      </c>
      <c r="K135" s="52"/>
      <c r="L135" s="52">
        <v>180</v>
      </c>
      <c r="M135" s="52"/>
      <c r="N135" s="20"/>
      <c r="O135" s="52"/>
      <c r="P135" s="52"/>
      <c r="Q135" s="53" t="s">
        <v>638</v>
      </c>
    </row>
    <row r="136" spans="1:17" s="1" customFormat="1" ht="60" customHeight="1">
      <c r="A136" s="16">
        <v>125</v>
      </c>
      <c r="B136" s="17" t="s">
        <v>24</v>
      </c>
      <c r="C136" s="53" t="s">
        <v>639</v>
      </c>
      <c r="D136" s="52" t="s">
        <v>292</v>
      </c>
      <c r="E136" s="52" t="s">
        <v>640</v>
      </c>
      <c r="F136" s="52" t="s">
        <v>631</v>
      </c>
      <c r="G136" s="53" t="s">
        <v>552</v>
      </c>
      <c r="H136" s="54" t="s">
        <v>641</v>
      </c>
      <c r="I136" s="54" t="s">
        <v>641</v>
      </c>
      <c r="J136" s="52">
        <v>70</v>
      </c>
      <c r="K136" s="52"/>
      <c r="L136" s="52">
        <v>70</v>
      </c>
      <c r="M136" s="52"/>
      <c r="N136" s="20"/>
      <c r="O136" s="52"/>
      <c r="P136" s="52"/>
      <c r="Q136" s="53" t="s">
        <v>642</v>
      </c>
    </row>
    <row r="137" spans="1:17" s="1" customFormat="1" ht="48" customHeight="1">
      <c r="A137" s="16">
        <v>126</v>
      </c>
      <c r="B137" s="17" t="s">
        <v>24</v>
      </c>
      <c r="C137" s="53" t="s">
        <v>643</v>
      </c>
      <c r="D137" s="52" t="s">
        <v>34</v>
      </c>
      <c r="E137" s="52" t="s">
        <v>644</v>
      </c>
      <c r="F137" s="52" t="s">
        <v>441</v>
      </c>
      <c r="G137" s="53" t="s">
        <v>402</v>
      </c>
      <c r="H137" s="54" t="s">
        <v>645</v>
      </c>
      <c r="I137" s="54" t="s">
        <v>645</v>
      </c>
      <c r="J137" s="52">
        <v>50</v>
      </c>
      <c r="K137" s="52"/>
      <c r="L137" s="52">
        <v>50</v>
      </c>
      <c r="M137" s="52"/>
      <c r="N137" s="20"/>
      <c r="O137" s="52"/>
      <c r="P137" s="52"/>
      <c r="Q137" s="53" t="s">
        <v>646</v>
      </c>
    </row>
    <row r="138" spans="1:17" s="1" customFormat="1" ht="39" customHeight="1">
      <c r="A138" s="16">
        <v>127</v>
      </c>
      <c r="B138" s="17" t="s">
        <v>24</v>
      </c>
      <c r="C138" s="53" t="s">
        <v>647</v>
      </c>
      <c r="D138" s="52" t="s">
        <v>53</v>
      </c>
      <c r="E138" s="52" t="s">
        <v>648</v>
      </c>
      <c r="F138" s="52" t="s">
        <v>441</v>
      </c>
      <c r="G138" s="53" t="s">
        <v>365</v>
      </c>
      <c r="H138" s="54" t="s">
        <v>649</v>
      </c>
      <c r="I138" s="54" t="s">
        <v>649</v>
      </c>
      <c r="J138" s="52">
        <v>100</v>
      </c>
      <c r="K138" s="52"/>
      <c r="L138" s="52">
        <v>100</v>
      </c>
      <c r="M138" s="52"/>
      <c r="N138" s="20"/>
      <c r="O138" s="52"/>
      <c r="P138" s="52"/>
      <c r="Q138" s="53" t="s">
        <v>650</v>
      </c>
    </row>
  </sheetData>
  <mergeCells count="25">
    <mergeCell ref="A1:B1"/>
    <mergeCell ref="A2:Q2"/>
    <mergeCell ref="A3:Q3"/>
    <mergeCell ref="J4:N4"/>
    <mergeCell ref="A7:I7"/>
    <mergeCell ref="A8:H8"/>
    <mergeCell ref="A69:I69"/>
    <mergeCell ref="A79:I79"/>
    <mergeCell ref="A85:I85"/>
    <mergeCell ref="A4:A6"/>
    <mergeCell ref="B4:B6"/>
    <mergeCell ref="C4:C6"/>
    <mergeCell ref="D4:D6"/>
    <mergeCell ref="E4:E6"/>
    <mergeCell ref="F4:F6"/>
    <mergeCell ref="G4:G6"/>
    <mergeCell ref="H4:H6"/>
    <mergeCell ref="I4:I6"/>
    <mergeCell ref="J5:J6"/>
    <mergeCell ref="K5:K6"/>
    <mergeCell ref="L5:L6"/>
    <mergeCell ref="M5:M6"/>
    <mergeCell ref="N5:N6"/>
    <mergeCell ref="Q4:Q6"/>
    <mergeCell ref="O4:P5"/>
  </mergeCells>
  <printOptions/>
  <pageMargins left="0.196527777777778" right="0.196527777777778" top="0.590277777777778" bottom="0.393055555555556" header="0.511805555555556" footer="0.511805555555556"/>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Orianna1414821194</cp:lastModifiedBy>
  <dcterms:created xsi:type="dcterms:W3CDTF">2020-05-08T09:36:00Z</dcterms:created>
  <dcterms:modified xsi:type="dcterms:W3CDTF">2020-05-21T08:08:42Z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