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6" windowHeight="10368" tabRatio="943" firstSheet="4"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'表6－一般公共预算基本支出明细表'!$A$1:$F$27</definedName>
    <definedName name="_xlnm.Print_Area" localSheetId="9">'表8－政府性基金收支表'!$A$1:$H$21</definedName>
  </definedNames>
  <calcPr fullCalcOnLoad="1"/>
</workbook>
</file>

<file path=xl/sharedStrings.xml><?xml version="1.0" encoding="utf-8"?>
<sst xmlns="http://schemas.openxmlformats.org/spreadsheetml/2006/main" count="314" uniqueCount="194">
  <si>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</si>
  <si>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</si>
  <si>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</si>
  <si>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</si>
  <si>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</si>
  <si>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</si>
  <si>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</si>
  <si>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</si>
  <si>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</si>
  <si>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</si>
  <si>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</si>
  <si>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</si>
  <si>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</si>
  <si>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</si>
  <si>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</si>
  <si>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</si>
  <si>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</si>
  <si>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</si>
  <si>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</si>
  <si>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</si>
  <si>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</si>
  <si>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</si>
  <si>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</si>
  <si>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</si>
  <si>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</si>
  <si>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</si>
  <si>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</si>
  <si>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</si>
  <si>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</si>
  <si>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</si>
  <si>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</si>
  <si>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</si>
  <si>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</si>
  <si>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</si>
  <si>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</si>
  <si>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</si>
  <si>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</si>
  <si>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</si>
  <si>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</si>
  <si>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</si>
  <si>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</si>
  <si>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</si>
  <si>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</si>
  <si>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</si>
  <si>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</si>
  <si>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</si>
  <si>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</si>
  <si>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</si>
  <si>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</si>
  <si>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</si>
  <si>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</si>
  <si>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</si>
  <si>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</si>
  <si>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</si>
  <si>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</si>
  <si>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</si>
  <si>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</si>
  <si>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</si>
  <si>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</si>
  <si>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</si>
  <si>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</si>
  <si>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</si>
  <si>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</si>
  <si>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</si>
  <si>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</si>
  <si>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</si>
  <si>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</si>
  <si>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</si>
  <si>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</si>
  <si>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</si>
  <si>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</si>
  <si>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</si>
  <si>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</si>
  <si>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</si>
  <si>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</si>
  <si>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</si>
  <si>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</si>
  <si>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</si>
  <si>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</si>
  <si>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</si>
  <si>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</si>
  <si>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</si>
  <si>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</si>
  <si>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</si>
  <si>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</si>
  <si>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</si>
  <si>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</si>
  <si>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</si>
  <si>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</si>
  <si>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</si>
  <si>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</si>
  <si>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</si>
  <si>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</si>
  <si>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</si>
  <si>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</si>
  <si>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</si>
  <si>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</si>
  <si>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</si>
  <si>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</si>
  <si>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</si>
  <si>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</si>
  <si>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</si>
  <si>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</si>
  <si>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</si>
  <si>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</si>
  <si>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</si>
  <si>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</si>
  <si>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</si>
  <si>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</si>
  <si>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</si>
  <si>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</si>
  <si>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</si>
  <si>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</si>
  <si>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</si>
  <si>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</si>
  <si>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 xml:space="preserve">工资福利支出 </t>
  </si>
  <si>
    <t xml:space="preserve">  30101</t>
  </si>
  <si>
    <t>基本工资</t>
  </si>
  <si>
    <t>津贴补贴</t>
  </si>
  <si>
    <t>302</t>
  </si>
  <si>
    <t>商品和服务支出</t>
  </si>
  <si>
    <t xml:space="preserve">  30201</t>
  </si>
  <si>
    <t>办公费</t>
  </si>
  <si>
    <t xml:space="preserve">  30202</t>
  </si>
  <si>
    <t>印刷费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</si>
  <si>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</si>
  <si>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</si>
  <si>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</si>
  <si>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</si>
  <si>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</si>
  <si>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</si>
  <si>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</si>
  <si>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</si>
  <si>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</si>
  <si>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</si>
  <si>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</si>
  <si>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</si>
  <si>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</si>
  <si>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</si>
  <si>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</si>
  <si>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</si>
  <si>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</si>
  <si>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</si>
  <si>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</si>
  <si>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</si>
  <si>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</si>
  <si>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</si>
  <si>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部门名称：紫阳县总工会</t>
  </si>
  <si>
    <t xml:space="preserve">                    保密审查情况：已审核</t>
  </si>
  <si>
    <t xml:space="preserve">                    部门主要负责人审签情况：李龙安</t>
  </si>
  <si>
    <t>否</t>
  </si>
  <si>
    <t>是</t>
  </si>
  <si>
    <t>无政府性基金决算收支</t>
  </si>
  <si>
    <t>20129</t>
  </si>
  <si>
    <t>群众团体事务</t>
  </si>
  <si>
    <t>2012901</t>
  </si>
  <si>
    <t xml:space="preserve">  行政运行</t>
  </si>
  <si>
    <t>2012999</t>
  </si>
  <si>
    <t xml:space="preserve">  其他群众团体事务支出</t>
  </si>
  <si>
    <t>208</t>
  </si>
  <si>
    <t>社会保障和就业支出</t>
  </si>
  <si>
    <t>20807</t>
  </si>
  <si>
    <t>就业补助</t>
  </si>
  <si>
    <t>2080799</t>
  </si>
  <si>
    <t xml:space="preserve">  其他就业补助支出</t>
  </si>
  <si>
    <t>20808</t>
  </si>
  <si>
    <t>抚恤</t>
  </si>
  <si>
    <t>2080801</t>
  </si>
  <si>
    <t xml:space="preserve">  死亡抚恤</t>
  </si>
  <si>
    <t xml:space="preserve">  30102</t>
  </si>
  <si>
    <t xml:space="preserve">  30103</t>
  </si>
  <si>
    <t xml:space="preserve">  30199</t>
  </si>
  <si>
    <t xml:space="preserve">  30207</t>
  </si>
  <si>
    <t xml:space="preserve">  30211</t>
  </si>
  <si>
    <t xml:space="preserve">  30213</t>
  </si>
  <si>
    <t xml:space="preserve">  30215</t>
  </si>
  <si>
    <t xml:space="preserve">  30216</t>
  </si>
  <si>
    <t xml:space="preserve">  30217</t>
  </si>
  <si>
    <t xml:space="preserve">  30226</t>
  </si>
  <si>
    <t xml:space="preserve">  30228</t>
  </si>
  <si>
    <t xml:space="preserve">  30239</t>
  </si>
  <si>
    <t xml:space="preserve">  30299</t>
  </si>
  <si>
    <t>奖金</t>
  </si>
  <si>
    <t>其它工资福利支出</t>
  </si>
  <si>
    <t>邮电费</t>
  </si>
  <si>
    <t>差旅费</t>
  </si>
  <si>
    <t>维修费</t>
  </si>
  <si>
    <t>劳务费</t>
  </si>
  <si>
    <t>工会经费</t>
  </si>
  <si>
    <t>其他交通费用</t>
  </si>
  <si>
    <t>其他商品和服务支出</t>
  </si>
  <si>
    <t>2012901</t>
  </si>
  <si>
    <t>对个人和家庭的补助</t>
  </si>
  <si>
    <t>生活补助</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</si>
</sst>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_ "/>
    <numFmt numFmtId="182" formatCode="#,##0.00000_ "/>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3"/>
    </font>
    <font>
      <sz val="48"/>
      <name val="宋体"/>
      <family val="0"/>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3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Alignment="1">
      <alignment/>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5" xfId="0" applyFont="1" applyBorder="1" applyAlignment="1">
      <alignment horizontal="center" vertical="center"/>
    </xf>
    <xf numFmtId="0" fontId="3" fillId="0" borderId="12"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15"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 fontId="0" fillId="0" borderId="10" xfId="0" applyNumberFormat="1" applyBorder="1" applyAlignment="1">
      <alignment/>
    </xf>
    <xf numFmtId="4" fontId="4" fillId="0" borderId="10" xfId="0" applyNumberFormat="1" applyFont="1" applyFill="1" applyBorder="1" applyAlignment="1">
      <alignment horizontal="left" vertical="center"/>
    </xf>
    <xf numFmtId="4" fontId="5" fillId="0" borderId="12" xfId="0" applyNumberFormat="1" applyFont="1" applyFill="1" applyBorder="1" applyAlignment="1">
      <alignment horizontal="center" vertical="center"/>
    </xf>
    <xf numFmtId="180" fontId="3" fillId="0" borderId="11" xfId="0" applyNumberFormat="1" applyFont="1" applyBorder="1" applyAlignment="1">
      <alignment horizontal="center" vertical="center" wrapText="1"/>
    </xf>
    <xf numFmtId="181" fontId="3" fillId="0" borderId="11" xfId="0" applyNumberFormat="1" applyFont="1" applyBorder="1" applyAlignment="1">
      <alignment horizontal="center" vertical="center" wrapText="1"/>
    </xf>
    <xf numFmtId="182"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180" fontId="3" fillId="0" borderId="1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0">
      <selection activeCell="A6" sqref="A6"/>
    </sheetView>
  </sheetViews>
  <sheetFormatPr defaultColWidth="9.16015625" defaultRowHeight="11.25"/>
  <cols>
    <col min="1" max="1" width="163" style="0" customWidth="1"/>
    <col min="2" max="2" width="62.83203125" style="0" customWidth="1"/>
  </cols>
  <sheetData>
    <row r="1" ht="16.5" customHeight="1">
      <c r="A1" s="75" t="s">
        <v>0</v>
      </c>
    </row>
    <row r="2" ht="93" customHeight="1">
      <c r="A2" s="76" t="s">
        <v>1</v>
      </c>
    </row>
    <row r="3" spans="1:14" ht="93.75" customHeight="1">
      <c r="A3" s="77"/>
      <c r="N3" s="21"/>
    </row>
    <row r="4" ht="81.75" customHeight="1">
      <c r="A4" s="78" t="s">
        <v>147</v>
      </c>
    </row>
    <row r="5" ht="40.5" customHeight="1">
      <c r="A5" s="78" t="s">
        <v>148</v>
      </c>
    </row>
    <row r="6" ht="36.75" customHeight="1">
      <c r="A6" s="78" t="s">
        <v>149</v>
      </c>
    </row>
    <row r="7" ht="12.75" customHeight="1">
      <c r="A7" s="79"/>
    </row>
    <row r="8" ht="12.75" customHeight="1">
      <c r="A8" s="79"/>
    </row>
    <row r="9" ht="12.75" customHeight="1">
      <c r="A9" s="79"/>
    </row>
    <row r="10" ht="12.75" customHeight="1">
      <c r="A10" s="79"/>
    </row>
    <row r="11" ht="12.75" customHeight="1">
      <c r="A11" s="79"/>
    </row>
    <row r="12" ht="12.75" customHeight="1">
      <c r="A12" s="79"/>
    </row>
    <row r="13" ht="12.75" customHeight="1">
      <c r="A13" s="79"/>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6" t="s">
        <v>22</v>
      </c>
      <c r="B1" s="86"/>
      <c r="C1" s="86"/>
      <c r="D1" s="86"/>
      <c r="E1" s="86"/>
      <c r="F1" s="86"/>
      <c r="G1" s="86"/>
      <c r="H1" s="86"/>
    </row>
    <row r="2" spans="1:8" ht="13.5" customHeight="1">
      <c r="A2" s="1"/>
      <c r="B2" s="1"/>
      <c r="C2" s="1"/>
      <c r="D2" s="1"/>
      <c r="E2" s="1"/>
      <c r="F2" s="1"/>
      <c r="G2" s="1"/>
      <c r="H2" s="2" t="s">
        <v>141</v>
      </c>
    </row>
    <row r="3" spans="1:8" ht="16.5" customHeight="1">
      <c r="A3" s="87" t="s">
        <v>24</v>
      </c>
      <c r="B3" s="87"/>
      <c r="C3" s="3"/>
      <c r="D3" s="4"/>
      <c r="E3" s="4"/>
      <c r="F3" s="4"/>
      <c r="G3" s="5"/>
      <c r="H3" s="2" t="s">
        <v>25</v>
      </c>
    </row>
    <row r="4" spans="1:8" ht="19.5" customHeight="1">
      <c r="A4" s="106" t="s">
        <v>28</v>
      </c>
      <c r="B4" s="106"/>
      <c r="C4" s="110" t="s">
        <v>142</v>
      </c>
      <c r="D4" s="110" t="s">
        <v>143</v>
      </c>
      <c r="E4" s="107" t="s">
        <v>144</v>
      </c>
      <c r="F4" s="108"/>
      <c r="G4" s="109"/>
      <c r="H4" s="110" t="s">
        <v>145</v>
      </c>
    </row>
    <row r="5" spans="1:8" ht="30.75" customHeight="1">
      <c r="A5" s="6" t="s">
        <v>80</v>
      </c>
      <c r="B5" s="6" t="s">
        <v>81</v>
      </c>
      <c r="C5" s="111"/>
      <c r="D5" s="111"/>
      <c r="E5" s="6" t="s">
        <v>106</v>
      </c>
      <c r="F5" s="6" t="s">
        <v>85</v>
      </c>
      <c r="G5" s="6" t="s">
        <v>86</v>
      </c>
      <c r="H5" s="111"/>
    </row>
    <row r="6" spans="1:8" ht="16.5" customHeight="1">
      <c r="A6" s="88" t="s">
        <v>82</v>
      </c>
      <c r="B6" s="89"/>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1" t="s">
        <v>146</v>
      </c>
      <c r="B21" s="101"/>
      <c r="C21" s="101"/>
      <c r="D21" s="101"/>
      <c r="E21" s="101"/>
      <c r="F21" s="101"/>
      <c r="G21" s="101"/>
      <c r="H21" s="101"/>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K16" sqref="K16"/>
    </sheetView>
  </sheetViews>
  <sheetFormatPr defaultColWidth="9.33203125" defaultRowHeight="11.25"/>
  <cols>
    <col min="1" max="1" width="11.5" style="0" customWidth="1"/>
    <col min="2" max="9" width="9.33203125" style="0" customWidth="1"/>
    <col min="10" max="10" width="17" style="0" customWidth="1"/>
    <col min="11" max="11" width="14.33203125" style="0" customWidth="1"/>
    <col min="12" max="12" width="40.66015625" style="0" customWidth="1"/>
  </cols>
  <sheetData>
    <row r="1" spans="1:12" ht="21.75">
      <c r="A1" s="80" t="s">
        <v>2</v>
      </c>
      <c r="B1" s="80"/>
      <c r="C1" s="80"/>
      <c r="D1" s="80"/>
      <c r="E1" s="80"/>
      <c r="F1" s="80"/>
      <c r="G1" s="80"/>
      <c r="H1" s="80"/>
      <c r="I1" s="80"/>
      <c r="J1" s="80"/>
      <c r="K1" s="80"/>
      <c r="L1" s="80"/>
    </row>
    <row r="2" s="69" customFormat="1" ht="9" customHeight="1"/>
    <row r="5" spans="1:12" s="70" customFormat="1" ht="24.75" customHeight="1">
      <c r="A5" s="72" t="s">
        <v>3</v>
      </c>
      <c r="B5" s="81" t="s">
        <v>4</v>
      </c>
      <c r="C5" s="82"/>
      <c r="D5" s="82"/>
      <c r="E5" s="82"/>
      <c r="F5" s="82"/>
      <c r="G5" s="82"/>
      <c r="H5" s="82"/>
      <c r="I5" s="82"/>
      <c r="J5" s="83"/>
      <c r="K5" s="72" t="s">
        <v>5</v>
      </c>
      <c r="L5" s="72" t="s">
        <v>6</v>
      </c>
    </row>
    <row r="6" spans="1:12" s="71" customFormat="1" ht="24.75" customHeight="1">
      <c r="A6" s="73" t="s">
        <v>7</v>
      </c>
      <c r="B6" s="84" t="s">
        <v>8</v>
      </c>
      <c r="C6" s="84"/>
      <c r="D6" s="84"/>
      <c r="E6" s="84"/>
      <c r="F6" s="84"/>
      <c r="G6" s="84"/>
      <c r="H6" s="84"/>
      <c r="I6" s="84"/>
      <c r="J6" s="84"/>
      <c r="K6" s="73" t="s">
        <v>150</v>
      </c>
      <c r="L6" s="73"/>
    </row>
    <row r="7" spans="1:12" s="71" customFormat="1" ht="24.75" customHeight="1">
      <c r="A7" s="73" t="s">
        <v>9</v>
      </c>
      <c r="B7" s="84" t="s">
        <v>10</v>
      </c>
      <c r="C7" s="84"/>
      <c r="D7" s="84"/>
      <c r="E7" s="84"/>
      <c r="F7" s="84"/>
      <c r="G7" s="84"/>
      <c r="H7" s="84"/>
      <c r="I7" s="84"/>
      <c r="J7" s="84"/>
      <c r="K7" s="73" t="s">
        <v>150</v>
      </c>
      <c r="L7" s="73"/>
    </row>
    <row r="8" spans="1:12" s="71" customFormat="1" ht="24.75" customHeight="1">
      <c r="A8" s="73" t="s">
        <v>11</v>
      </c>
      <c r="B8" s="84" t="s">
        <v>12</v>
      </c>
      <c r="C8" s="84"/>
      <c r="D8" s="84"/>
      <c r="E8" s="84"/>
      <c r="F8" s="84"/>
      <c r="G8" s="84"/>
      <c r="H8" s="84"/>
      <c r="I8" s="84"/>
      <c r="J8" s="84"/>
      <c r="K8" s="73" t="s">
        <v>150</v>
      </c>
      <c r="L8" s="73"/>
    </row>
    <row r="9" spans="1:12" s="71" customFormat="1" ht="24.75" customHeight="1">
      <c r="A9" s="73" t="s">
        <v>13</v>
      </c>
      <c r="B9" s="84" t="s">
        <v>14</v>
      </c>
      <c r="C9" s="84"/>
      <c r="D9" s="84"/>
      <c r="E9" s="84"/>
      <c r="F9" s="84"/>
      <c r="G9" s="84"/>
      <c r="H9" s="84"/>
      <c r="I9" s="84"/>
      <c r="J9" s="84"/>
      <c r="K9" s="73" t="s">
        <v>150</v>
      </c>
      <c r="L9" s="73"/>
    </row>
    <row r="10" spans="1:12" s="71" customFormat="1" ht="24.75" customHeight="1">
      <c r="A10" s="73" t="s">
        <v>15</v>
      </c>
      <c r="B10" s="84" t="s">
        <v>16</v>
      </c>
      <c r="C10" s="84"/>
      <c r="D10" s="84"/>
      <c r="E10" s="84"/>
      <c r="F10" s="84"/>
      <c r="G10" s="84"/>
      <c r="H10" s="84"/>
      <c r="I10" s="84"/>
      <c r="J10" s="84"/>
      <c r="K10" s="73" t="s">
        <v>150</v>
      </c>
      <c r="L10" s="73"/>
    </row>
    <row r="11" spans="1:12" s="71" customFormat="1" ht="24.75" customHeight="1">
      <c r="A11" s="73" t="s">
        <v>17</v>
      </c>
      <c r="B11" s="84" t="s">
        <v>18</v>
      </c>
      <c r="C11" s="84"/>
      <c r="D11" s="84"/>
      <c r="E11" s="84"/>
      <c r="F11" s="84"/>
      <c r="G11" s="84"/>
      <c r="H11" s="84"/>
      <c r="I11" s="84"/>
      <c r="J11" s="84"/>
      <c r="K11" s="74" t="s">
        <v>150</v>
      </c>
      <c r="L11" s="74"/>
    </row>
    <row r="12" spans="1:12" s="71" customFormat="1" ht="24.75" customHeight="1">
      <c r="A12" s="74" t="s">
        <v>19</v>
      </c>
      <c r="B12" s="85" t="s">
        <v>20</v>
      </c>
      <c r="C12" s="85"/>
      <c r="D12" s="85"/>
      <c r="E12" s="85"/>
      <c r="F12" s="85"/>
      <c r="G12" s="85"/>
      <c r="H12" s="85"/>
      <c r="I12" s="85"/>
      <c r="J12" s="85"/>
      <c r="K12" s="74" t="s">
        <v>150</v>
      </c>
      <c r="L12" s="73"/>
    </row>
    <row r="13" spans="1:12" s="71" customFormat="1" ht="24.75" customHeight="1">
      <c r="A13" s="73" t="s">
        <v>21</v>
      </c>
      <c r="B13" s="84" t="s">
        <v>22</v>
      </c>
      <c r="C13" s="84"/>
      <c r="D13" s="84"/>
      <c r="E13" s="84"/>
      <c r="F13" s="84"/>
      <c r="G13" s="84"/>
      <c r="H13" s="84"/>
      <c r="I13" s="84"/>
      <c r="J13" s="84"/>
      <c r="K13" s="73" t="s">
        <v>151</v>
      </c>
      <c r="L13" s="73" t="s">
        <v>152</v>
      </c>
    </row>
    <row r="14" spans="1:12" s="71" customFormat="1" ht="24.75" customHeight="1">
      <c r="A14"/>
      <c r="B14"/>
      <c r="C14"/>
      <c r="D14"/>
      <c r="E14"/>
      <c r="F14"/>
      <c r="G14"/>
      <c r="H14"/>
      <c r="I14"/>
      <c r="J14"/>
      <c r="K14"/>
      <c r="L14"/>
    </row>
    <row r="15" spans="1:12" s="71" customFormat="1" ht="24.75" customHeight="1">
      <c r="A15"/>
      <c r="B15"/>
      <c r="C15"/>
      <c r="D15"/>
      <c r="E15"/>
      <c r="F15"/>
      <c r="G15"/>
      <c r="H15"/>
      <c r="I15"/>
      <c r="J15"/>
      <c r="K15"/>
      <c r="L15"/>
    </row>
    <row r="16" spans="1:12" s="71" customFormat="1" ht="24.75" customHeight="1">
      <c r="A16"/>
      <c r="B16"/>
      <c r="C16"/>
      <c r="D16"/>
      <c r="E16"/>
      <c r="F16"/>
      <c r="G16"/>
      <c r="H16"/>
      <c r="I16"/>
      <c r="J16"/>
      <c r="K16"/>
      <c r="L16"/>
    </row>
    <row r="17" spans="1:12" s="71"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D33" sqref="D3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86" t="s">
        <v>8</v>
      </c>
      <c r="B1" s="86"/>
      <c r="C1" s="86"/>
      <c r="D1" s="86"/>
      <c r="E1" s="62"/>
      <c r="F1" s="62"/>
    </row>
    <row r="2" spans="1:5" ht="13.5" customHeight="1">
      <c r="A2" s="1"/>
      <c r="B2" s="1"/>
      <c r="C2" s="1"/>
      <c r="D2" s="2" t="s">
        <v>23</v>
      </c>
      <c r="E2" s="1"/>
    </row>
    <row r="3" spans="1:5" ht="15.75" customHeight="1">
      <c r="A3" s="87" t="s">
        <v>24</v>
      </c>
      <c r="B3" s="87"/>
      <c r="C3" s="4"/>
      <c r="D3" s="2" t="s">
        <v>25</v>
      </c>
      <c r="E3" s="4"/>
    </row>
    <row r="4" spans="1:4" ht="27" customHeight="1">
      <c r="A4" s="88" t="s">
        <v>26</v>
      </c>
      <c r="B4" s="89"/>
      <c r="C4" s="90" t="s">
        <v>27</v>
      </c>
      <c r="D4" s="90"/>
    </row>
    <row r="5" spans="1:4" s="61" customFormat="1" ht="24" customHeight="1">
      <c r="A5" s="9" t="s">
        <v>28</v>
      </c>
      <c r="B5" s="9" t="s">
        <v>29</v>
      </c>
      <c r="C5" s="9" t="s">
        <v>30</v>
      </c>
      <c r="D5" s="9" t="s">
        <v>29</v>
      </c>
    </row>
    <row r="6" spans="1:4" ht="15" customHeight="1">
      <c r="A6" s="11" t="s">
        <v>31</v>
      </c>
      <c r="B6" s="40">
        <v>110.1889</v>
      </c>
      <c r="C6" s="13" t="s">
        <v>32</v>
      </c>
      <c r="D6" s="41">
        <v>109.778865</v>
      </c>
    </row>
    <row r="7" spans="1:4" ht="15" customHeight="1">
      <c r="A7" s="11" t="s">
        <v>33</v>
      </c>
      <c r="B7" s="40"/>
      <c r="C7" s="13" t="s">
        <v>34</v>
      </c>
      <c r="D7" s="41"/>
    </row>
    <row r="8" spans="1:4" ht="15" customHeight="1">
      <c r="A8" s="11" t="s">
        <v>35</v>
      </c>
      <c r="B8" s="40"/>
      <c r="C8" s="13" t="s">
        <v>36</v>
      </c>
      <c r="D8" s="41"/>
    </row>
    <row r="9" spans="1:4" ht="15" customHeight="1">
      <c r="A9" s="11" t="s">
        <v>37</v>
      </c>
      <c r="B9" s="40">
        <v>0</v>
      </c>
      <c r="C9" s="13" t="s">
        <v>38</v>
      </c>
      <c r="D9" s="41"/>
    </row>
    <row r="10" spans="1:4" ht="15" customHeight="1">
      <c r="A10" s="11" t="s">
        <v>39</v>
      </c>
      <c r="B10" s="40">
        <v>0</v>
      </c>
      <c r="C10" s="13" t="s">
        <v>40</v>
      </c>
      <c r="D10" s="41"/>
    </row>
    <row r="11" spans="1:4" ht="15" customHeight="1">
      <c r="A11" s="11" t="s">
        <v>41</v>
      </c>
      <c r="B11" s="40"/>
      <c r="C11" s="13" t="s">
        <v>42</v>
      </c>
      <c r="D11" s="41"/>
    </row>
    <row r="12" spans="1:4" ht="15" customHeight="1">
      <c r="A12" s="11" t="s">
        <v>43</v>
      </c>
      <c r="B12" s="40">
        <v>0</v>
      </c>
      <c r="C12" s="13" t="s">
        <v>44</v>
      </c>
      <c r="D12" s="41"/>
    </row>
    <row r="13" spans="1:4" ht="15" customHeight="1">
      <c r="A13" s="11" t="s">
        <v>45</v>
      </c>
      <c r="B13" s="40">
        <v>0</v>
      </c>
      <c r="C13" s="13" t="s">
        <v>46</v>
      </c>
      <c r="D13" s="41">
        <v>0.315</v>
      </c>
    </row>
    <row r="14" spans="1:4" ht="15" customHeight="1">
      <c r="A14" s="15" t="s">
        <v>47</v>
      </c>
      <c r="B14" s="40">
        <v>0</v>
      </c>
      <c r="C14" s="13" t="s">
        <v>48</v>
      </c>
      <c r="D14" s="41"/>
    </row>
    <row r="15" spans="1:4" ht="15" customHeight="1">
      <c r="A15" s="15" t="s">
        <v>49</v>
      </c>
      <c r="B15" s="41"/>
      <c r="C15" s="13" t="s">
        <v>50</v>
      </c>
      <c r="D15" s="41"/>
    </row>
    <row r="16" spans="1:4" ht="15" customHeight="1">
      <c r="A16" s="63"/>
      <c r="B16" s="41"/>
      <c r="C16" s="13" t="s">
        <v>51</v>
      </c>
      <c r="D16" s="41"/>
    </row>
    <row r="17" spans="1:4" ht="15" customHeight="1">
      <c r="A17" s="15"/>
      <c r="B17" s="44"/>
      <c r="C17" s="13" t="s">
        <v>52</v>
      </c>
      <c r="D17" s="41"/>
    </row>
    <row r="18" spans="1:4" ht="15" customHeight="1">
      <c r="A18" s="15"/>
      <c r="B18" s="45"/>
      <c r="C18" s="13" t="s">
        <v>53</v>
      </c>
      <c r="D18" s="41"/>
    </row>
    <row r="19" spans="1:4" ht="15" customHeight="1">
      <c r="A19" s="63"/>
      <c r="B19" s="44"/>
      <c r="C19" s="13" t="s">
        <v>54</v>
      </c>
      <c r="D19" s="41"/>
    </row>
    <row r="20" spans="1:4" ht="15" customHeight="1">
      <c r="A20" s="63"/>
      <c r="B20" s="44"/>
      <c r="C20" s="13" t="s">
        <v>55</v>
      </c>
      <c r="D20" s="41"/>
    </row>
    <row r="21" spans="1:4" ht="15" customHeight="1">
      <c r="A21" s="17"/>
      <c r="B21" s="44"/>
      <c r="C21" s="13" t="s">
        <v>56</v>
      </c>
      <c r="D21" s="41"/>
    </row>
    <row r="22" spans="1:4" ht="15" customHeight="1">
      <c r="A22" s="17"/>
      <c r="B22" s="44"/>
      <c r="C22" s="13" t="s">
        <v>57</v>
      </c>
      <c r="D22" s="41"/>
    </row>
    <row r="23" spans="1:4" ht="15" customHeight="1">
      <c r="A23" s="17"/>
      <c r="B23" s="44"/>
      <c r="C23" s="13" t="s">
        <v>58</v>
      </c>
      <c r="D23" s="41"/>
    </row>
    <row r="24" spans="1:4" ht="15" customHeight="1">
      <c r="A24" s="17"/>
      <c r="B24" s="44"/>
      <c r="C24" s="13" t="s">
        <v>59</v>
      </c>
      <c r="D24" s="41"/>
    </row>
    <row r="25" spans="1:4" ht="15" customHeight="1">
      <c r="A25" s="63"/>
      <c r="B25" s="44"/>
      <c r="C25" s="13" t="s">
        <v>60</v>
      </c>
      <c r="D25" s="41"/>
    </row>
    <row r="26" spans="1:4" ht="15" customHeight="1">
      <c r="A26" s="63"/>
      <c r="B26" s="45"/>
      <c r="C26" s="13" t="s">
        <v>61</v>
      </c>
      <c r="D26" s="41"/>
    </row>
    <row r="27" spans="1:4" ht="15" customHeight="1">
      <c r="A27" s="63"/>
      <c r="B27" s="44"/>
      <c r="D27" s="41"/>
    </row>
    <row r="28" spans="1:4" ht="15" customHeight="1">
      <c r="A28" s="63"/>
      <c r="B28" s="44"/>
      <c r="C28" s="13"/>
      <c r="D28" s="47"/>
    </row>
    <row r="29" spans="1:4" ht="15" customHeight="1">
      <c r="A29" s="64" t="s">
        <v>62</v>
      </c>
      <c r="B29" s="65">
        <f>B6+B9+B10+B12+B13+B14</f>
        <v>110.1889</v>
      </c>
      <c r="C29" s="64" t="s">
        <v>63</v>
      </c>
      <c r="D29" s="66">
        <v>110.09</v>
      </c>
    </row>
    <row r="30" spans="1:4" ht="19.5" customHeight="1">
      <c r="A30" s="39" t="s">
        <v>64</v>
      </c>
      <c r="B30" s="44"/>
      <c r="C30" s="67" t="s">
        <v>65</v>
      </c>
      <c r="D30" s="68"/>
    </row>
    <row r="31" spans="1:4" ht="15" customHeight="1">
      <c r="A31" s="16" t="s">
        <v>66</v>
      </c>
      <c r="B31" s="44">
        <v>15.30302</v>
      </c>
      <c r="C31" s="54" t="s">
        <v>67</v>
      </c>
      <c r="D31" s="54">
        <v>15.4</v>
      </c>
    </row>
    <row r="32" spans="1:4" ht="15" customHeight="1">
      <c r="A32" s="13"/>
      <c r="B32" s="44"/>
      <c r="C32" s="54"/>
      <c r="D32" s="54"/>
    </row>
    <row r="33" spans="1:4" ht="15" customHeight="1">
      <c r="A33" s="55" t="s">
        <v>68</v>
      </c>
      <c r="B33" s="45">
        <v>125.49192</v>
      </c>
      <c r="C33" s="48" t="s">
        <v>69</v>
      </c>
      <c r="D33" s="54">
        <v>125.49</v>
      </c>
    </row>
    <row r="34" spans="1:4" ht="20.25" customHeight="1">
      <c r="A34" s="91" t="s">
        <v>70</v>
      </c>
      <c r="B34" s="91"/>
      <c r="C34" s="91"/>
      <c r="D34" s="91"/>
    </row>
    <row r="35" spans="1:4" ht="18" customHeight="1">
      <c r="A35" s="91"/>
      <c r="B35" s="91"/>
      <c r="C35" s="91"/>
      <c r="D35" s="9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I11" sqref="I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86" t="s">
        <v>10</v>
      </c>
      <c r="B1" s="86"/>
      <c r="C1" s="86"/>
      <c r="D1" s="86"/>
      <c r="E1" s="86"/>
      <c r="F1" s="86"/>
      <c r="G1" s="86"/>
      <c r="H1" s="86"/>
      <c r="I1" s="86"/>
      <c r="J1" s="86"/>
      <c r="K1" s="86"/>
    </row>
    <row r="2" ht="21.75" customHeight="1">
      <c r="K2" s="27" t="s">
        <v>71</v>
      </c>
    </row>
    <row r="3" spans="1:11" s="58" customFormat="1" ht="16.5" customHeight="1">
      <c r="A3" s="87" t="s">
        <v>24</v>
      </c>
      <c r="B3" s="87"/>
      <c r="C3" s="56"/>
      <c r="D3" s="56"/>
      <c r="E3" s="56"/>
      <c r="F3" s="56"/>
      <c r="G3" s="56"/>
      <c r="H3" s="56"/>
      <c r="I3" s="56"/>
      <c r="J3" s="56"/>
      <c r="K3" s="27" t="s">
        <v>25</v>
      </c>
    </row>
    <row r="4" spans="1:11" s="58" customFormat="1" ht="19.5" customHeight="1">
      <c r="A4" s="92" t="s">
        <v>30</v>
      </c>
      <c r="B4" s="93"/>
      <c r="C4" s="97" t="s">
        <v>62</v>
      </c>
      <c r="D4" s="97" t="s">
        <v>72</v>
      </c>
      <c r="E4" s="97" t="s">
        <v>73</v>
      </c>
      <c r="F4" s="97" t="s">
        <v>74</v>
      </c>
      <c r="G4" s="97" t="s">
        <v>75</v>
      </c>
      <c r="H4" s="97" t="s">
        <v>76</v>
      </c>
      <c r="I4" s="97" t="s">
        <v>77</v>
      </c>
      <c r="J4" s="97" t="s">
        <v>78</v>
      </c>
      <c r="K4" s="97" t="s">
        <v>79</v>
      </c>
    </row>
    <row r="5" spans="1:11" ht="28.5" customHeight="1">
      <c r="A5" s="59" t="s">
        <v>80</v>
      </c>
      <c r="B5" s="60" t="s">
        <v>81</v>
      </c>
      <c r="C5" s="97"/>
      <c r="D5" s="97"/>
      <c r="E5" s="97"/>
      <c r="F5" s="97"/>
      <c r="G5" s="97"/>
      <c r="H5" s="97"/>
      <c r="I5" s="97"/>
      <c r="J5" s="97"/>
      <c r="K5" s="97"/>
    </row>
    <row r="6" spans="1:11" ht="19.5" customHeight="1">
      <c r="A6" s="94" t="s">
        <v>82</v>
      </c>
      <c r="B6" s="95"/>
      <c r="C6" s="44">
        <v>1101889</v>
      </c>
      <c r="D6" s="44">
        <v>1101889</v>
      </c>
      <c r="E6" s="44"/>
      <c r="F6" s="44"/>
      <c r="G6" s="44"/>
      <c r="H6" s="44"/>
      <c r="I6" s="44"/>
      <c r="J6" s="44"/>
      <c r="K6" s="44"/>
    </row>
    <row r="7" spans="1:11" ht="19.5" customHeight="1">
      <c r="A7" s="57" t="s">
        <v>109</v>
      </c>
      <c r="B7" s="44" t="s">
        <v>110</v>
      </c>
      <c r="C7" s="44">
        <v>1098739</v>
      </c>
      <c r="D7" s="121">
        <v>1098739</v>
      </c>
      <c r="E7" s="44"/>
      <c r="F7" s="44"/>
      <c r="G7" s="44"/>
      <c r="H7" s="44"/>
      <c r="I7" s="44"/>
      <c r="J7" s="44"/>
      <c r="K7" s="44"/>
    </row>
    <row r="8" spans="1:11" ht="19.5" customHeight="1">
      <c r="A8" s="57" t="s">
        <v>153</v>
      </c>
      <c r="B8" s="44" t="s">
        <v>154</v>
      </c>
      <c r="C8" s="44">
        <v>1098739</v>
      </c>
      <c r="D8" s="121">
        <v>1098739</v>
      </c>
      <c r="E8" s="44"/>
      <c r="F8" s="44"/>
      <c r="G8" s="44"/>
      <c r="H8" s="44"/>
      <c r="I8" s="44"/>
      <c r="J8" s="44"/>
      <c r="K8" s="44"/>
    </row>
    <row r="9" spans="1:11" ht="19.5" customHeight="1">
      <c r="A9" s="57" t="s">
        <v>155</v>
      </c>
      <c r="B9" s="44" t="s">
        <v>156</v>
      </c>
      <c r="C9" s="44">
        <v>921239</v>
      </c>
      <c r="D9" s="121">
        <v>921239</v>
      </c>
      <c r="E9" s="44"/>
      <c r="F9" s="44"/>
      <c r="G9" s="44"/>
      <c r="H9" s="44"/>
      <c r="I9" s="44"/>
      <c r="J9" s="44"/>
      <c r="K9" s="44"/>
    </row>
    <row r="10" spans="1:11" ht="19.5" customHeight="1">
      <c r="A10" s="57" t="s">
        <v>157</v>
      </c>
      <c r="B10" s="44" t="s">
        <v>158</v>
      </c>
      <c r="C10" s="44">
        <v>177500</v>
      </c>
      <c r="D10" s="121">
        <v>177500</v>
      </c>
      <c r="E10" s="44"/>
      <c r="F10" s="44"/>
      <c r="G10" s="44"/>
      <c r="H10" s="44"/>
      <c r="I10" s="44"/>
      <c r="J10" s="44"/>
      <c r="K10" s="44"/>
    </row>
    <row r="11" spans="1:11" ht="19.5" customHeight="1">
      <c r="A11" s="57" t="s">
        <v>159</v>
      </c>
      <c r="B11" s="44" t="s">
        <v>160</v>
      </c>
      <c r="C11" s="44">
        <v>3150</v>
      </c>
      <c r="D11" s="121">
        <v>3150</v>
      </c>
      <c r="E11" s="44"/>
      <c r="F11" s="44"/>
      <c r="G11" s="44"/>
      <c r="H11" s="44"/>
      <c r="I11" s="44"/>
      <c r="J11" s="44"/>
      <c r="K11" s="44"/>
    </row>
    <row r="12" spans="1:11" ht="19.5" customHeight="1">
      <c r="A12" s="57" t="s">
        <v>161</v>
      </c>
      <c r="B12" s="44" t="s">
        <v>162</v>
      </c>
      <c r="C12" s="44">
        <v>3150</v>
      </c>
      <c r="D12" s="121">
        <v>3150</v>
      </c>
      <c r="E12" s="44"/>
      <c r="F12" s="44"/>
      <c r="G12" s="44"/>
      <c r="H12" s="44"/>
      <c r="I12" s="44"/>
      <c r="J12" s="44"/>
      <c r="K12" s="44"/>
    </row>
    <row r="13" spans="1:11" ht="19.5" customHeight="1">
      <c r="A13" s="57" t="s">
        <v>163</v>
      </c>
      <c r="B13" s="44" t="s">
        <v>164</v>
      </c>
      <c r="C13" s="44">
        <v>3150</v>
      </c>
      <c r="D13" s="121">
        <v>3150</v>
      </c>
      <c r="E13" s="44"/>
      <c r="F13" s="44"/>
      <c r="G13" s="44"/>
      <c r="H13" s="44"/>
      <c r="I13" s="44"/>
      <c r="J13" s="44"/>
      <c r="K13" s="44"/>
    </row>
    <row r="14" spans="1:11" ht="19.5" customHeight="1">
      <c r="A14" s="57" t="s">
        <v>165</v>
      </c>
      <c r="B14" s="44" t="s">
        <v>166</v>
      </c>
      <c r="C14" s="44">
        <v>0</v>
      </c>
      <c r="D14" s="52">
        <v>0</v>
      </c>
      <c r="E14" s="44"/>
      <c r="F14" s="44"/>
      <c r="G14" s="44"/>
      <c r="H14" s="44"/>
      <c r="I14" s="44"/>
      <c r="J14" s="44"/>
      <c r="K14" s="44"/>
    </row>
    <row r="15" spans="1:11" ht="19.5" customHeight="1">
      <c r="A15" s="57" t="s">
        <v>167</v>
      </c>
      <c r="B15" s="44" t="s">
        <v>168</v>
      </c>
      <c r="C15" s="44">
        <v>0</v>
      </c>
      <c r="D15" s="52">
        <v>0</v>
      </c>
      <c r="E15" s="44"/>
      <c r="F15" s="44"/>
      <c r="G15" s="44"/>
      <c r="H15" s="44"/>
      <c r="I15" s="44"/>
      <c r="J15" s="44"/>
      <c r="K15" s="44"/>
    </row>
    <row r="16" spans="1:11" ht="19.5" customHeight="1">
      <c r="A16" s="57"/>
      <c r="B16" s="57"/>
      <c r="C16" s="44"/>
      <c r="D16" s="44"/>
      <c r="E16" s="44"/>
      <c r="F16" s="44"/>
      <c r="G16" s="44"/>
      <c r="H16" s="44"/>
      <c r="I16" s="44"/>
      <c r="J16" s="44"/>
      <c r="K16" s="44"/>
    </row>
    <row r="17" spans="1:11" ht="19.5" customHeight="1">
      <c r="A17" s="57"/>
      <c r="B17" s="57"/>
      <c r="C17" s="44"/>
      <c r="D17" s="44"/>
      <c r="E17" s="44"/>
      <c r="F17" s="44"/>
      <c r="G17" s="44"/>
      <c r="H17" s="44"/>
      <c r="I17" s="44"/>
      <c r="J17" s="44"/>
      <c r="K17" s="44"/>
    </row>
    <row r="18" spans="1:11" ht="19.5" customHeight="1">
      <c r="A18" s="57"/>
      <c r="B18" s="57"/>
      <c r="C18" s="44"/>
      <c r="D18" s="44"/>
      <c r="E18" s="44"/>
      <c r="F18" s="44"/>
      <c r="G18" s="44"/>
      <c r="H18" s="44"/>
      <c r="I18" s="44"/>
      <c r="J18" s="44"/>
      <c r="K18" s="44"/>
    </row>
    <row r="19" spans="1:11" ht="19.5" customHeight="1">
      <c r="A19" s="57"/>
      <c r="B19" s="57"/>
      <c r="C19" s="44"/>
      <c r="D19" s="44"/>
      <c r="E19" s="44"/>
      <c r="F19" s="44"/>
      <c r="G19" s="44"/>
      <c r="H19" s="44"/>
      <c r="I19" s="44"/>
      <c r="J19" s="44"/>
      <c r="K19" s="44"/>
    </row>
    <row r="20" spans="1:11" ht="19.5" customHeight="1">
      <c r="A20" s="57"/>
      <c r="B20" s="57"/>
      <c r="C20" s="44"/>
      <c r="D20" s="44"/>
      <c r="E20" s="44"/>
      <c r="F20" s="44"/>
      <c r="G20" s="44"/>
      <c r="H20" s="44"/>
      <c r="I20" s="44"/>
      <c r="J20" s="44"/>
      <c r="K20" s="44"/>
    </row>
    <row r="21" spans="1:11" ht="23.25" customHeight="1">
      <c r="A21" s="96" t="s">
        <v>83</v>
      </c>
      <c r="B21" s="96"/>
      <c r="C21" s="96"/>
      <c r="D21" s="96"/>
      <c r="E21" s="96"/>
      <c r="F21" s="96"/>
      <c r="G21" s="96"/>
      <c r="H21" s="96"/>
      <c r="I21" s="96"/>
      <c r="J21" s="96"/>
      <c r="K21" s="96"/>
    </row>
  </sheetData>
  <sheetProtection/>
  <mergeCells count="14">
    <mergeCell ref="H4:H5"/>
    <mergeCell ref="I4:I5"/>
    <mergeCell ref="J4:J5"/>
    <mergeCell ref="K4:K5"/>
    <mergeCell ref="A1:K1"/>
    <mergeCell ref="A3:B3"/>
    <mergeCell ref="A4:B4"/>
    <mergeCell ref="A6:B6"/>
    <mergeCell ref="A21:K21"/>
    <mergeCell ref="C4:C5"/>
    <mergeCell ref="D4:D5"/>
    <mergeCell ref="E4:E5"/>
    <mergeCell ref="F4:F5"/>
    <mergeCell ref="G4:G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F11" sqref="F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6" t="s">
        <v>12</v>
      </c>
      <c r="B1" s="86"/>
      <c r="C1" s="86"/>
      <c r="D1" s="86"/>
      <c r="E1" s="86"/>
      <c r="F1" s="86"/>
      <c r="G1" s="86"/>
      <c r="H1" s="86"/>
    </row>
    <row r="2" spans="1:8" ht="19.5" customHeight="1">
      <c r="A2" s="1"/>
      <c r="B2" s="1"/>
      <c r="C2" s="1"/>
      <c r="D2" s="1"/>
      <c r="E2" s="1"/>
      <c r="F2" s="1"/>
      <c r="G2" s="1"/>
      <c r="H2" s="27" t="s">
        <v>84</v>
      </c>
    </row>
    <row r="3" spans="1:8" ht="13.5" customHeight="1">
      <c r="A3" s="87" t="s">
        <v>24</v>
      </c>
      <c r="B3" s="87"/>
      <c r="C3" s="56"/>
      <c r="D3" s="56"/>
      <c r="E3" s="56"/>
      <c r="F3" s="56"/>
      <c r="G3" s="56"/>
      <c r="H3" s="27" t="s">
        <v>25</v>
      </c>
    </row>
    <row r="4" spans="1:8" ht="21" customHeight="1">
      <c r="A4" s="98" t="s">
        <v>30</v>
      </c>
      <c r="B4" s="98"/>
      <c r="C4" s="97" t="s">
        <v>82</v>
      </c>
      <c r="D4" s="97" t="s">
        <v>85</v>
      </c>
      <c r="E4" s="97" t="s">
        <v>86</v>
      </c>
      <c r="F4" s="97" t="s">
        <v>87</v>
      </c>
      <c r="G4" s="97" t="s">
        <v>88</v>
      </c>
      <c r="H4" s="97" t="s">
        <v>89</v>
      </c>
    </row>
    <row r="5" spans="1:8" ht="36.75" customHeight="1">
      <c r="A5" s="25" t="s">
        <v>80</v>
      </c>
      <c r="B5" s="25" t="s">
        <v>81</v>
      </c>
      <c r="C5" s="97"/>
      <c r="D5" s="97"/>
      <c r="E5" s="97"/>
      <c r="F5" s="97"/>
      <c r="G5" s="97"/>
      <c r="H5" s="97"/>
    </row>
    <row r="6" spans="1:8" ht="19.5" customHeight="1">
      <c r="A6" s="99" t="s">
        <v>82</v>
      </c>
      <c r="B6" s="100"/>
      <c r="C6" s="41">
        <v>1100938.65</v>
      </c>
      <c r="D6" s="41">
        <v>923532.15</v>
      </c>
      <c r="E6" s="41">
        <v>177406.5</v>
      </c>
      <c r="F6" s="41"/>
      <c r="G6" s="41"/>
      <c r="H6" s="41"/>
    </row>
    <row r="7" spans="1:8" ht="19.5" customHeight="1">
      <c r="A7" s="57" t="s">
        <v>109</v>
      </c>
      <c r="B7" s="57" t="s">
        <v>110</v>
      </c>
      <c r="C7" s="41">
        <v>1097788.65</v>
      </c>
      <c r="D7" s="41">
        <v>920382.15</v>
      </c>
      <c r="E7" s="41">
        <v>177406.5</v>
      </c>
      <c r="F7" s="41"/>
      <c r="G7" s="41"/>
      <c r="H7" s="41"/>
    </row>
    <row r="8" spans="1:8" ht="19.5" customHeight="1">
      <c r="A8" s="57" t="s">
        <v>153</v>
      </c>
      <c r="B8" s="57" t="s">
        <v>154</v>
      </c>
      <c r="C8" s="41">
        <v>1097788.65</v>
      </c>
      <c r="D8" s="41">
        <v>920382.15</v>
      </c>
      <c r="E8" s="41">
        <v>177406.5</v>
      </c>
      <c r="F8" s="41"/>
      <c r="G8" s="41"/>
      <c r="H8" s="41"/>
    </row>
    <row r="9" spans="1:8" ht="19.5" customHeight="1">
      <c r="A9" s="57" t="s">
        <v>155</v>
      </c>
      <c r="B9" s="57" t="s">
        <v>156</v>
      </c>
      <c r="C9" s="41">
        <v>920382.15</v>
      </c>
      <c r="D9" s="41">
        <v>920382.15</v>
      </c>
      <c r="E9" s="41">
        <v>0</v>
      </c>
      <c r="F9" s="41"/>
      <c r="G9" s="41"/>
      <c r="H9" s="41"/>
    </row>
    <row r="10" spans="1:8" ht="19.5" customHeight="1">
      <c r="A10" s="57" t="s">
        <v>157</v>
      </c>
      <c r="B10" s="57" t="s">
        <v>158</v>
      </c>
      <c r="C10" s="41">
        <v>177406.5</v>
      </c>
      <c r="D10" s="41">
        <v>0</v>
      </c>
      <c r="E10" s="41">
        <v>177406.5</v>
      </c>
      <c r="F10" s="41"/>
      <c r="G10" s="41"/>
      <c r="H10" s="41"/>
    </row>
    <row r="11" spans="1:8" ht="19.5" customHeight="1">
      <c r="A11" s="57" t="s">
        <v>159</v>
      </c>
      <c r="B11" s="57" t="s">
        <v>160</v>
      </c>
      <c r="C11" s="41">
        <v>3150</v>
      </c>
      <c r="D11" s="41">
        <v>3150</v>
      </c>
      <c r="E11" s="41">
        <v>0</v>
      </c>
      <c r="F11" s="41"/>
      <c r="G11" s="41"/>
      <c r="H11" s="41"/>
    </row>
    <row r="12" spans="1:8" ht="19.5" customHeight="1">
      <c r="A12" s="57" t="s">
        <v>161</v>
      </c>
      <c r="B12" s="57" t="s">
        <v>162</v>
      </c>
      <c r="C12" s="41">
        <v>3150</v>
      </c>
      <c r="D12" s="41">
        <v>3150</v>
      </c>
      <c r="E12" s="41">
        <v>0</v>
      </c>
      <c r="F12" s="41"/>
      <c r="G12" s="41"/>
      <c r="H12" s="41"/>
    </row>
    <row r="13" spans="1:8" ht="19.5" customHeight="1">
      <c r="A13" s="57" t="s">
        <v>163</v>
      </c>
      <c r="B13" s="57" t="s">
        <v>164</v>
      </c>
      <c r="C13" s="41">
        <v>3150</v>
      </c>
      <c r="D13" s="41">
        <v>3150</v>
      </c>
      <c r="E13" s="41">
        <v>0</v>
      </c>
      <c r="F13" s="41"/>
      <c r="G13" s="41"/>
      <c r="H13" s="41"/>
    </row>
    <row r="14" spans="1:8" ht="19.5" customHeight="1">
      <c r="A14" s="57"/>
      <c r="B14" s="57"/>
      <c r="C14" s="41"/>
      <c r="D14" s="41"/>
      <c r="E14" s="41"/>
      <c r="F14" s="41"/>
      <c r="G14" s="41"/>
      <c r="H14" s="41"/>
    </row>
    <row r="15" spans="1:8" ht="19.5" customHeight="1">
      <c r="A15" s="57"/>
      <c r="B15" s="57"/>
      <c r="C15" s="41"/>
      <c r="D15" s="41"/>
      <c r="E15" s="41"/>
      <c r="F15" s="41"/>
      <c r="G15" s="41"/>
      <c r="H15" s="41"/>
    </row>
    <row r="16" spans="1:8" ht="19.5" customHeight="1">
      <c r="A16" s="57"/>
      <c r="B16" s="57"/>
      <c r="C16" s="41"/>
      <c r="D16" s="41"/>
      <c r="E16" s="41"/>
      <c r="F16" s="41"/>
      <c r="G16" s="41"/>
      <c r="H16" s="41"/>
    </row>
    <row r="17" spans="1:8" ht="19.5" customHeight="1">
      <c r="A17" s="57"/>
      <c r="B17" s="57"/>
      <c r="C17" s="41"/>
      <c r="D17" s="41"/>
      <c r="E17" s="41"/>
      <c r="F17" s="41"/>
      <c r="G17" s="41"/>
      <c r="H17" s="41"/>
    </row>
    <row r="18" spans="1:8" ht="19.5" customHeight="1">
      <c r="A18" s="57"/>
      <c r="B18" s="57"/>
      <c r="C18" s="41"/>
      <c r="D18" s="41"/>
      <c r="E18" s="41"/>
      <c r="F18" s="41"/>
      <c r="G18" s="41"/>
      <c r="H18" s="41"/>
    </row>
    <row r="19" spans="1:8" ht="19.5" customHeight="1">
      <c r="A19" s="57"/>
      <c r="B19" s="57"/>
      <c r="C19" s="41"/>
      <c r="D19" s="41"/>
      <c r="E19" s="41"/>
      <c r="F19" s="41"/>
      <c r="G19" s="41"/>
      <c r="H19" s="41"/>
    </row>
    <row r="20" spans="1:8" ht="19.5" customHeight="1">
      <c r="A20" s="57"/>
      <c r="B20" s="57"/>
      <c r="C20" s="41"/>
      <c r="D20" s="41"/>
      <c r="E20" s="41"/>
      <c r="F20" s="41"/>
      <c r="G20" s="41"/>
      <c r="H20" s="41"/>
    </row>
    <row r="21" spans="1:8" ht="19.5" customHeight="1">
      <c r="A21" s="57"/>
      <c r="B21" s="57"/>
      <c r="C21" s="41"/>
      <c r="D21" s="41"/>
      <c r="E21" s="41"/>
      <c r="F21" s="41"/>
      <c r="G21" s="41"/>
      <c r="H21" s="41"/>
    </row>
    <row r="22" spans="1:8" ht="21.75" customHeight="1">
      <c r="A22" s="101" t="s">
        <v>90</v>
      </c>
      <c r="B22" s="101"/>
      <c r="C22" s="101"/>
      <c r="D22" s="101"/>
      <c r="E22" s="101"/>
      <c r="F22" s="101"/>
      <c r="G22" s="101"/>
      <c r="H22" s="101"/>
    </row>
  </sheetData>
  <sheetProtection/>
  <mergeCells count="11">
    <mergeCell ref="H4:H5"/>
    <mergeCell ref="A1:H1"/>
    <mergeCell ref="A3:B3"/>
    <mergeCell ref="A4:B4"/>
    <mergeCell ref="A6:B6"/>
    <mergeCell ref="A22:H22"/>
    <mergeCell ref="C4:C5"/>
    <mergeCell ref="D4:D5"/>
    <mergeCell ref="E4:E5"/>
    <mergeCell ref="F4:F5"/>
    <mergeCell ref="G4:G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E31" sqref="E31"/>
    </sheetView>
  </sheetViews>
  <sheetFormatPr defaultColWidth="9.33203125" defaultRowHeight="11.25"/>
  <cols>
    <col min="1" max="1" width="38.66015625" style="0" customWidth="1"/>
    <col min="2" max="2" width="34.83203125" style="0" customWidth="1"/>
    <col min="3" max="3" width="35.66015625" style="0" customWidth="1"/>
    <col min="4" max="4" width="35.5" style="0" customWidth="1"/>
    <col min="5" max="5" width="38.16015625" style="0" customWidth="1"/>
    <col min="6" max="6" width="27.83203125" style="0" customWidth="1"/>
  </cols>
  <sheetData>
    <row r="1" spans="1:6" ht="32.25" customHeight="1">
      <c r="A1" s="86" t="s">
        <v>14</v>
      </c>
      <c r="B1" s="86"/>
      <c r="C1" s="86"/>
      <c r="D1" s="86"/>
      <c r="E1" s="86"/>
      <c r="F1" s="86"/>
    </row>
    <row r="2" spans="1:6" ht="12">
      <c r="A2" s="102"/>
      <c r="B2" s="102"/>
      <c r="C2" s="35"/>
      <c r="D2" s="36"/>
      <c r="E2" s="37"/>
      <c r="F2" s="38" t="s">
        <v>91</v>
      </c>
    </row>
    <row r="3" spans="1:6" ht="16.5" customHeight="1">
      <c r="A3" s="87" t="s">
        <v>24</v>
      </c>
      <c r="B3" s="87"/>
      <c r="C3" s="4"/>
      <c r="D3" s="4"/>
      <c r="E3" s="4"/>
      <c r="F3" s="2" t="s">
        <v>25</v>
      </c>
    </row>
    <row r="4" spans="1:6" ht="19.5" customHeight="1">
      <c r="A4" s="90" t="s">
        <v>92</v>
      </c>
      <c r="B4" s="90"/>
      <c r="C4" s="88" t="s">
        <v>93</v>
      </c>
      <c r="D4" s="103"/>
      <c r="E4" s="103"/>
      <c r="F4" s="89"/>
    </row>
    <row r="5" spans="1:6" ht="36" customHeight="1">
      <c r="A5" s="9" t="s">
        <v>28</v>
      </c>
      <c r="B5" s="9" t="s">
        <v>29</v>
      </c>
      <c r="C5" s="9" t="s">
        <v>30</v>
      </c>
      <c r="D5" s="9" t="s">
        <v>82</v>
      </c>
      <c r="E5" s="25" t="s">
        <v>94</v>
      </c>
      <c r="F5" s="39" t="s">
        <v>95</v>
      </c>
    </row>
    <row r="6" spans="1:6" ht="19.5" customHeight="1">
      <c r="A6" s="20" t="s">
        <v>96</v>
      </c>
      <c r="B6" s="40">
        <v>110.1889</v>
      </c>
      <c r="C6" s="13" t="s">
        <v>32</v>
      </c>
      <c r="D6" s="122">
        <v>109.778865</v>
      </c>
      <c r="E6" s="122">
        <v>109.778865</v>
      </c>
      <c r="F6" s="41"/>
    </row>
    <row r="7" spans="1:6" ht="19.5" customHeight="1">
      <c r="A7" s="13" t="s">
        <v>97</v>
      </c>
      <c r="B7" s="40"/>
      <c r="C7" s="13" t="s">
        <v>34</v>
      </c>
      <c r="D7" s="13">
        <v>0</v>
      </c>
      <c r="E7" s="13">
        <v>0</v>
      </c>
      <c r="F7" s="41"/>
    </row>
    <row r="8" spans="1:6" ht="19.5" customHeight="1">
      <c r="A8" s="13" t="s">
        <v>98</v>
      </c>
      <c r="B8" s="40"/>
      <c r="C8" s="13" t="s">
        <v>36</v>
      </c>
      <c r="D8" s="13">
        <v>0</v>
      </c>
      <c r="E8" s="13">
        <v>0</v>
      </c>
      <c r="F8" s="41"/>
    </row>
    <row r="9" spans="1:6" ht="19.5" customHeight="1">
      <c r="A9" s="42"/>
      <c r="B9" s="40"/>
      <c r="C9" s="13" t="s">
        <v>38</v>
      </c>
      <c r="D9" s="13">
        <v>0</v>
      </c>
      <c r="E9" s="13">
        <v>0</v>
      </c>
      <c r="F9" s="41"/>
    </row>
    <row r="10" spans="1:6" ht="19.5" customHeight="1">
      <c r="A10" s="11"/>
      <c r="B10" s="40"/>
      <c r="C10" s="13" t="s">
        <v>40</v>
      </c>
      <c r="D10" s="13">
        <v>0</v>
      </c>
      <c r="E10" s="13">
        <v>0</v>
      </c>
      <c r="F10" s="41"/>
    </row>
    <row r="11" spans="1:6" ht="19.5" customHeight="1">
      <c r="A11" s="11"/>
      <c r="B11" s="40"/>
      <c r="C11" s="13" t="s">
        <v>42</v>
      </c>
      <c r="D11" s="13">
        <v>0</v>
      </c>
      <c r="E11" s="13">
        <v>0</v>
      </c>
      <c r="F11" s="41"/>
    </row>
    <row r="12" spans="1:6" ht="19.5" customHeight="1">
      <c r="A12" s="11"/>
      <c r="B12" s="40"/>
      <c r="C12" s="13" t="s">
        <v>44</v>
      </c>
      <c r="D12" s="13">
        <v>0</v>
      </c>
      <c r="E12" s="13">
        <v>0</v>
      </c>
      <c r="F12" s="41"/>
    </row>
    <row r="13" spans="1:6" ht="19.5" customHeight="1">
      <c r="A13" s="11"/>
      <c r="B13" s="40"/>
      <c r="C13" s="13" t="s">
        <v>46</v>
      </c>
      <c r="D13" s="122">
        <v>0.315</v>
      </c>
      <c r="E13" s="122">
        <v>0.315</v>
      </c>
      <c r="F13" s="41"/>
    </row>
    <row r="14" spans="1:6" ht="19.5" customHeight="1">
      <c r="A14" s="15"/>
      <c r="B14" s="40"/>
      <c r="C14" s="13" t="s">
        <v>48</v>
      </c>
      <c r="D14" s="13"/>
      <c r="E14" s="13"/>
      <c r="F14" s="41"/>
    </row>
    <row r="15" spans="1:6" ht="19.5" customHeight="1">
      <c r="A15" s="15"/>
      <c r="B15" s="41"/>
      <c r="C15" s="13" t="s">
        <v>50</v>
      </c>
      <c r="D15" s="13"/>
      <c r="E15" s="13"/>
      <c r="F15" s="41"/>
    </row>
    <row r="16" spans="1:6" ht="19.5" customHeight="1">
      <c r="A16" s="43"/>
      <c r="B16" s="41"/>
      <c r="C16" s="13" t="s">
        <v>51</v>
      </c>
      <c r="D16" s="13"/>
      <c r="E16" s="13"/>
      <c r="F16" s="41"/>
    </row>
    <row r="17" spans="1:6" ht="19.5" customHeight="1">
      <c r="A17" s="15"/>
      <c r="B17" s="44"/>
      <c r="C17" s="13" t="s">
        <v>52</v>
      </c>
      <c r="D17" s="13"/>
      <c r="E17" s="13"/>
      <c r="F17" s="41"/>
    </row>
    <row r="18" spans="1:6" ht="19.5" customHeight="1">
      <c r="A18" s="15"/>
      <c r="B18" s="45"/>
      <c r="C18" s="13" t="s">
        <v>53</v>
      </c>
      <c r="D18" s="13"/>
      <c r="E18" s="13"/>
      <c r="F18" s="41"/>
    </row>
    <row r="19" spans="1:6" ht="19.5" customHeight="1">
      <c r="A19" s="15"/>
      <c r="B19" s="44"/>
      <c r="C19" s="13" t="s">
        <v>54</v>
      </c>
      <c r="D19" s="13"/>
      <c r="E19" s="13"/>
      <c r="F19" s="41"/>
    </row>
    <row r="20" spans="1:6" ht="19.5" customHeight="1">
      <c r="A20" s="43"/>
      <c r="B20" s="44"/>
      <c r="C20" s="13" t="s">
        <v>55</v>
      </c>
      <c r="D20" s="13"/>
      <c r="E20" s="13"/>
      <c r="F20" s="41"/>
    </row>
    <row r="21" spans="1:6" ht="19.5" customHeight="1">
      <c r="A21" s="43"/>
      <c r="B21" s="44"/>
      <c r="C21" s="13" t="s">
        <v>56</v>
      </c>
      <c r="D21" s="13"/>
      <c r="E21" s="13"/>
      <c r="F21" s="41"/>
    </row>
    <row r="22" spans="1:6" ht="19.5" customHeight="1">
      <c r="A22" s="15"/>
      <c r="B22" s="44"/>
      <c r="C22" s="13" t="s">
        <v>57</v>
      </c>
      <c r="D22" s="13"/>
      <c r="E22" s="13"/>
      <c r="F22" s="41"/>
    </row>
    <row r="23" spans="1:6" ht="19.5" customHeight="1">
      <c r="A23" s="15"/>
      <c r="B23" s="44"/>
      <c r="C23" s="13" t="s">
        <v>58</v>
      </c>
      <c r="D23" s="13"/>
      <c r="E23" s="13"/>
      <c r="F23" s="41"/>
    </row>
    <row r="24" spans="1:6" ht="19.5" customHeight="1">
      <c r="A24" s="15"/>
      <c r="B24" s="44"/>
      <c r="C24" s="13" t="s">
        <v>59</v>
      </c>
      <c r="D24" s="13"/>
      <c r="E24" s="13"/>
      <c r="F24" s="41"/>
    </row>
    <row r="25" spans="1:6" ht="19.5" customHeight="1">
      <c r="A25" s="15"/>
      <c r="B25" s="44"/>
      <c r="C25" s="13" t="s">
        <v>60</v>
      </c>
      <c r="D25" s="13"/>
      <c r="E25" s="13"/>
      <c r="F25" s="41"/>
    </row>
    <row r="26" spans="1:6" ht="19.5" customHeight="1">
      <c r="A26" s="43"/>
      <c r="B26" s="45"/>
      <c r="C26" s="13" t="s">
        <v>61</v>
      </c>
      <c r="D26" s="13"/>
      <c r="E26" s="13"/>
      <c r="F26" s="41"/>
    </row>
    <row r="27" spans="1:6" ht="19.5" customHeight="1">
      <c r="A27" s="43"/>
      <c r="B27" s="44"/>
      <c r="C27" s="46"/>
      <c r="D27" s="46"/>
      <c r="E27" s="46"/>
      <c r="F27" s="41"/>
    </row>
    <row r="28" spans="1:6" ht="19.5" customHeight="1">
      <c r="A28" s="43"/>
      <c r="B28" s="44"/>
      <c r="C28" s="13"/>
      <c r="D28" s="13"/>
      <c r="E28" s="13"/>
      <c r="F28" s="47"/>
    </row>
    <row r="29" spans="1:6" ht="19.5" customHeight="1">
      <c r="A29" s="48" t="s">
        <v>62</v>
      </c>
      <c r="B29" s="49">
        <f>B6+B9+B10+B12+B13+B14</f>
        <v>110.1889</v>
      </c>
      <c r="C29" s="48" t="s">
        <v>63</v>
      </c>
      <c r="D29" s="123">
        <v>110.093865</v>
      </c>
      <c r="E29" s="123">
        <v>110.093865</v>
      </c>
      <c r="F29" s="50"/>
    </row>
    <row r="30" spans="1:6" ht="19.5" customHeight="1">
      <c r="A30" s="13" t="s">
        <v>99</v>
      </c>
      <c r="B30" s="12">
        <v>15.30302</v>
      </c>
      <c r="C30" s="15" t="s">
        <v>100</v>
      </c>
      <c r="D30" s="54">
        <v>15.4</v>
      </c>
      <c r="E30" s="54">
        <v>15.4</v>
      </c>
      <c r="F30" s="51"/>
    </row>
    <row r="31" spans="1:6" ht="19.5" customHeight="1">
      <c r="A31" s="19" t="s">
        <v>101</v>
      </c>
      <c r="B31" s="12">
        <v>15.30302</v>
      </c>
      <c r="C31" s="52"/>
      <c r="D31" s="15"/>
      <c r="E31" s="53"/>
      <c r="F31" s="50"/>
    </row>
    <row r="32" spans="1:6" ht="19.5" customHeight="1">
      <c r="A32" s="13" t="s">
        <v>102</v>
      </c>
      <c r="B32" s="44"/>
      <c r="C32" s="54"/>
      <c r="D32" s="50"/>
      <c r="E32" s="50"/>
      <c r="F32" s="50"/>
    </row>
    <row r="33" spans="1:6" ht="19.5" customHeight="1">
      <c r="A33" s="13"/>
      <c r="B33" s="44"/>
      <c r="C33" s="54"/>
      <c r="D33" s="50"/>
      <c r="E33" s="50"/>
      <c r="F33" s="50"/>
    </row>
    <row r="34" spans="1:6" ht="19.5" customHeight="1">
      <c r="A34" s="55" t="s">
        <v>68</v>
      </c>
      <c r="B34" s="45">
        <v>125.49192</v>
      </c>
      <c r="C34" s="48" t="s">
        <v>69</v>
      </c>
      <c r="D34" s="54">
        <v>125.49</v>
      </c>
      <c r="E34" s="54">
        <v>125.49</v>
      </c>
      <c r="F34" s="54"/>
    </row>
    <row r="35" spans="1:6" ht="19.5" customHeight="1">
      <c r="A35" s="104" t="s">
        <v>103</v>
      </c>
      <c r="B35" s="104"/>
      <c r="C35" s="104"/>
      <c r="D35" s="104"/>
      <c r="E35" s="104"/>
      <c r="F35" s="10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 header="0.39" footer="0.24"/>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E17" sqref="E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16015625" style="0" customWidth="1"/>
    <col min="7" max="7" width="18.16015625" style="0" customWidth="1"/>
    <col min="8" max="8" width="15.33203125" style="0" customWidth="1"/>
  </cols>
  <sheetData>
    <row r="1" spans="1:8" ht="27" customHeight="1">
      <c r="A1" s="105" t="s">
        <v>16</v>
      </c>
      <c r="B1" s="105"/>
      <c r="C1" s="105"/>
      <c r="D1" s="105"/>
      <c r="E1" s="105"/>
      <c r="F1" s="105"/>
      <c r="G1" s="105"/>
      <c r="H1" s="105"/>
    </row>
    <row r="2" spans="1:8" ht="13.5" customHeight="1">
      <c r="A2" s="29"/>
      <c r="B2" s="29"/>
      <c r="C2" s="29"/>
      <c r="D2" s="29"/>
      <c r="E2" s="29"/>
      <c r="F2" s="29"/>
      <c r="G2" s="29"/>
      <c r="H2" s="27" t="s">
        <v>104</v>
      </c>
    </row>
    <row r="3" spans="1:8" ht="18" customHeight="1">
      <c r="A3" s="87" t="s">
        <v>24</v>
      </c>
      <c r="B3" s="87"/>
      <c r="C3" s="31"/>
      <c r="D3" s="31"/>
      <c r="E3" s="31"/>
      <c r="F3" s="31"/>
      <c r="G3" s="31"/>
      <c r="H3" s="28" t="s">
        <v>25</v>
      </c>
    </row>
    <row r="4" spans="1:8" ht="22.5" customHeight="1">
      <c r="A4" s="106" t="s">
        <v>28</v>
      </c>
      <c r="B4" s="106"/>
      <c r="C4" s="110" t="s">
        <v>63</v>
      </c>
      <c r="D4" s="107" t="s">
        <v>85</v>
      </c>
      <c r="E4" s="108"/>
      <c r="F4" s="109"/>
      <c r="G4" s="110" t="s">
        <v>86</v>
      </c>
      <c r="H4" s="110" t="s">
        <v>105</v>
      </c>
    </row>
    <row r="5" spans="1:8" ht="33.75" customHeight="1">
      <c r="A5" s="6" t="s">
        <v>80</v>
      </c>
      <c r="B5" s="6" t="s">
        <v>81</v>
      </c>
      <c r="C5" s="111"/>
      <c r="D5" s="6" t="s">
        <v>106</v>
      </c>
      <c r="E5" s="6" t="s">
        <v>107</v>
      </c>
      <c r="F5" s="6" t="s">
        <v>108</v>
      </c>
      <c r="G5" s="111"/>
      <c r="H5" s="111"/>
    </row>
    <row r="6" spans="1:8" ht="19.5" customHeight="1">
      <c r="A6" s="34"/>
      <c r="B6" s="34" t="s">
        <v>82</v>
      </c>
      <c r="C6" s="14">
        <v>110.093865</v>
      </c>
      <c r="D6" s="14">
        <v>92.353215</v>
      </c>
      <c r="E6" s="14">
        <v>42.7399</v>
      </c>
      <c r="F6" s="14">
        <v>49.613315</v>
      </c>
      <c r="G6" s="14">
        <v>17.74065</v>
      </c>
      <c r="H6" s="33"/>
    </row>
    <row r="7" spans="1:8" ht="19.5" customHeight="1">
      <c r="A7" s="34" t="s">
        <v>109</v>
      </c>
      <c r="B7" s="34" t="s">
        <v>110</v>
      </c>
      <c r="C7" s="14">
        <v>109.778865</v>
      </c>
      <c r="D7" s="14">
        <v>92.038215</v>
      </c>
      <c r="E7" s="14">
        <v>42.7399</v>
      </c>
      <c r="F7" s="14">
        <v>49.298315</v>
      </c>
      <c r="G7" s="14">
        <v>17.74065</v>
      </c>
      <c r="H7" s="33"/>
    </row>
    <row r="8" spans="1:8" ht="19.5" customHeight="1">
      <c r="A8" s="34" t="s">
        <v>153</v>
      </c>
      <c r="B8" s="34" t="s">
        <v>154</v>
      </c>
      <c r="C8" s="14">
        <v>109.778865</v>
      </c>
      <c r="D8" s="14">
        <v>92.038215</v>
      </c>
      <c r="E8" s="14">
        <v>42.7399</v>
      </c>
      <c r="F8" s="14">
        <v>49.298315</v>
      </c>
      <c r="G8" s="14">
        <v>17.74065</v>
      </c>
      <c r="H8" s="33"/>
    </row>
    <row r="9" spans="1:8" ht="19.5" customHeight="1">
      <c r="A9" s="34" t="s">
        <v>155</v>
      </c>
      <c r="B9" s="34" t="s">
        <v>156</v>
      </c>
      <c r="C9" s="14">
        <v>92.038215</v>
      </c>
      <c r="D9" s="14">
        <v>92.038215</v>
      </c>
      <c r="E9" s="14">
        <v>42.7399</v>
      </c>
      <c r="F9" s="14">
        <v>49.298315</v>
      </c>
      <c r="G9" s="14">
        <v>0</v>
      </c>
      <c r="H9" s="33"/>
    </row>
    <row r="10" spans="1:8" ht="19.5" customHeight="1">
      <c r="A10" s="34" t="s">
        <v>157</v>
      </c>
      <c r="B10" s="34" t="s">
        <v>158</v>
      </c>
      <c r="C10" s="14">
        <v>17.74065</v>
      </c>
      <c r="D10" s="14">
        <v>0</v>
      </c>
      <c r="E10" s="14">
        <v>0</v>
      </c>
      <c r="F10" s="14">
        <v>0</v>
      </c>
      <c r="G10" s="14">
        <v>17.74065</v>
      </c>
      <c r="H10" s="33"/>
    </row>
    <row r="11" spans="1:8" ht="19.5" customHeight="1">
      <c r="A11" s="34" t="s">
        <v>159</v>
      </c>
      <c r="B11" s="34" t="s">
        <v>160</v>
      </c>
      <c r="C11" s="14">
        <v>0.315</v>
      </c>
      <c r="D11" s="14">
        <v>0.315</v>
      </c>
      <c r="E11" s="14">
        <v>0</v>
      </c>
      <c r="F11" s="14">
        <v>0.315</v>
      </c>
      <c r="G11" s="14">
        <v>0</v>
      </c>
      <c r="H11" s="33"/>
    </row>
    <row r="12" spans="1:8" ht="19.5" customHeight="1">
      <c r="A12" s="34" t="s">
        <v>161</v>
      </c>
      <c r="B12" s="34" t="s">
        <v>162</v>
      </c>
      <c r="C12" s="14">
        <v>0.315</v>
      </c>
      <c r="D12" s="14">
        <v>0.315</v>
      </c>
      <c r="E12" s="14">
        <v>0</v>
      </c>
      <c r="F12" s="14">
        <v>0.315</v>
      </c>
      <c r="G12" s="14">
        <v>0</v>
      </c>
      <c r="H12" s="33"/>
    </row>
    <row r="13" spans="1:8" ht="19.5" customHeight="1">
      <c r="A13" s="34" t="s">
        <v>163</v>
      </c>
      <c r="B13" s="34" t="s">
        <v>164</v>
      </c>
      <c r="C13" s="14">
        <v>0.315</v>
      </c>
      <c r="D13" s="14">
        <v>0.315</v>
      </c>
      <c r="E13" s="14">
        <v>0</v>
      </c>
      <c r="F13" s="14">
        <v>0.315</v>
      </c>
      <c r="G13" s="14">
        <v>0</v>
      </c>
      <c r="H13" s="33"/>
    </row>
    <row r="14" spans="1:8" ht="19.5" customHeight="1">
      <c r="A14" s="34"/>
      <c r="B14" s="34"/>
      <c r="C14" s="14">
        <v>0</v>
      </c>
      <c r="D14" s="14">
        <v>0</v>
      </c>
      <c r="E14" s="14">
        <v>0</v>
      </c>
      <c r="F14" s="14">
        <v>0</v>
      </c>
      <c r="G14" s="14">
        <v>0</v>
      </c>
      <c r="H14" s="33"/>
    </row>
    <row r="15" spans="1:8" ht="19.5" customHeight="1">
      <c r="A15" s="34"/>
      <c r="B15" s="34"/>
      <c r="C15" s="14">
        <v>0</v>
      </c>
      <c r="D15" s="14">
        <v>0</v>
      </c>
      <c r="E15" s="14">
        <v>0</v>
      </c>
      <c r="F15" s="14">
        <v>0</v>
      </c>
      <c r="G15" s="14">
        <v>0</v>
      </c>
      <c r="H15" s="33"/>
    </row>
    <row r="16" spans="1:8" ht="19.5" customHeight="1">
      <c r="A16" s="34"/>
      <c r="B16" s="34"/>
      <c r="C16" s="14"/>
      <c r="D16" s="14"/>
      <c r="E16" s="14"/>
      <c r="F16" s="14"/>
      <c r="G16" s="14"/>
      <c r="H16" s="33"/>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01" t="s">
        <v>111</v>
      </c>
      <c r="B23" s="101"/>
      <c r="C23" s="101"/>
      <c r="D23" s="101"/>
      <c r="E23" s="101"/>
      <c r="F23" s="101"/>
      <c r="G23" s="101"/>
      <c r="H23" s="101"/>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1">
      <selection activeCell="C10" sqref="C1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12" t="s">
        <v>18</v>
      </c>
      <c r="B1" s="112"/>
      <c r="C1" s="112"/>
      <c r="D1" s="112"/>
      <c r="E1" s="112"/>
      <c r="F1" s="112"/>
    </row>
    <row r="2" spans="1:6" ht="12" customHeight="1">
      <c r="A2" s="29"/>
      <c r="B2" s="29"/>
      <c r="C2" s="29"/>
      <c r="D2" s="29"/>
      <c r="E2" s="29"/>
      <c r="F2" s="27" t="s">
        <v>112</v>
      </c>
    </row>
    <row r="3" spans="1:6" ht="22.5" customHeight="1">
      <c r="A3" s="30" t="s">
        <v>24</v>
      </c>
      <c r="B3" s="30"/>
      <c r="C3" s="31"/>
      <c r="D3" s="31"/>
      <c r="E3" s="31"/>
      <c r="F3" s="28" t="s">
        <v>25</v>
      </c>
    </row>
    <row r="4" spans="1:6" ht="19.5" customHeight="1">
      <c r="A4" s="106" t="s">
        <v>28</v>
      </c>
      <c r="B4" s="106"/>
      <c r="C4" s="110" t="s">
        <v>63</v>
      </c>
      <c r="D4" s="110" t="s">
        <v>107</v>
      </c>
      <c r="E4" s="110" t="s">
        <v>108</v>
      </c>
      <c r="F4" s="110" t="s">
        <v>105</v>
      </c>
    </row>
    <row r="5" spans="1:6" ht="29.25" customHeight="1">
      <c r="A5" s="6" t="s">
        <v>113</v>
      </c>
      <c r="B5" s="6" t="s">
        <v>81</v>
      </c>
      <c r="C5" s="111"/>
      <c r="D5" s="111"/>
      <c r="E5" s="111"/>
      <c r="F5" s="111"/>
    </row>
    <row r="6" spans="1:6" ht="19.5" customHeight="1">
      <c r="A6" s="113" t="s">
        <v>82</v>
      </c>
      <c r="B6" s="114"/>
      <c r="C6" s="125">
        <f>C7+C12+C25</f>
        <v>92.3639</v>
      </c>
      <c r="D6" s="125">
        <v>27.53</v>
      </c>
      <c r="E6" s="124">
        <f>E12+E25</f>
        <v>64.83</v>
      </c>
      <c r="F6" s="7"/>
    </row>
    <row r="7" spans="1:6" ht="19.5" customHeight="1">
      <c r="A7" s="32" t="s">
        <v>114</v>
      </c>
      <c r="B7" s="32" t="s">
        <v>115</v>
      </c>
      <c r="C7" s="14">
        <f>C8+C9+C10</f>
        <v>27.5339</v>
      </c>
      <c r="D7" s="14">
        <f>D8+D9+D10</f>
        <v>27.5339</v>
      </c>
      <c r="E7" s="14"/>
      <c r="F7" s="33"/>
    </row>
    <row r="8" spans="1:6" ht="19.5" customHeight="1">
      <c r="A8" s="32" t="s">
        <v>116</v>
      </c>
      <c r="B8" s="32" t="s">
        <v>117</v>
      </c>
      <c r="C8" s="14">
        <v>18.9122</v>
      </c>
      <c r="D8" s="14">
        <v>18.9122</v>
      </c>
      <c r="E8" s="14"/>
      <c r="F8" s="33"/>
    </row>
    <row r="9" spans="1:6" ht="19.5" customHeight="1">
      <c r="A9" s="32" t="s">
        <v>169</v>
      </c>
      <c r="B9" s="32" t="s">
        <v>118</v>
      </c>
      <c r="C9" s="14">
        <v>7.0056</v>
      </c>
      <c r="D9" s="14">
        <v>7.0056</v>
      </c>
      <c r="E9" s="14"/>
      <c r="F9" s="33"/>
    </row>
    <row r="10" spans="1:6" ht="19.5" customHeight="1">
      <c r="A10" s="32" t="s">
        <v>170</v>
      </c>
      <c r="B10" s="32" t="s">
        <v>182</v>
      </c>
      <c r="C10" s="14">
        <v>1.6161</v>
      </c>
      <c r="D10" s="14">
        <v>1.6161</v>
      </c>
      <c r="E10" s="14"/>
      <c r="F10" s="33"/>
    </row>
    <row r="11" spans="1:6" ht="19.5" customHeight="1">
      <c r="A11" s="32" t="s">
        <v>171</v>
      </c>
      <c r="B11" s="32" t="s">
        <v>183</v>
      </c>
      <c r="C11" s="14"/>
      <c r="D11" s="14"/>
      <c r="E11" s="14"/>
      <c r="F11" s="33"/>
    </row>
    <row r="12" spans="1:6" ht="19.5" customHeight="1">
      <c r="A12" s="32" t="s">
        <v>119</v>
      </c>
      <c r="B12" s="32" t="s">
        <v>120</v>
      </c>
      <c r="C12" s="14">
        <v>49.62</v>
      </c>
      <c r="D12" s="52"/>
      <c r="E12" s="14">
        <v>49.62</v>
      </c>
      <c r="F12" s="33"/>
    </row>
    <row r="13" spans="1:6" ht="19.5" customHeight="1">
      <c r="A13" s="32" t="s">
        <v>121</v>
      </c>
      <c r="B13" s="32" t="s">
        <v>122</v>
      </c>
      <c r="C13" s="14">
        <v>8.64</v>
      </c>
      <c r="D13" s="52"/>
      <c r="E13" s="14">
        <v>8.64</v>
      </c>
      <c r="F13" s="33"/>
    </row>
    <row r="14" spans="1:6" ht="19.5" customHeight="1">
      <c r="A14" s="32" t="s">
        <v>123</v>
      </c>
      <c r="B14" s="32" t="s">
        <v>124</v>
      </c>
      <c r="C14" s="14">
        <v>8.3679</v>
      </c>
      <c r="D14" s="52"/>
      <c r="E14" s="14">
        <v>8.3679</v>
      </c>
      <c r="F14" s="33"/>
    </row>
    <row r="15" spans="1:6" ht="19.5" customHeight="1">
      <c r="A15" s="32" t="s">
        <v>172</v>
      </c>
      <c r="B15" s="32" t="s">
        <v>184</v>
      </c>
      <c r="C15" s="14">
        <v>1.1135</v>
      </c>
      <c r="D15" s="52"/>
      <c r="E15" s="14">
        <v>1.1135</v>
      </c>
      <c r="F15" s="33"/>
    </row>
    <row r="16" spans="1:6" ht="19.5" customHeight="1">
      <c r="A16" s="32" t="s">
        <v>173</v>
      </c>
      <c r="B16" s="32" t="s">
        <v>185</v>
      </c>
      <c r="C16" s="14">
        <v>2.5356</v>
      </c>
      <c r="D16" s="52"/>
      <c r="E16" s="14">
        <v>2.5356</v>
      </c>
      <c r="F16" s="33"/>
    </row>
    <row r="17" spans="1:6" ht="19.5" customHeight="1">
      <c r="A17" s="32" t="s">
        <v>174</v>
      </c>
      <c r="B17" s="32" t="s">
        <v>186</v>
      </c>
      <c r="C17" s="14">
        <v>0.079</v>
      </c>
      <c r="D17" s="52"/>
      <c r="E17" s="14">
        <v>0.079</v>
      </c>
      <c r="F17" s="33"/>
    </row>
    <row r="18" spans="1:6" ht="19.5" customHeight="1">
      <c r="A18" s="32" t="s">
        <v>175</v>
      </c>
      <c r="B18" s="32" t="s">
        <v>129</v>
      </c>
      <c r="C18" s="14">
        <v>3.58</v>
      </c>
      <c r="D18" s="52"/>
      <c r="E18" s="14">
        <v>3.58</v>
      </c>
      <c r="F18" s="33"/>
    </row>
    <row r="19" spans="1:6" ht="19.5" customHeight="1">
      <c r="A19" s="32" t="s">
        <v>176</v>
      </c>
      <c r="B19" s="32" t="s">
        <v>130</v>
      </c>
      <c r="C19" s="14">
        <v>1.0427</v>
      </c>
      <c r="D19" s="52"/>
      <c r="E19" s="14">
        <v>1.0427</v>
      </c>
      <c r="F19" s="33"/>
    </row>
    <row r="20" spans="1:6" ht="19.5" customHeight="1">
      <c r="A20" s="32" t="s">
        <v>177</v>
      </c>
      <c r="B20" s="32" t="s">
        <v>132</v>
      </c>
      <c r="C20" s="14">
        <v>0.5544</v>
      </c>
      <c r="D20" s="52"/>
      <c r="E20" s="14">
        <v>0.5544</v>
      </c>
      <c r="F20" s="33"/>
    </row>
    <row r="21" spans="1:6" ht="19.5" customHeight="1">
      <c r="A21" s="32" t="s">
        <v>178</v>
      </c>
      <c r="B21" s="32" t="s">
        <v>187</v>
      </c>
      <c r="C21" s="14">
        <v>7.5503</v>
      </c>
      <c r="D21" s="52"/>
      <c r="E21" s="14">
        <v>7.5503</v>
      </c>
      <c r="F21" s="33"/>
    </row>
    <row r="22" spans="1:6" ht="19.5" customHeight="1">
      <c r="A22" s="32" t="s">
        <v>179</v>
      </c>
      <c r="B22" s="32" t="s">
        <v>188</v>
      </c>
      <c r="C22" s="14">
        <v>0.9462</v>
      </c>
      <c r="D22" s="52"/>
      <c r="E22" s="14">
        <v>0.9462</v>
      </c>
      <c r="F22" s="33"/>
    </row>
    <row r="23" spans="1:6" ht="19.5" customHeight="1">
      <c r="A23" s="32" t="s">
        <v>180</v>
      </c>
      <c r="B23" s="32" t="s">
        <v>189</v>
      </c>
      <c r="C23" s="14">
        <v>5.09</v>
      </c>
      <c r="D23" s="52"/>
      <c r="E23" s="14">
        <v>5.09</v>
      </c>
      <c r="F23" s="33"/>
    </row>
    <row r="24" spans="1:6" ht="19.5" customHeight="1">
      <c r="A24" s="32" t="s">
        <v>181</v>
      </c>
      <c r="B24" s="32" t="s">
        <v>190</v>
      </c>
      <c r="C24" s="14">
        <v>10.1216</v>
      </c>
      <c r="D24" s="52"/>
      <c r="E24" s="14">
        <v>10.1216</v>
      </c>
      <c r="F24" s="33"/>
    </row>
    <row r="25" spans="1:6" ht="19.5" customHeight="1">
      <c r="A25" s="32" t="s">
        <v>109</v>
      </c>
      <c r="B25" s="32" t="s">
        <v>192</v>
      </c>
      <c r="C25" s="14">
        <v>15.21</v>
      </c>
      <c r="D25" s="52"/>
      <c r="E25" s="14">
        <v>15.21</v>
      </c>
      <c r="F25" s="33"/>
    </row>
    <row r="26" spans="1:6" ht="19.5" customHeight="1">
      <c r="A26" s="32" t="s">
        <v>191</v>
      </c>
      <c r="B26" s="32" t="s">
        <v>193</v>
      </c>
      <c r="C26" s="14">
        <v>15.21</v>
      </c>
      <c r="D26" s="52"/>
      <c r="E26" s="14">
        <v>15.21</v>
      </c>
      <c r="F26" s="33"/>
    </row>
    <row r="27" spans="1:6" ht="20.25" customHeight="1">
      <c r="A27" s="101" t="s">
        <v>125</v>
      </c>
      <c r="B27" s="101"/>
      <c r="C27" s="101"/>
      <c r="D27" s="101"/>
      <c r="E27" s="101"/>
      <c r="F27" s="101"/>
    </row>
  </sheetData>
  <sheetProtection/>
  <mergeCells count="8">
    <mergeCell ref="A1:F1"/>
    <mergeCell ref="A4:B4"/>
    <mergeCell ref="A6:B6"/>
    <mergeCell ref="A27:F27"/>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pane xSplit="1" topLeftCell="B1" activePane="topRight" state="frozen"/>
      <selection pane="topLeft" activeCell="A1" sqref="A1"/>
      <selection pane="topRight" activeCell="C10" sqref="C10"/>
    </sheetView>
  </sheetViews>
  <sheetFormatPr defaultColWidth="9.33203125" defaultRowHeight="11.25"/>
  <cols>
    <col min="1" max="1" width="13.5" style="0" customWidth="1"/>
    <col min="2" max="9" width="18.83203125" style="0" customWidth="1"/>
  </cols>
  <sheetData>
    <row r="1" spans="1:9" ht="67.5" customHeight="1">
      <c r="A1" s="115" t="s">
        <v>126</v>
      </c>
      <c r="B1" s="115"/>
      <c r="C1" s="115"/>
      <c r="D1" s="115"/>
      <c r="E1" s="115"/>
      <c r="F1" s="115"/>
      <c r="G1" s="115"/>
      <c r="H1" s="115"/>
      <c r="I1" s="115"/>
    </row>
    <row r="2" spans="1:9" ht="19.5" customHeight="1">
      <c r="A2" s="23"/>
      <c r="B2" s="22"/>
      <c r="C2" s="22"/>
      <c r="D2" s="22"/>
      <c r="E2" s="22"/>
      <c r="F2" s="22"/>
      <c r="G2" s="22"/>
      <c r="H2" s="22"/>
      <c r="I2" s="27" t="s">
        <v>127</v>
      </c>
    </row>
    <row r="3" spans="1:9" ht="19.5" customHeight="1">
      <c r="A3" s="24" t="s">
        <v>24</v>
      </c>
      <c r="B3" s="116"/>
      <c r="C3" s="116"/>
      <c r="D3" s="116"/>
      <c r="E3" s="116"/>
      <c r="F3" s="116"/>
      <c r="G3" s="116"/>
      <c r="H3" s="116"/>
      <c r="I3" s="28" t="s">
        <v>25</v>
      </c>
    </row>
    <row r="4" spans="1:9" ht="24.75" customHeight="1">
      <c r="A4" s="118" t="s">
        <v>30</v>
      </c>
      <c r="B4" s="97" t="s">
        <v>128</v>
      </c>
      <c r="C4" s="97"/>
      <c r="D4" s="97"/>
      <c r="E4" s="97"/>
      <c r="F4" s="97"/>
      <c r="G4" s="97"/>
      <c r="H4" s="97" t="s">
        <v>129</v>
      </c>
      <c r="I4" s="97" t="s">
        <v>130</v>
      </c>
    </row>
    <row r="5" spans="1:9" ht="24.75" customHeight="1">
      <c r="A5" s="119"/>
      <c r="B5" s="97" t="s">
        <v>106</v>
      </c>
      <c r="C5" s="97" t="s">
        <v>131</v>
      </c>
      <c r="D5" s="97" t="s">
        <v>132</v>
      </c>
      <c r="E5" s="97" t="s">
        <v>133</v>
      </c>
      <c r="F5" s="97"/>
      <c r="G5" s="97"/>
      <c r="H5" s="97"/>
      <c r="I5" s="97"/>
    </row>
    <row r="6" spans="1:9" ht="24.75" customHeight="1">
      <c r="A6" s="119"/>
      <c r="B6" s="97"/>
      <c r="C6" s="97"/>
      <c r="D6" s="97"/>
      <c r="E6" s="6" t="s">
        <v>106</v>
      </c>
      <c r="F6" s="6" t="s">
        <v>134</v>
      </c>
      <c r="G6" s="6" t="s">
        <v>135</v>
      </c>
      <c r="H6" s="97"/>
      <c r="I6" s="97"/>
    </row>
    <row r="7" spans="1:9" ht="24.75" customHeight="1">
      <c r="A7" s="120"/>
      <c r="B7" s="10">
        <v>1</v>
      </c>
      <c r="C7" s="10">
        <v>2</v>
      </c>
      <c r="D7" s="10">
        <v>3</v>
      </c>
      <c r="E7" s="10">
        <v>4</v>
      </c>
      <c r="F7" s="10">
        <v>5</v>
      </c>
      <c r="G7" s="10">
        <v>6</v>
      </c>
      <c r="H7" s="10">
        <v>7</v>
      </c>
      <c r="I7" s="10">
        <v>8</v>
      </c>
    </row>
    <row r="8" spans="1:9" ht="24.75" customHeight="1">
      <c r="A8" s="26" t="s">
        <v>136</v>
      </c>
      <c r="B8" s="126">
        <f>D8+H8+I8</f>
        <v>5.16935</v>
      </c>
      <c r="C8" s="127"/>
      <c r="D8" s="127">
        <v>0.55</v>
      </c>
      <c r="E8" s="127"/>
      <c r="F8" s="127"/>
      <c r="G8" s="127"/>
      <c r="H8" s="128">
        <v>3.57665</v>
      </c>
      <c r="I8" s="128">
        <v>1.0427</v>
      </c>
    </row>
    <row r="9" spans="1:9" ht="24.75" customHeight="1">
      <c r="A9" s="26" t="s">
        <v>137</v>
      </c>
      <c r="B9" s="126">
        <f>D9+H9+I9</f>
        <v>1.2</v>
      </c>
      <c r="C9" s="127"/>
      <c r="D9" s="129">
        <v>0.14</v>
      </c>
      <c r="E9" s="127"/>
      <c r="F9" s="127"/>
      <c r="G9" s="127"/>
      <c r="H9" s="129">
        <v>0.47</v>
      </c>
      <c r="I9" s="129">
        <v>0.59</v>
      </c>
    </row>
    <row r="10" spans="1:9" ht="24.75" customHeight="1">
      <c r="A10" s="26" t="s">
        <v>138</v>
      </c>
      <c r="B10" s="126">
        <f>D10+H10+I10</f>
        <v>3.9693500000000004</v>
      </c>
      <c r="C10" s="127"/>
      <c r="D10" s="130">
        <f>D8-D9</f>
        <v>0.41000000000000003</v>
      </c>
      <c r="E10" s="130"/>
      <c r="F10" s="130"/>
      <c r="G10" s="130"/>
      <c r="H10" s="130">
        <f>H8-H9</f>
        <v>3.10665</v>
      </c>
      <c r="I10" s="130">
        <f>I8-I9</f>
        <v>0.4527</v>
      </c>
    </row>
    <row r="11" spans="1:9" ht="24.75" customHeight="1">
      <c r="A11" s="26" t="s">
        <v>139</v>
      </c>
      <c r="B11" s="129"/>
      <c r="C11" s="129"/>
      <c r="D11" s="129">
        <f>D10/D9</f>
        <v>2.9285714285714284</v>
      </c>
      <c r="E11" s="129"/>
      <c r="F11" s="129"/>
      <c r="G11" s="129"/>
      <c r="H11" s="129">
        <f>H10/H9</f>
        <v>6.609893617021277</v>
      </c>
      <c r="I11" s="129">
        <f>I10/I9</f>
        <v>0.7672881355932204</v>
      </c>
    </row>
    <row r="12" spans="1:9" ht="24.75" customHeight="1">
      <c r="A12" s="117" t="s">
        <v>140</v>
      </c>
      <c r="B12" s="117"/>
      <c r="C12" s="117"/>
      <c r="D12" s="117"/>
      <c r="E12" s="117"/>
      <c r="F12" s="117"/>
      <c r="G12" s="117"/>
      <c r="H12" s="117"/>
      <c r="I12" s="117"/>
    </row>
  </sheetData>
  <sheetProtection/>
  <mergeCells count="11">
    <mergeCell ref="I4:I6"/>
    <mergeCell ref="A1:I1"/>
    <mergeCell ref="B3:H3"/>
    <mergeCell ref="B4:G4"/>
    <mergeCell ref="E5:G5"/>
    <mergeCell ref="A12:I12"/>
    <mergeCell ref="A4:A7"/>
    <mergeCell ref="B5:B6"/>
    <mergeCell ref="C5:C6"/>
    <mergeCell ref="D5:D6"/>
    <mergeCell ref="H4:H6"/>
  </mergeCells>
  <printOptions horizontalCentered="1"/>
  <pageMargins left="0.59" right="0.59" top="0.79" bottom="0.7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zy</cp:lastModifiedBy>
  <cp:lastPrinted>2017-06-19T01:48:46Z</cp:lastPrinted>
  <dcterms:created xsi:type="dcterms:W3CDTF">2016-01-19T03:04:57Z</dcterms:created>
  <dcterms:modified xsi:type="dcterms:W3CDTF">2019-09-12T09:15:31Z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