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存量房安置" sheetId="1" r:id="rId1"/>
  </sheets>
  <definedNames>
    <definedName name="_xlnm._FilterDatabase" localSheetId="0" hidden="1">存量房安置!$A$4:$I$85</definedName>
    <definedName name="_xlnm.Print_Titles" localSheetId="0">存量房安置!$1:$4</definedName>
    <definedName name="_xlnm.Print_Area" localSheetId="0">存量房安置!$A$1:$I$87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<sst xmlns="http://schemas.openxmlformats.org/spreadsheetml/2006/main" count="579" uniqueCount="291">
  <si>
    <t>附件</t>
  </si>
  <si>
    <t>2023年增发国债地质灾害避险搬迁项目资金拨付81户对象名单</t>
  </si>
  <si>
    <t>户序号</t>
  </si>
  <si>
    <t>镇</t>
  </si>
  <si>
    <t>村</t>
  </si>
  <si>
    <t>组</t>
  </si>
  <si>
    <t>隐患点名称</t>
  </si>
  <si>
    <t>隐患点
统一编号</t>
  </si>
  <si>
    <t>拟搬迁户
人员姓名</t>
  </si>
  <si>
    <t>兑付金额（万元）</t>
  </si>
  <si>
    <t>资金去向</t>
  </si>
  <si>
    <t>汉王镇</t>
  </si>
  <si>
    <t>五郎坪村</t>
  </si>
  <si>
    <t>一组</t>
  </si>
  <si>
    <t>杨家碥滑坡</t>
  </si>
  <si>
    <t>610924010255</t>
  </si>
  <si>
    <t>黄纯连</t>
  </si>
  <si>
    <t>存量房供应单位</t>
  </si>
  <si>
    <t>李文运</t>
  </si>
  <si>
    <t>汉城村</t>
  </si>
  <si>
    <t>四组</t>
  </si>
  <si>
    <t>吴家老屋滑坡</t>
  </si>
  <si>
    <t>610924010258</t>
  </si>
  <si>
    <t>莫光华</t>
  </si>
  <si>
    <t>界岭镇</t>
  </si>
  <si>
    <t>双明村</t>
  </si>
  <si>
    <t>二组</t>
  </si>
  <si>
    <t>黑炭沟学校滑坡</t>
  </si>
  <si>
    <t>610924010415</t>
  </si>
  <si>
    <t>钟宗香</t>
  </si>
  <si>
    <t>麻柳镇</t>
  </si>
  <si>
    <t>书堰村</t>
  </si>
  <si>
    <t>十一组</t>
  </si>
  <si>
    <t>余家院子崩塌</t>
  </si>
  <si>
    <t>610924020001</t>
  </si>
  <si>
    <t>余忠宝</t>
  </si>
  <si>
    <t>毛坝镇</t>
  </si>
  <si>
    <t>腰庄村</t>
  </si>
  <si>
    <t>七组</t>
  </si>
  <si>
    <t>三河嘴滑坡</t>
  </si>
  <si>
    <t>610924010456</t>
  </si>
  <si>
    <t>张定元</t>
  </si>
  <si>
    <t>陈兴志</t>
  </si>
  <si>
    <t>双安镇</t>
  </si>
  <si>
    <t>闹热村</t>
  </si>
  <si>
    <t>六组</t>
  </si>
  <si>
    <t>周家院子滑坡</t>
  </si>
  <si>
    <t>610924010430</t>
  </si>
  <si>
    <t>陈兵</t>
  </si>
  <si>
    <t>红椿镇</t>
  </si>
  <si>
    <t>纪家沟村</t>
  </si>
  <si>
    <t>纪家沟村二组滑坡隐患</t>
  </si>
  <si>
    <t>610924010606</t>
  </si>
  <si>
    <t>陈时武</t>
  </si>
  <si>
    <t>七里村</t>
  </si>
  <si>
    <t>王自云屋后滑坡</t>
  </si>
  <si>
    <t>610924010603</t>
  </si>
  <si>
    <t>王自云</t>
  </si>
  <si>
    <t>七里村二组滑坡</t>
  </si>
  <si>
    <t>610924010604</t>
  </si>
  <si>
    <t>陈明会</t>
  </si>
  <si>
    <t>黄泥梁滑坡</t>
  </si>
  <si>
    <t>610924010432</t>
  </si>
  <si>
    <t>黄寿乔</t>
  </si>
  <si>
    <t>洄水镇</t>
  </si>
  <si>
    <t>团堡村五组</t>
  </si>
  <si>
    <t>五组</t>
  </si>
  <si>
    <t>刘中财房后滑坡</t>
  </si>
  <si>
    <t>610924010629</t>
  </si>
  <si>
    <t>徐德海</t>
  </si>
  <si>
    <t>蒿坪镇</t>
  </si>
  <si>
    <t>黄金村</t>
  </si>
  <si>
    <t>邓家庄滑坡</t>
  </si>
  <si>
    <t>610924010287</t>
  </si>
  <si>
    <t>王才兵</t>
  </si>
  <si>
    <t>焕古镇</t>
  </si>
  <si>
    <t>春堰村</t>
  </si>
  <si>
    <t>八组</t>
  </si>
  <si>
    <t>水井坪滑坡</t>
  </si>
  <si>
    <t>610924010247</t>
  </si>
  <si>
    <t>金宙军</t>
  </si>
  <si>
    <t>安五村</t>
  </si>
  <si>
    <t>土包寨滑坡</t>
  </si>
  <si>
    <t>610924010270</t>
  </si>
  <si>
    <t>袁付刚</t>
  </si>
  <si>
    <t>财政惠民补贴一卡通</t>
  </si>
  <si>
    <t>程邦成</t>
  </si>
  <si>
    <t>黄沙塘滑坡</t>
  </si>
  <si>
    <t>610924010263</t>
  </si>
  <si>
    <t>李忠香</t>
  </si>
  <si>
    <t>兴塘村</t>
  </si>
  <si>
    <t>乱石窖滑坡</t>
  </si>
  <si>
    <t>610924010268</t>
  </si>
  <si>
    <t>童斌</t>
  </si>
  <si>
    <t>李洪润</t>
  </si>
  <si>
    <t>赖珍胜</t>
  </si>
  <si>
    <t>晏家院子</t>
  </si>
  <si>
    <t>610924010267</t>
  </si>
  <si>
    <t>周安春</t>
  </si>
  <si>
    <t>东木镇</t>
  </si>
  <si>
    <t>木王村</t>
  </si>
  <si>
    <t>七组孙家坪滑坡</t>
  </si>
  <si>
    <t>610924010451</t>
  </si>
  <si>
    <t>肖奇安</t>
  </si>
  <si>
    <t>六组地面沉降</t>
  </si>
  <si>
    <t>610924010466</t>
  </si>
  <si>
    <t>何安全</t>
  </si>
  <si>
    <t>三官堂村</t>
  </si>
  <si>
    <t>段家湾滑坡</t>
  </si>
  <si>
    <t>610924010404</t>
  </si>
  <si>
    <t>陈太才</t>
  </si>
  <si>
    <t>燎原村</t>
  </si>
  <si>
    <t>燎原村一组滑坡</t>
  </si>
  <si>
    <t>610924010533</t>
  </si>
  <si>
    <t>叶从兵</t>
  </si>
  <si>
    <t>唐家院子滑坡</t>
  </si>
  <si>
    <t>610924010095</t>
  </si>
  <si>
    <t>陈德友</t>
  </si>
  <si>
    <t>廖家河</t>
  </si>
  <si>
    <t>陈家院子滑坡</t>
  </si>
  <si>
    <t>610924010678</t>
  </si>
  <si>
    <t>陈荣清</t>
  </si>
  <si>
    <t>高桥镇</t>
  </si>
  <si>
    <t>板厂村</t>
  </si>
  <si>
    <t>村公所滑坡</t>
  </si>
  <si>
    <t>610924010119</t>
  </si>
  <si>
    <t>张绪军</t>
  </si>
  <si>
    <t>兰草村</t>
  </si>
  <si>
    <t>三组</t>
  </si>
  <si>
    <t>长湾滑坡</t>
  </si>
  <si>
    <t>610924010124</t>
  </si>
  <si>
    <t>任宗琪</t>
  </si>
  <si>
    <t>庞家梁滑坡</t>
  </si>
  <si>
    <t>610924010479</t>
  </si>
  <si>
    <t>黄青玉</t>
  </si>
  <si>
    <t>黄德伍</t>
  </si>
  <si>
    <t>干沙村</t>
  </si>
  <si>
    <t>蒋家河坝（龙池子沟）泥石流</t>
  </si>
  <si>
    <t>610924030022</t>
  </si>
  <si>
    <t>帅忠仿</t>
  </si>
  <si>
    <t>染沟村</t>
  </si>
  <si>
    <t>十二组</t>
  </si>
  <si>
    <t>许家湾滑坡</t>
  </si>
  <si>
    <t>610924010069</t>
  </si>
  <si>
    <t>许永平</t>
  </si>
  <si>
    <t>城关镇</t>
  </si>
  <si>
    <t>西门河村</t>
  </si>
  <si>
    <t>何家（院子）湾滑坡</t>
  </si>
  <si>
    <t>610924010348</t>
  </si>
  <si>
    <t>何志武</t>
  </si>
  <si>
    <t>天星村</t>
  </si>
  <si>
    <t>徐家湾滑坡</t>
  </si>
  <si>
    <t>610924011080</t>
  </si>
  <si>
    <t>王治明</t>
  </si>
  <si>
    <t>富家村</t>
  </si>
  <si>
    <t>贾家湾滑坡</t>
  </si>
  <si>
    <t>610924011082</t>
  </si>
  <si>
    <t>贾耀生</t>
  </si>
  <si>
    <t>孙家坪滑坡</t>
  </si>
  <si>
    <t>张昌云</t>
  </si>
  <si>
    <t>李建银</t>
  </si>
  <si>
    <t>柏杨村</t>
  </si>
  <si>
    <t>村委会滑坡</t>
  </si>
  <si>
    <t>610924010510</t>
  </si>
  <si>
    <t>刘昌文</t>
  </si>
  <si>
    <t>洞河镇</t>
  </si>
  <si>
    <t>马家庄村</t>
  </si>
  <si>
    <t>杨喜权房后滑坡</t>
  </si>
  <si>
    <t>610924010636</t>
  </si>
  <si>
    <t>胡恩海</t>
  </si>
  <si>
    <t>田榜村</t>
  </si>
  <si>
    <t>王家院子滑坡</t>
  </si>
  <si>
    <t>610924010789</t>
  </si>
  <si>
    <t>王永爱</t>
  </si>
  <si>
    <t>高滩镇</t>
  </si>
  <si>
    <t>三坪村</t>
  </si>
  <si>
    <t>韦家院子滑坡</t>
  </si>
  <si>
    <t>610924010084</t>
  </si>
  <si>
    <t>马忠菊</t>
  </si>
  <si>
    <t>万兴村</t>
  </si>
  <si>
    <t>万兴村七组马家坎上滑坡</t>
  </si>
  <si>
    <t>610924010392</t>
  </si>
  <si>
    <t>刘田章</t>
  </si>
  <si>
    <t>双柳村</t>
  </si>
  <si>
    <t>大田坝滑坡点</t>
  </si>
  <si>
    <t>610924010447</t>
  </si>
  <si>
    <t>叶永成</t>
  </si>
  <si>
    <t>双柳村六组组大田坝滑坡点</t>
  </si>
  <si>
    <t>成荣海</t>
  </si>
  <si>
    <t>龚世平</t>
  </si>
  <si>
    <t>大田坝滑坡</t>
  </si>
  <si>
    <t>成荣宽</t>
  </si>
  <si>
    <t>八庙村</t>
  </si>
  <si>
    <t>八庙村四组滑坡</t>
  </si>
  <si>
    <t>610924010476</t>
  </si>
  <si>
    <t>黄绪聪</t>
  </si>
  <si>
    <t>黄绪满</t>
  </si>
  <si>
    <t>香辅滑坡</t>
  </si>
  <si>
    <t>610924010570</t>
  </si>
  <si>
    <t>武明春</t>
  </si>
  <si>
    <t>赵政勋</t>
  </si>
  <si>
    <t>万兴村黑龙池滑坡</t>
  </si>
  <si>
    <t>610924010575</t>
  </si>
  <si>
    <t>贺英钦</t>
  </si>
  <si>
    <t>万兴村七组新龙庄滑坡</t>
  </si>
  <si>
    <t>610924010577</t>
  </si>
  <si>
    <t>马云军</t>
  </si>
  <si>
    <t>潘开知</t>
  </si>
  <si>
    <t>双柳二组成荣贵屋后滑坡点</t>
  </si>
  <si>
    <t>610924010585</t>
  </si>
  <si>
    <t>成华建</t>
  </si>
  <si>
    <t>关庙村</t>
  </si>
  <si>
    <t>麻叶湾崩塌</t>
  </si>
  <si>
    <t>610924020028</t>
  </si>
  <si>
    <t>徐银平</t>
  </si>
  <si>
    <t>八庙坝滑坡</t>
  </si>
  <si>
    <t>610924010397</t>
  </si>
  <si>
    <t>赵宝勋</t>
  </si>
  <si>
    <t>八庙村滑坡</t>
  </si>
  <si>
    <t>610924010556</t>
  </si>
  <si>
    <t>杜继升</t>
  </si>
  <si>
    <t>岩峰村</t>
  </si>
  <si>
    <t>东阳坡滑坡</t>
  </si>
  <si>
    <t>610924010557</t>
  </si>
  <si>
    <t>贾学忠</t>
  </si>
  <si>
    <t>森林村</t>
  </si>
  <si>
    <t>龙洞岩滑坡</t>
  </si>
  <si>
    <t>610924010272</t>
  </si>
  <si>
    <t>刘小明</t>
  </si>
  <si>
    <t>东关村</t>
  </si>
  <si>
    <t>伍家湾滑坡</t>
  </si>
  <si>
    <t>610924010274</t>
  </si>
  <si>
    <t>吴代军</t>
  </si>
  <si>
    <t>杨公琴</t>
  </si>
  <si>
    <t>王才军</t>
  </si>
  <si>
    <t>王才卯</t>
  </si>
  <si>
    <t>侯家坪</t>
  </si>
  <si>
    <t>四溪泥石流</t>
  </si>
  <si>
    <t>610924030024</t>
  </si>
  <si>
    <t>张吉海</t>
  </si>
  <si>
    <t>大地滑坡</t>
  </si>
  <si>
    <t>610924010102</t>
  </si>
  <si>
    <t>陈华德</t>
  </si>
  <si>
    <t>腊竹村</t>
  </si>
  <si>
    <t>董家坡滑坡</t>
  </si>
  <si>
    <t>610924010676</t>
  </si>
  <si>
    <t>余恒培</t>
  </si>
  <si>
    <t>东红村</t>
  </si>
  <si>
    <t>程家院子滑坡</t>
  </si>
  <si>
    <t>610924010246</t>
  </si>
  <si>
    <t>程正策</t>
  </si>
  <si>
    <t>刘家河村</t>
  </si>
  <si>
    <t>江家院子滑坡</t>
  </si>
  <si>
    <t>610924010248</t>
  </si>
  <si>
    <t>张仁清</t>
  </si>
  <si>
    <t>新庄子滑坡</t>
  </si>
  <si>
    <t>610924010658</t>
  </si>
  <si>
    <t>汪信远</t>
  </si>
  <si>
    <t>连桥村</t>
  </si>
  <si>
    <t>张天平房屋滑坡</t>
  </si>
  <si>
    <t>610924010630</t>
  </si>
  <si>
    <t>张正鑫</t>
  </si>
  <si>
    <t>双桥镇</t>
  </si>
  <si>
    <t>苗河村</t>
  </si>
  <si>
    <t>阴湾滑坡</t>
  </si>
  <si>
    <t>610924010764</t>
  </si>
  <si>
    <t>周元</t>
  </si>
  <si>
    <t>莲花村</t>
  </si>
  <si>
    <t>赵岩滑坡</t>
  </si>
  <si>
    <t>610924010153</t>
  </si>
  <si>
    <t>黄大德</t>
  </si>
  <si>
    <t>红庙村</t>
  </si>
  <si>
    <t>瓦场坪滑坡</t>
  </si>
  <si>
    <t>610924010390</t>
  </si>
  <si>
    <t>龚忠实</t>
  </si>
  <si>
    <t>六组滑坡</t>
  </si>
  <si>
    <t>康术兴</t>
  </si>
  <si>
    <t>木王村六组地面沉降</t>
  </si>
  <si>
    <t>范正翠</t>
  </si>
  <si>
    <t>高滩村</t>
  </si>
  <si>
    <t>六组邓家湾滑坡</t>
  </si>
  <si>
    <t>610924010087</t>
  </si>
  <si>
    <t>刘备华</t>
  </si>
  <si>
    <t>郑家碥滑坡</t>
  </si>
  <si>
    <t>610924010492</t>
  </si>
  <si>
    <t>郑德明</t>
  </si>
  <si>
    <t>金家大院滑坡</t>
  </si>
  <si>
    <t>610924010135</t>
  </si>
  <si>
    <t>金青武</t>
  </si>
  <si>
    <t>赵武勋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</si>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</sst>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vertical="center" shrinkToFit="1"/>
    </xf>
    <xf numFmtId="176" fontId="13" fillId="0" borderId="1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>
      <alignment vertical="center" shrinkToFit="1"/>
    </xf>
    <xf numFmtId="49" fontId="8" fillId="0" borderId="3" xfId="0" applyNumberFormat="1" applyFon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shrinkToFit="1"/>
    </xf>
    <xf numFmtId="0" fontId="8" fillId="0" borderId="1" xfId="0" applyFont="1" applyBorder="1" applyAlignment="1" quotePrefix="1">
      <alignment horizontal="center" vertical="center" shrinkToFit="1"/>
    </xf>
    <xf numFmtId="0" fontId="12" fillId="0" borderId="1" xfId="0" applyFont="1" applyFill="1" applyBorder="1" applyAlignment="1" quotePrefix="1">
      <alignment horizontal="center" vertical="center" shrinkToFit="1"/>
    </xf>
    <xf numFmtId="0" fontId="9" fillId="0" borderId="1" xfId="0" applyNumberFormat="1" applyFont="1" applyBorder="1" applyAlignment="1" quotePrefix="1">
      <alignment horizontal="center" vertical="center" shrinkToFit="1"/>
    </xf>
    <xf numFmtId="49" fontId="9" fillId="0" borderId="1" xfId="0" applyNumberFormat="1" applyFont="1" applyBorder="1" applyAlignment="1" quotePrefix="1">
      <alignment horizontal="center" vertical="center" shrinkToFit="1"/>
    </xf>
    <xf numFmtId="0" fontId="9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view="pageBreakPreview" zoomScaleNormal="100" workbookViewId="0">
      <pane xSplit="4" ySplit="4" topLeftCell="E5" activePane="bottomRight" state="frozen"/>
      <selection/>
      <selection pane="topRight"/>
      <selection pane="bottomLeft"/>
      <selection pane="bottomRight" activeCell="G8" sqref="G8"/>
    </sheetView>
  </sheetViews>
  <sheetFormatPr defaultColWidth="7.875" defaultRowHeight="13.5"/>
  <cols>
    <col min="1" max="1" width="6" style="6" customWidth="1"/>
    <col min="2" max="2" width="10.125" style="7" customWidth="1"/>
    <col min="3" max="3" width="12" style="7" customWidth="1"/>
    <col min="4" max="4" width="9.5" style="7" customWidth="1"/>
    <col min="5" max="5" width="24.875" style="7" customWidth="1"/>
    <col min="6" max="6" width="15.875" style="7" customWidth="1"/>
    <col min="7" max="7" width="12.375" style="7" customWidth="1"/>
    <col min="8" max="8" width="8" style="7" customWidth="1"/>
    <col min="9" max="9" width="20.625" style="8" customWidth="1"/>
    <col min="10" max="16384" width="7.875" style="8"/>
  </cols>
  <sheetData>
    <row r="1" ht="27" customHeight="1" spans="1:1">
      <c r="A1" s="9" t="s">
        <v>0</v>
      </c>
    </row>
    <row r="2" s="1" customFormat="1" ht="42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27" customHeight="1" spans="1:8">
      <c r="A3" s="11"/>
      <c r="B3" s="12"/>
      <c r="C3" s="12"/>
      <c r="D3" s="12"/>
      <c r="E3" s="12"/>
      <c r="F3" s="12"/>
      <c r="G3" s="12"/>
      <c r="H3" s="12"/>
    </row>
    <row r="4" s="2" customFormat="1" ht="57" customHeight="1" spans="1:9">
      <c r="A4" s="1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61" t="s">
        <v>10</v>
      </c>
    </row>
    <row r="5" s="3" customFormat="1" ht="15" customHeight="1" spans="1:9">
      <c r="A5" s="15">
        <f>SUBTOTAL(103,G$5:G5)</f>
        <v>1</v>
      </c>
      <c r="B5" s="16" t="s">
        <v>11</v>
      </c>
      <c r="C5" s="16" t="s">
        <v>12</v>
      </c>
      <c r="D5" s="17" t="s">
        <v>13</v>
      </c>
      <c r="E5" s="18" t="s">
        <v>14</v>
      </c>
      <c r="F5" s="19" t="s">
        <v>15</v>
      </c>
      <c r="G5" s="20" t="s">
        <v>16</v>
      </c>
      <c r="H5" s="21">
        <v>15</v>
      </c>
      <c r="I5" s="39" t="s">
        <v>17</v>
      </c>
    </row>
    <row r="6" s="3" customFormat="1" ht="15" customHeight="1" spans="1:9">
      <c r="A6" s="15">
        <f>SUBTOTAL(103,G$5:G6)</f>
        <v>2</v>
      </c>
      <c r="B6" s="16" t="s">
        <v>11</v>
      </c>
      <c r="C6" s="16" t="s">
        <v>12</v>
      </c>
      <c r="D6" s="17" t="s">
        <v>13</v>
      </c>
      <c r="E6" s="18" t="s">
        <v>14</v>
      </c>
      <c r="F6" s="19" t="s">
        <v>15</v>
      </c>
      <c r="G6" s="20" t="s">
        <v>18</v>
      </c>
      <c r="H6" s="21">
        <v>15</v>
      </c>
      <c r="I6" s="39" t="s">
        <v>17</v>
      </c>
    </row>
    <row r="7" s="3" customFormat="1" ht="15" customHeight="1" spans="1:9">
      <c r="A7" s="15">
        <f>SUBTOTAL(103,G$5:G7)</f>
        <v>3</v>
      </c>
      <c r="B7" s="16" t="s">
        <v>11</v>
      </c>
      <c r="C7" s="16" t="s">
        <v>19</v>
      </c>
      <c r="D7" s="17" t="s">
        <v>20</v>
      </c>
      <c r="E7" s="18" t="s">
        <v>21</v>
      </c>
      <c r="F7" s="19" t="s">
        <v>22</v>
      </c>
      <c r="G7" s="22" t="s">
        <v>23</v>
      </c>
      <c r="H7" s="21">
        <v>15</v>
      </c>
      <c r="I7" s="39" t="s">
        <v>17</v>
      </c>
    </row>
    <row r="8" s="3" customFormat="1" ht="15" customHeight="1" spans="1:9">
      <c r="A8" s="15">
        <f>SUBTOTAL(103,G$5:G8)</f>
        <v>4</v>
      </c>
      <c r="B8" s="16" t="s">
        <v>24</v>
      </c>
      <c r="C8" s="16" t="s">
        <v>25</v>
      </c>
      <c r="D8" s="17" t="s">
        <v>26</v>
      </c>
      <c r="E8" s="18" t="s">
        <v>27</v>
      </c>
      <c r="F8" s="19" t="s">
        <v>28</v>
      </c>
      <c r="G8" s="20" t="s">
        <v>29</v>
      </c>
      <c r="H8" s="21">
        <v>15</v>
      </c>
      <c r="I8" s="39" t="s">
        <v>17</v>
      </c>
    </row>
    <row r="9" s="3" customFormat="1" ht="15" customHeight="1" spans="1:9">
      <c r="A9" s="15">
        <f>SUBTOTAL(103,G$5:G9)</f>
        <v>5</v>
      </c>
      <c r="B9" s="16" t="s">
        <v>30</v>
      </c>
      <c r="C9" s="16" t="s">
        <v>31</v>
      </c>
      <c r="D9" s="17" t="s">
        <v>32</v>
      </c>
      <c r="E9" s="18" t="s">
        <v>33</v>
      </c>
      <c r="F9" s="19" t="s">
        <v>34</v>
      </c>
      <c r="G9" s="20" t="s">
        <v>35</v>
      </c>
      <c r="H9" s="21">
        <v>15</v>
      </c>
      <c r="I9" s="39" t="s">
        <v>17</v>
      </c>
    </row>
    <row r="10" s="3" customFormat="1" ht="15" customHeight="1" spans="1:9">
      <c r="A10" s="15">
        <f>SUBTOTAL(103,G$5:G10)</f>
        <v>6</v>
      </c>
      <c r="B10" s="16" t="s">
        <v>36</v>
      </c>
      <c r="C10" s="16" t="s">
        <v>37</v>
      </c>
      <c r="D10" s="17" t="s">
        <v>38</v>
      </c>
      <c r="E10" s="20" t="s">
        <v>39</v>
      </c>
      <c r="F10" s="19" t="s">
        <v>40</v>
      </c>
      <c r="G10" s="20" t="s">
        <v>41</v>
      </c>
      <c r="H10" s="21">
        <v>15</v>
      </c>
      <c r="I10" s="39" t="s">
        <v>17</v>
      </c>
    </row>
    <row r="11" s="3" customFormat="1" ht="15" customHeight="1" spans="1:9">
      <c r="A11" s="15">
        <f>SUBTOTAL(103,G$5:G11)</f>
        <v>7</v>
      </c>
      <c r="B11" s="16" t="s">
        <v>36</v>
      </c>
      <c r="C11" s="16" t="s">
        <v>37</v>
      </c>
      <c r="D11" s="17" t="s">
        <v>38</v>
      </c>
      <c r="E11" s="20" t="s">
        <v>39</v>
      </c>
      <c r="F11" s="19" t="s">
        <v>40</v>
      </c>
      <c r="G11" s="20" t="s">
        <v>42</v>
      </c>
      <c r="H11" s="21">
        <v>15</v>
      </c>
      <c r="I11" s="39" t="s">
        <v>17</v>
      </c>
    </row>
    <row r="12" s="3" customFormat="1" ht="15" customHeight="1" spans="1:9">
      <c r="A12" s="15">
        <f>SUBTOTAL(103,G$5:G12)</f>
        <v>8</v>
      </c>
      <c r="B12" s="16" t="s">
        <v>43</v>
      </c>
      <c r="C12" s="16" t="s">
        <v>44</v>
      </c>
      <c r="D12" s="17" t="s">
        <v>45</v>
      </c>
      <c r="E12" s="20" t="s">
        <v>46</v>
      </c>
      <c r="F12" s="19" t="s">
        <v>47</v>
      </c>
      <c r="G12" s="20" t="s">
        <v>48</v>
      </c>
      <c r="H12" s="21">
        <v>15</v>
      </c>
      <c r="I12" s="39" t="s">
        <v>17</v>
      </c>
    </row>
    <row r="13" s="3" customFormat="1" ht="15" customHeight="1" spans="1:9">
      <c r="A13" s="15">
        <f>SUBTOTAL(103,G$5:G13)</f>
        <v>9</v>
      </c>
      <c r="B13" s="16" t="s">
        <v>49</v>
      </c>
      <c r="C13" s="16" t="s">
        <v>50</v>
      </c>
      <c r="D13" s="17" t="s">
        <v>26</v>
      </c>
      <c r="E13" s="20" t="s">
        <v>51</v>
      </c>
      <c r="F13" s="70" t="s">
        <v>52</v>
      </c>
      <c r="G13" s="20" t="s">
        <v>53</v>
      </c>
      <c r="H13" s="21">
        <v>15</v>
      </c>
      <c r="I13" s="39" t="s">
        <v>17</v>
      </c>
    </row>
    <row r="14" s="3" customFormat="1" ht="15" customHeight="1" spans="1:9">
      <c r="A14" s="15">
        <f>SUBTOTAL(103,G$5:G14)</f>
        <v>10</v>
      </c>
      <c r="B14" s="16" t="s">
        <v>49</v>
      </c>
      <c r="C14" s="16" t="s">
        <v>54</v>
      </c>
      <c r="D14" s="17" t="s">
        <v>26</v>
      </c>
      <c r="E14" s="20" t="s">
        <v>55</v>
      </c>
      <c r="F14" s="70" t="s">
        <v>56</v>
      </c>
      <c r="G14" s="20" t="s">
        <v>57</v>
      </c>
      <c r="H14" s="21">
        <v>15</v>
      </c>
      <c r="I14" s="39" t="s">
        <v>17</v>
      </c>
    </row>
    <row r="15" s="3" customFormat="1" ht="15" customHeight="1" spans="1:9">
      <c r="A15" s="15">
        <f>SUBTOTAL(103,G$5:G15)</f>
        <v>11</v>
      </c>
      <c r="B15" s="16" t="s">
        <v>49</v>
      </c>
      <c r="C15" s="16" t="s">
        <v>54</v>
      </c>
      <c r="D15" s="17" t="s">
        <v>26</v>
      </c>
      <c r="E15" s="20" t="s">
        <v>58</v>
      </c>
      <c r="F15" s="70" t="s">
        <v>59</v>
      </c>
      <c r="G15" s="20" t="s">
        <v>60</v>
      </c>
      <c r="H15" s="21">
        <v>15</v>
      </c>
      <c r="I15" s="39" t="s">
        <v>17</v>
      </c>
    </row>
    <row r="16" s="3" customFormat="1" ht="15" customHeight="1" spans="1:9">
      <c r="A16" s="15">
        <f>SUBTOTAL(103,G$5:G16)</f>
        <v>12</v>
      </c>
      <c r="B16" s="23" t="s">
        <v>43</v>
      </c>
      <c r="C16" s="23" t="s">
        <v>44</v>
      </c>
      <c r="D16" s="17" t="s">
        <v>26</v>
      </c>
      <c r="E16" s="22" t="s">
        <v>61</v>
      </c>
      <c r="F16" s="19" t="s">
        <v>62</v>
      </c>
      <c r="G16" s="20" t="s">
        <v>63</v>
      </c>
      <c r="H16" s="21">
        <v>15</v>
      </c>
      <c r="I16" s="39" t="s">
        <v>17</v>
      </c>
    </row>
    <row r="17" s="3" customFormat="1" ht="15" customHeight="1" spans="1:9">
      <c r="A17" s="15">
        <f>SUBTOTAL(103,G$5:G17)</f>
        <v>13</v>
      </c>
      <c r="B17" s="24" t="s">
        <v>64</v>
      </c>
      <c r="C17" s="24" t="s">
        <v>65</v>
      </c>
      <c r="D17" s="25" t="s">
        <v>66</v>
      </c>
      <c r="E17" s="22" t="s">
        <v>67</v>
      </c>
      <c r="F17" s="19" t="s">
        <v>68</v>
      </c>
      <c r="G17" s="20" t="s">
        <v>69</v>
      </c>
      <c r="H17" s="21">
        <v>15</v>
      </c>
      <c r="I17" s="39" t="s">
        <v>17</v>
      </c>
    </row>
    <row r="18" s="3" customFormat="1" ht="15" customHeight="1" spans="1:9">
      <c r="A18" s="15">
        <f>SUBTOTAL(103,G$5:G18)</f>
        <v>14</v>
      </c>
      <c r="B18" s="24" t="s">
        <v>70</v>
      </c>
      <c r="C18" s="24" t="s">
        <v>71</v>
      </c>
      <c r="D18" s="24" t="s">
        <v>26</v>
      </c>
      <c r="E18" s="22" t="s">
        <v>72</v>
      </c>
      <c r="F18" s="19" t="s">
        <v>73</v>
      </c>
      <c r="G18" s="20" t="s">
        <v>74</v>
      </c>
      <c r="H18" s="21">
        <v>15</v>
      </c>
      <c r="I18" s="39" t="s">
        <v>17</v>
      </c>
    </row>
    <row r="19" s="3" customFormat="1" ht="15" customHeight="1" spans="1:9">
      <c r="A19" s="15">
        <f>SUBTOTAL(103,G$5:G19)</f>
        <v>15</v>
      </c>
      <c r="B19" s="24" t="s">
        <v>75</v>
      </c>
      <c r="C19" s="24" t="s">
        <v>76</v>
      </c>
      <c r="D19" s="25" t="s">
        <v>77</v>
      </c>
      <c r="E19" s="18" t="s">
        <v>78</v>
      </c>
      <c r="F19" s="15" t="s">
        <v>79</v>
      </c>
      <c r="G19" s="22" t="s">
        <v>80</v>
      </c>
      <c r="H19" s="21">
        <v>15</v>
      </c>
      <c r="I19" s="39" t="s">
        <v>17</v>
      </c>
    </row>
    <row r="20" s="3" customFormat="1" ht="15" customHeight="1" spans="1:9">
      <c r="A20" s="15">
        <f>SUBTOTAL(103,G$5:G20)</f>
        <v>16</v>
      </c>
      <c r="B20" s="26" t="s">
        <v>11</v>
      </c>
      <c r="C20" s="26" t="s">
        <v>81</v>
      </c>
      <c r="D20" s="26" t="s">
        <v>13</v>
      </c>
      <c r="E20" s="27" t="s">
        <v>82</v>
      </c>
      <c r="F20" s="23" t="s">
        <v>83</v>
      </c>
      <c r="G20" s="28" t="s">
        <v>84</v>
      </c>
      <c r="H20" s="15">
        <v>5</v>
      </c>
      <c r="I20" s="39" t="s">
        <v>85</v>
      </c>
    </row>
    <row r="21" s="3" customFormat="1" ht="15" customHeight="1" spans="1:9">
      <c r="A21" s="15">
        <f>SUBTOTAL(103,G$5:G21)</f>
        <v>17</v>
      </c>
      <c r="B21" s="29" t="s">
        <v>11</v>
      </c>
      <c r="C21" s="29" t="s">
        <v>12</v>
      </c>
      <c r="D21" s="30" t="s">
        <v>13</v>
      </c>
      <c r="E21" s="31" t="s">
        <v>14</v>
      </c>
      <c r="F21" s="71" t="s">
        <v>15</v>
      </c>
      <c r="G21" s="29" t="s">
        <v>86</v>
      </c>
      <c r="H21" s="15">
        <v>10</v>
      </c>
      <c r="I21" s="39" t="s">
        <v>85</v>
      </c>
    </row>
    <row r="22" s="3" customFormat="1" ht="15" customHeight="1" spans="1:9">
      <c r="A22" s="15">
        <f>SUBTOTAL(103,G$5:G22)</f>
        <v>18</v>
      </c>
      <c r="B22" s="32" t="s">
        <v>11</v>
      </c>
      <c r="C22" s="32" t="s">
        <v>19</v>
      </c>
      <c r="D22" s="32" t="s">
        <v>77</v>
      </c>
      <c r="E22" s="33" t="s">
        <v>87</v>
      </c>
      <c r="F22" s="34" t="s">
        <v>88</v>
      </c>
      <c r="G22" s="35" t="s">
        <v>89</v>
      </c>
      <c r="H22" s="15">
        <v>10</v>
      </c>
      <c r="I22" s="39" t="s">
        <v>85</v>
      </c>
    </row>
    <row r="23" s="3" customFormat="1" ht="15" customHeight="1" spans="1:9">
      <c r="A23" s="15">
        <f>SUBTOTAL(103,G$5:G23)</f>
        <v>19</v>
      </c>
      <c r="B23" s="32" t="s">
        <v>11</v>
      </c>
      <c r="C23" s="32" t="s">
        <v>90</v>
      </c>
      <c r="D23" s="32" t="s">
        <v>20</v>
      </c>
      <c r="E23" s="33" t="s">
        <v>91</v>
      </c>
      <c r="F23" s="72" t="s">
        <v>92</v>
      </c>
      <c r="G23" s="35" t="s">
        <v>93</v>
      </c>
      <c r="H23" s="15">
        <v>5</v>
      </c>
      <c r="I23" s="39" t="s">
        <v>85</v>
      </c>
    </row>
    <row r="24" s="3" customFormat="1" ht="15" customHeight="1" spans="1:9">
      <c r="A24" s="15">
        <f>SUBTOTAL(103,G$5:G24)</f>
        <v>20</v>
      </c>
      <c r="B24" s="32" t="s">
        <v>11</v>
      </c>
      <c r="C24" s="32" t="s">
        <v>19</v>
      </c>
      <c r="D24" s="32" t="s">
        <v>77</v>
      </c>
      <c r="E24" s="33" t="s">
        <v>87</v>
      </c>
      <c r="F24" s="34" t="s">
        <v>88</v>
      </c>
      <c r="G24" s="35" t="s">
        <v>94</v>
      </c>
      <c r="H24" s="15">
        <v>5</v>
      </c>
      <c r="I24" s="39" t="s">
        <v>85</v>
      </c>
    </row>
    <row r="25" s="3" customFormat="1" ht="15" customHeight="1" spans="1:9">
      <c r="A25" s="15">
        <f>SUBTOTAL(103,G$5:G25)</f>
        <v>21</v>
      </c>
      <c r="B25" s="29" t="s">
        <v>11</v>
      </c>
      <c r="C25" s="29" t="s">
        <v>12</v>
      </c>
      <c r="D25" s="23" t="s">
        <v>13</v>
      </c>
      <c r="E25" s="36" t="s">
        <v>14</v>
      </c>
      <c r="F25" s="71" t="s">
        <v>15</v>
      </c>
      <c r="G25" s="34" t="s">
        <v>95</v>
      </c>
      <c r="H25" s="15">
        <v>5</v>
      </c>
      <c r="I25" s="39" t="s">
        <v>85</v>
      </c>
    </row>
    <row r="26" s="3" customFormat="1" ht="15" customHeight="1" spans="1:9">
      <c r="A26" s="15">
        <f>SUBTOTAL(103,G$5:G26)</f>
        <v>22</v>
      </c>
      <c r="B26" s="37" t="s">
        <v>11</v>
      </c>
      <c r="C26" s="37" t="s">
        <v>12</v>
      </c>
      <c r="D26" s="37" t="s">
        <v>26</v>
      </c>
      <c r="E26" s="36" t="s">
        <v>96</v>
      </c>
      <c r="F26" s="71" t="s">
        <v>97</v>
      </c>
      <c r="G26" s="38" t="s">
        <v>98</v>
      </c>
      <c r="H26" s="15">
        <v>5</v>
      </c>
      <c r="I26" s="39" t="s">
        <v>85</v>
      </c>
    </row>
    <row r="27" s="3" customFormat="1" ht="15" customHeight="1" spans="1:9">
      <c r="A27" s="15">
        <f>SUBTOTAL(103,G$5:G27)</f>
        <v>23</v>
      </c>
      <c r="B27" s="30" t="s">
        <v>99</v>
      </c>
      <c r="C27" s="30" t="s">
        <v>100</v>
      </c>
      <c r="D27" s="30" t="s">
        <v>38</v>
      </c>
      <c r="E27" s="39" t="s">
        <v>101</v>
      </c>
      <c r="F27" s="40" t="s">
        <v>102</v>
      </c>
      <c r="G27" s="41" t="s">
        <v>103</v>
      </c>
      <c r="H27" s="15">
        <v>5</v>
      </c>
      <c r="I27" s="39" t="s">
        <v>85</v>
      </c>
    </row>
    <row r="28" s="3" customFormat="1" ht="15" customHeight="1" spans="1:9">
      <c r="A28" s="15">
        <f>SUBTOTAL(103,G$5:G28)</f>
        <v>24</v>
      </c>
      <c r="B28" s="30" t="s">
        <v>99</v>
      </c>
      <c r="C28" s="30" t="s">
        <v>100</v>
      </c>
      <c r="D28" s="30" t="s">
        <v>45</v>
      </c>
      <c r="E28" s="42" t="s">
        <v>104</v>
      </c>
      <c r="F28" s="40" t="s">
        <v>105</v>
      </c>
      <c r="G28" s="43" t="s">
        <v>106</v>
      </c>
      <c r="H28" s="15">
        <v>5</v>
      </c>
      <c r="I28" s="39" t="s">
        <v>85</v>
      </c>
    </row>
    <row r="29" s="3" customFormat="1" ht="15" customHeight="1" spans="1:9">
      <c r="A29" s="15">
        <f>SUBTOTAL(103,G$5:G29)</f>
        <v>25</v>
      </c>
      <c r="B29" s="30" t="s">
        <v>99</v>
      </c>
      <c r="C29" s="30" t="s">
        <v>107</v>
      </c>
      <c r="D29" s="30" t="s">
        <v>77</v>
      </c>
      <c r="E29" s="39" t="s">
        <v>108</v>
      </c>
      <c r="F29" s="40" t="s">
        <v>109</v>
      </c>
      <c r="G29" s="44" t="s">
        <v>110</v>
      </c>
      <c r="H29" s="15">
        <v>5</v>
      </c>
      <c r="I29" s="39" t="s">
        <v>85</v>
      </c>
    </row>
    <row r="30" s="3" customFormat="1" ht="15" customHeight="1" spans="1:9">
      <c r="A30" s="15">
        <f>SUBTOTAL(103,G$5:G30)</f>
        <v>26</v>
      </c>
      <c r="B30" s="30" t="s">
        <v>99</v>
      </c>
      <c r="C30" s="30" t="s">
        <v>111</v>
      </c>
      <c r="D30" s="30" t="s">
        <v>13</v>
      </c>
      <c r="E30" s="42" t="s">
        <v>112</v>
      </c>
      <c r="F30" s="40" t="s">
        <v>113</v>
      </c>
      <c r="G30" s="45" t="s">
        <v>114</v>
      </c>
      <c r="H30" s="15">
        <v>5</v>
      </c>
      <c r="I30" s="39" t="s">
        <v>85</v>
      </c>
    </row>
    <row r="31" s="3" customFormat="1" ht="15" customHeight="1" spans="1:9">
      <c r="A31" s="15">
        <f>SUBTOTAL(103,G$5:G31)</f>
        <v>27</v>
      </c>
      <c r="B31" s="30" t="s">
        <v>49</v>
      </c>
      <c r="C31" s="30" t="s">
        <v>50</v>
      </c>
      <c r="D31" s="30" t="s">
        <v>26</v>
      </c>
      <c r="E31" s="46" t="s">
        <v>115</v>
      </c>
      <c r="F31" s="71" t="s">
        <v>116</v>
      </c>
      <c r="G31" s="30" t="s">
        <v>117</v>
      </c>
      <c r="H31" s="15">
        <v>10</v>
      </c>
      <c r="I31" s="39" t="s">
        <v>85</v>
      </c>
    </row>
    <row r="32" s="3" customFormat="1" ht="15" customHeight="1" spans="1:9">
      <c r="A32" s="15">
        <f>SUBTOTAL(103,G$5:G32)</f>
        <v>28</v>
      </c>
      <c r="B32" s="19" t="s">
        <v>43</v>
      </c>
      <c r="C32" s="19" t="s">
        <v>118</v>
      </c>
      <c r="D32" s="19" t="s">
        <v>66</v>
      </c>
      <c r="E32" s="47" t="s">
        <v>119</v>
      </c>
      <c r="F32" s="19" t="s">
        <v>120</v>
      </c>
      <c r="G32" s="19" t="s">
        <v>121</v>
      </c>
      <c r="H32" s="15">
        <v>10</v>
      </c>
      <c r="I32" s="39" t="s">
        <v>85</v>
      </c>
    </row>
    <row r="33" s="3" customFormat="1" ht="15" customHeight="1" spans="1:9">
      <c r="A33" s="15">
        <f>SUBTOTAL(103,G$5:G33)</f>
        <v>29</v>
      </c>
      <c r="B33" s="19" t="s">
        <v>122</v>
      </c>
      <c r="C33" s="19" t="s">
        <v>123</v>
      </c>
      <c r="D33" s="19" t="s">
        <v>13</v>
      </c>
      <c r="E33" s="47" t="s">
        <v>124</v>
      </c>
      <c r="F33" s="70" t="s">
        <v>125</v>
      </c>
      <c r="G33" s="19" t="s">
        <v>126</v>
      </c>
      <c r="H33" s="15">
        <v>10</v>
      </c>
      <c r="I33" s="39" t="s">
        <v>85</v>
      </c>
    </row>
    <row r="34" s="3" customFormat="1" ht="15" customHeight="1" spans="1:9">
      <c r="A34" s="15">
        <f>SUBTOTAL(103,G$5:G34)</f>
        <v>30</v>
      </c>
      <c r="B34" s="19" t="s">
        <v>122</v>
      </c>
      <c r="C34" s="19" t="s">
        <v>127</v>
      </c>
      <c r="D34" s="19" t="s">
        <v>128</v>
      </c>
      <c r="E34" s="47" t="s">
        <v>129</v>
      </c>
      <c r="F34" s="70" t="s">
        <v>130</v>
      </c>
      <c r="G34" s="19" t="s">
        <v>131</v>
      </c>
      <c r="H34" s="15">
        <v>10</v>
      </c>
      <c r="I34" s="39" t="s">
        <v>85</v>
      </c>
    </row>
    <row r="35" s="3" customFormat="1" ht="15" customHeight="1" spans="1:9">
      <c r="A35" s="15">
        <f>SUBTOTAL(103,G$5:G35)</f>
        <v>31</v>
      </c>
      <c r="B35" s="19" t="s">
        <v>122</v>
      </c>
      <c r="C35" s="19" t="s">
        <v>127</v>
      </c>
      <c r="D35" s="19" t="s">
        <v>77</v>
      </c>
      <c r="E35" s="47" t="s">
        <v>132</v>
      </c>
      <c r="F35" s="19" t="s">
        <v>133</v>
      </c>
      <c r="G35" s="19" t="s">
        <v>134</v>
      </c>
      <c r="H35" s="15">
        <v>10</v>
      </c>
      <c r="I35" s="39" t="s">
        <v>85</v>
      </c>
    </row>
    <row r="36" s="3" customFormat="1" ht="15" customHeight="1" spans="1:9">
      <c r="A36" s="15">
        <f>SUBTOTAL(103,G$5:G36)</f>
        <v>32</v>
      </c>
      <c r="B36" s="19" t="s">
        <v>122</v>
      </c>
      <c r="C36" s="19" t="s">
        <v>127</v>
      </c>
      <c r="D36" s="19" t="s">
        <v>77</v>
      </c>
      <c r="E36" s="47" t="s">
        <v>132</v>
      </c>
      <c r="F36" s="19" t="s">
        <v>133</v>
      </c>
      <c r="G36" s="19" t="s">
        <v>135</v>
      </c>
      <c r="H36" s="15">
        <v>10</v>
      </c>
      <c r="I36" s="39" t="s">
        <v>85</v>
      </c>
    </row>
    <row r="37" s="3" customFormat="1" ht="15" customHeight="1" spans="1:9">
      <c r="A37" s="15">
        <f>SUBTOTAL(103,G$5:G37)</f>
        <v>33</v>
      </c>
      <c r="B37" s="19" t="s">
        <v>36</v>
      </c>
      <c r="C37" s="19" t="s">
        <v>136</v>
      </c>
      <c r="D37" s="19" t="s">
        <v>13</v>
      </c>
      <c r="E37" s="47" t="s">
        <v>137</v>
      </c>
      <c r="F37" s="70" t="s">
        <v>138</v>
      </c>
      <c r="G37" s="19" t="s">
        <v>139</v>
      </c>
      <c r="H37" s="15">
        <v>10</v>
      </c>
      <c r="I37" s="39" t="s">
        <v>85</v>
      </c>
    </row>
    <row r="38" s="3" customFormat="1" ht="15" customHeight="1" spans="1:9">
      <c r="A38" s="15">
        <f>SUBTOTAL(103,G$5:G38)</f>
        <v>34</v>
      </c>
      <c r="B38" s="19" t="s">
        <v>36</v>
      </c>
      <c r="C38" s="19" t="s">
        <v>140</v>
      </c>
      <c r="D38" s="19" t="s">
        <v>141</v>
      </c>
      <c r="E38" s="47" t="s">
        <v>142</v>
      </c>
      <c r="F38" s="19" t="s">
        <v>143</v>
      </c>
      <c r="G38" s="19" t="s">
        <v>144</v>
      </c>
      <c r="H38" s="15">
        <v>10</v>
      </c>
      <c r="I38" s="39" t="s">
        <v>85</v>
      </c>
    </row>
    <row r="39" s="3" customFormat="1" ht="15" customHeight="1" spans="1:9">
      <c r="A39" s="15">
        <f>SUBTOTAL(103,G$5:G39)</f>
        <v>35</v>
      </c>
      <c r="B39" s="21" t="s">
        <v>145</v>
      </c>
      <c r="C39" s="21" t="s">
        <v>146</v>
      </c>
      <c r="D39" s="21" t="s">
        <v>20</v>
      </c>
      <c r="E39" s="48" t="s">
        <v>147</v>
      </c>
      <c r="F39" s="49" t="s">
        <v>148</v>
      </c>
      <c r="G39" s="50" t="s">
        <v>149</v>
      </c>
      <c r="H39" s="21">
        <v>15</v>
      </c>
      <c r="I39" s="39" t="s">
        <v>85</v>
      </c>
    </row>
    <row r="40" s="3" customFormat="1" ht="15" customHeight="1" spans="1:9">
      <c r="A40" s="15">
        <f>SUBTOTAL(103,G$5:G40)</f>
        <v>36</v>
      </c>
      <c r="B40" s="51" t="s">
        <v>145</v>
      </c>
      <c r="C40" s="51" t="s">
        <v>150</v>
      </c>
      <c r="D40" s="21" t="s">
        <v>20</v>
      </c>
      <c r="E40" s="52" t="s">
        <v>151</v>
      </c>
      <c r="F40" s="53" t="s">
        <v>152</v>
      </c>
      <c r="G40" s="51" t="s">
        <v>153</v>
      </c>
      <c r="H40" s="21">
        <v>15</v>
      </c>
      <c r="I40" s="39" t="s">
        <v>85</v>
      </c>
    </row>
    <row r="41" s="3" customFormat="1" ht="15" customHeight="1" spans="1:9">
      <c r="A41" s="15">
        <f>SUBTOTAL(103,G$5:G41)</f>
        <v>37</v>
      </c>
      <c r="B41" s="51" t="s">
        <v>145</v>
      </c>
      <c r="C41" s="51" t="s">
        <v>154</v>
      </c>
      <c r="D41" s="51" t="s">
        <v>128</v>
      </c>
      <c r="E41" s="48" t="s">
        <v>155</v>
      </c>
      <c r="F41" s="49" t="s">
        <v>156</v>
      </c>
      <c r="G41" s="49" t="s">
        <v>157</v>
      </c>
      <c r="H41" s="21">
        <v>15</v>
      </c>
      <c r="I41" s="39" t="s">
        <v>85</v>
      </c>
    </row>
    <row r="42" s="3" customFormat="1" ht="15" customHeight="1" spans="1:9">
      <c r="A42" s="15">
        <f>SUBTOTAL(103,G$5:G42)</f>
        <v>38</v>
      </c>
      <c r="B42" s="51" t="s">
        <v>99</v>
      </c>
      <c r="C42" s="51" t="s">
        <v>100</v>
      </c>
      <c r="D42" s="51" t="s">
        <v>38</v>
      </c>
      <c r="E42" s="48" t="s">
        <v>158</v>
      </c>
      <c r="F42" s="49" t="s">
        <v>102</v>
      </c>
      <c r="G42" s="51" t="s">
        <v>159</v>
      </c>
      <c r="H42" s="21">
        <v>15</v>
      </c>
      <c r="I42" s="39" t="s">
        <v>85</v>
      </c>
    </row>
    <row r="43" s="3" customFormat="1" ht="15" customHeight="1" spans="1:9">
      <c r="A43" s="15">
        <f>SUBTOTAL(103,G$5:G43)</f>
        <v>39</v>
      </c>
      <c r="B43" s="51" t="s">
        <v>99</v>
      </c>
      <c r="C43" s="51" t="s">
        <v>100</v>
      </c>
      <c r="D43" s="51" t="s">
        <v>38</v>
      </c>
      <c r="E43" s="48" t="s">
        <v>158</v>
      </c>
      <c r="F43" s="49" t="s">
        <v>102</v>
      </c>
      <c r="G43" s="51" t="s">
        <v>160</v>
      </c>
      <c r="H43" s="21">
        <v>15</v>
      </c>
      <c r="I43" s="39" t="s">
        <v>85</v>
      </c>
    </row>
    <row r="44" s="3" customFormat="1" ht="15" customHeight="1" spans="1:9">
      <c r="A44" s="15">
        <f>SUBTOTAL(103,G$5:G44)</f>
        <v>40</v>
      </c>
      <c r="B44" s="51" t="s">
        <v>99</v>
      </c>
      <c r="C44" s="51" t="s">
        <v>161</v>
      </c>
      <c r="D44" s="51" t="s">
        <v>13</v>
      </c>
      <c r="E44" s="52" t="s">
        <v>162</v>
      </c>
      <c r="F44" s="53" t="s">
        <v>163</v>
      </c>
      <c r="G44" s="51" t="s">
        <v>164</v>
      </c>
      <c r="H44" s="21">
        <v>15</v>
      </c>
      <c r="I44" s="39" t="s">
        <v>85</v>
      </c>
    </row>
    <row r="45" s="3" customFormat="1" ht="15" customHeight="1" spans="1:9">
      <c r="A45" s="15">
        <f>SUBTOTAL(103,G$5:G45)</f>
        <v>41</v>
      </c>
      <c r="B45" s="54" t="s">
        <v>165</v>
      </c>
      <c r="C45" s="54" t="s">
        <v>166</v>
      </c>
      <c r="D45" s="54" t="s">
        <v>26</v>
      </c>
      <c r="E45" s="52" t="s">
        <v>167</v>
      </c>
      <c r="F45" s="53" t="s">
        <v>168</v>
      </c>
      <c r="G45" s="55" t="s">
        <v>169</v>
      </c>
      <c r="H45" s="21">
        <v>15</v>
      </c>
      <c r="I45" s="39" t="s">
        <v>85</v>
      </c>
    </row>
    <row r="46" s="3" customFormat="1" ht="15" customHeight="1" spans="1:9">
      <c r="A46" s="15">
        <f>SUBTOTAL(103,G$5:G46)</f>
        <v>42</v>
      </c>
      <c r="B46" s="21" t="s">
        <v>165</v>
      </c>
      <c r="C46" s="21" t="s">
        <v>170</v>
      </c>
      <c r="D46" s="21" t="s">
        <v>26</v>
      </c>
      <c r="E46" s="56" t="s">
        <v>171</v>
      </c>
      <c r="F46" s="53" t="s">
        <v>172</v>
      </c>
      <c r="G46" s="57" t="s">
        <v>173</v>
      </c>
      <c r="H46" s="21">
        <v>15</v>
      </c>
      <c r="I46" s="39" t="s">
        <v>85</v>
      </c>
    </row>
    <row r="47" s="3" customFormat="1" ht="15" customHeight="1" spans="1:9">
      <c r="A47" s="15">
        <f>SUBTOTAL(103,G$5:G47)</f>
        <v>43</v>
      </c>
      <c r="B47" s="21" t="s">
        <v>174</v>
      </c>
      <c r="C47" s="21" t="s">
        <v>175</v>
      </c>
      <c r="D47" s="21" t="s">
        <v>45</v>
      </c>
      <c r="E47" s="25" t="s">
        <v>176</v>
      </c>
      <c r="F47" s="53" t="s">
        <v>177</v>
      </c>
      <c r="G47" s="58" t="s">
        <v>178</v>
      </c>
      <c r="H47" s="21">
        <v>15</v>
      </c>
      <c r="I47" s="39" t="s">
        <v>85</v>
      </c>
    </row>
    <row r="48" s="3" customFormat="1" ht="15" customHeight="1" spans="1:9">
      <c r="A48" s="15">
        <f>SUBTOTAL(103,G$5:G48)</f>
        <v>44</v>
      </c>
      <c r="B48" s="21" t="s">
        <v>174</v>
      </c>
      <c r="C48" s="21" t="s">
        <v>179</v>
      </c>
      <c r="D48" s="21" t="s">
        <v>38</v>
      </c>
      <c r="E48" s="56" t="s">
        <v>180</v>
      </c>
      <c r="F48" s="53" t="s">
        <v>181</v>
      </c>
      <c r="G48" s="59" t="s">
        <v>182</v>
      </c>
      <c r="H48" s="21">
        <v>15</v>
      </c>
      <c r="I48" s="39" t="s">
        <v>85</v>
      </c>
    </row>
    <row r="49" s="3" customFormat="1" ht="15" customHeight="1" spans="1:9">
      <c r="A49" s="15">
        <f>SUBTOTAL(103,G$5:G49)</f>
        <v>45</v>
      </c>
      <c r="B49" s="21" t="s">
        <v>174</v>
      </c>
      <c r="C49" s="21" t="s">
        <v>183</v>
      </c>
      <c r="D49" s="21" t="s">
        <v>45</v>
      </c>
      <c r="E49" s="25" t="s">
        <v>184</v>
      </c>
      <c r="F49" s="53" t="s">
        <v>185</v>
      </c>
      <c r="G49" s="45" t="s">
        <v>186</v>
      </c>
      <c r="H49" s="21">
        <v>15</v>
      </c>
      <c r="I49" s="39" t="s">
        <v>85</v>
      </c>
    </row>
    <row r="50" s="3" customFormat="1" ht="15" customHeight="1" spans="1:9">
      <c r="A50" s="15">
        <f>SUBTOTAL(103,G$5:G50)</f>
        <v>46</v>
      </c>
      <c r="B50" s="21" t="s">
        <v>174</v>
      </c>
      <c r="C50" s="21" t="s">
        <v>183</v>
      </c>
      <c r="D50" s="21" t="s">
        <v>128</v>
      </c>
      <c r="E50" s="60" t="s">
        <v>187</v>
      </c>
      <c r="F50" s="53" t="s">
        <v>185</v>
      </c>
      <c r="G50" s="15" t="s">
        <v>188</v>
      </c>
      <c r="H50" s="21">
        <v>15</v>
      </c>
      <c r="I50" s="39" t="s">
        <v>85</v>
      </c>
    </row>
    <row r="51" s="3" customFormat="1" ht="15" customHeight="1" spans="1:9">
      <c r="A51" s="15">
        <f>SUBTOTAL(103,G$5:G51)</f>
        <v>47</v>
      </c>
      <c r="B51" s="21" t="s">
        <v>174</v>
      </c>
      <c r="C51" s="21" t="s">
        <v>183</v>
      </c>
      <c r="D51" s="21" t="s">
        <v>45</v>
      </c>
      <c r="E51" s="60" t="s">
        <v>187</v>
      </c>
      <c r="F51" s="53" t="s">
        <v>185</v>
      </c>
      <c r="G51" s="15" t="s">
        <v>189</v>
      </c>
      <c r="H51" s="21">
        <v>15</v>
      </c>
      <c r="I51" s="39" t="s">
        <v>85</v>
      </c>
    </row>
    <row r="52" s="3" customFormat="1" ht="15" customHeight="1" spans="1:9">
      <c r="A52" s="15">
        <f>SUBTOTAL(103,G$5:G52)</f>
        <v>48</v>
      </c>
      <c r="B52" s="21" t="s">
        <v>174</v>
      </c>
      <c r="C52" s="21" t="s">
        <v>183</v>
      </c>
      <c r="D52" s="21" t="s">
        <v>128</v>
      </c>
      <c r="E52" s="60" t="s">
        <v>190</v>
      </c>
      <c r="F52" s="53" t="s">
        <v>185</v>
      </c>
      <c r="G52" s="15" t="s">
        <v>191</v>
      </c>
      <c r="H52" s="21">
        <v>15</v>
      </c>
      <c r="I52" s="39" t="s">
        <v>85</v>
      </c>
    </row>
    <row r="53" s="3" customFormat="1" ht="15" customHeight="1" spans="1:9">
      <c r="A53" s="15">
        <f>SUBTOTAL(103,G$5:G53)</f>
        <v>49</v>
      </c>
      <c r="B53" s="21" t="s">
        <v>174</v>
      </c>
      <c r="C53" s="21" t="s">
        <v>192</v>
      </c>
      <c r="D53" s="21" t="s">
        <v>20</v>
      </c>
      <c r="E53" s="60" t="s">
        <v>193</v>
      </c>
      <c r="F53" s="53" t="s">
        <v>194</v>
      </c>
      <c r="G53" s="15" t="s">
        <v>195</v>
      </c>
      <c r="H53" s="21">
        <v>15</v>
      </c>
      <c r="I53" s="39" t="s">
        <v>85</v>
      </c>
    </row>
    <row r="54" s="3" customFormat="1" ht="15" customHeight="1" spans="1:9">
      <c r="A54" s="15">
        <f>SUBTOTAL(103,G$5:G54)</f>
        <v>50</v>
      </c>
      <c r="B54" s="21" t="s">
        <v>174</v>
      </c>
      <c r="C54" s="21" t="s">
        <v>192</v>
      </c>
      <c r="D54" s="21" t="s">
        <v>20</v>
      </c>
      <c r="E54" s="60" t="s">
        <v>193</v>
      </c>
      <c r="F54" s="53" t="s">
        <v>194</v>
      </c>
      <c r="G54" s="15" t="s">
        <v>196</v>
      </c>
      <c r="H54" s="21">
        <v>15</v>
      </c>
      <c r="I54" s="39" t="s">
        <v>85</v>
      </c>
    </row>
    <row r="55" s="3" customFormat="1" ht="15" customHeight="1" spans="1:9">
      <c r="A55" s="15">
        <f>SUBTOTAL(103,G$5:G55)</f>
        <v>51</v>
      </c>
      <c r="B55" s="21" t="s">
        <v>174</v>
      </c>
      <c r="C55" s="21" t="s">
        <v>192</v>
      </c>
      <c r="D55" s="21" t="s">
        <v>128</v>
      </c>
      <c r="E55" s="60" t="s">
        <v>197</v>
      </c>
      <c r="F55" s="53" t="s">
        <v>198</v>
      </c>
      <c r="G55" s="15" t="s">
        <v>199</v>
      </c>
      <c r="H55" s="21">
        <v>15</v>
      </c>
      <c r="I55" s="39" t="s">
        <v>85</v>
      </c>
    </row>
    <row r="56" s="3" customFormat="1" ht="15" customHeight="1" spans="1:9">
      <c r="A56" s="15">
        <f>SUBTOTAL(103,G$5:G56)</f>
        <v>52</v>
      </c>
      <c r="B56" s="21" t="s">
        <v>174</v>
      </c>
      <c r="C56" s="21" t="s">
        <v>192</v>
      </c>
      <c r="D56" s="21" t="s">
        <v>128</v>
      </c>
      <c r="E56" s="60" t="s">
        <v>197</v>
      </c>
      <c r="F56" s="53" t="s">
        <v>198</v>
      </c>
      <c r="G56" s="15" t="s">
        <v>200</v>
      </c>
      <c r="H56" s="21">
        <v>15</v>
      </c>
      <c r="I56" s="39" t="s">
        <v>85</v>
      </c>
    </row>
    <row r="57" s="3" customFormat="1" ht="15" customHeight="1" spans="1:9">
      <c r="A57" s="15">
        <f>SUBTOTAL(103,G$5:G57)</f>
        <v>53</v>
      </c>
      <c r="B57" s="21" t="s">
        <v>174</v>
      </c>
      <c r="C57" s="21" t="s">
        <v>179</v>
      </c>
      <c r="D57" s="21" t="s">
        <v>20</v>
      </c>
      <c r="E57" s="60" t="s">
        <v>201</v>
      </c>
      <c r="F57" s="53" t="s">
        <v>202</v>
      </c>
      <c r="G57" s="15" t="s">
        <v>203</v>
      </c>
      <c r="H57" s="21">
        <v>15</v>
      </c>
      <c r="I57" s="39" t="s">
        <v>85</v>
      </c>
    </row>
    <row r="58" s="3" customFormat="1" ht="15" customHeight="1" spans="1:9">
      <c r="A58" s="15">
        <f>SUBTOTAL(103,G$5:G58)</f>
        <v>54</v>
      </c>
      <c r="B58" s="21" t="s">
        <v>174</v>
      </c>
      <c r="C58" s="21" t="s">
        <v>179</v>
      </c>
      <c r="D58" s="21" t="s">
        <v>38</v>
      </c>
      <c r="E58" s="60" t="s">
        <v>204</v>
      </c>
      <c r="F58" s="53" t="s">
        <v>205</v>
      </c>
      <c r="G58" s="15" t="s">
        <v>206</v>
      </c>
      <c r="H58" s="21">
        <v>15</v>
      </c>
      <c r="I58" s="39" t="s">
        <v>85</v>
      </c>
    </row>
    <row r="59" s="3" customFormat="1" ht="15" customHeight="1" spans="1:9">
      <c r="A59" s="15">
        <f>SUBTOTAL(103,G$5:G59)</f>
        <v>55</v>
      </c>
      <c r="B59" s="21" t="s">
        <v>174</v>
      </c>
      <c r="C59" s="21" t="s">
        <v>179</v>
      </c>
      <c r="D59" s="21" t="s">
        <v>38</v>
      </c>
      <c r="E59" s="60" t="s">
        <v>204</v>
      </c>
      <c r="F59" s="53" t="s">
        <v>205</v>
      </c>
      <c r="G59" s="15" t="s">
        <v>207</v>
      </c>
      <c r="H59" s="21">
        <v>15</v>
      </c>
      <c r="I59" s="39" t="s">
        <v>85</v>
      </c>
    </row>
    <row r="60" s="3" customFormat="1" ht="15" customHeight="1" spans="1:9">
      <c r="A60" s="15">
        <f>SUBTOTAL(103,G$5:G60)</f>
        <v>56</v>
      </c>
      <c r="B60" s="21" t="s">
        <v>174</v>
      </c>
      <c r="C60" s="21" t="s">
        <v>183</v>
      </c>
      <c r="D60" s="21" t="s">
        <v>26</v>
      </c>
      <c r="E60" s="60" t="s">
        <v>208</v>
      </c>
      <c r="F60" s="53" t="s">
        <v>209</v>
      </c>
      <c r="G60" s="15" t="s">
        <v>210</v>
      </c>
      <c r="H60" s="21">
        <v>15</v>
      </c>
      <c r="I60" s="39" t="s">
        <v>85</v>
      </c>
    </row>
    <row r="61" s="3" customFormat="1" ht="15" customHeight="1" spans="1:9">
      <c r="A61" s="15">
        <f>SUBTOTAL(103,G$5:G61)</f>
        <v>57</v>
      </c>
      <c r="B61" s="21" t="s">
        <v>174</v>
      </c>
      <c r="C61" s="21" t="s">
        <v>211</v>
      </c>
      <c r="D61" s="21" t="s">
        <v>20</v>
      </c>
      <c r="E61" s="60" t="s">
        <v>212</v>
      </c>
      <c r="F61" s="53" t="s">
        <v>213</v>
      </c>
      <c r="G61" s="15" t="s">
        <v>214</v>
      </c>
      <c r="H61" s="21">
        <v>15</v>
      </c>
      <c r="I61" s="39" t="s">
        <v>85</v>
      </c>
    </row>
    <row r="62" s="3" customFormat="1" ht="15" customHeight="1" spans="1:9">
      <c r="A62" s="15">
        <f>SUBTOTAL(103,G$5:G62)</f>
        <v>58</v>
      </c>
      <c r="B62" s="21" t="s">
        <v>174</v>
      </c>
      <c r="C62" s="21" t="s">
        <v>192</v>
      </c>
      <c r="D62" s="21" t="s">
        <v>128</v>
      </c>
      <c r="E62" s="60" t="s">
        <v>215</v>
      </c>
      <c r="F62" s="53" t="s">
        <v>216</v>
      </c>
      <c r="G62" s="15" t="s">
        <v>217</v>
      </c>
      <c r="H62" s="21">
        <v>15</v>
      </c>
      <c r="I62" s="39" t="s">
        <v>85</v>
      </c>
    </row>
    <row r="63" s="3" customFormat="1" ht="15" customHeight="1" spans="1:9">
      <c r="A63" s="15">
        <f>SUBTOTAL(103,G$5:G63)</f>
        <v>59</v>
      </c>
      <c r="B63" s="21" t="s">
        <v>174</v>
      </c>
      <c r="C63" s="21" t="s">
        <v>192</v>
      </c>
      <c r="D63" s="21" t="s">
        <v>20</v>
      </c>
      <c r="E63" s="60" t="s">
        <v>218</v>
      </c>
      <c r="F63" s="53" t="s">
        <v>219</v>
      </c>
      <c r="G63" s="15" t="s">
        <v>220</v>
      </c>
      <c r="H63" s="21">
        <v>15</v>
      </c>
      <c r="I63" s="39" t="s">
        <v>85</v>
      </c>
    </row>
    <row r="64" s="3" customFormat="1" ht="15" customHeight="1" spans="1:9">
      <c r="A64" s="15">
        <f>SUBTOTAL(103,G$5:G64)</f>
        <v>60</v>
      </c>
      <c r="B64" s="21" t="s">
        <v>174</v>
      </c>
      <c r="C64" s="21" t="s">
        <v>221</v>
      </c>
      <c r="D64" s="21" t="s">
        <v>128</v>
      </c>
      <c r="E64" s="60" t="s">
        <v>222</v>
      </c>
      <c r="F64" s="53" t="s">
        <v>223</v>
      </c>
      <c r="G64" s="15" t="s">
        <v>224</v>
      </c>
      <c r="H64" s="21">
        <v>15</v>
      </c>
      <c r="I64" s="39" t="s">
        <v>85</v>
      </c>
    </row>
    <row r="65" s="3" customFormat="1" ht="15" customHeight="1" spans="1:9">
      <c r="A65" s="15">
        <f>SUBTOTAL(103,G$5:G65)</f>
        <v>61</v>
      </c>
      <c r="B65" s="21" t="s">
        <v>70</v>
      </c>
      <c r="C65" s="21" t="s">
        <v>225</v>
      </c>
      <c r="D65" s="21" t="s">
        <v>20</v>
      </c>
      <c r="E65" s="60" t="s">
        <v>226</v>
      </c>
      <c r="F65" s="53" t="s">
        <v>227</v>
      </c>
      <c r="G65" s="21" t="s">
        <v>228</v>
      </c>
      <c r="H65" s="21">
        <v>15</v>
      </c>
      <c r="I65" s="39" t="s">
        <v>85</v>
      </c>
    </row>
    <row r="66" s="3" customFormat="1" ht="15" customHeight="1" spans="1:9">
      <c r="A66" s="15">
        <f>SUBTOTAL(103,G$5:G66)</f>
        <v>62</v>
      </c>
      <c r="B66" s="21" t="s">
        <v>70</v>
      </c>
      <c r="C66" s="21" t="s">
        <v>229</v>
      </c>
      <c r="D66" s="21" t="s">
        <v>32</v>
      </c>
      <c r="E66" s="60" t="s">
        <v>230</v>
      </c>
      <c r="F66" s="53" t="s">
        <v>231</v>
      </c>
      <c r="G66" s="21" t="s">
        <v>232</v>
      </c>
      <c r="H66" s="21">
        <v>15</v>
      </c>
      <c r="I66" s="39" t="s">
        <v>85</v>
      </c>
    </row>
    <row r="67" s="3" customFormat="1" ht="15" customHeight="1" spans="1:9">
      <c r="A67" s="15">
        <f>SUBTOTAL(103,G$5:G67)</f>
        <v>63</v>
      </c>
      <c r="B67" s="21" t="s">
        <v>70</v>
      </c>
      <c r="C67" s="21" t="s">
        <v>71</v>
      </c>
      <c r="D67" s="21" t="s">
        <v>20</v>
      </c>
      <c r="E67" s="60" t="s">
        <v>72</v>
      </c>
      <c r="F67" s="53" t="s">
        <v>73</v>
      </c>
      <c r="G67" s="21" t="s">
        <v>233</v>
      </c>
      <c r="H67" s="21">
        <v>15</v>
      </c>
      <c r="I67" s="39" t="s">
        <v>85</v>
      </c>
    </row>
    <row r="68" s="3" customFormat="1" ht="15" customHeight="1" spans="1:9">
      <c r="A68" s="15">
        <f>SUBTOTAL(103,G$5:G68)</f>
        <v>64</v>
      </c>
      <c r="B68" s="21" t="s">
        <v>70</v>
      </c>
      <c r="C68" s="21" t="s">
        <v>71</v>
      </c>
      <c r="D68" s="21" t="s">
        <v>20</v>
      </c>
      <c r="E68" s="60" t="s">
        <v>72</v>
      </c>
      <c r="F68" s="53" t="s">
        <v>73</v>
      </c>
      <c r="G68" s="21" t="s">
        <v>234</v>
      </c>
      <c r="H68" s="21">
        <v>15</v>
      </c>
      <c r="I68" s="39" t="s">
        <v>85</v>
      </c>
    </row>
    <row r="69" s="3" customFormat="1" ht="15" customHeight="1" spans="1:9">
      <c r="A69" s="15">
        <f>SUBTOTAL(103,G$5:G69)</f>
        <v>65</v>
      </c>
      <c r="B69" s="21" t="s">
        <v>70</v>
      </c>
      <c r="C69" s="21" t="s">
        <v>71</v>
      </c>
      <c r="D69" s="21" t="s">
        <v>20</v>
      </c>
      <c r="E69" s="60" t="s">
        <v>72</v>
      </c>
      <c r="F69" s="53" t="s">
        <v>73</v>
      </c>
      <c r="G69" s="21" t="s">
        <v>235</v>
      </c>
      <c r="H69" s="21">
        <v>15</v>
      </c>
      <c r="I69" s="39" t="s">
        <v>85</v>
      </c>
    </row>
    <row r="70" s="3" customFormat="1" ht="15" customHeight="1" spans="1:9">
      <c r="A70" s="15">
        <f>SUBTOTAL(103,G$5:G70)</f>
        <v>66</v>
      </c>
      <c r="B70" s="21" t="s">
        <v>49</v>
      </c>
      <c r="C70" s="21" t="s">
        <v>236</v>
      </c>
      <c r="D70" s="21" t="s">
        <v>26</v>
      </c>
      <c r="E70" s="60" t="s">
        <v>237</v>
      </c>
      <c r="F70" s="53" t="s">
        <v>238</v>
      </c>
      <c r="G70" s="21" t="s">
        <v>239</v>
      </c>
      <c r="H70" s="21">
        <v>15</v>
      </c>
      <c r="I70" s="39" t="s">
        <v>85</v>
      </c>
    </row>
    <row r="71" s="3" customFormat="1" ht="15" customHeight="1" spans="1:9">
      <c r="A71" s="15">
        <f>SUBTOTAL(103,G$5:G71)</f>
        <v>67</v>
      </c>
      <c r="B71" s="21" t="s">
        <v>49</v>
      </c>
      <c r="C71" s="21" t="s">
        <v>236</v>
      </c>
      <c r="D71" s="21" t="s">
        <v>13</v>
      </c>
      <c r="E71" s="60" t="s">
        <v>240</v>
      </c>
      <c r="F71" s="53" t="s">
        <v>241</v>
      </c>
      <c r="G71" s="21" t="s">
        <v>242</v>
      </c>
      <c r="H71" s="21">
        <v>15</v>
      </c>
      <c r="I71" s="39" t="s">
        <v>85</v>
      </c>
    </row>
    <row r="72" s="3" customFormat="1" ht="15" customHeight="1" spans="1:9">
      <c r="A72" s="15">
        <f>SUBTOTAL(103,G$5:G72)</f>
        <v>68</v>
      </c>
      <c r="B72" s="21" t="s">
        <v>75</v>
      </c>
      <c r="C72" s="21" t="s">
        <v>243</v>
      </c>
      <c r="D72" s="21" t="s">
        <v>20</v>
      </c>
      <c r="E72" s="60" t="s">
        <v>244</v>
      </c>
      <c r="F72" s="53" t="s">
        <v>245</v>
      </c>
      <c r="G72" s="53" t="s">
        <v>246</v>
      </c>
      <c r="H72" s="21">
        <v>15</v>
      </c>
      <c r="I72" s="39" t="s">
        <v>85</v>
      </c>
    </row>
    <row r="73" s="3" customFormat="1" ht="15" customHeight="1" spans="1:9">
      <c r="A73" s="15">
        <f>SUBTOTAL(103,G$5:G73)</f>
        <v>69</v>
      </c>
      <c r="B73" s="21" t="s">
        <v>75</v>
      </c>
      <c r="C73" s="21" t="s">
        <v>247</v>
      </c>
      <c r="D73" s="21" t="s">
        <v>66</v>
      </c>
      <c r="E73" s="60" t="s">
        <v>248</v>
      </c>
      <c r="F73" s="53" t="s">
        <v>249</v>
      </c>
      <c r="G73" s="21" t="s">
        <v>250</v>
      </c>
      <c r="H73" s="21">
        <v>15</v>
      </c>
      <c r="I73" s="39" t="s">
        <v>85</v>
      </c>
    </row>
    <row r="74" s="3" customFormat="1" ht="15" customHeight="1" spans="1:9">
      <c r="A74" s="15">
        <f>SUBTOTAL(103,G$5:G74)</f>
        <v>70</v>
      </c>
      <c r="B74" s="21" t="s">
        <v>75</v>
      </c>
      <c r="C74" s="21" t="s">
        <v>251</v>
      </c>
      <c r="D74" s="21" t="s">
        <v>13</v>
      </c>
      <c r="E74" s="60" t="s">
        <v>252</v>
      </c>
      <c r="F74" s="53" t="s">
        <v>253</v>
      </c>
      <c r="G74" s="53" t="s">
        <v>254</v>
      </c>
      <c r="H74" s="21">
        <v>15</v>
      </c>
      <c r="I74" s="39" t="s">
        <v>85</v>
      </c>
    </row>
    <row r="75" s="3" customFormat="1" ht="15" customHeight="1" spans="1:9">
      <c r="A75" s="15">
        <f>SUBTOTAL(103,G$5:G75)</f>
        <v>71</v>
      </c>
      <c r="B75" s="21" t="s">
        <v>75</v>
      </c>
      <c r="C75" s="21" t="s">
        <v>251</v>
      </c>
      <c r="D75" s="21" t="s">
        <v>128</v>
      </c>
      <c r="E75" s="60" t="s">
        <v>255</v>
      </c>
      <c r="F75" s="53" t="s">
        <v>256</v>
      </c>
      <c r="G75" s="53" t="s">
        <v>257</v>
      </c>
      <c r="H75" s="21">
        <v>15</v>
      </c>
      <c r="I75" s="39" t="s">
        <v>85</v>
      </c>
    </row>
    <row r="76" s="3" customFormat="1" ht="15" customHeight="1" spans="1:9">
      <c r="A76" s="15">
        <f>SUBTOTAL(103,G$5:G76)</f>
        <v>72</v>
      </c>
      <c r="B76" s="21" t="s">
        <v>64</v>
      </c>
      <c r="C76" s="21" t="s">
        <v>258</v>
      </c>
      <c r="D76" s="21" t="s">
        <v>26</v>
      </c>
      <c r="E76" s="60" t="s">
        <v>259</v>
      </c>
      <c r="F76" s="53" t="s">
        <v>260</v>
      </c>
      <c r="G76" s="53" t="s">
        <v>261</v>
      </c>
      <c r="H76" s="21">
        <v>15</v>
      </c>
      <c r="I76" s="39" t="s">
        <v>85</v>
      </c>
    </row>
    <row r="77" s="3" customFormat="1" ht="15" customHeight="1" spans="1:9">
      <c r="A77" s="15">
        <f>SUBTOTAL(103,G$5:G77)</f>
        <v>73</v>
      </c>
      <c r="B77" s="21" t="s">
        <v>262</v>
      </c>
      <c r="C77" s="21" t="s">
        <v>263</v>
      </c>
      <c r="D77" s="21" t="s">
        <v>20</v>
      </c>
      <c r="E77" s="60" t="s">
        <v>264</v>
      </c>
      <c r="F77" s="53" t="s">
        <v>265</v>
      </c>
      <c r="G77" s="21" t="s">
        <v>266</v>
      </c>
      <c r="H77" s="21">
        <v>15</v>
      </c>
      <c r="I77" s="39" t="s">
        <v>85</v>
      </c>
    </row>
    <row r="78" s="3" customFormat="1" ht="15" customHeight="1" spans="1:9">
      <c r="A78" s="15">
        <f>SUBTOTAL(103,G$5:G78)</f>
        <v>74</v>
      </c>
      <c r="B78" s="21" t="s">
        <v>262</v>
      </c>
      <c r="C78" s="21" t="s">
        <v>267</v>
      </c>
      <c r="D78" s="21" t="s">
        <v>20</v>
      </c>
      <c r="E78" s="60" t="s">
        <v>268</v>
      </c>
      <c r="F78" s="53" t="s">
        <v>269</v>
      </c>
      <c r="G78" s="21" t="s">
        <v>270</v>
      </c>
      <c r="H78" s="21">
        <v>15</v>
      </c>
      <c r="I78" s="39" t="s">
        <v>85</v>
      </c>
    </row>
    <row r="79" s="3" customFormat="1" ht="15" customHeight="1" spans="1:9">
      <c r="A79" s="15">
        <f>SUBTOTAL(103,G$5:G79)</f>
        <v>75</v>
      </c>
      <c r="B79" s="21" t="s">
        <v>174</v>
      </c>
      <c r="C79" s="21" t="s">
        <v>271</v>
      </c>
      <c r="D79" s="21" t="s">
        <v>26</v>
      </c>
      <c r="E79" s="60" t="s">
        <v>272</v>
      </c>
      <c r="F79" s="21" t="s">
        <v>273</v>
      </c>
      <c r="G79" s="15" t="s">
        <v>274</v>
      </c>
      <c r="H79" s="21">
        <v>15</v>
      </c>
      <c r="I79" s="39" t="s">
        <v>85</v>
      </c>
    </row>
    <row r="80" s="3" customFormat="1" ht="15" customHeight="1" spans="1:9">
      <c r="A80" s="15">
        <f>SUBTOTAL(103,G$5:G80)</f>
        <v>76</v>
      </c>
      <c r="B80" s="21" t="s">
        <v>99</v>
      </c>
      <c r="C80" s="21" t="s">
        <v>100</v>
      </c>
      <c r="D80" s="21" t="s">
        <v>45</v>
      </c>
      <c r="E80" s="62" t="s">
        <v>275</v>
      </c>
      <c r="F80" s="21" t="s">
        <v>105</v>
      </c>
      <c r="G80" s="53" t="s">
        <v>276</v>
      </c>
      <c r="H80" s="21">
        <v>15</v>
      </c>
      <c r="I80" s="39" t="s">
        <v>85</v>
      </c>
    </row>
    <row r="81" s="3" customFormat="1" ht="15" customHeight="1" spans="1:9">
      <c r="A81" s="15">
        <f>SUBTOTAL(103,G$5:G81)</f>
        <v>77</v>
      </c>
      <c r="B81" s="21" t="s">
        <v>99</v>
      </c>
      <c r="C81" s="21" t="s">
        <v>111</v>
      </c>
      <c r="D81" s="21" t="s">
        <v>13</v>
      </c>
      <c r="E81" s="62" t="s">
        <v>277</v>
      </c>
      <c r="F81" s="73" t="s">
        <v>105</v>
      </c>
      <c r="G81" s="53" t="s">
        <v>278</v>
      </c>
      <c r="H81" s="21">
        <v>15</v>
      </c>
      <c r="I81" s="39" t="s">
        <v>85</v>
      </c>
    </row>
    <row r="82" s="3" customFormat="1" ht="15" customHeight="1" spans="1:9">
      <c r="A82" s="15">
        <f>SUBTOTAL(103,G$5:G82)</f>
        <v>78</v>
      </c>
      <c r="B82" s="21" t="s">
        <v>174</v>
      </c>
      <c r="C82" s="21" t="s">
        <v>279</v>
      </c>
      <c r="D82" s="21" t="s">
        <v>45</v>
      </c>
      <c r="E82" s="62" t="s">
        <v>280</v>
      </c>
      <c r="F82" s="74" t="s">
        <v>281</v>
      </c>
      <c r="G82" s="15" t="s">
        <v>282</v>
      </c>
      <c r="H82" s="21">
        <v>15</v>
      </c>
      <c r="I82" s="39" t="s">
        <v>85</v>
      </c>
    </row>
    <row r="83" s="3" customFormat="1" ht="15" customHeight="1" spans="1:9">
      <c r="A83" s="15">
        <f>SUBTOTAL(103,G$5:G83)</f>
        <v>79</v>
      </c>
      <c r="B83" s="21" t="s">
        <v>11</v>
      </c>
      <c r="C83" s="21" t="s">
        <v>19</v>
      </c>
      <c r="D83" s="21" t="s">
        <v>38</v>
      </c>
      <c r="E83" s="62" t="s">
        <v>283</v>
      </c>
      <c r="F83" s="53" t="s">
        <v>284</v>
      </c>
      <c r="G83" s="21" t="s">
        <v>285</v>
      </c>
      <c r="H83" s="21">
        <v>15</v>
      </c>
      <c r="I83" s="39" t="s">
        <v>85</v>
      </c>
    </row>
    <row r="84" s="3" customFormat="1" ht="15" customHeight="1" spans="1:9">
      <c r="A84" s="15">
        <f>SUBTOTAL(103,G$5:G84)</f>
        <v>80</v>
      </c>
      <c r="B84" s="21" t="s">
        <v>122</v>
      </c>
      <c r="C84" s="21" t="s">
        <v>123</v>
      </c>
      <c r="D84" s="21" t="s">
        <v>66</v>
      </c>
      <c r="E84" s="60" t="s">
        <v>286</v>
      </c>
      <c r="F84" s="21" t="s">
        <v>287</v>
      </c>
      <c r="G84" s="21" t="s">
        <v>288</v>
      </c>
      <c r="H84" s="21">
        <v>15</v>
      </c>
      <c r="I84" s="39" t="s">
        <v>85</v>
      </c>
    </row>
    <row r="85" s="3" customFormat="1" ht="15" customHeight="1" spans="1:9">
      <c r="A85" s="15">
        <f>SUBTOTAL(103,G$5:G85)</f>
        <v>81</v>
      </c>
      <c r="B85" s="21" t="s">
        <v>174</v>
      </c>
      <c r="C85" s="21" t="s">
        <v>179</v>
      </c>
      <c r="D85" s="21" t="s">
        <v>26</v>
      </c>
      <c r="E85" s="48" t="s">
        <v>218</v>
      </c>
      <c r="F85" s="75" t="s">
        <v>219</v>
      </c>
      <c r="G85" s="50" t="s">
        <v>289</v>
      </c>
      <c r="H85" s="21">
        <v>15</v>
      </c>
      <c r="I85" s="39" t="s">
        <v>85</v>
      </c>
    </row>
    <row r="86" s="3" customFormat="1" ht="15" customHeight="1" spans="1:9">
      <c r="A86" s="63"/>
      <c r="B86" s="64"/>
      <c r="C86" s="64"/>
      <c r="D86" s="64"/>
      <c r="E86" s="64"/>
      <c r="F86" s="64"/>
      <c r="G86" s="64"/>
      <c r="H86" s="15"/>
      <c r="I86" s="69"/>
    </row>
    <row r="87" s="3" customFormat="1" ht="15" customHeight="1" spans="1:9">
      <c r="A87" s="65" t="s">
        <v>290</v>
      </c>
      <c r="B87" s="66"/>
      <c r="C87" s="66"/>
      <c r="D87" s="66"/>
      <c r="E87" s="66"/>
      <c r="F87" s="66"/>
      <c r="G87" s="66"/>
      <c r="H87" s="15">
        <f>SUM(H5:H86)</f>
        <v>1075</v>
      </c>
      <c r="I87" s="69"/>
    </row>
    <row r="88" ht="35" customHeight="1"/>
    <row r="89" spans="1:8">
      <c r="A89" s="67"/>
      <c r="B89" s="68"/>
      <c r="C89" s="68"/>
      <c r="D89" s="68"/>
      <c r="E89" s="68"/>
      <c r="F89" s="68"/>
      <c r="G89" s="68"/>
      <c r="H89" s="68"/>
    </row>
    <row r="90" s="4" customFormat="1" ht="24" spans="1:8">
      <c r="A90" s="67"/>
      <c r="B90" s="68"/>
      <c r="C90" s="68"/>
      <c r="D90" s="68"/>
      <c r="E90" s="68"/>
      <c r="F90" s="68"/>
      <c r="G90" s="68"/>
      <c r="H90" s="68"/>
    </row>
    <row r="91" spans="1:8">
      <c r="A91" s="67"/>
      <c r="B91" s="68"/>
      <c r="C91" s="68"/>
      <c r="D91" s="68"/>
      <c r="E91" s="68"/>
      <c r="F91" s="68"/>
      <c r="G91" s="68"/>
      <c r="H91" s="68"/>
    </row>
    <row r="92" s="5" customFormat="1" spans="1:8">
      <c r="A92" s="67"/>
      <c r="B92" s="68"/>
      <c r="C92" s="68"/>
      <c r="D92" s="68"/>
      <c r="E92" s="68"/>
      <c r="F92" s="68"/>
      <c r="G92" s="68"/>
      <c r="H92" s="68"/>
    </row>
    <row r="93" spans="1:8">
      <c r="A93" s="67"/>
      <c r="B93" s="68"/>
      <c r="C93" s="68"/>
      <c r="D93" s="68"/>
      <c r="E93" s="68"/>
      <c r="F93" s="68"/>
      <c r="G93" s="68"/>
      <c r="H93" s="68"/>
    </row>
    <row r="94" spans="1:8">
      <c r="A94" s="67"/>
      <c r="B94" s="68"/>
      <c r="C94" s="68"/>
      <c r="D94" s="68"/>
      <c r="E94" s="68"/>
      <c r="F94" s="68"/>
      <c r="G94" s="68"/>
      <c r="H94" s="68"/>
    </row>
    <row r="95" spans="1:8">
      <c r="A95" s="67"/>
      <c r="B95" s="68"/>
      <c r="C95" s="68"/>
      <c r="D95" s="68"/>
      <c r="E95" s="68"/>
      <c r="F95" s="68"/>
      <c r="G95" s="68"/>
      <c r="H95" s="68"/>
    </row>
    <row r="96" spans="1:8">
      <c r="A96" s="67"/>
      <c r="B96" s="68"/>
      <c r="C96" s="68"/>
      <c r="D96" s="68"/>
      <c r="E96" s="68"/>
      <c r="F96" s="68"/>
      <c r="G96" s="68"/>
      <c r="H96" s="68"/>
    </row>
    <row r="97" spans="1:8">
      <c r="A97" s="67"/>
      <c r="B97" s="68"/>
      <c r="C97" s="68"/>
      <c r="D97" s="68"/>
      <c r="E97" s="68"/>
      <c r="F97" s="68"/>
      <c r="G97" s="68"/>
      <c r="H97" s="68"/>
    </row>
    <row r="98" spans="1:8">
      <c r="A98" s="67"/>
      <c r="B98" s="68"/>
      <c r="C98" s="68"/>
      <c r="D98" s="68"/>
      <c r="E98" s="68"/>
      <c r="F98" s="68"/>
      <c r="G98" s="68"/>
      <c r="H98" s="68"/>
    </row>
    <row r="99" spans="1:8">
      <c r="A99" s="67"/>
      <c r="B99" s="68"/>
      <c r="C99" s="68"/>
      <c r="D99" s="68"/>
      <c r="E99" s="68"/>
      <c r="F99" s="68"/>
      <c r="G99" s="68"/>
      <c r="H99" s="68"/>
    </row>
    <row r="100" spans="1:8">
      <c r="A100" s="67"/>
      <c r="B100" s="68"/>
      <c r="C100" s="68"/>
      <c r="D100" s="68"/>
      <c r="E100" s="68"/>
      <c r="F100" s="68"/>
      <c r="G100" s="68"/>
      <c r="H100" s="68"/>
    </row>
    <row r="101" spans="1:8">
      <c r="A101" s="67"/>
      <c r="B101" s="68"/>
      <c r="C101" s="68"/>
      <c r="D101" s="68"/>
      <c r="E101" s="68"/>
      <c r="F101" s="68"/>
      <c r="G101" s="68"/>
      <c r="H101" s="68"/>
    </row>
  </sheetData>
  <autoFilter xmlns:etc="http://www.wps.cn/officeDocument/2017/etCustomData" ref="A4:I85" etc:filterBottomFollowUsedRange="0">
    <extLst/>
  </autoFilter>
  <mergeCells count="1">
    <mergeCell ref="A2:I2"/>
  </mergeCells>
  <printOptions horizontalCentered="1"/>
  <pageMargins left="0.314583333333333" right="0.354166666666667" top="0.161111111111111" bottom="0.161111111111111" header="0.298611111111111" footer="0.298611111111111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存量房安置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嘉丽丽</cp:lastModifiedBy>
  <dcterms:created xsi:type="dcterms:W3CDTF">2024-12-12T01:37:00Z</dcterms:created>
  <dcterms:modified xsi:type="dcterms:W3CDTF">2024-12-17T09:28:51Z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C09BF3BDCA3A4B3697997674F867CC45_13</vt:lpwstr>
  </property>
  <property fmtid="{D5CDD505-2E9C-101B-9397-08002B2CF9AE}" pid="3" name="KSOProductBuildVer">
    <vt:lpwstr>2052-12.1.0.19302</vt:lpwstr>
  </property>
</Properties>
</file>