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firstSheet="15" activeTab="16"/>
  </bookViews>
  <sheets>
    <sheet name="封面" sheetId="1" r:id="rId1"/>
    <sheet name="目录" sheetId="2" r:id="rId2"/>
    <sheet name="表1-2023年部门综合预算收支总表" sheetId="3" r:id="rId3"/>
    <sheet name="表2-2023年部门综合预算收入总表" sheetId="4" r:id="rId4"/>
    <sheet name="表3-2023年部门综合预算支出总表" sheetId="5" r:id="rId5"/>
    <sheet name="表4-2023年部门综合预算财政拨款收支总表" sheetId="6" r:id="rId6"/>
    <sheet name="表5-2023年部门综合预算一般公共预算支出明细表（按支出功能" sheetId="7" r:id="rId7"/>
    <sheet name="表6-2023年部门综合预算一般公共预算支出明细表（按支出经济" sheetId="8" r:id="rId8"/>
    <sheet name="表7-2023年部门综合预算一般公共预算基本支出明细表（按支出" sheetId="9" r:id="rId9"/>
    <sheet name="表8-2023年部门综合预算一般公共预算基本支出明细表（按支出" sheetId="10" r:id="rId10"/>
    <sheet name="表9-2023年部门综合预算政府性基金收支表（不含上年结转）" sheetId="11" r:id="rId11"/>
    <sheet name="表10-2023年部门综合预算专项业务经费支出表(不含上年结转" sheetId="12" r:id="rId12"/>
    <sheet name="表11-2023年部门综合预算政府采购（资产配置、购买服务）预" sheetId="14" r:id="rId13"/>
    <sheet name="表12-2023年部门综合预算一般公共预算拨款“三公”经费及会" sheetId="15" r:id="rId14"/>
    <sheet name="表13-部门专项业务经费重点项目绩效目标表" sheetId="16" r:id="rId15"/>
    <sheet name="表13-部门专项业务经费重点项目绩效目标表2" sheetId="18" r:id="rId16"/>
    <sheet name="表14-部门整体支出绩效目标表" sheetId="17" r:id="rId17"/>
  </sheets>
  <definedNames>
    <definedName name="_xlnm.Print_Titles" localSheetId="2">'表1-2023年部门综合预算收支总表'!$1:5</definedName>
    <definedName name="_xlnm.Print_Titles" localSheetId="3">'表2-2023年部门综合预算收入总表'!$1:6</definedName>
    <definedName name="_xlnm.Print_Titles" localSheetId="4">'表3-2023年部门综合预算支出总表'!$1:6</definedName>
    <definedName name="_xlnm.Print_Titles" localSheetId="5">'表4-2023年部门综合预算财政拨款收支总表'!$1:5</definedName>
    <definedName name="_xlnm.Print_Titles" localSheetId="6">'表5-2023年部门综合预算一般公共预算支出明细表（按支出功能'!$1:5</definedName>
    <definedName name="_xlnm.Print_Titles" localSheetId="8">'表7-2023年部门综合预算一般公共预算基本支出明细表（按支出'!$1:5</definedName>
    <definedName name="_xlnm.Print_Titles" localSheetId="10">'表9-2023年部门综合预算政府性基金收支表（不含上年结转）'!$1:5</definedName>
    <definedName name="_xlnm.Print_Titles" localSheetId="11">'表10-2023年部门综合预算专项业务经费支出表(不含上年结转'!$1:5</definedName>
    <definedName name="_xlnm.Print_Titles" localSheetId="12">'表11-2023年部门综合预算政府采购（资产配置、购买服务）预'!$1:6</definedName>
    <definedName name="_xlnm.Print_Titles" localSheetId="13">'表12-2023年部门综合预算一般公共预算拨款“三公”经费及会'!$1:8</definedName>
    <definedName name="_xlnm.Print_Area" localSheetId="5">'表4-2023年部门综合预算财政拨款收支总表'!$A$1:$I$41</definedName>
    <definedName name="_xlnm.Print_Area" localSheetId="2">'表1-2023年部门综合预算收支总表'!$A$1:$I$45</definedName>
    <definedName name="_xlnm.Print_Area" localSheetId="10">'表9-2023年部门综合预算政府性基金收支表（不含上年结转）'!$A$1:$H$27</definedName>
    <definedName name="_xlnm.Print_Area" localSheetId="0">封面!$A$1:$A$12</definedName>
    <definedName name="_xlnm.Print_Area" localSheetId="1">目录!$A$1:$L$19</definedName>
    <definedName name="_xlnm.Print_Area" localSheetId="16">'表14-部门整体支出绩效目标表'!#REF!</definedName>
  </definedNames>
  <calcPr calcId="144525"/>
</workbook>
</file>

<file path=xl/sharedStrings.xml><?xml version="1.0" encoding="utf-8"?>
<sst xmlns="http://schemas.openxmlformats.org/spreadsheetml/2006/main" count="1588" uniqueCount="518">
  <si>
    <t>2023年部门综合预算公开报表</t>
  </si>
  <si>
    <t xml:space="preserve">                    部门名称：紫阳县市场监督管理局</t>
  </si>
  <si>
    <t xml:space="preserve">                    保密审查情况：已审查</t>
  </si>
  <si>
    <t xml:space="preserve">                    部门主要负责人审签情况：已审签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</si>
  <si>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</si>
  <si>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</si>
  <si>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</si>
  <si>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</si>
  <si>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</si>
  <si>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</si>
  <si>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</si>
  <si>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</si>
  <si>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</si>
  <si>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是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</si>
  <si>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</si>
  <si>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</si>
  <si>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</si>
  <si>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</si>
  <si>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</si>
  <si>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</si>
  <si>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</si>
  <si>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</si>
  <si>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</si>
  <si>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</si>
  <si>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</si>
  <si>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</si>
  <si>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</si>
  <si>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</si>
  <si>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</si>
  <si>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</si>
  <si>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不涉及</t>
  </si>
  <si>
    <t>表10</t>
  </si>
  <si>
    <t>2023年部门综合预算专项业务经费支出表</t>
  </si>
  <si>
    <t>表11</t>
  </si>
  <si>
    <t>2023年部门综合预算政府采购（资产配置、购买服务）预算表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</si>
  <si>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</si>
  <si>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</si>
  <si>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</si>
  <si>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</si>
  <si>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</si>
  <si>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</si>
  <si>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</si>
  <si>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</si>
  <si>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</si>
  <si>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</si>
  <si>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</si>
  <si>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</si>
  <si>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</si>
  <si>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</si>
  <si>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</si>
  <si>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</si>
  <si>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</si>
  <si>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</si>
  <si>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1617.44</t>
  </si>
  <si>
    <t>2</t>
  </si>
  <si>
    <t>　1、财政拨款</t>
  </si>
  <si>
    <t>　1、一般公共服务支出</t>
  </si>
  <si>
    <t>1304.84</t>
  </si>
  <si>
    <t>　1、人员经费和公用经费支出</t>
  </si>
  <si>
    <t>1471.44</t>
  </si>
  <si>
    <t>　1、机关工资福利支出</t>
  </si>
  <si>
    <t>1307.10</t>
  </si>
  <si>
    <t>3</t>
  </si>
  <si>
    <t>　　(1)一般公共预算拨款</t>
  </si>
  <si>
    <t>　2、外交支出</t>
  </si>
  <si>
    <t>0.00</t>
  </si>
  <si>
    <t>　　　 (1)工资福利支出</t>
  </si>
  <si>
    <t>　2、机关商品和服务支出</t>
  </si>
  <si>
    <t>300.85</t>
  </si>
  <si>
    <t>4</t>
  </si>
  <si>
    <t>　　　 其中：专项资金列入部门预算的项目</t>
  </si>
  <si>
    <t>　3、国防支出</t>
  </si>
  <si>
    <t>　　　 (2)商品和服务支出</t>
  </si>
  <si>
    <t>154.85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</si>
  <si>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</si>
  <si>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</si>
  <si>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</si>
  <si>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</si>
  <si>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</si>
  <si>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9.50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</si>
  <si>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</si>
  <si>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</si>
  <si>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</si>
  <si>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</si>
  <si>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</si>
  <si>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</si>
  <si>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</si>
  <si>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</si>
  <si>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</si>
  <si>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</si>
  <si>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146.00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</si>
  <si>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</si>
  <si>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</si>
  <si>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</si>
  <si>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</si>
  <si>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</si>
  <si>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</si>
  <si>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</si>
  <si>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</si>
  <si>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139.02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</si>
  <si>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</si>
  <si>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</si>
  <si>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</si>
  <si>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</si>
  <si>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</si>
  <si>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</si>
  <si>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</si>
  <si>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</si>
  <si>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</si>
  <si>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68.41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</si>
  <si>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</si>
  <si>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</si>
  <si>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</si>
  <si>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</si>
  <si>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</si>
  <si>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</si>
  <si>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</si>
  <si>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</si>
  <si>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</si>
  <si>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</si>
  <si>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</si>
  <si>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</si>
  <si>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</si>
  <si>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</si>
  <si>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</si>
  <si>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</si>
  <si>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</si>
  <si>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</si>
  <si>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</si>
  <si>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</si>
  <si>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</si>
  <si>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</si>
  <si>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</si>
  <si>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</si>
  <si>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</si>
  <si>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</si>
  <si>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</si>
  <si>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</si>
  <si>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</si>
  <si>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</si>
  <si>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</si>
  <si>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</si>
  <si>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</si>
  <si>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</si>
  <si>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</si>
  <si>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</si>
  <si>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</si>
  <si>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</si>
  <si>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104.67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</si>
  <si>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</si>
  <si>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</si>
  <si>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</si>
  <si>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</si>
  <si>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</si>
  <si>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</si>
  <si>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</si>
  <si>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</si>
  <si>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</si>
  <si>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</si>
  <si>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</si>
  <si>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</si>
  <si>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</si>
  <si>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</si>
  <si>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</si>
  <si>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</si>
  <si>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</si>
  <si>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</si>
  <si>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</si>
  <si>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</si>
  <si>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</si>
  <si>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</si>
  <si>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</si>
  <si>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</si>
  <si>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</si>
  <si>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</si>
  <si>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</si>
  <si>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</si>
  <si>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</si>
  <si>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</si>
  <si>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</si>
  <si>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</si>
  <si>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</si>
  <si>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</si>
  <si>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</si>
  <si>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</si>
  <si>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</si>
  <si>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</si>
  <si>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</si>
  <si>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</si>
  <si>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</si>
  <si>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</si>
  <si>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</si>
  <si>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</si>
  <si>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</si>
  <si>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</si>
  <si>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</si>
  <si>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</si>
  <si>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</si>
  <si>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</si>
  <si>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</si>
  <si>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</si>
  <si>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162</t>
  </si>
  <si>
    <t>紫阳县市场监督管理局</t>
  </si>
  <si>
    <t>　　162001</t>
  </si>
  <si>
    <t>公共预算拨款</t>
  </si>
  <si>
    <t>其中：专项资金列入部门预算的项目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</si>
  <si>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</si>
  <si>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</si>
  <si>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</si>
  <si>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</si>
  <si>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</si>
  <si>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</si>
  <si>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</si>
  <si>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</si>
  <si>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</si>
  <si>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</si>
  <si>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</si>
  <si>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</si>
  <si>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</si>
  <si>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</si>
  <si>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</si>
  <si>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20138</t>
  </si>
  <si>
    <t>市场监督管理事务</t>
  </si>
  <si>
    <t>　　　　2013801</t>
  </si>
  <si>
    <t>行政运行</t>
  </si>
  <si>
    <t xml:space="preserve"> </t>
  </si>
  <si>
    <t>　　　　2013850</t>
  </si>
  <si>
    <t>事业运行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</si>
  <si>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</si>
  <si>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</si>
  <si>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</si>
  <si>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</si>
  <si>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</si>
  <si>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</si>
  <si>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</si>
  <si>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</si>
  <si>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</si>
  <si>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</si>
  <si>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</si>
  <si>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</si>
  <si>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</si>
  <si>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</si>
  <si>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</si>
  <si>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</si>
  <si>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</si>
  <si>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</si>
  <si>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</si>
  <si>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</si>
  <si>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</si>
  <si>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</si>
  <si>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</si>
  <si>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</si>
  <si>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</si>
  <si>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</si>
  <si>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</si>
  <si>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</si>
  <si>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</si>
  <si>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</si>
  <si>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</si>
  <si>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</si>
  <si>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</si>
  <si>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</si>
  <si>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</si>
  <si>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</si>
  <si>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</si>
  <si>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</si>
  <si>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</si>
  <si>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</si>
  <si>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</si>
  <si>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</si>
  <si>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</si>
  <si>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</si>
  <si>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</si>
  <si>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</si>
  <si>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</si>
  <si>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</si>
  <si>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</si>
  <si>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</si>
  <si>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</si>
  <si>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</si>
  <si>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</si>
  <si>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</si>
  <si>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</si>
  <si>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</si>
  <si>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</si>
  <si>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</si>
  <si>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</si>
  <si>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</si>
  <si>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</si>
  <si>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</si>
  <si>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</si>
  <si>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</si>
  <si>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30214</t>
  </si>
  <si>
    <t>租赁费</t>
  </si>
  <si>
    <t>　　30215</t>
  </si>
  <si>
    <t>会议费</t>
  </si>
  <si>
    <t>50202</t>
  </si>
  <si>
    <t>　　30216</t>
  </si>
  <si>
    <t>培训费</t>
  </si>
  <si>
    <t>50203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</si>
  <si>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</si>
  <si>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</si>
  <si>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</si>
  <si>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</si>
  <si>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</si>
  <si>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</si>
  <si>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</si>
  <si>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</si>
  <si>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</si>
  <si>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</si>
  <si>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</si>
  <si>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</si>
  <si>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</si>
  <si>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</si>
  <si>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</si>
  <si>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</si>
  <si>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</si>
  <si>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</si>
  <si>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</si>
  <si>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30301</t>
  </si>
  <si>
    <t>离休费</t>
  </si>
  <si>
    <t>50905</t>
  </si>
  <si>
    <t>离退休费</t>
  </si>
  <si>
    <t>　　30399</t>
  </si>
  <si>
    <t>其他对个人和家庭的补助</t>
  </si>
  <si>
    <t>50999</t>
  </si>
  <si>
    <t>其他对个人和家庭补助</t>
  </si>
  <si>
    <t>2023年部门综合预算一般公共预算基本支出明细表（按支出功能分类科目-不含上年结转）</t>
  </si>
  <si>
    <t>　　　　2013815</t>
  </si>
  <si>
    <t>质量安全监管</t>
  </si>
  <si>
    <t>　　　　2013899</t>
  </si>
  <si>
    <t>其他市场监督管理事务</t>
  </si>
  <si>
    <t>2023年部门综合预算一般公共预算基本支出明细表（按支出经济分类科目-不含上年结转）</t>
  </si>
  <si>
    <t>　　30227</t>
  </si>
  <si>
    <t xml:space="preserve">                           2023年部门综合预算政府性基金收支表（不含上年结转）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</si>
  <si>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</si>
  <si>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</si>
  <si>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</si>
  <si>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</si>
  <si>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</si>
  <si>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</si>
  <si>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</si>
  <si>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</si>
  <si>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</si>
  <si>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</si>
  <si>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</si>
  <si>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</si>
  <si>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</si>
  <si>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</si>
  <si>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</si>
  <si>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</si>
  <si>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</si>
  <si>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</si>
  <si>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</si>
  <si>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</si>
  <si>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</si>
  <si>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</si>
  <si>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</si>
  <si>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</si>
  <si>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</si>
  <si>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</si>
  <si>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</si>
  <si>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</si>
  <si>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</si>
  <si>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</si>
  <si>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</si>
  <si>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</si>
  <si>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</si>
  <si>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</si>
  <si>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</si>
  <si>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</si>
  <si>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</si>
  <si>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</si>
  <si>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</si>
  <si>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</si>
  <si>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</si>
  <si>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</si>
  <si>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</si>
  <si>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</si>
  <si>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</si>
  <si>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</si>
  <si>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</si>
  <si>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</si>
  <si>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</si>
  <si>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</si>
  <si>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</si>
  <si>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　　　　</t>
  </si>
  <si>
    <t>专用项目</t>
  </si>
  <si>
    <t>　　　　　　</t>
  </si>
  <si>
    <t>本级专项资金</t>
  </si>
  <si>
    <t>　　　　　　　　</t>
  </si>
  <si>
    <t>A31紫阳县市场监督管理局专项工作经费</t>
  </si>
  <si>
    <t>推进知识产权保护工作，守好食品、药品、特种设备、产品质量安全底线，加强执法办案、价格与反不正当竞争、广告与网络交易、信用监管工作，创建安全放心消费环境，规范市场经营秩序，推进乡村振兴工作。</t>
  </si>
  <si>
    <t>A32村级社区食品安全协管员工作补助经费</t>
  </si>
  <si>
    <t>保障各镇村级社区食品安全协管员的待遇，落实村级食品安全协管员的工作补助。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</si>
  <si>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</si>
  <si>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</si>
  <si>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</si>
  <si>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</si>
  <si>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</si>
  <si>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</si>
  <si>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</si>
  <si>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</si>
  <si>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</si>
  <si>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</si>
  <si>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</si>
  <si>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</si>
  <si>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</si>
  <si>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</si>
  <si>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</si>
  <si>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</si>
  <si>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2023年部门综合预算一般公共预算拨款“三公”经费及会议费、培训费支出预算表（不含上年结转）</t>
  </si>
  <si>
    <r>
      <rPr>
        <b/>
        <sz val="10"/>
        <rFont val="Arial"/>
        <charset val="0"/>
      </rPr>
      <t>2022</t>
    </r>
    <r>
      <rPr>
        <b/>
        <sz val="10"/>
        <rFont val="宋体"/>
        <charset val="134"/>
      </rPr>
      <t>年</t>
    </r>
  </si>
  <si>
    <r>
      <rPr>
        <b/>
        <sz val="10"/>
        <rFont val="Arial"/>
        <charset val="0"/>
      </rPr>
      <t>2023</t>
    </r>
    <r>
      <rPr>
        <b/>
        <sz val="10"/>
        <rFont val="宋体"/>
        <charset val="134"/>
      </rPr>
      <t>年</t>
    </r>
  </si>
  <si>
    <t>增减变化情况</t>
  </si>
  <si>
    <t>一般公共预算拨款安排的“三公”经费预算</t>
  </si>
  <si>
    <t>因公出国（境）费用</t>
  </si>
  <si>
    <t>公务用车购置及运行费</t>
  </si>
  <si>
    <t>公务用车购置费</t>
  </si>
  <si>
    <t>公务用车运行费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</si>
  <si>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</si>
  <si>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</si>
  <si>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</si>
  <si>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</si>
  <si>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</si>
  <si>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</si>
  <si>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</si>
  <si>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</si>
  <si>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</si>
  <si>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</si>
  <si>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</si>
  <si>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</si>
  <si>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</si>
  <si>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</si>
  <si>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执法办案数（件）</t>
  </si>
  <si>
    <t>≥80</t>
  </si>
  <si>
    <t>五上企业培育数量</t>
  </si>
  <si>
    <t>≥2</t>
  </si>
  <si>
    <t>市场监管业务培训次数</t>
  </si>
  <si>
    <t>≥5</t>
  </si>
  <si>
    <t>价格与反不正当竞争、广告与网络交易专项整治次数</t>
  </si>
  <si>
    <t>质量指标</t>
  </si>
  <si>
    <t>执法案件办结率</t>
  </si>
  <si>
    <t>≥95%</t>
  </si>
  <si>
    <t>消费者投诉举报办结满意率</t>
  </si>
  <si>
    <t>市场主体数量</t>
  </si>
  <si>
    <t>比上年增加</t>
  </si>
  <si>
    <t>知识产权贯标、注册企业商标数量</t>
  </si>
  <si>
    <t>时效指标</t>
  </si>
  <si>
    <t>预算支出进度</t>
  </si>
  <si>
    <t>截止年底完成</t>
  </si>
  <si>
    <t>工作任务指标</t>
  </si>
  <si>
    <t>按时完成</t>
  </si>
  <si>
    <t>成本指标</t>
  </si>
  <si>
    <t>办公费、邮电费、培训考核、监督检查、购置办公设施及用品、印制资料广告宣传费用，食品快检、重点商品抽检费用、乡村振兴扶持资金等费用。</t>
  </si>
  <si>
    <t>≤120万元</t>
  </si>
  <si>
    <t>效益指标</t>
  </si>
  <si>
    <t>社会效益指标</t>
  </si>
  <si>
    <t>食品、药品、特种设备、产品质量重大安全事故数量</t>
  </si>
  <si>
    <t>可持续影响指标</t>
  </si>
  <si>
    <t>市场监管能力</t>
  </si>
  <si>
    <t>稳步提升</t>
  </si>
  <si>
    <t>满意度指标</t>
  </si>
  <si>
    <t>服务对象满意度指标</t>
  </si>
  <si>
    <t>消费者满意度</t>
  </si>
  <si>
    <t>≥96%</t>
  </si>
  <si>
    <t>乡村振兴帮扶对象满意度</t>
  </si>
  <si>
    <t xml:space="preserve">备注：1、绩效指标可选择填写。 2、根据需要可往下续表。 3、市县扶贫资金项目的绩效目标必须公开。
4、市县部门也应公开。
</t>
  </si>
  <si>
    <t>为进一步建立健全基层食品安全监管体系，根据县政府办公室2014年4月3日常务会议纪要（第3期）会议精神，要求保障各镇村级社区食品安全协管员的待遇，落实村级食品安全协管员的工作补助。</t>
  </si>
  <si>
    <t>村级社区食品安全协管员数量</t>
  </si>
  <si>
    <t>200人</t>
  </si>
  <si>
    <t>移交食品安全办案线索</t>
  </si>
  <si>
    <t>≥20</t>
  </si>
  <si>
    <t>食品消费纠纷</t>
  </si>
  <si>
    <t>较上年减少</t>
  </si>
  <si>
    <t>村级社区食品安全事故率</t>
  </si>
  <si>
    <t>0</t>
  </si>
  <si>
    <t>村级社区食品安全投诉调解响应速度</t>
  </si>
  <si>
    <t>及时</t>
  </si>
  <si>
    <t>村级社区食品安全协管员工资</t>
  </si>
  <si>
    <t>≤26万元</t>
  </si>
  <si>
    <t>市场秩序治理深化</t>
  </si>
  <si>
    <t>有效治理</t>
  </si>
  <si>
    <t>化解市场风险</t>
  </si>
  <si>
    <t>确保无重大事故</t>
  </si>
  <si>
    <t>人民群众满意度</t>
  </si>
  <si>
    <t xml:space="preserve">备注：1、绩效指标可选择填写。 2、根据需要可往下续表。 3、市县扶贫资金项目的绩效目标必须公开。4、市县部门也应公开。
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</si>
  <si>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</si>
  <si>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</si>
  <si>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</si>
  <si>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</si>
  <si>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</si>
  <si>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</si>
  <si>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</si>
  <si>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紫阳县市场监督管理局部门整体支出</t>
  </si>
  <si>
    <t>保障部门单位机构正常运转，推进知识产权保护工作，守好食品、药品、特种设备、产品质量安全底线，加强执法办案、价格与反不正当竞争、广告与网络交易、信用监管工作，创建安全放心消费环境，规范市场经营秩序，推进乡村振兴工作。</t>
  </si>
  <si>
    <t>金额合计</t>
  </si>
  <si>
    <t>年度
总体
目标</t>
  </si>
  <si>
    <t xml:space="preserve">重点商品监督抽检批次  
</t>
  </si>
  <si>
    <t>≥90</t>
  </si>
  <si>
    <t xml:space="preserve">食品农产品快速检验批次  
</t>
  </si>
  <si>
    <t>≥3600</t>
  </si>
  <si>
    <t xml:space="preserve">食品农产品快速检验品种覆盖率 
</t>
  </si>
  <si>
    <t xml:space="preserve"> ≥90%</t>
  </si>
  <si>
    <t>专项整治次数（次）</t>
  </si>
  <si>
    <t>新增“五上企业”</t>
  </si>
  <si>
    <t>食品、药品、特种设备安全事故数量</t>
  </si>
  <si>
    <t>知识产权贯标、注册企业商标</t>
  </si>
  <si>
    <t>数量比上年增加</t>
  </si>
  <si>
    <t>人员工资福利支出</t>
  </si>
  <si>
    <t>1390.7万元</t>
  </si>
  <si>
    <t>公用经费</t>
  </si>
  <si>
    <t>80.75万元</t>
  </si>
  <si>
    <t>专项业务支出</t>
  </si>
  <si>
    <t>146万元</t>
  </si>
  <si>
    <t>县域境内消费者投诉数量</t>
  </si>
  <si>
    <t>消费者对市场监管工作的满意率</t>
  </si>
  <si>
    <t>备注：1、年度绩效指标可选择填写。2、部门应公开本部门绩效整体预算绩效。3、市县根据本级部门预算绩效管理工作推进情况，统一部署，积极推进。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</si>
</sst>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#,##0.00;0;&quot;&quot;"/>
    <numFmt numFmtId="178" formatCode="* #,##0;* \-#,##0;* &quot;-&quot;;@"/>
    <numFmt numFmtId="179" formatCode="&quot;￥&quot;* _-#,##0;&quot;￥&quot;* \-#,##0;&quot;￥&quot;* _-&quot;-&quot;;@"/>
    <numFmt numFmtId="180" formatCode="* #,##0.00;* \-#,##0.00;* &quot;-&quot;??;@"/>
    <numFmt numFmtId="181" formatCode="0.00_ "/>
  </numFmts>
  <fonts count="40"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8"/>
      <color rgb="FFFF0000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8"/>
      </right>
      <top style="thin">
        <color indexed="0"/>
      </top>
      <bottom/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9" fontId="8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3" borderId="27" applyNumberFormat="0" applyAlignment="0" applyProtection="0">
      <alignment vertical="center"/>
    </xf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0" fontId="8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2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29" applyNumberFormat="0" applyFill="0" applyAlignment="0" applyProtection="0">
      <alignment vertical="center"/>
    </xf>
    <xf numFmtId="0" fontId="3" fillId="0" borderId="0">
      <alignment vertical="center"/>
    </xf>
    <xf numFmtId="0" fontId="31" fillId="0" borderId="2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11" borderId="31" applyNumberFormat="0" applyAlignment="0" applyProtection="0">
      <alignment vertical="center"/>
    </xf>
    <xf numFmtId="0" fontId="33" fillId="11" borderId="27" applyNumberFormat="0" applyAlignment="0" applyProtection="0">
      <alignment vertical="center"/>
    </xf>
    <xf numFmtId="0" fontId="34" fillId="12" borderId="3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1" fillId="0" borderId="0" xfId="54" applyAlignment="1">
      <alignment vertical="center"/>
    </xf>
    <xf numFmtId="0" fontId="1" fillId="0" borderId="0" xfId="54" applyAlignment="1">
      <alignment vertical="center" wrapText="1"/>
    </xf>
    <xf numFmtId="0" fontId="1" fillId="0" borderId="0" xfId="54" applyFont="1" applyAlignment="1">
      <alignment horizontal="left" vertical="center" wrapText="1"/>
    </xf>
    <xf numFmtId="0" fontId="1" fillId="0" borderId="0" xfId="54" applyFont="1" applyAlignment="1">
      <alignment horizontal="center" vertical="center" wrapText="1"/>
    </xf>
    <xf numFmtId="0" fontId="2" fillId="0" borderId="0" xfId="54" applyFont="1" applyAlignment="1">
      <alignment horizontal="center" vertical="center" wrapText="1"/>
    </xf>
    <xf numFmtId="0" fontId="3" fillId="0" borderId="1" xfId="54" applyFont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3" fillId="0" borderId="4" xfId="54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distributed" vertical="center" wrapText="1" indent="1"/>
    </xf>
    <xf numFmtId="0" fontId="3" fillId="0" borderId="6" xfId="54" applyFont="1" applyBorder="1" applyAlignment="1">
      <alignment horizontal="center" vertical="center" wrapText="1"/>
    </xf>
    <xf numFmtId="0" fontId="3" fillId="0" borderId="7" xfId="54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distributed" vertical="center" wrapText="1" indent="1"/>
    </xf>
    <xf numFmtId="0" fontId="3" fillId="0" borderId="1" xfId="54" applyFont="1" applyBorder="1" applyAlignment="1">
      <alignment horizontal="left" vertical="center" wrapText="1"/>
    </xf>
    <xf numFmtId="177" fontId="3" fillId="0" borderId="1" xfId="54" applyNumberFormat="1" applyFont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distributed" vertical="center" wrapText="1" indent="1"/>
    </xf>
    <xf numFmtId="181" fontId="3" fillId="0" borderId="1" xfId="54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indent="2"/>
    </xf>
    <xf numFmtId="0" fontId="3" fillId="0" borderId="1" xfId="54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2" xfId="54" applyFont="1" applyBorder="1" applyAlignment="1">
      <alignment horizontal="left" vertical="center" wrapText="1"/>
    </xf>
    <xf numFmtId="0" fontId="3" fillId="0" borderId="4" xfId="54" applyFont="1" applyBorder="1" applyAlignment="1">
      <alignment horizontal="left" vertical="center" wrapText="1"/>
    </xf>
    <xf numFmtId="0" fontId="3" fillId="0" borderId="10" xfId="5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54" applyNumberFormat="1" applyFont="1" applyFill="1" applyBorder="1" applyAlignment="1">
      <alignment horizontal="left" vertical="top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4" fontId="3" fillId="0" borderId="2" xfId="54" applyNumberFormat="1" applyFont="1" applyBorder="1" applyAlignment="1">
      <alignment horizontal="left" vertical="center" wrapText="1"/>
    </xf>
    <xf numFmtId="4" fontId="3" fillId="0" borderId="3" xfId="54" applyNumberFormat="1" applyFont="1" applyBorder="1" applyAlignment="1">
      <alignment horizontal="left" vertical="center" wrapText="1"/>
    </xf>
    <xf numFmtId="4" fontId="3" fillId="0" borderId="4" xfId="54" applyNumberFormat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2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distributed" vertical="center" wrapText="1" indent="5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 indent="5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54" applyFont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8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wrapText="1"/>
    </xf>
    <xf numFmtId="4" fontId="9" fillId="0" borderId="24" xfId="0" applyNumberFormat="1" applyFont="1" applyFill="1" applyBorder="1" applyAlignment="1">
      <alignment horizontal="right" vertical="center" wrapText="1"/>
    </xf>
    <xf numFmtId="49" fontId="9" fillId="0" borderId="24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 vertical="center"/>
    </xf>
    <xf numFmtId="0" fontId="0" fillId="0" borderId="2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1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left" vertical="center" wrapText="1"/>
    </xf>
    <xf numFmtId="4" fontId="9" fillId="0" borderId="25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26" xfId="0" applyFont="1" applyFill="1" applyBorder="1" applyAlignment="1">
      <alignment horizontal="left" vertical="center" wrapText="1"/>
    </xf>
    <xf numFmtId="4" fontId="9" fillId="0" borderId="26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N13"/>
  <sheetViews>
    <sheetView showGridLines="0" showZeros="0" workbookViewId="0">
      <selection activeCell="A4" sqref="A4"/>
    </sheetView>
  </sheetViews>
  <sheetFormatPr defaultColWidth="9.16666666666667" defaultRowHeight="12"/>
  <cols>
    <col min="1" max="1" width="163" customWidth="1"/>
    <col min="2" max="2" width="37.3333333333333" customWidth="1"/>
    <col min="3" max="177" width="9.16666666666667" customWidth="1"/>
  </cols>
  <sheetData>
    <row r="2" ht="93" customHeight="1" spans="1:4">
      <c r="A2" s="147" t="s">
        <v>0</v>
      </c>
      <c r="B2" s="147"/>
      <c r="C2" s="148"/>
      <c r="D2" s="148"/>
    </row>
    <row r="3" ht="93.75" customHeight="1" spans="1:2">
      <c r="A3" s="149"/>
      <c r="B3" s="149"/>
    </row>
    <row r="4" s="146" customFormat="1" ht="81.75" customHeight="1" spans="1:14">
      <c r="A4" s="150" t="s">
        <v>1</v>
      </c>
      <c r="B4" s="15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="146" customFormat="1" ht="41" customHeight="1" spans="1:2">
      <c r="A5" s="150" t="s">
        <v>2</v>
      </c>
      <c r="B5" s="151"/>
    </row>
    <row r="6" s="146" customFormat="1" ht="37" customHeight="1" spans="1:2">
      <c r="A6" s="150" t="s">
        <v>3</v>
      </c>
      <c r="B6" s="151"/>
    </row>
    <row r="7" ht="12.75" customHeight="1" spans="1:1">
      <c r="A7" s="116"/>
    </row>
    <row r="8" ht="12.75" customHeight="1" spans="1:1">
      <c r="A8" s="116"/>
    </row>
    <row r="9" ht="12.75" customHeight="1" spans="1:1">
      <c r="A9" s="116"/>
    </row>
    <row r="10" ht="12.75" customHeight="1" spans="1:1">
      <c r="A10" s="116"/>
    </row>
    <row r="11" ht="12.75" customHeight="1" spans="1:1">
      <c r="A11" s="116"/>
    </row>
    <row r="12" ht="12.75" customHeight="1" spans="1:1">
      <c r="A12" s="116"/>
    </row>
    <row r="13" ht="12.75" customHeight="1" spans="1:1">
      <c r="A13" s="116"/>
    </row>
  </sheetData>
  <mergeCells count="1">
    <mergeCell ref="C4:N4"/>
  </mergeCells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I34"/>
  <sheetViews>
    <sheetView showGridLines="0" showZeros="0" workbookViewId="0">
      <selection activeCell="K10" sqref="K10"/>
    </sheetView>
  </sheetViews>
  <sheetFormatPr defaultColWidth="9.16666666666667" defaultRowHeight="12.75" customHeight="1"/>
  <cols>
    <col min="1" max="1" width="7.44444444444444" customWidth="1"/>
    <col min="2" max="2" width="15.5555555555556" customWidth="1"/>
    <col min="3" max="3" width="33.6666666666667" customWidth="1"/>
    <col min="4" max="4" width="12.5555555555556" customWidth="1"/>
    <col min="5" max="5" width="21.3333333333333" customWidth="1"/>
    <col min="6" max="6" width="13.6666666666667" customWidth="1"/>
    <col min="7" max="7" width="15.5555555555556" customWidth="1"/>
    <col min="8" max="8" width="15.7777777777778" customWidth="1"/>
    <col min="9" max="16384" width="9.16666666666667" customWidth="1"/>
  </cols>
  <sheetData>
    <row r="1" ht="30" customHeight="1" spans="1:1">
      <c r="A1" s="66" t="s">
        <v>26</v>
      </c>
    </row>
    <row r="2" ht="28.5" customHeight="1" spans="1:9">
      <c r="A2" s="112" t="s">
        <v>332</v>
      </c>
      <c r="B2" s="112"/>
      <c r="C2" s="112"/>
      <c r="D2" s="112"/>
      <c r="E2" s="112"/>
      <c r="F2" s="112"/>
      <c r="G2" s="112"/>
      <c r="H2" s="112"/>
      <c r="I2" s="114"/>
    </row>
    <row r="3" ht="22.5" customHeight="1" spans="1:9">
      <c r="A3" s="113" t="s">
        <v>42</v>
      </c>
      <c r="B3" s="113"/>
      <c r="C3" s="113"/>
      <c r="D3" s="113"/>
      <c r="E3" s="113"/>
      <c r="F3" s="113"/>
      <c r="G3" s="113"/>
      <c r="H3" s="113"/>
      <c r="I3" s="113"/>
    </row>
    <row r="4" ht="16" customHeight="1" spans="1:9">
      <c r="A4" s="69" t="s">
        <v>43</v>
      </c>
      <c r="B4" s="69" t="s">
        <v>247</v>
      </c>
      <c r="C4" s="69" t="s">
        <v>248</v>
      </c>
      <c r="D4" s="69" t="s">
        <v>249</v>
      </c>
      <c r="E4" s="69" t="s">
        <v>250</v>
      </c>
      <c r="F4" s="69" t="s">
        <v>191</v>
      </c>
      <c r="G4" s="69" t="s">
        <v>215</v>
      </c>
      <c r="H4" s="69" t="s">
        <v>216</v>
      </c>
      <c r="I4" s="69" t="s">
        <v>218</v>
      </c>
    </row>
    <row r="5" ht="16" customHeight="1" spans="1:9">
      <c r="A5" s="70" t="s">
        <v>51</v>
      </c>
      <c r="B5" s="70" t="s">
        <v>118</v>
      </c>
      <c r="C5" s="70" t="s">
        <v>191</v>
      </c>
      <c r="D5" s="70" t="s">
        <v>118</v>
      </c>
      <c r="E5" s="70" t="s">
        <v>118</v>
      </c>
      <c r="F5" s="71">
        <v>1471.44</v>
      </c>
      <c r="G5" s="71">
        <v>1390.69</v>
      </c>
      <c r="H5" s="71">
        <v>80.75</v>
      </c>
      <c r="I5" s="70" t="s">
        <v>118</v>
      </c>
    </row>
    <row r="6" ht="16" customHeight="1" spans="1:9">
      <c r="A6" s="70" t="s">
        <v>54</v>
      </c>
      <c r="B6" s="70" t="s">
        <v>251</v>
      </c>
      <c r="C6" s="70" t="s">
        <v>252</v>
      </c>
      <c r="D6" s="70" t="s">
        <v>118</v>
      </c>
      <c r="E6" s="70" t="s">
        <v>118</v>
      </c>
      <c r="F6" s="71">
        <v>1307.09</v>
      </c>
      <c r="G6" s="71">
        <v>1307.09</v>
      </c>
      <c r="H6" s="71">
        <v>0</v>
      </c>
      <c r="I6" s="70" t="s">
        <v>118</v>
      </c>
    </row>
    <row r="7" ht="16" customHeight="1" spans="1:9">
      <c r="A7" s="70" t="s">
        <v>62</v>
      </c>
      <c r="B7" s="70" t="s">
        <v>253</v>
      </c>
      <c r="C7" s="70" t="s">
        <v>254</v>
      </c>
      <c r="D7" s="70" t="s">
        <v>255</v>
      </c>
      <c r="E7" s="70" t="s">
        <v>256</v>
      </c>
      <c r="F7" s="71">
        <v>924.62</v>
      </c>
      <c r="G7" s="71">
        <v>924.62</v>
      </c>
      <c r="H7" s="71">
        <v>0</v>
      </c>
      <c r="I7" s="70" t="s">
        <v>225</v>
      </c>
    </row>
    <row r="8" ht="16" customHeight="1" spans="1:9">
      <c r="A8" s="70" t="s">
        <v>69</v>
      </c>
      <c r="B8" s="70" t="s">
        <v>257</v>
      </c>
      <c r="C8" s="70" t="s">
        <v>258</v>
      </c>
      <c r="D8" s="70" t="s">
        <v>255</v>
      </c>
      <c r="E8" s="70" t="s">
        <v>256</v>
      </c>
      <c r="F8" s="71">
        <v>39.89</v>
      </c>
      <c r="G8" s="71">
        <v>39.89</v>
      </c>
      <c r="H8" s="71">
        <v>0</v>
      </c>
      <c r="I8" s="70" t="s">
        <v>225</v>
      </c>
    </row>
    <row r="9" ht="16" customHeight="1" spans="1:9">
      <c r="A9" s="70" t="s">
        <v>75</v>
      </c>
      <c r="B9" s="70" t="s">
        <v>259</v>
      </c>
      <c r="C9" s="70" t="s">
        <v>260</v>
      </c>
      <c r="D9" s="70" t="s">
        <v>261</v>
      </c>
      <c r="E9" s="70" t="s">
        <v>262</v>
      </c>
      <c r="F9" s="71">
        <v>28.62</v>
      </c>
      <c r="G9" s="71">
        <v>28.62</v>
      </c>
      <c r="H9" s="71">
        <v>0</v>
      </c>
      <c r="I9" s="70" t="s">
        <v>225</v>
      </c>
    </row>
    <row r="10" ht="16" customHeight="1" spans="1:9">
      <c r="A10" s="70" t="s">
        <v>81</v>
      </c>
      <c r="B10" s="70" t="s">
        <v>263</v>
      </c>
      <c r="C10" s="70" t="s">
        <v>264</v>
      </c>
      <c r="D10" s="70" t="s">
        <v>265</v>
      </c>
      <c r="E10" s="70" t="s">
        <v>266</v>
      </c>
      <c r="F10" s="71">
        <v>139.02</v>
      </c>
      <c r="G10" s="71">
        <v>139.02</v>
      </c>
      <c r="H10" s="71">
        <v>0</v>
      </c>
      <c r="I10" s="70" t="s">
        <v>225</v>
      </c>
    </row>
    <row r="11" ht="16" customHeight="1" spans="1:9">
      <c r="A11" s="70" t="s">
        <v>86</v>
      </c>
      <c r="B11" s="70" t="s">
        <v>267</v>
      </c>
      <c r="C11" s="70" t="s">
        <v>268</v>
      </c>
      <c r="D11" s="70" t="s">
        <v>265</v>
      </c>
      <c r="E11" s="70" t="s">
        <v>266</v>
      </c>
      <c r="F11" s="71">
        <v>68.41</v>
      </c>
      <c r="G11" s="71">
        <v>68.41</v>
      </c>
      <c r="H11" s="71">
        <v>0</v>
      </c>
      <c r="I11" s="70" t="s">
        <v>225</v>
      </c>
    </row>
    <row r="12" ht="16" customHeight="1" spans="1:9">
      <c r="A12" s="70" t="s">
        <v>92</v>
      </c>
      <c r="B12" s="70" t="s">
        <v>269</v>
      </c>
      <c r="C12" s="70" t="s">
        <v>270</v>
      </c>
      <c r="D12" s="70" t="s">
        <v>265</v>
      </c>
      <c r="E12" s="70" t="s">
        <v>266</v>
      </c>
      <c r="F12" s="71">
        <v>1.86</v>
      </c>
      <c r="G12" s="71">
        <v>1.86</v>
      </c>
      <c r="H12" s="71">
        <v>0</v>
      </c>
      <c r="I12" s="70" t="s">
        <v>225</v>
      </c>
    </row>
    <row r="13" ht="16" customHeight="1" spans="1:9">
      <c r="A13" s="70" t="s">
        <v>96</v>
      </c>
      <c r="B13" s="70" t="s">
        <v>271</v>
      </c>
      <c r="C13" s="70" t="s">
        <v>245</v>
      </c>
      <c r="D13" s="70" t="s">
        <v>272</v>
      </c>
      <c r="E13" s="70" t="s">
        <v>245</v>
      </c>
      <c r="F13" s="71">
        <v>104.67</v>
      </c>
      <c r="G13" s="71">
        <v>104.67</v>
      </c>
      <c r="H13" s="71">
        <v>0</v>
      </c>
      <c r="I13" s="70" t="s">
        <v>225</v>
      </c>
    </row>
    <row r="14" ht="16" customHeight="1" spans="1:9">
      <c r="A14" s="70" t="s">
        <v>101</v>
      </c>
      <c r="B14" s="70" t="s">
        <v>273</v>
      </c>
      <c r="C14" s="70" t="s">
        <v>274</v>
      </c>
      <c r="D14" s="70" t="s">
        <v>118</v>
      </c>
      <c r="E14" s="70" t="s">
        <v>118</v>
      </c>
      <c r="F14" s="71">
        <v>154.85</v>
      </c>
      <c r="G14" s="71">
        <v>74.1</v>
      </c>
      <c r="H14" s="71">
        <v>80.75</v>
      </c>
      <c r="I14" s="70" t="s">
        <v>118</v>
      </c>
    </row>
    <row r="15" ht="16" customHeight="1" spans="1:9">
      <c r="A15" s="70" t="s">
        <v>106</v>
      </c>
      <c r="B15" s="70" t="s">
        <v>275</v>
      </c>
      <c r="C15" s="70" t="s">
        <v>276</v>
      </c>
      <c r="D15" s="70" t="s">
        <v>277</v>
      </c>
      <c r="E15" s="70" t="s">
        <v>278</v>
      </c>
      <c r="F15" s="71">
        <v>6.12</v>
      </c>
      <c r="G15" s="71">
        <v>0</v>
      </c>
      <c r="H15" s="71">
        <v>6.12</v>
      </c>
      <c r="I15" s="70" t="s">
        <v>225</v>
      </c>
    </row>
    <row r="16" ht="16" customHeight="1" spans="1:9">
      <c r="A16" s="70" t="s">
        <v>112</v>
      </c>
      <c r="B16" s="70" t="s">
        <v>279</v>
      </c>
      <c r="C16" s="70" t="s">
        <v>280</v>
      </c>
      <c r="D16" s="70" t="s">
        <v>277</v>
      </c>
      <c r="E16" s="70" t="s">
        <v>278</v>
      </c>
      <c r="F16" s="71">
        <v>0</v>
      </c>
      <c r="G16" s="71">
        <v>0</v>
      </c>
      <c r="H16" s="71">
        <v>0</v>
      </c>
      <c r="I16" s="70" t="s">
        <v>225</v>
      </c>
    </row>
    <row r="17" ht="16" customHeight="1" spans="1:9">
      <c r="A17" s="70" t="s">
        <v>117</v>
      </c>
      <c r="B17" s="70" t="s">
        <v>281</v>
      </c>
      <c r="C17" s="70" t="s">
        <v>282</v>
      </c>
      <c r="D17" s="70" t="s">
        <v>277</v>
      </c>
      <c r="E17" s="70" t="s">
        <v>278</v>
      </c>
      <c r="F17" s="71">
        <v>0.3</v>
      </c>
      <c r="G17" s="71">
        <v>0</v>
      </c>
      <c r="H17" s="71">
        <v>0.3</v>
      </c>
      <c r="I17" s="70" t="s">
        <v>225</v>
      </c>
    </row>
    <row r="18" ht="16" customHeight="1" spans="1:9">
      <c r="A18" s="70" t="s">
        <v>122</v>
      </c>
      <c r="B18" s="70" t="s">
        <v>283</v>
      </c>
      <c r="C18" s="70" t="s">
        <v>284</v>
      </c>
      <c r="D18" s="70" t="s">
        <v>277</v>
      </c>
      <c r="E18" s="70" t="s">
        <v>278</v>
      </c>
      <c r="F18" s="71">
        <v>3.5</v>
      </c>
      <c r="G18" s="71">
        <v>0</v>
      </c>
      <c r="H18" s="71">
        <v>3.5</v>
      </c>
      <c r="I18" s="70" t="s">
        <v>225</v>
      </c>
    </row>
    <row r="19" ht="16" customHeight="1" spans="1:9">
      <c r="A19" s="70" t="s">
        <v>126</v>
      </c>
      <c r="B19" s="70" t="s">
        <v>285</v>
      </c>
      <c r="C19" s="70" t="s">
        <v>286</v>
      </c>
      <c r="D19" s="70" t="s">
        <v>277</v>
      </c>
      <c r="E19" s="70" t="s">
        <v>278</v>
      </c>
      <c r="F19" s="71">
        <v>4</v>
      </c>
      <c r="G19" s="71">
        <v>0</v>
      </c>
      <c r="H19" s="71">
        <v>4</v>
      </c>
      <c r="I19" s="70" t="s">
        <v>225</v>
      </c>
    </row>
    <row r="20" ht="16" customHeight="1" spans="1:9">
      <c r="A20" s="70" t="s">
        <v>130</v>
      </c>
      <c r="B20" s="70" t="s">
        <v>287</v>
      </c>
      <c r="C20" s="70" t="s">
        <v>288</v>
      </c>
      <c r="D20" s="70" t="s">
        <v>277</v>
      </c>
      <c r="E20" s="70" t="s">
        <v>278</v>
      </c>
      <c r="F20" s="71">
        <v>0</v>
      </c>
      <c r="G20" s="71">
        <v>0</v>
      </c>
      <c r="H20" s="71">
        <v>0</v>
      </c>
      <c r="I20" s="70" t="s">
        <v>225</v>
      </c>
    </row>
    <row r="21" ht="16" customHeight="1" spans="1:9">
      <c r="A21" s="70" t="s">
        <v>134</v>
      </c>
      <c r="B21" s="70" t="s">
        <v>289</v>
      </c>
      <c r="C21" s="70" t="s">
        <v>290</v>
      </c>
      <c r="D21" s="70" t="s">
        <v>291</v>
      </c>
      <c r="E21" s="70" t="s">
        <v>290</v>
      </c>
      <c r="F21" s="71">
        <v>1</v>
      </c>
      <c r="G21" s="71">
        <v>0</v>
      </c>
      <c r="H21" s="71">
        <v>1</v>
      </c>
      <c r="I21" s="70" t="s">
        <v>225</v>
      </c>
    </row>
    <row r="22" ht="16" customHeight="1" spans="1:9">
      <c r="A22" s="70" t="s">
        <v>137</v>
      </c>
      <c r="B22" s="70" t="s">
        <v>292</v>
      </c>
      <c r="C22" s="70" t="s">
        <v>293</v>
      </c>
      <c r="D22" s="70" t="s">
        <v>277</v>
      </c>
      <c r="E22" s="70" t="s">
        <v>278</v>
      </c>
      <c r="F22" s="71">
        <v>1.5</v>
      </c>
      <c r="G22" s="71">
        <v>0</v>
      </c>
      <c r="H22" s="71">
        <v>1.5</v>
      </c>
      <c r="I22" s="70" t="s">
        <v>225</v>
      </c>
    </row>
    <row r="23" ht="16" customHeight="1" spans="1:9">
      <c r="A23" s="70" t="s">
        <v>140</v>
      </c>
      <c r="B23" s="70" t="s">
        <v>294</v>
      </c>
      <c r="C23" s="70" t="s">
        <v>295</v>
      </c>
      <c r="D23" s="70" t="s">
        <v>296</v>
      </c>
      <c r="E23" s="70" t="s">
        <v>295</v>
      </c>
      <c r="F23" s="71">
        <v>0</v>
      </c>
      <c r="G23" s="71">
        <v>0</v>
      </c>
      <c r="H23" s="71">
        <v>0</v>
      </c>
      <c r="I23" s="70" t="s">
        <v>225</v>
      </c>
    </row>
    <row r="24" ht="16" customHeight="1" spans="1:9">
      <c r="A24" s="70" t="s">
        <v>143</v>
      </c>
      <c r="B24" s="70" t="s">
        <v>297</v>
      </c>
      <c r="C24" s="70" t="s">
        <v>298</v>
      </c>
      <c r="D24" s="70" t="s">
        <v>299</v>
      </c>
      <c r="E24" s="70" t="s">
        <v>298</v>
      </c>
      <c r="F24" s="71">
        <v>0</v>
      </c>
      <c r="G24" s="71">
        <v>0</v>
      </c>
      <c r="H24" s="71">
        <v>0</v>
      </c>
      <c r="I24" s="70" t="s">
        <v>225</v>
      </c>
    </row>
    <row r="25" ht="16" customHeight="1" spans="1:9">
      <c r="A25" s="70" t="s">
        <v>146</v>
      </c>
      <c r="B25" s="70" t="s">
        <v>300</v>
      </c>
      <c r="C25" s="70" t="s">
        <v>301</v>
      </c>
      <c r="D25" s="70" t="s">
        <v>302</v>
      </c>
      <c r="E25" s="70" t="s">
        <v>301</v>
      </c>
      <c r="F25" s="71">
        <v>5.89</v>
      </c>
      <c r="G25" s="71">
        <v>0</v>
      </c>
      <c r="H25" s="71">
        <v>5.89</v>
      </c>
      <c r="I25" s="70" t="s">
        <v>225</v>
      </c>
    </row>
    <row r="26" ht="16" customHeight="1" spans="1:9">
      <c r="A26" s="70" t="s">
        <v>149</v>
      </c>
      <c r="B26" s="70" t="s">
        <v>303</v>
      </c>
      <c r="C26" s="70" t="s">
        <v>304</v>
      </c>
      <c r="D26" s="70" t="s">
        <v>305</v>
      </c>
      <c r="E26" s="70" t="s">
        <v>306</v>
      </c>
      <c r="F26" s="71">
        <v>20.44</v>
      </c>
      <c r="G26" s="71">
        <v>0</v>
      </c>
      <c r="H26" s="71">
        <v>20.44</v>
      </c>
      <c r="I26" s="70" t="s">
        <v>225</v>
      </c>
    </row>
    <row r="27" ht="16" customHeight="1" spans="1:9">
      <c r="A27" s="70" t="s">
        <v>151</v>
      </c>
      <c r="B27" s="70" t="s">
        <v>333</v>
      </c>
      <c r="C27" s="70" t="s">
        <v>306</v>
      </c>
      <c r="D27" s="70" t="s">
        <v>305</v>
      </c>
      <c r="E27" s="70" t="s">
        <v>306</v>
      </c>
      <c r="F27" s="71">
        <v>0</v>
      </c>
      <c r="G27" s="71">
        <v>0</v>
      </c>
      <c r="H27" s="71">
        <v>0</v>
      </c>
      <c r="I27" s="70" t="s">
        <v>225</v>
      </c>
    </row>
    <row r="28" ht="16" customHeight="1" spans="1:9">
      <c r="A28" s="70" t="s">
        <v>153</v>
      </c>
      <c r="B28" s="70" t="s">
        <v>307</v>
      </c>
      <c r="C28" s="70" t="s">
        <v>308</v>
      </c>
      <c r="D28" s="70" t="s">
        <v>277</v>
      </c>
      <c r="E28" s="70" t="s">
        <v>278</v>
      </c>
      <c r="F28" s="71">
        <v>20</v>
      </c>
      <c r="G28" s="71">
        <v>0</v>
      </c>
      <c r="H28" s="71">
        <v>20</v>
      </c>
      <c r="I28" s="70" t="s">
        <v>225</v>
      </c>
    </row>
    <row r="29" ht="16" customHeight="1" spans="1:9">
      <c r="A29" s="70" t="s">
        <v>155</v>
      </c>
      <c r="B29" s="70" t="s">
        <v>309</v>
      </c>
      <c r="C29" s="70" t="s">
        <v>310</v>
      </c>
      <c r="D29" s="70" t="s">
        <v>311</v>
      </c>
      <c r="E29" s="70" t="s">
        <v>310</v>
      </c>
      <c r="F29" s="71">
        <v>16</v>
      </c>
      <c r="G29" s="71">
        <v>0</v>
      </c>
      <c r="H29" s="71">
        <v>16</v>
      </c>
      <c r="I29" s="70" t="s">
        <v>225</v>
      </c>
    </row>
    <row r="30" ht="16" customHeight="1" spans="1:9">
      <c r="A30" s="70" t="s">
        <v>157</v>
      </c>
      <c r="B30" s="70" t="s">
        <v>312</v>
      </c>
      <c r="C30" s="70" t="s">
        <v>313</v>
      </c>
      <c r="D30" s="70" t="s">
        <v>277</v>
      </c>
      <c r="E30" s="70" t="s">
        <v>278</v>
      </c>
      <c r="F30" s="71">
        <v>74.1</v>
      </c>
      <c r="G30" s="71">
        <v>74.1</v>
      </c>
      <c r="H30" s="71">
        <v>0</v>
      </c>
      <c r="I30" s="70" t="s">
        <v>225</v>
      </c>
    </row>
    <row r="31" ht="16" customHeight="1" spans="1:9">
      <c r="A31" s="70" t="s">
        <v>159</v>
      </c>
      <c r="B31" s="70" t="s">
        <v>314</v>
      </c>
      <c r="C31" s="70" t="s">
        <v>315</v>
      </c>
      <c r="D31" s="70" t="s">
        <v>316</v>
      </c>
      <c r="E31" s="70" t="s">
        <v>315</v>
      </c>
      <c r="F31" s="71">
        <v>2</v>
      </c>
      <c r="G31" s="71">
        <v>0</v>
      </c>
      <c r="H31" s="71">
        <v>2</v>
      </c>
      <c r="I31" s="70" t="s">
        <v>225</v>
      </c>
    </row>
    <row r="32" ht="16" customHeight="1" spans="1:9">
      <c r="A32" s="70" t="s">
        <v>161</v>
      </c>
      <c r="B32" s="70" t="s">
        <v>317</v>
      </c>
      <c r="C32" s="70" t="s">
        <v>318</v>
      </c>
      <c r="D32" s="70" t="s">
        <v>118</v>
      </c>
      <c r="E32" s="70" t="s">
        <v>118</v>
      </c>
      <c r="F32" s="71">
        <v>9.5</v>
      </c>
      <c r="G32" s="71">
        <v>9.5</v>
      </c>
      <c r="H32" s="71">
        <v>0</v>
      </c>
      <c r="I32" s="70" t="s">
        <v>118</v>
      </c>
    </row>
    <row r="33" ht="16" customHeight="1" spans="1:9">
      <c r="A33" s="70" t="s">
        <v>163</v>
      </c>
      <c r="B33" s="70" t="s">
        <v>319</v>
      </c>
      <c r="C33" s="70" t="s">
        <v>320</v>
      </c>
      <c r="D33" s="70" t="s">
        <v>321</v>
      </c>
      <c r="E33" s="70" t="s">
        <v>322</v>
      </c>
      <c r="F33" s="71">
        <v>5.3</v>
      </c>
      <c r="G33" s="71">
        <v>5.3</v>
      </c>
      <c r="H33" s="71">
        <v>0</v>
      </c>
      <c r="I33" s="70" t="s">
        <v>225</v>
      </c>
    </row>
    <row r="34" ht="16" customHeight="1" spans="1:9">
      <c r="A34" s="70" t="s">
        <v>165</v>
      </c>
      <c r="B34" s="70" t="s">
        <v>323</v>
      </c>
      <c r="C34" s="70" t="s">
        <v>324</v>
      </c>
      <c r="D34" s="70" t="s">
        <v>325</v>
      </c>
      <c r="E34" s="70" t="s">
        <v>326</v>
      </c>
      <c r="F34" s="71">
        <v>4.2</v>
      </c>
      <c r="G34" s="71">
        <v>4.2</v>
      </c>
      <c r="H34" s="71">
        <v>0</v>
      </c>
      <c r="I34" s="70" t="s">
        <v>225</v>
      </c>
    </row>
  </sheetData>
  <mergeCells count="1">
    <mergeCell ref="A3:I3"/>
  </mergeCells>
  <printOptions horizontalCentered="1"/>
  <pageMargins left="0.590277777777778" right="0.590277777777778" top="0.790972222222222" bottom="0.790972222222222" header="0.5" footer="0.5"/>
  <pageSetup paperSize="9" fitToHeight="1000" orientation="landscape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45"/>
  <sheetViews>
    <sheetView showGridLines="0" showZeros="0" topLeftCell="C1" workbookViewId="0">
      <selection activeCell="M8" sqref="M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2" customWidth="1"/>
    <col min="4" max="4" width="11.8888888888889" customWidth="1"/>
    <col min="5" max="5" width="40.4444444444444" customWidth="1"/>
    <col min="6" max="6" width="13.6666666666667" customWidth="1"/>
    <col min="7" max="7" width="38.5555555555556" customWidth="1"/>
    <col min="8" max="8" width="13.4444444444444" customWidth="1"/>
    <col min="9" max="16384" width="9.16666666666667" customWidth="1"/>
  </cols>
  <sheetData>
    <row r="1" ht="22.5" customHeight="1" spans="1:8">
      <c r="A1" s="90" t="s">
        <v>28</v>
      </c>
      <c r="B1" s="91"/>
      <c r="C1" s="91"/>
      <c r="D1" s="91"/>
      <c r="E1" s="91"/>
      <c r="F1" s="91"/>
      <c r="G1" s="91"/>
      <c r="H1" s="92"/>
    </row>
    <row r="2" ht="22.5" customHeight="1" spans="1:8">
      <c r="A2" s="93" t="s">
        <v>334</v>
      </c>
      <c r="B2" s="93"/>
      <c r="C2" s="93"/>
      <c r="D2" s="93"/>
      <c r="E2" s="93"/>
      <c r="F2" s="93"/>
      <c r="G2" s="93"/>
      <c r="H2" s="93"/>
    </row>
    <row r="3" ht="22.5" customHeight="1" spans="1:8">
      <c r="A3" s="94"/>
      <c r="B3" s="94"/>
      <c r="C3" s="95"/>
      <c r="D3" s="95"/>
      <c r="E3" s="96"/>
      <c r="F3" s="96"/>
      <c r="G3" s="96"/>
      <c r="H3" s="97" t="s">
        <v>42</v>
      </c>
    </row>
    <row r="4" ht="22.5" customHeight="1" spans="1:8">
      <c r="A4" s="98" t="s">
        <v>44</v>
      </c>
      <c r="B4" s="98"/>
      <c r="C4" s="98" t="s">
        <v>45</v>
      </c>
      <c r="D4" s="98"/>
      <c r="E4" s="98"/>
      <c r="F4" s="98"/>
      <c r="G4" s="98"/>
      <c r="H4" s="98"/>
    </row>
    <row r="5" ht="22.5" customHeight="1" spans="1:8">
      <c r="A5" s="98" t="s">
        <v>46</v>
      </c>
      <c r="B5" s="98" t="s">
        <v>47</v>
      </c>
      <c r="C5" s="98" t="s">
        <v>335</v>
      </c>
      <c r="D5" s="99" t="s">
        <v>47</v>
      </c>
      <c r="E5" s="98" t="s">
        <v>336</v>
      </c>
      <c r="F5" s="98" t="s">
        <v>47</v>
      </c>
      <c r="G5" s="98" t="s">
        <v>50</v>
      </c>
      <c r="H5" s="98" t="s">
        <v>47</v>
      </c>
    </row>
    <row r="6" ht="22.5" customHeight="1" spans="1:8">
      <c r="A6" s="100" t="s">
        <v>337</v>
      </c>
      <c r="B6" s="101"/>
      <c r="C6" s="102" t="s">
        <v>338</v>
      </c>
      <c r="D6" s="103"/>
      <c r="E6" s="104" t="s">
        <v>339</v>
      </c>
      <c r="F6" s="104"/>
      <c r="G6" s="105" t="s">
        <v>340</v>
      </c>
      <c r="H6" s="103"/>
    </row>
    <row r="7" ht="22.5" customHeight="1" spans="1:8">
      <c r="A7" s="106"/>
      <c r="B7" s="101"/>
      <c r="C7" s="102" t="s">
        <v>341</v>
      </c>
      <c r="D7" s="103"/>
      <c r="E7" s="105" t="s">
        <v>342</v>
      </c>
      <c r="F7" s="105"/>
      <c r="G7" s="105" t="s">
        <v>343</v>
      </c>
      <c r="H7" s="103"/>
    </row>
    <row r="8" ht="22.5" customHeight="1" spans="1:10">
      <c r="A8" s="106"/>
      <c r="B8" s="101"/>
      <c r="C8" s="102" t="s">
        <v>344</v>
      </c>
      <c r="D8" s="103"/>
      <c r="E8" s="105" t="s">
        <v>345</v>
      </c>
      <c r="F8" s="105"/>
      <c r="G8" s="105" t="s">
        <v>346</v>
      </c>
      <c r="H8" s="103"/>
      <c r="J8" s="66"/>
    </row>
    <row r="9" ht="22.5" customHeight="1" spans="1:8">
      <c r="A9" s="100"/>
      <c r="B9" s="101"/>
      <c r="C9" s="102" t="s">
        <v>347</v>
      </c>
      <c r="D9" s="103"/>
      <c r="E9" s="105" t="s">
        <v>348</v>
      </c>
      <c r="F9" s="105"/>
      <c r="G9" s="105" t="s">
        <v>349</v>
      </c>
      <c r="H9" s="103"/>
    </row>
    <row r="10" ht="22.5" customHeight="1" spans="1:9">
      <c r="A10" s="100"/>
      <c r="B10" s="101"/>
      <c r="C10" s="102" t="s">
        <v>350</v>
      </c>
      <c r="D10" s="103"/>
      <c r="E10" s="105" t="s">
        <v>351</v>
      </c>
      <c r="F10" s="105"/>
      <c r="G10" s="105" t="s">
        <v>352</v>
      </c>
      <c r="H10" s="103"/>
      <c r="I10" s="66"/>
    </row>
    <row r="11" ht="22.5" customHeight="1" spans="1:9">
      <c r="A11" s="106"/>
      <c r="B11" s="101"/>
      <c r="C11" s="102" t="s">
        <v>353</v>
      </c>
      <c r="D11" s="103"/>
      <c r="E11" s="105" t="s">
        <v>354</v>
      </c>
      <c r="F11" s="105"/>
      <c r="G11" s="105" t="s">
        <v>355</v>
      </c>
      <c r="H11" s="103"/>
      <c r="I11" s="66"/>
    </row>
    <row r="12" ht="22.5" customHeight="1" spans="1:9">
      <c r="A12" s="106"/>
      <c r="B12" s="101"/>
      <c r="C12" s="102" t="s">
        <v>356</v>
      </c>
      <c r="D12" s="103"/>
      <c r="E12" s="105" t="s">
        <v>342</v>
      </c>
      <c r="F12" s="105"/>
      <c r="G12" s="105" t="s">
        <v>357</v>
      </c>
      <c r="H12" s="103"/>
      <c r="I12" s="66"/>
    </row>
    <row r="13" ht="22.5" customHeight="1" spans="1:9">
      <c r="A13" s="107"/>
      <c r="B13" s="101"/>
      <c r="C13" s="102" t="s">
        <v>358</v>
      </c>
      <c r="D13" s="103"/>
      <c r="E13" s="105" t="s">
        <v>345</v>
      </c>
      <c r="F13" s="105"/>
      <c r="G13" s="105" t="s">
        <v>359</v>
      </c>
      <c r="H13" s="103"/>
      <c r="I13" s="66"/>
    </row>
    <row r="14" ht="22.5" customHeight="1" spans="1:8">
      <c r="A14" s="107"/>
      <c r="B14" s="101"/>
      <c r="C14" s="102" t="s">
        <v>360</v>
      </c>
      <c r="D14" s="103"/>
      <c r="E14" s="105" t="s">
        <v>348</v>
      </c>
      <c r="F14" s="105"/>
      <c r="G14" s="105" t="s">
        <v>361</v>
      </c>
      <c r="H14" s="103"/>
    </row>
    <row r="15" ht="22.5" customHeight="1" spans="1:8">
      <c r="A15" s="107"/>
      <c r="B15" s="101"/>
      <c r="C15" s="102" t="s">
        <v>362</v>
      </c>
      <c r="D15" s="103"/>
      <c r="E15" s="105" t="s">
        <v>363</v>
      </c>
      <c r="F15" s="105"/>
      <c r="G15" s="105" t="s">
        <v>364</v>
      </c>
      <c r="H15" s="103"/>
    </row>
    <row r="16" ht="22.5" customHeight="1" spans="1:10">
      <c r="A16" s="81"/>
      <c r="B16" s="108"/>
      <c r="C16" s="102" t="s">
        <v>365</v>
      </c>
      <c r="D16" s="103"/>
      <c r="E16" s="105" t="s">
        <v>366</v>
      </c>
      <c r="F16" s="105"/>
      <c r="G16" s="105" t="s">
        <v>367</v>
      </c>
      <c r="H16" s="103"/>
      <c r="J16" s="66"/>
    </row>
    <row r="17" ht="22.5" customHeight="1" spans="1:8">
      <c r="A17" s="82"/>
      <c r="B17" s="108"/>
      <c r="C17" s="102" t="s">
        <v>368</v>
      </c>
      <c r="D17" s="103"/>
      <c r="E17" s="105" t="s">
        <v>369</v>
      </c>
      <c r="F17" s="105"/>
      <c r="G17" s="105" t="s">
        <v>368</v>
      </c>
      <c r="H17" s="103"/>
    </row>
    <row r="18" ht="22.5" customHeight="1" spans="1:8">
      <c r="A18" s="82"/>
      <c r="B18" s="108"/>
      <c r="C18" s="102" t="s">
        <v>370</v>
      </c>
      <c r="D18" s="103"/>
      <c r="E18" s="105" t="s">
        <v>371</v>
      </c>
      <c r="F18" s="105"/>
      <c r="G18" s="105" t="s">
        <v>372</v>
      </c>
      <c r="H18" s="103"/>
    </row>
    <row r="19" ht="22.5" customHeight="1" spans="1:8">
      <c r="A19" s="107"/>
      <c r="B19" s="108"/>
      <c r="C19" s="102" t="s">
        <v>373</v>
      </c>
      <c r="D19" s="103"/>
      <c r="E19" s="105" t="s">
        <v>374</v>
      </c>
      <c r="F19" s="105"/>
      <c r="G19" s="105" t="s">
        <v>375</v>
      </c>
      <c r="H19" s="103"/>
    </row>
    <row r="20" ht="22.5" customHeight="1" spans="1:8">
      <c r="A20" s="107"/>
      <c r="B20" s="101"/>
      <c r="C20" s="102"/>
      <c r="D20" s="103"/>
      <c r="E20" s="105" t="s">
        <v>376</v>
      </c>
      <c r="F20" s="105"/>
      <c r="G20" s="105" t="s">
        <v>377</v>
      </c>
      <c r="H20" s="103"/>
    </row>
    <row r="21" ht="22.5" customHeight="1" spans="1:8">
      <c r="A21" s="81"/>
      <c r="B21" s="101"/>
      <c r="C21" s="82"/>
      <c r="D21" s="103"/>
      <c r="E21" s="105" t="s">
        <v>378</v>
      </c>
      <c r="F21" s="105"/>
      <c r="G21" s="105"/>
      <c r="H21" s="103"/>
    </row>
    <row r="22" ht="18" customHeight="1" spans="1:8">
      <c r="A22" s="82"/>
      <c r="B22" s="101"/>
      <c r="C22" s="82"/>
      <c r="D22" s="103"/>
      <c r="E22" s="109" t="s">
        <v>379</v>
      </c>
      <c r="F22" s="109"/>
      <c r="G22" s="109"/>
      <c r="H22" s="103"/>
    </row>
    <row r="23" ht="19.5" customHeight="1" spans="1:8">
      <c r="A23" s="82"/>
      <c r="B23" s="101"/>
      <c r="C23" s="82"/>
      <c r="D23" s="103"/>
      <c r="E23" s="109" t="s">
        <v>380</v>
      </c>
      <c r="F23" s="109"/>
      <c r="G23" s="109"/>
      <c r="H23" s="103"/>
    </row>
    <row r="24" ht="21.75" customHeight="1" spans="1:8">
      <c r="A24" s="82"/>
      <c r="B24" s="101"/>
      <c r="C24" s="102"/>
      <c r="D24" s="110"/>
      <c r="E24" s="109" t="s">
        <v>381</v>
      </c>
      <c r="F24" s="109"/>
      <c r="G24" s="109"/>
      <c r="H24" s="103"/>
    </row>
    <row r="25" ht="21.75" customHeight="1" spans="1:8">
      <c r="A25" s="82"/>
      <c r="B25" s="101"/>
      <c r="C25" s="102"/>
      <c r="D25" s="110"/>
      <c r="E25" s="109"/>
      <c r="F25" s="109"/>
      <c r="G25" s="109"/>
      <c r="H25" s="103"/>
    </row>
    <row r="26" ht="23.25" customHeight="1" spans="1:8">
      <c r="A26" s="82"/>
      <c r="B26" s="101"/>
      <c r="C26" s="102"/>
      <c r="D26" s="110"/>
      <c r="E26" s="100"/>
      <c r="F26" s="100"/>
      <c r="G26" s="100"/>
      <c r="H26" s="111"/>
    </row>
    <row r="27" ht="18" customHeight="1" spans="1:8">
      <c r="A27" s="99" t="s">
        <v>170</v>
      </c>
      <c r="B27" s="108">
        <f>SUM(B6,B9,B10,B12,B13,B14,B15)</f>
        <v>0</v>
      </c>
      <c r="C27" s="99" t="s">
        <v>171</v>
      </c>
      <c r="D27" s="110">
        <f>SUM(D6:D20)</f>
        <v>0</v>
      </c>
      <c r="E27" s="99" t="s">
        <v>171</v>
      </c>
      <c r="F27" s="99"/>
      <c r="G27" s="99" t="s">
        <v>171</v>
      </c>
      <c r="H27" s="111">
        <f>SUM(H6,H11,H21,H22,H23)</f>
        <v>0</v>
      </c>
    </row>
    <row r="28" customHeight="1" spans="2:8">
      <c r="B28" s="66"/>
      <c r="D28" s="66"/>
      <c r="H28" s="66"/>
    </row>
    <row r="29" customHeight="1" spans="2:8">
      <c r="B29" s="66"/>
      <c r="D29" s="66"/>
      <c r="H29" s="66"/>
    </row>
    <row r="30" customHeight="1" spans="2:8">
      <c r="B30" s="66"/>
      <c r="D30" s="66"/>
      <c r="H30" s="66"/>
    </row>
    <row r="31" customHeight="1" spans="2:8">
      <c r="B31" s="66"/>
      <c r="D31" s="66"/>
      <c r="H31" s="66"/>
    </row>
    <row r="32" customHeight="1" spans="2:8">
      <c r="B32" s="66"/>
      <c r="D32" s="66"/>
      <c r="H32" s="66"/>
    </row>
    <row r="33" customHeight="1" spans="2:8">
      <c r="B33" s="66"/>
      <c r="D33" s="66"/>
      <c r="H33" s="66"/>
    </row>
    <row r="34" customHeight="1" spans="2:8">
      <c r="B34" s="66"/>
      <c r="D34" s="66"/>
      <c r="H34" s="66"/>
    </row>
    <row r="35" customHeight="1" spans="2:8">
      <c r="B35" s="66"/>
      <c r="D35" s="66"/>
      <c r="H35" s="66"/>
    </row>
    <row r="36" customHeight="1" spans="2:8">
      <c r="B36" s="66"/>
      <c r="D36" s="66"/>
      <c r="H36" s="66"/>
    </row>
    <row r="37" customHeight="1" spans="2:8">
      <c r="B37" s="66"/>
      <c r="D37" s="66"/>
      <c r="H37" s="66"/>
    </row>
    <row r="38" customHeight="1" spans="2:8">
      <c r="B38" s="66"/>
      <c r="D38" s="66"/>
      <c r="H38" s="66"/>
    </row>
    <row r="39" customHeight="1" spans="2:8">
      <c r="B39" s="66"/>
      <c r="D39" s="66"/>
      <c r="H39" s="66"/>
    </row>
    <row r="40" customHeight="1" spans="2:4">
      <c r="B40" s="66"/>
      <c r="D40" s="66"/>
    </row>
    <row r="41" customHeight="1" spans="2:4">
      <c r="B41" s="66"/>
      <c r="D41" s="66"/>
    </row>
    <row r="42" customHeight="1" spans="2:4">
      <c r="B42" s="66"/>
      <c r="D42" s="66"/>
    </row>
    <row r="43" customHeight="1" spans="2:2">
      <c r="B43" s="66"/>
    </row>
    <row r="44" customHeight="1" spans="2:2">
      <c r="B44" s="66"/>
    </row>
    <row r="45" customHeight="1" spans="2:2">
      <c r="B45" s="6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7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E15"/>
  <sheetViews>
    <sheetView showGridLines="0" showZeros="0" workbookViewId="0">
      <selection activeCell="H10" sqref="H10"/>
    </sheetView>
  </sheetViews>
  <sheetFormatPr defaultColWidth="9.16666666666667" defaultRowHeight="12.75" customHeight="1" outlineLevelCol="4"/>
  <cols>
    <col min="1" max="1" width="6" customWidth="1"/>
    <col min="2" max="2" width="13.5555555555556" customWidth="1"/>
    <col min="3" max="3" width="27.6666666666667" customWidth="1"/>
    <col min="4" max="4" width="12.5555555555556" customWidth="1"/>
    <col min="5" max="5" width="98.2222222222222" customWidth="1"/>
    <col min="6" max="16384" width="9.16666666666667" customWidth="1"/>
  </cols>
  <sheetData>
    <row r="1" ht="30" customHeight="1" spans="1:1">
      <c r="A1" s="66" t="s">
        <v>31</v>
      </c>
    </row>
    <row r="2" ht="28.5" customHeight="1" spans="1:5">
      <c r="A2" s="67" t="s">
        <v>382</v>
      </c>
      <c r="B2" s="67"/>
      <c r="C2" s="67"/>
      <c r="D2" s="67"/>
      <c r="E2" s="67"/>
    </row>
    <row r="3" ht="22.5" customHeight="1" spans="1:5">
      <c r="A3" s="87"/>
      <c r="B3" s="87"/>
      <c r="C3" s="87"/>
      <c r="D3" s="87"/>
      <c r="E3" s="88" t="s">
        <v>42</v>
      </c>
    </row>
    <row r="4" ht="20" customHeight="1" spans="1:5">
      <c r="A4" s="69" t="s">
        <v>43</v>
      </c>
      <c r="B4" s="69" t="s">
        <v>188</v>
      </c>
      <c r="C4" s="69" t="s">
        <v>383</v>
      </c>
      <c r="D4" s="69" t="s">
        <v>384</v>
      </c>
      <c r="E4" s="69" t="s">
        <v>385</v>
      </c>
    </row>
    <row r="5" ht="20" customHeight="1" spans="1:5">
      <c r="A5" s="70" t="s">
        <v>51</v>
      </c>
      <c r="B5" s="70" t="s">
        <v>118</v>
      </c>
      <c r="C5" s="70" t="s">
        <v>191</v>
      </c>
      <c r="D5" s="71">
        <v>146</v>
      </c>
      <c r="E5" s="70" t="s">
        <v>118</v>
      </c>
    </row>
    <row r="6" ht="20" customHeight="1" spans="1:5">
      <c r="A6" s="70" t="s">
        <v>54</v>
      </c>
      <c r="B6" s="70" t="s">
        <v>201</v>
      </c>
      <c r="C6" s="70" t="s">
        <v>202</v>
      </c>
      <c r="D6" s="71">
        <v>146</v>
      </c>
      <c r="E6" s="70" t="s">
        <v>118</v>
      </c>
    </row>
    <row r="7" ht="20" customHeight="1" spans="1:5">
      <c r="A7" s="70" t="s">
        <v>62</v>
      </c>
      <c r="B7" s="70" t="s">
        <v>203</v>
      </c>
      <c r="C7" s="70" t="s">
        <v>202</v>
      </c>
      <c r="D7" s="71">
        <v>146</v>
      </c>
      <c r="E7" s="70" t="s">
        <v>118</v>
      </c>
    </row>
    <row r="8" ht="20" customHeight="1" spans="1:5">
      <c r="A8" s="70" t="s">
        <v>69</v>
      </c>
      <c r="B8" s="70" t="s">
        <v>386</v>
      </c>
      <c r="C8" s="70" t="s">
        <v>387</v>
      </c>
      <c r="D8" s="71">
        <v>146</v>
      </c>
      <c r="E8" s="70" t="s">
        <v>118</v>
      </c>
    </row>
    <row r="9" ht="20" customHeight="1" spans="1:5">
      <c r="A9" s="70" t="s">
        <v>75</v>
      </c>
      <c r="B9" s="70" t="s">
        <v>388</v>
      </c>
      <c r="C9" s="70" t="s">
        <v>389</v>
      </c>
      <c r="D9" s="71">
        <v>146</v>
      </c>
      <c r="E9" s="70" t="s">
        <v>118</v>
      </c>
    </row>
    <row r="10" ht="43" customHeight="1" spans="1:5">
      <c r="A10" s="70" t="s">
        <v>81</v>
      </c>
      <c r="B10" s="70" t="s">
        <v>390</v>
      </c>
      <c r="C10" s="70" t="s">
        <v>391</v>
      </c>
      <c r="D10" s="71">
        <v>120</v>
      </c>
      <c r="E10" s="89" t="s">
        <v>392</v>
      </c>
    </row>
    <row r="11" ht="30" customHeight="1" spans="1:5">
      <c r="A11" s="70" t="s">
        <v>86</v>
      </c>
      <c r="B11" s="70" t="s">
        <v>390</v>
      </c>
      <c r="C11" s="70" t="s">
        <v>393</v>
      </c>
      <c r="D11" s="71">
        <v>26</v>
      </c>
      <c r="E11" s="89" t="s">
        <v>394</v>
      </c>
    </row>
    <row r="12" customHeight="1" spans="1:2">
      <c r="A12" s="66"/>
      <c r="B12" s="66"/>
    </row>
    <row r="13" customHeight="1" spans="1:3">
      <c r="A13" s="66"/>
      <c r="B13" s="66"/>
      <c r="C13" s="66"/>
    </row>
    <row r="14" customHeight="1" spans="1:3">
      <c r="A14" s="66"/>
      <c r="B14" s="66"/>
      <c r="C14" s="66"/>
    </row>
    <row r="15" customHeight="1" spans="2:2">
      <c r="B15" s="66"/>
    </row>
  </sheetData>
  <mergeCells count="2">
    <mergeCell ref="A2:E2"/>
    <mergeCell ref="A3:D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Q19"/>
  <sheetViews>
    <sheetView showGridLines="0" showZeros="0" workbookViewId="0">
      <selection activeCell="D4" sqref="D4:D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6" t="s">
        <v>33</v>
      </c>
    </row>
    <row r="2" ht="23.25" customHeight="1" spans="1:16">
      <c r="A2" s="67" t="s">
        <v>395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26.25" customHeight="1" spans="14:16">
      <c r="N3" s="83"/>
      <c r="P3" s="83" t="s">
        <v>42</v>
      </c>
    </row>
    <row r="4" ht="33" customHeight="1" spans="1:16">
      <c r="A4" s="73" t="s">
        <v>396</v>
      </c>
      <c r="B4" s="73"/>
      <c r="C4" s="73"/>
      <c r="D4" s="73" t="s">
        <v>188</v>
      </c>
      <c r="E4" s="74" t="s">
        <v>397</v>
      </c>
      <c r="F4" s="73" t="s">
        <v>398</v>
      </c>
      <c r="G4" s="75" t="s">
        <v>399</v>
      </c>
      <c r="H4" s="76" t="s">
        <v>400</v>
      </c>
      <c r="I4" s="73" t="s">
        <v>401</v>
      </c>
      <c r="J4" s="73" t="s">
        <v>402</v>
      </c>
      <c r="K4" s="73"/>
      <c r="L4" s="73" t="s">
        <v>403</v>
      </c>
      <c r="M4" s="73"/>
      <c r="N4" s="84" t="s">
        <v>404</v>
      </c>
      <c r="O4" s="73" t="s">
        <v>405</v>
      </c>
      <c r="P4" s="85" t="s">
        <v>406</v>
      </c>
    </row>
    <row r="5" ht="18" customHeight="1" spans="1:16">
      <c r="A5" s="77" t="s">
        <v>407</v>
      </c>
      <c r="B5" s="77" t="s">
        <v>408</v>
      </c>
      <c r="C5" s="77" t="s">
        <v>409</v>
      </c>
      <c r="D5" s="73"/>
      <c r="E5" s="74"/>
      <c r="F5" s="73"/>
      <c r="G5" s="78"/>
      <c r="H5" s="76"/>
      <c r="I5" s="73"/>
      <c r="J5" s="73" t="s">
        <v>407</v>
      </c>
      <c r="K5" s="73" t="s">
        <v>408</v>
      </c>
      <c r="L5" s="73" t="s">
        <v>407</v>
      </c>
      <c r="M5" s="73" t="s">
        <v>408</v>
      </c>
      <c r="N5" s="86"/>
      <c r="O5" s="73"/>
      <c r="P5" s="85"/>
    </row>
    <row r="6" customHeight="1" spans="1:16">
      <c r="A6" s="79" t="s">
        <v>410</v>
      </c>
      <c r="B6" s="79" t="s">
        <v>410</v>
      </c>
      <c r="C6" s="79" t="s">
        <v>410</v>
      </c>
      <c r="D6" s="79" t="s">
        <v>410</v>
      </c>
      <c r="E6" s="79" t="s">
        <v>410</v>
      </c>
      <c r="F6" s="80" t="s">
        <v>410</v>
      </c>
      <c r="G6" s="79" t="s">
        <v>410</v>
      </c>
      <c r="H6" s="79" t="s">
        <v>410</v>
      </c>
      <c r="I6" s="79" t="s">
        <v>410</v>
      </c>
      <c r="J6" s="79" t="s">
        <v>410</v>
      </c>
      <c r="K6" s="79" t="s">
        <v>410</v>
      </c>
      <c r="L6" s="79" t="s">
        <v>410</v>
      </c>
      <c r="M6" s="79" t="s">
        <v>410</v>
      </c>
      <c r="N6" s="79" t="s">
        <v>410</v>
      </c>
      <c r="O6" s="79" t="s">
        <v>410</v>
      </c>
      <c r="P6" s="79" t="s">
        <v>410</v>
      </c>
    </row>
    <row r="7" customHeight="1" spans="1:16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customHeight="1" spans="1:16">
      <c r="A8" s="81"/>
      <c r="B8" s="81"/>
      <c r="C8" s="81"/>
      <c r="D8" s="81"/>
      <c r="E8" s="81"/>
      <c r="F8" s="82"/>
      <c r="G8" s="82"/>
      <c r="H8" s="82"/>
      <c r="I8" s="81"/>
      <c r="J8" s="81"/>
      <c r="K8" s="81"/>
      <c r="L8" s="81"/>
      <c r="M8" s="81"/>
      <c r="N8" s="81"/>
      <c r="O8" s="81"/>
      <c r="P8" s="81"/>
    </row>
    <row r="9" customHeight="1" spans="1:17">
      <c r="A9" s="81"/>
      <c r="B9" s="81"/>
      <c r="C9" s="81"/>
      <c r="D9" s="81"/>
      <c r="E9" s="82"/>
      <c r="F9" s="82"/>
      <c r="G9" s="82"/>
      <c r="H9" s="82"/>
      <c r="I9" s="81"/>
      <c r="J9" s="81"/>
      <c r="K9" s="81"/>
      <c r="L9" s="81"/>
      <c r="M9" s="81"/>
      <c r="N9" s="81"/>
      <c r="O9" s="81"/>
      <c r="P9" s="82"/>
      <c r="Q9" s="66"/>
    </row>
    <row r="10" customHeight="1" spans="1:17">
      <c r="A10" s="81"/>
      <c r="B10" s="81"/>
      <c r="C10" s="81"/>
      <c r="D10" s="81"/>
      <c r="E10" s="82"/>
      <c r="F10" s="82"/>
      <c r="G10" s="82"/>
      <c r="H10" s="82"/>
      <c r="I10" s="81"/>
      <c r="J10" s="81"/>
      <c r="K10" s="81"/>
      <c r="L10" s="81"/>
      <c r="M10" s="81"/>
      <c r="N10" s="81"/>
      <c r="O10" s="81"/>
      <c r="P10" s="82"/>
      <c r="Q10" s="66"/>
    </row>
    <row r="11" customHeight="1" spans="1:17">
      <c r="A11" s="81"/>
      <c r="B11" s="81"/>
      <c r="C11" s="81"/>
      <c r="D11" s="81"/>
      <c r="E11" s="82"/>
      <c r="F11" s="82"/>
      <c r="G11" s="82"/>
      <c r="H11" s="81"/>
      <c r="I11" s="81"/>
      <c r="J11" s="81"/>
      <c r="K11" s="81"/>
      <c r="L11" s="81"/>
      <c r="M11" s="81"/>
      <c r="N11" s="81"/>
      <c r="O11" s="81"/>
      <c r="P11" s="82"/>
      <c r="Q11" s="66"/>
    </row>
    <row r="12" customHeight="1" spans="1:17">
      <c r="A12" s="81"/>
      <c r="B12" s="81"/>
      <c r="C12" s="81"/>
      <c r="D12" s="81"/>
      <c r="E12" s="82"/>
      <c r="F12" s="82"/>
      <c r="G12" s="82"/>
      <c r="H12" s="81"/>
      <c r="I12" s="81"/>
      <c r="J12" s="81"/>
      <c r="K12" s="81"/>
      <c r="L12" s="81"/>
      <c r="M12" s="81"/>
      <c r="N12" s="81"/>
      <c r="O12" s="81"/>
      <c r="P12" s="82"/>
      <c r="Q12" s="66"/>
    </row>
    <row r="13" customHeight="1" spans="1:16">
      <c r="A13" s="82"/>
      <c r="B13" s="81"/>
      <c r="C13" s="81"/>
      <c r="D13" s="81"/>
      <c r="E13" s="82"/>
      <c r="F13" s="82"/>
      <c r="G13" s="82"/>
      <c r="H13" s="81"/>
      <c r="I13" s="81"/>
      <c r="J13" s="81"/>
      <c r="K13" s="81"/>
      <c r="L13" s="81"/>
      <c r="M13" s="81"/>
      <c r="N13" s="81"/>
      <c r="O13" s="81"/>
      <c r="P13" s="81"/>
    </row>
    <row r="14" customHeight="1" spans="1:16">
      <c r="A14" s="82"/>
      <c r="B14" s="82"/>
      <c r="C14" s="81"/>
      <c r="D14" s="81"/>
      <c r="E14" s="82"/>
      <c r="F14" s="82"/>
      <c r="G14" s="82"/>
      <c r="H14" s="81"/>
      <c r="I14" s="81"/>
      <c r="J14" s="81"/>
      <c r="K14" s="81"/>
      <c r="L14" s="81"/>
      <c r="M14" s="81"/>
      <c r="N14" s="81"/>
      <c r="O14" s="81"/>
      <c r="P14" s="81"/>
    </row>
    <row r="15" customHeight="1" spans="3:13">
      <c r="C15" s="66"/>
      <c r="D15" s="66"/>
      <c r="H15" s="66"/>
      <c r="J15" s="66"/>
      <c r="M15" s="66"/>
    </row>
    <row r="16" customHeight="1" spans="13:13">
      <c r="M16" s="66"/>
    </row>
    <row r="17" customHeight="1" spans="13:13">
      <c r="M17" s="66"/>
    </row>
    <row r="18" customHeight="1" spans="13:13">
      <c r="M18" s="66"/>
    </row>
    <row r="19" customHeight="1" spans="13:13">
      <c r="M19" s="6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AD16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1" width="7.33333333333333" customWidth="1"/>
    <col min="2" max="2" width="13" customWidth="1"/>
    <col min="3" max="3" width="12.2222222222222" customWidth="1"/>
    <col min="4" max="4" width="8" customWidth="1"/>
    <col min="5" max="5" width="8.44444444444444" customWidth="1"/>
    <col min="6" max="6" width="12.5555555555556" customWidth="1"/>
    <col min="7" max="7" width="13" customWidth="1"/>
    <col min="8" max="8" width="8.33333333333333" customWidth="1"/>
    <col min="9" max="9" width="11.2222222222222" customWidth="1"/>
    <col min="10" max="10" width="11.5555555555556" customWidth="1"/>
    <col min="11" max="11" width="10.1111111111111" customWidth="1"/>
    <col min="12" max="12" width="9.44444444444444" customWidth="1"/>
    <col min="13" max="13" width="8.22222222222222" customWidth="1"/>
    <col min="14" max="14" width="7.77777777777778" customWidth="1"/>
    <col min="15" max="15" width="13" customWidth="1"/>
    <col min="16" max="16" width="13.6666666666667" customWidth="1"/>
    <col min="17" max="17" width="7.66666666666667" customWidth="1"/>
    <col min="18" max="18" width="10.8888888888889" customWidth="1"/>
    <col min="19" max="19" width="11.2222222222222" customWidth="1"/>
    <col min="20" max="20" width="9.44444444444444" customWidth="1"/>
    <col min="21" max="21" width="10.1111111111111" customWidth="1"/>
    <col min="22" max="22" width="8" customWidth="1"/>
    <col min="23" max="23" width="7.55555555555556" customWidth="1"/>
    <col min="24" max="24" width="12.6666666666667" customWidth="1"/>
    <col min="25" max="25" width="12.7777777777778" customWidth="1"/>
    <col min="26" max="26" width="6.77777777777778" customWidth="1"/>
    <col min="27" max="27" width="11.1111111111111" customWidth="1"/>
    <col min="28" max="28" width="11.3333333333333" customWidth="1"/>
    <col min="29" max="30" width="8.44444444444444" customWidth="1"/>
    <col min="31" max="16384" width="9.16666666666667" customWidth="1"/>
  </cols>
  <sheetData>
    <row r="1" ht="30" customHeight="1" spans="1:1">
      <c r="A1" s="66" t="s">
        <v>35</v>
      </c>
    </row>
    <row r="2" ht="28.5" customHeight="1" spans="1:30">
      <c r="A2" s="67" t="s">
        <v>411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ht="22.5" customHeight="1" spans="1:30">
      <c r="A3" s="68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ht="28" customHeight="1" spans="1:30">
      <c r="A4" s="69" t="s">
        <v>43</v>
      </c>
      <c r="B4" s="69" t="s">
        <v>188</v>
      </c>
      <c r="C4" s="69" t="s">
        <v>189</v>
      </c>
      <c r="D4" s="69" t="s">
        <v>412</v>
      </c>
      <c r="E4" s="69"/>
      <c r="F4" s="69"/>
      <c r="G4" s="69"/>
      <c r="H4" s="69"/>
      <c r="I4" s="69"/>
      <c r="J4" s="69"/>
      <c r="K4" s="69"/>
      <c r="L4" s="69"/>
      <c r="M4" s="69" t="s">
        <v>413</v>
      </c>
      <c r="N4" s="69"/>
      <c r="O4" s="69"/>
      <c r="P4" s="69"/>
      <c r="Q4" s="69"/>
      <c r="R4" s="69"/>
      <c r="S4" s="69"/>
      <c r="T4" s="69"/>
      <c r="U4" s="69"/>
      <c r="V4" s="69" t="s">
        <v>414</v>
      </c>
      <c r="W4" s="69"/>
      <c r="X4" s="69"/>
      <c r="Y4" s="69"/>
      <c r="Z4" s="69"/>
      <c r="AA4" s="69"/>
      <c r="AB4" s="69"/>
      <c r="AC4" s="69"/>
      <c r="AD4" s="69"/>
    </row>
    <row r="5" ht="28" customHeight="1" spans="1:30">
      <c r="A5" s="69"/>
      <c r="B5" s="69"/>
      <c r="C5" s="69"/>
      <c r="D5" s="69" t="s">
        <v>191</v>
      </c>
      <c r="E5" s="69" t="s">
        <v>415</v>
      </c>
      <c r="F5" s="69"/>
      <c r="G5" s="69"/>
      <c r="H5" s="69"/>
      <c r="I5" s="69"/>
      <c r="J5" s="69"/>
      <c r="K5" s="69" t="s">
        <v>295</v>
      </c>
      <c r="L5" s="69" t="s">
        <v>298</v>
      </c>
      <c r="M5" s="69" t="s">
        <v>191</v>
      </c>
      <c r="N5" s="69" t="s">
        <v>415</v>
      </c>
      <c r="O5" s="69"/>
      <c r="P5" s="69"/>
      <c r="Q5" s="69"/>
      <c r="R5" s="69"/>
      <c r="S5" s="69"/>
      <c r="T5" s="69" t="s">
        <v>295</v>
      </c>
      <c r="U5" s="69" t="s">
        <v>298</v>
      </c>
      <c r="V5" s="69" t="s">
        <v>191</v>
      </c>
      <c r="W5" s="69" t="s">
        <v>415</v>
      </c>
      <c r="X5" s="69"/>
      <c r="Y5" s="69"/>
      <c r="Z5" s="69"/>
      <c r="AA5" s="69"/>
      <c r="AB5" s="69"/>
      <c r="AC5" s="69" t="s">
        <v>295</v>
      </c>
      <c r="AD5" s="69" t="s">
        <v>298</v>
      </c>
    </row>
    <row r="6" ht="28" customHeight="1" spans="1:30">
      <c r="A6" s="69"/>
      <c r="B6" s="69"/>
      <c r="C6" s="69"/>
      <c r="D6" s="69"/>
      <c r="E6" s="69" t="s">
        <v>199</v>
      </c>
      <c r="F6" s="69" t="s">
        <v>416</v>
      </c>
      <c r="G6" s="69" t="s">
        <v>301</v>
      </c>
      <c r="H6" s="69" t="s">
        <v>417</v>
      </c>
      <c r="I6" s="69"/>
      <c r="J6" s="69"/>
      <c r="K6" s="69"/>
      <c r="L6" s="69"/>
      <c r="M6" s="69"/>
      <c r="N6" s="69" t="s">
        <v>199</v>
      </c>
      <c r="O6" s="69" t="s">
        <v>416</v>
      </c>
      <c r="P6" s="69" t="s">
        <v>301</v>
      </c>
      <c r="Q6" s="69" t="s">
        <v>417</v>
      </c>
      <c r="R6" s="69"/>
      <c r="S6" s="69"/>
      <c r="T6" s="69"/>
      <c r="U6" s="69"/>
      <c r="V6" s="69"/>
      <c r="W6" s="69" t="s">
        <v>199</v>
      </c>
      <c r="X6" s="69" t="s">
        <v>416</v>
      </c>
      <c r="Y6" s="69" t="s">
        <v>301</v>
      </c>
      <c r="Z6" s="69" t="s">
        <v>417</v>
      </c>
      <c r="AA6" s="69"/>
      <c r="AB6" s="69"/>
      <c r="AC6" s="69"/>
      <c r="AD6" s="69"/>
    </row>
    <row r="7" ht="28" customHeight="1" spans="1:30">
      <c r="A7" s="69"/>
      <c r="B7" s="69"/>
      <c r="C7" s="69"/>
      <c r="D7" s="69"/>
      <c r="E7" s="69"/>
      <c r="F7" s="69"/>
      <c r="G7" s="69"/>
      <c r="H7" s="69" t="s">
        <v>199</v>
      </c>
      <c r="I7" s="69" t="s">
        <v>418</v>
      </c>
      <c r="J7" s="69" t="s">
        <v>419</v>
      </c>
      <c r="K7" s="69"/>
      <c r="L7" s="69"/>
      <c r="M7" s="69"/>
      <c r="N7" s="69"/>
      <c r="O7" s="69"/>
      <c r="P7" s="69"/>
      <c r="Q7" s="69" t="s">
        <v>199</v>
      </c>
      <c r="R7" s="69" t="s">
        <v>418</v>
      </c>
      <c r="S7" s="69" t="s">
        <v>419</v>
      </c>
      <c r="T7" s="69"/>
      <c r="U7" s="69"/>
      <c r="V7" s="69"/>
      <c r="W7" s="69"/>
      <c r="X7" s="69"/>
      <c r="Y7" s="69"/>
      <c r="Z7" s="69" t="s">
        <v>199</v>
      </c>
      <c r="AA7" s="69" t="s">
        <v>418</v>
      </c>
      <c r="AB7" s="69" t="s">
        <v>419</v>
      </c>
      <c r="AC7" s="69"/>
      <c r="AD7" s="69"/>
    </row>
    <row r="8" ht="28" customHeight="1" spans="1:30">
      <c r="A8" s="70" t="s">
        <v>51</v>
      </c>
      <c r="B8" s="70" t="s">
        <v>118</v>
      </c>
      <c r="C8" s="70" t="s">
        <v>191</v>
      </c>
      <c r="D8" s="71">
        <v>21.91</v>
      </c>
      <c r="E8" s="71">
        <v>20.91</v>
      </c>
      <c r="F8" s="72" t="s">
        <v>65</v>
      </c>
      <c r="G8" s="71">
        <v>4.91</v>
      </c>
      <c r="H8" s="71">
        <v>16</v>
      </c>
      <c r="I8" s="72" t="s">
        <v>65</v>
      </c>
      <c r="J8" s="71">
        <v>16</v>
      </c>
      <c r="K8" s="71">
        <v>0.53</v>
      </c>
      <c r="L8" s="71">
        <v>0.48</v>
      </c>
      <c r="M8" s="71">
        <v>22.89</v>
      </c>
      <c r="N8" s="71">
        <v>21.89</v>
      </c>
      <c r="O8" s="72" t="s">
        <v>65</v>
      </c>
      <c r="P8" s="71">
        <v>5.89</v>
      </c>
      <c r="Q8" s="71">
        <v>16</v>
      </c>
      <c r="R8" s="72" t="s">
        <v>65</v>
      </c>
      <c r="S8" s="71">
        <v>16</v>
      </c>
      <c r="T8" s="71">
        <v>0.5</v>
      </c>
      <c r="U8" s="71">
        <v>0.5</v>
      </c>
      <c r="V8" s="71">
        <v>0.97</v>
      </c>
      <c r="W8" s="71">
        <f t="shared" ref="W8:W10" si="0">N8-E8</f>
        <v>0.98</v>
      </c>
      <c r="X8" s="72" t="s">
        <v>65</v>
      </c>
      <c r="Y8" s="71">
        <f t="shared" ref="Y8:AD8" si="1">P8-G8</f>
        <v>0.98</v>
      </c>
      <c r="Z8" s="72" t="s">
        <v>65</v>
      </c>
      <c r="AA8" s="72" t="s">
        <v>65</v>
      </c>
      <c r="AB8" s="72" t="s">
        <v>65</v>
      </c>
      <c r="AC8" s="71">
        <f t="shared" si="1"/>
        <v>-0.03</v>
      </c>
      <c r="AD8" s="71">
        <f t="shared" si="1"/>
        <v>0.02</v>
      </c>
    </row>
    <row r="9" ht="31" customHeight="1" spans="1:30">
      <c r="A9" s="70" t="s">
        <v>54</v>
      </c>
      <c r="B9" s="70" t="s">
        <v>201</v>
      </c>
      <c r="C9" s="70" t="s">
        <v>202</v>
      </c>
      <c r="D9" s="71">
        <v>21.91</v>
      </c>
      <c r="E9" s="71">
        <v>20.91</v>
      </c>
      <c r="F9" s="72" t="s">
        <v>65</v>
      </c>
      <c r="G9" s="71">
        <v>4.91</v>
      </c>
      <c r="H9" s="71">
        <v>16</v>
      </c>
      <c r="I9" s="72" t="s">
        <v>65</v>
      </c>
      <c r="J9" s="71">
        <v>16</v>
      </c>
      <c r="K9" s="71">
        <v>0.53</v>
      </c>
      <c r="L9" s="71">
        <v>0.48</v>
      </c>
      <c r="M9" s="71">
        <v>22.89</v>
      </c>
      <c r="N9" s="71">
        <v>21.89</v>
      </c>
      <c r="O9" s="72" t="s">
        <v>65</v>
      </c>
      <c r="P9" s="71">
        <v>5.89</v>
      </c>
      <c r="Q9" s="71">
        <v>16</v>
      </c>
      <c r="R9" s="72" t="s">
        <v>65</v>
      </c>
      <c r="S9" s="71">
        <v>16</v>
      </c>
      <c r="T9" s="71">
        <v>0.5</v>
      </c>
      <c r="U9" s="71">
        <v>0.5</v>
      </c>
      <c r="V9" s="71">
        <v>0.97</v>
      </c>
      <c r="W9" s="71">
        <f t="shared" si="0"/>
        <v>0.98</v>
      </c>
      <c r="X9" s="72" t="s">
        <v>65</v>
      </c>
      <c r="Y9" s="71">
        <f t="shared" ref="Y9:AD9" si="2">P9-G9</f>
        <v>0.98</v>
      </c>
      <c r="Z9" s="72" t="s">
        <v>65</v>
      </c>
      <c r="AA9" s="72" t="s">
        <v>65</v>
      </c>
      <c r="AB9" s="72" t="s">
        <v>65</v>
      </c>
      <c r="AC9" s="71">
        <f t="shared" si="2"/>
        <v>-0.03</v>
      </c>
      <c r="AD9" s="71">
        <f t="shared" si="2"/>
        <v>0.02</v>
      </c>
    </row>
    <row r="10" ht="28" customHeight="1" spans="1:30">
      <c r="A10" s="70" t="s">
        <v>62</v>
      </c>
      <c r="B10" s="70" t="s">
        <v>203</v>
      </c>
      <c r="C10" s="70" t="s">
        <v>202</v>
      </c>
      <c r="D10" s="71">
        <v>21.91</v>
      </c>
      <c r="E10" s="71">
        <v>20.91</v>
      </c>
      <c r="F10" s="72" t="s">
        <v>65</v>
      </c>
      <c r="G10" s="71">
        <v>4.91</v>
      </c>
      <c r="H10" s="71">
        <v>16</v>
      </c>
      <c r="I10" s="72" t="s">
        <v>65</v>
      </c>
      <c r="J10" s="71">
        <v>16</v>
      </c>
      <c r="K10" s="71">
        <v>0.53</v>
      </c>
      <c r="L10" s="71">
        <v>0.48</v>
      </c>
      <c r="M10" s="71">
        <v>22.89</v>
      </c>
      <c r="N10" s="71">
        <v>21.89</v>
      </c>
      <c r="O10" s="72" t="s">
        <v>65</v>
      </c>
      <c r="P10" s="71">
        <v>5.89</v>
      </c>
      <c r="Q10" s="71">
        <v>16</v>
      </c>
      <c r="R10" s="72" t="s">
        <v>65</v>
      </c>
      <c r="S10" s="71">
        <v>16</v>
      </c>
      <c r="T10" s="71">
        <v>0.5</v>
      </c>
      <c r="U10" s="71">
        <v>0.5</v>
      </c>
      <c r="V10" s="71">
        <v>0.97</v>
      </c>
      <c r="W10" s="71">
        <f t="shared" si="0"/>
        <v>0.98</v>
      </c>
      <c r="X10" s="72" t="s">
        <v>65</v>
      </c>
      <c r="Y10" s="71">
        <f t="shared" ref="Y10:AD10" si="3">P10-G10</f>
        <v>0.98</v>
      </c>
      <c r="Z10" s="72" t="s">
        <v>65</v>
      </c>
      <c r="AA10" s="72" t="s">
        <v>65</v>
      </c>
      <c r="AB10" s="72" t="s">
        <v>65</v>
      </c>
      <c r="AC10" s="71">
        <f t="shared" si="3"/>
        <v>-0.03</v>
      </c>
      <c r="AD10" s="71">
        <f t="shared" si="3"/>
        <v>0.02</v>
      </c>
    </row>
    <row r="11" customHeight="1" spans="6:11">
      <c r="F11" s="66"/>
      <c r="G11" s="66"/>
      <c r="H11" s="66"/>
      <c r="I11" s="66"/>
      <c r="J11" s="66"/>
      <c r="K11" s="66"/>
    </row>
    <row r="12" customHeight="1" spans="7:11">
      <c r="G12" s="66"/>
      <c r="H12" s="66"/>
      <c r="K12" s="66"/>
    </row>
    <row r="13" customHeight="1" spans="8:11">
      <c r="H13" s="66"/>
      <c r="K13" s="66"/>
    </row>
    <row r="14" customHeight="1" spans="8:11">
      <c r="H14" s="66"/>
      <c r="K14" s="66"/>
    </row>
    <row r="15" customHeight="1" spans="9:11">
      <c r="I15" s="66"/>
      <c r="K15" s="66"/>
    </row>
    <row r="16" customHeight="1" spans="9:10">
      <c r="I16" s="66"/>
      <c r="J16" s="66"/>
    </row>
  </sheetData>
  <mergeCells count="32">
    <mergeCell ref="A2:AD2"/>
    <mergeCell ref="A3:AD3"/>
    <mergeCell ref="D4:L4"/>
    <mergeCell ref="M4:U4"/>
    <mergeCell ref="V4:AD4"/>
    <mergeCell ref="E5:J5"/>
    <mergeCell ref="N5:S5"/>
    <mergeCell ref="W5:AB5"/>
    <mergeCell ref="H6:J6"/>
    <mergeCell ref="Q6:S6"/>
    <mergeCell ref="Z6:AB6"/>
    <mergeCell ref="A4:A7"/>
    <mergeCell ref="B4:B7"/>
    <mergeCell ref="C4:C7"/>
    <mergeCell ref="D5:D7"/>
    <mergeCell ref="E6:E7"/>
    <mergeCell ref="F6:F7"/>
    <mergeCell ref="G6:G7"/>
    <mergeCell ref="K5:K7"/>
    <mergeCell ref="L5:L7"/>
    <mergeCell ref="M5:M7"/>
    <mergeCell ref="N6:N7"/>
    <mergeCell ref="O6:O7"/>
    <mergeCell ref="P6:P7"/>
    <mergeCell ref="T5:T7"/>
    <mergeCell ref="U5:U7"/>
    <mergeCell ref="V5:V7"/>
    <mergeCell ref="W6:W7"/>
    <mergeCell ref="X6:X7"/>
    <mergeCell ref="Y6:Y7"/>
    <mergeCell ref="AC5:AC7"/>
    <mergeCell ref="AD5:AD7"/>
  </mergeCells>
  <printOptions horizontalCentered="1"/>
  <pageMargins left="0.589583333333333" right="0.589583333333333" top="0.789583333333333" bottom="0.789583333333333" header="0.5" footer="0.5"/>
  <pageSetup paperSize="9" scale="54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FF0000"/>
    <pageSetUpPr fitToPage="1"/>
  </sheetPr>
  <dimension ref="A1:G28"/>
  <sheetViews>
    <sheetView showGridLines="0" workbookViewId="0">
      <selection activeCell="D25" sqref="D25"/>
    </sheetView>
  </sheetViews>
  <sheetFormatPr defaultColWidth="12" defaultRowHeight="15" outlineLevelCol="6"/>
  <cols>
    <col min="1" max="1" width="8.16666666666667" style="2" customWidth="1"/>
    <col min="2" max="2" width="12.2222222222222" style="2" customWidth="1"/>
    <col min="3" max="3" width="19.6666666666667" style="2" customWidth="1"/>
    <col min="4" max="4" width="43" style="2" customWidth="1"/>
    <col min="5" max="5" width="23.4444444444444" style="2" customWidth="1"/>
    <col min="6" max="6" width="12" style="2" hidden="1" customWidth="1"/>
    <col min="7" max="16384" width="12" style="2"/>
  </cols>
  <sheetData>
    <row r="1" ht="16.5" customHeight="1" spans="1:4">
      <c r="A1" s="29" t="s">
        <v>37</v>
      </c>
      <c r="B1" s="30"/>
      <c r="C1" s="30"/>
      <c r="D1" s="30"/>
    </row>
    <row r="2" ht="33.75" customHeight="1" spans="1:7">
      <c r="A2" s="5" t="s">
        <v>38</v>
      </c>
      <c r="B2" s="5"/>
      <c r="C2" s="5"/>
      <c r="D2" s="5"/>
      <c r="E2" s="5"/>
      <c r="F2" s="5"/>
      <c r="G2" s="5"/>
    </row>
    <row r="3" ht="14.25" customHeight="1" spans="1:5">
      <c r="A3" s="4"/>
      <c r="B3" s="4"/>
      <c r="C3" s="4"/>
      <c r="D3" s="4"/>
      <c r="E3" s="4"/>
    </row>
    <row r="4" s="63" customFormat="1" ht="23" customHeight="1" spans="1:7">
      <c r="A4" s="31" t="s">
        <v>420</v>
      </c>
      <c r="B4" s="32"/>
      <c r="C4" s="33"/>
      <c r="D4" s="31" t="s">
        <v>391</v>
      </c>
      <c r="E4" s="32"/>
      <c r="F4" s="32"/>
      <c r="G4" s="33"/>
    </row>
    <row r="5" s="63" customFormat="1" ht="23" customHeight="1" spans="1:7">
      <c r="A5" s="20" t="s">
        <v>421</v>
      </c>
      <c r="B5" s="20"/>
      <c r="C5" s="20"/>
      <c r="D5" s="31" t="s">
        <v>202</v>
      </c>
      <c r="E5" s="32"/>
      <c r="F5" s="32"/>
      <c r="G5" s="33"/>
    </row>
    <row r="6" s="63" customFormat="1" ht="23" customHeight="1" spans="1:7">
      <c r="A6" s="20" t="s">
        <v>422</v>
      </c>
      <c r="B6" s="20"/>
      <c r="C6" s="20"/>
      <c r="D6" s="20" t="s">
        <v>423</v>
      </c>
      <c r="E6" s="34">
        <v>120</v>
      </c>
      <c r="F6" s="35"/>
      <c r="G6" s="36"/>
    </row>
    <row r="7" s="63" customFormat="1" ht="23" customHeight="1" spans="1:7">
      <c r="A7" s="20"/>
      <c r="B7" s="20"/>
      <c r="C7" s="20"/>
      <c r="D7" s="20" t="s">
        <v>424</v>
      </c>
      <c r="E7" s="34">
        <v>120</v>
      </c>
      <c r="F7" s="35"/>
      <c r="G7" s="36"/>
    </row>
    <row r="8" s="63" customFormat="1" ht="23" customHeight="1" spans="1:7">
      <c r="A8" s="20"/>
      <c r="B8" s="20"/>
      <c r="C8" s="20"/>
      <c r="D8" s="37" t="s">
        <v>425</v>
      </c>
      <c r="E8" s="34" t="s">
        <v>118</v>
      </c>
      <c r="F8" s="35"/>
      <c r="G8" s="36"/>
    </row>
    <row r="9" s="63" customFormat="1" ht="23" customHeight="1" spans="1:7">
      <c r="A9" s="38" t="s">
        <v>426</v>
      </c>
      <c r="B9" s="39" t="s">
        <v>392</v>
      </c>
      <c r="C9" s="40"/>
      <c r="D9" s="40"/>
      <c r="E9" s="40"/>
      <c r="F9" s="40"/>
      <c r="G9" s="41"/>
    </row>
    <row r="10" s="63" customFormat="1" ht="23" customHeight="1" spans="1:7">
      <c r="A10" s="38"/>
      <c r="B10" s="42"/>
      <c r="C10" s="43"/>
      <c r="D10" s="43"/>
      <c r="E10" s="43"/>
      <c r="F10" s="43"/>
      <c r="G10" s="44"/>
    </row>
    <row r="11" s="63" customFormat="1" ht="23" customHeight="1" spans="1:7">
      <c r="A11" s="38"/>
      <c r="B11" s="45"/>
      <c r="C11" s="46"/>
      <c r="D11" s="46"/>
      <c r="E11" s="46"/>
      <c r="F11" s="46"/>
      <c r="G11" s="47"/>
    </row>
    <row r="12" s="63" customFormat="1" ht="23" customHeight="1" spans="1:7">
      <c r="A12" s="48" t="s">
        <v>427</v>
      </c>
      <c r="B12" s="49" t="s">
        <v>428</v>
      </c>
      <c r="C12" s="20" t="s">
        <v>429</v>
      </c>
      <c r="D12" s="20" t="s">
        <v>430</v>
      </c>
      <c r="E12" s="50" t="s">
        <v>431</v>
      </c>
      <c r="F12" s="51"/>
      <c r="G12" s="52" t="s">
        <v>218</v>
      </c>
    </row>
    <row r="13" s="63" customFormat="1" ht="23" customHeight="1" spans="1:7">
      <c r="A13" s="48"/>
      <c r="B13" s="61" t="s">
        <v>432</v>
      </c>
      <c r="C13" s="20" t="s">
        <v>433</v>
      </c>
      <c r="D13" s="64" t="s">
        <v>434</v>
      </c>
      <c r="E13" s="26" t="s">
        <v>435</v>
      </c>
      <c r="F13" s="27"/>
      <c r="G13" s="59"/>
    </row>
    <row r="14" s="63" customFormat="1" ht="23" customHeight="1" spans="1:7">
      <c r="A14" s="48"/>
      <c r="B14" s="61"/>
      <c r="C14" s="20"/>
      <c r="D14" s="59" t="s">
        <v>436</v>
      </c>
      <c r="E14" s="26" t="s">
        <v>437</v>
      </c>
      <c r="F14" s="27"/>
      <c r="G14" s="59"/>
    </row>
    <row r="15" s="63" customFormat="1" ht="23" customHeight="1" spans="1:7">
      <c r="A15" s="48"/>
      <c r="B15" s="61"/>
      <c r="C15" s="20"/>
      <c r="D15" s="59" t="s">
        <v>438</v>
      </c>
      <c r="E15" s="26" t="s">
        <v>439</v>
      </c>
      <c r="F15" s="27"/>
      <c r="G15" s="59"/>
    </row>
    <row r="16" s="63" customFormat="1" ht="23" customHeight="1" spans="1:7">
      <c r="A16" s="48"/>
      <c r="B16" s="61"/>
      <c r="C16" s="20"/>
      <c r="D16" s="64" t="s">
        <v>440</v>
      </c>
      <c r="E16" s="26" t="s">
        <v>437</v>
      </c>
      <c r="F16" s="27"/>
      <c r="G16" s="59"/>
    </row>
    <row r="17" s="63" customFormat="1" ht="23" customHeight="1" spans="1:7">
      <c r="A17" s="48"/>
      <c r="B17" s="61"/>
      <c r="C17" s="20" t="s">
        <v>441</v>
      </c>
      <c r="D17" s="59" t="s">
        <v>442</v>
      </c>
      <c r="E17" s="26" t="s">
        <v>443</v>
      </c>
      <c r="F17" s="27"/>
      <c r="G17" s="59"/>
    </row>
    <row r="18" s="63" customFormat="1" ht="23" customHeight="1" spans="1:7">
      <c r="A18" s="48"/>
      <c r="B18" s="61"/>
      <c r="C18" s="20"/>
      <c r="D18" s="59" t="s">
        <v>444</v>
      </c>
      <c r="E18" s="26" t="s">
        <v>443</v>
      </c>
      <c r="F18" s="27"/>
      <c r="G18" s="59"/>
    </row>
    <row r="19" s="63" customFormat="1" ht="23" customHeight="1" spans="1:7">
      <c r="A19" s="48"/>
      <c r="B19" s="61"/>
      <c r="C19" s="20"/>
      <c r="D19" s="59" t="s">
        <v>445</v>
      </c>
      <c r="E19" s="26" t="s">
        <v>446</v>
      </c>
      <c r="F19" s="27"/>
      <c r="G19" s="59"/>
    </row>
    <row r="20" s="63" customFormat="1" ht="23" customHeight="1" spans="1:7">
      <c r="A20" s="48"/>
      <c r="B20" s="61"/>
      <c r="C20" s="20"/>
      <c r="D20" s="59" t="s">
        <v>447</v>
      </c>
      <c r="E20" s="26" t="s">
        <v>446</v>
      </c>
      <c r="F20" s="27"/>
      <c r="G20" s="59"/>
    </row>
    <row r="21" s="63" customFormat="1" ht="23" customHeight="1" spans="1:7">
      <c r="A21" s="48"/>
      <c r="B21" s="61"/>
      <c r="C21" s="20" t="s">
        <v>448</v>
      </c>
      <c r="D21" s="59" t="s">
        <v>449</v>
      </c>
      <c r="E21" s="26" t="s">
        <v>450</v>
      </c>
      <c r="F21" s="27"/>
      <c r="G21" s="59"/>
    </row>
    <row r="22" s="63" customFormat="1" ht="23" customHeight="1" spans="1:7">
      <c r="A22" s="48"/>
      <c r="B22" s="61"/>
      <c r="C22" s="20"/>
      <c r="D22" s="59" t="s">
        <v>451</v>
      </c>
      <c r="E22" s="26" t="s">
        <v>452</v>
      </c>
      <c r="F22" s="27"/>
      <c r="G22" s="59"/>
    </row>
    <row r="23" s="63" customFormat="1" ht="56" customHeight="1" spans="1:7">
      <c r="A23" s="48"/>
      <c r="B23" s="61"/>
      <c r="C23" s="20" t="s">
        <v>453</v>
      </c>
      <c r="D23" s="59" t="s">
        <v>454</v>
      </c>
      <c r="E23" s="26" t="s">
        <v>455</v>
      </c>
      <c r="F23" s="27"/>
      <c r="G23" s="59"/>
    </row>
    <row r="24" s="63" customFormat="1" ht="39" customHeight="1" spans="1:7">
      <c r="A24" s="48"/>
      <c r="B24" s="61" t="s">
        <v>456</v>
      </c>
      <c r="C24" s="20" t="s">
        <v>457</v>
      </c>
      <c r="D24" s="59" t="s">
        <v>458</v>
      </c>
      <c r="E24" s="26">
        <v>0</v>
      </c>
      <c r="F24" s="27"/>
      <c r="G24" s="59"/>
    </row>
    <row r="25" s="63" customFormat="1" ht="23" customHeight="1" spans="1:7">
      <c r="A25" s="48"/>
      <c r="B25" s="61"/>
      <c r="C25" s="20" t="s">
        <v>459</v>
      </c>
      <c r="D25" s="59" t="s">
        <v>460</v>
      </c>
      <c r="E25" s="26" t="s">
        <v>461</v>
      </c>
      <c r="F25" s="27"/>
      <c r="G25" s="59"/>
    </row>
    <row r="26" s="63" customFormat="1" ht="23" customHeight="1" spans="1:7">
      <c r="A26" s="48"/>
      <c r="B26" s="61" t="s">
        <v>462</v>
      </c>
      <c r="C26" s="20" t="s">
        <v>463</v>
      </c>
      <c r="D26" s="59" t="s">
        <v>464</v>
      </c>
      <c r="E26" s="26" t="s">
        <v>465</v>
      </c>
      <c r="F26" s="27"/>
      <c r="G26" s="59"/>
    </row>
    <row r="27" s="63" customFormat="1" ht="23" customHeight="1" spans="1:7">
      <c r="A27" s="48"/>
      <c r="B27" s="61"/>
      <c r="C27" s="20"/>
      <c r="D27" s="59" t="s">
        <v>466</v>
      </c>
      <c r="E27" s="26" t="s">
        <v>465</v>
      </c>
      <c r="F27" s="27"/>
      <c r="G27" s="59"/>
    </row>
    <row r="28" s="63" customFormat="1" ht="39" customHeight="1" spans="1:7">
      <c r="A28" s="62" t="s">
        <v>467</v>
      </c>
      <c r="B28" s="65"/>
      <c r="C28" s="65"/>
      <c r="D28" s="65"/>
      <c r="E28" s="65"/>
      <c r="F28" s="65"/>
      <c r="G28" s="65"/>
    </row>
  </sheetData>
  <mergeCells count="37">
    <mergeCell ref="A2:G2"/>
    <mergeCell ref="A3:E3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A28:G28"/>
    <mergeCell ref="A9:A11"/>
    <mergeCell ref="A12:A27"/>
    <mergeCell ref="B13:B23"/>
    <mergeCell ref="B24:B25"/>
    <mergeCell ref="B26:B27"/>
    <mergeCell ref="C13:C16"/>
    <mergeCell ref="C17:C20"/>
    <mergeCell ref="C21:C22"/>
    <mergeCell ref="C26:C27"/>
    <mergeCell ref="A6:C8"/>
    <mergeCell ref="B9:G11"/>
  </mergeCells>
  <printOptions horizontalCentered="1"/>
  <pageMargins left="0.469444444444444" right="0.469444444444444" top="0.389583333333333" bottom="0.389583333333333" header="0.349305555555556" footer="0.2"/>
  <pageSetup paperSize="9" scale="97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E19" sqref="E19:F19"/>
    </sheetView>
  </sheetViews>
  <sheetFormatPr defaultColWidth="8.88888888888889" defaultRowHeight="12" outlineLevelCol="6"/>
  <cols>
    <col min="2" max="2" width="11.2222222222222" customWidth="1"/>
    <col min="3" max="3" width="15.8888888888889" customWidth="1"/>
    <col min="4" max="4" width="28" customWidth="1"/>
    <col min="6" max="6" width="18.2222222222222" customWidth="1"/>
    <col min="7" max="7" width="13.5555555555556" customWidth="1"/>
  </cols>
  <sheetData>
    <row r="1" ht="15" spans="1:7">
      <c r="A1" s="29" t="s">
        <v>37</v>
      </c>
      <c r="B1" s="30"/>
      <c r="C1" s="30"/>
      <c r="D1" s="30"/>
      <c r="E1" s="2"/>
      <c r="F1" s="2"/>
      <c r="G1" s="2"/>
    </row>
    <row r="2" ht="21" spans="1:7">
      <c r="A2" s="5" t="s">
        <v>38</v>
      </c>
      <c r="B2" s="5"/>
      <c r="C2" s="5"/>
      <c r="D2" s="5"/>
      <c r="E2" s="5"/>
      <c r="F2" s="5"/>
      <c r="G2" s="5"/>
    </row>
    <row r="4" ht="29" customHeight="1" spans="1:7">
      <c r="A4" s="31" t="s">
        <v>420</v>
      </c>
      <c r="B4" s="32"/>
      <c r="C4" s="33"/>
      <c r="D4" s="31" t="s">
        <v>393</v>
      </c>
      <c r="E4" s="32"/>
      <c r="F4" s="32"/>
      <c r="G4" s="33"/>
    </row>
    <row r="5" ht="29" customHeight="1" spans="1:7">
      <c r="A5" s="20" t="s">
        <v>421</v>
      </c>
      <c r="B5" s="20"/>
      <c r="C5" s="20"/>
      <c r="D5" s="31" t="s">
        <v>202</v>
      </c>
      <c r="E5" s="32"/>
      <c r="F5" s="32"/>
      <c r="G5" s="33"/>
    </row>
    <row r="6" ht="29" customHeight="1" spans="1:7">
      <c r="A6" s="20" t="s">
        <v>422</v>
      </c>
      <c r="B6" s="20"/>
      <c r="C6" s="20"/>
      <c r="D6" s="20" t="s">
        <v>423</v>
      </c>
      <c r="E6" s="34">
        <v>26</v>
      </c>
      <c r="F6" s="35"/>
      <c r="G6" s="36"/>
    </row>
    <row r="7" ht="29" customHeight="1" spans="1:7">
      <c r="A7" s="20"/>
      <c r="B7" s="20"/>
      <c r="C7" s="20"/>
      <c r="D7" s="20" t="s">
        <v>424</v>
      </c>
      <c r="E7" s="34">
        <v>26</v>
      </c>
      <c r="F7" s="35"/>
      <c r="G7" s="36"/>
    </row>
    <row r="8" ht="29" customHeight="1" spans="1:7">
      <c r="A8" s="20"/>
      <c r="B8" s="20"/>
      <c r="C8" s="20"/>
      <c r="D8" s="37" t="s">
        <v>425</v>
      </c>
      <c r="E8" s="34" t="s">
        <v>118</v>
      </c>
      <c r="F8" s="35"/>
      <c r="G8" s="36"/>
    </row>
    <row r="9" ht="29" customHeight="1" spans="1:7">
      <c r="A9" s="38" t="s">
        <v>426</v>
      </c>
      <c r="B9" s="39" t="s">
        <v>468</v>
      </c>
      <c r="C9" s="40"/>
      <c r="D9" s="40"/>
      <c r="E9" s="40"/>
      <c r="F9" s="40"/>
      <c r="G9" s="41"/>
    </row>
    <row r="10" ht="29" customHeight="1" spans="1:7">
      <c r="A10" s="38"/>
      <c r="B10" s="42"/>
      <c r="C10" s="43"/>
      <c r="D10" s="43"/>
      <c r="E10" s="43"/>
      <c r="F10" s="43"/>
      <c r="G10" s="44"/>
    </row>
    <row r="11" ht="29" customHeight="1" spans="1:7">
      <c r="A11" s="38"/>
      <c r="B11" s="45"/>
      <c r="C11" s="46"/>
      <c r="D11" s="46"/>
      <c r="E11" s="46"/>
      <c r="F11" s="46"/>
      <c r="G11" s="47"/>
    </row>
    <row r="12" ht="29" customHeight="1" spans="1:7">
      <c r="A12" s="48" t="s">
        <v>427</v>
      </c>
      <c r="B12" s="49" t="s">
        <v>428</v>
      </c>
      <c r="C12" s="20" t="s">
        <v>429</v>
      </c>
      <c r="D12" s="20" t="s">
        <v>430</v>
      </c>
      <c r="E12" s="50" t="s">
        <v>431</v>
      </c>
      <c r="F12" s="51"/>
      <c r="G12" s="52" t="s">
        <v>218</v>
      </c>
    </row>
    <row r="13" ht="29" customHeight="1" spans="1:7">
      <c r="A13" s="53"/>
      <c r="B13" s="54" t="s">
        <v>432</v>
      </c>
      <c r="C13" s="55" t="s">
        <v>433</v>
      </c>
      <c r="D13" s="56" t="s">
        <v>469</v>
      </c>
      <c r="E13" s="26" t="s">
        <v>470</v>
      </c>
      <c r="F13" s="27"/>
      <c r="G13" s="52"/>
    </row>
    <row r="14" ht="29" customHeight="1" spans="1:7">
      <c r="A14" s="53"/>
      <c r="B14" s="54"/>
      <c r="C14" s="57"/>
      <c r="D14" s="56" t="s">
        <v>471</v>
      </c>
      <c r="E14" s="26" t="s">
        <v>472</v>
      </c>
      <c r="F14" s="27"/>
      <c r="G14" s="52"/>
    </row>
    <row r="15" ht="29" customHeight="1" spans="1:7">
      <c r="A15" s="53"/>
      <c r="B15" s="54"/>
      <c r="C15" s="58"/>
      <c r="D15" s="56" t="s">
        <v>473</v>
      </c>
      <c r="E15" s="26" t="s">
        <v>474</v>
      </c>
      <c r="F15" s="27"/>
      <c r="G15" s="59"/>
    </row>
    <row r="16" ht="29" customHeight="1" spans="1:7">
      <c r="A16" s="53"/>
      <c r="B16" s="54"/>
      <c r="C16" s="57" t="s">
        <v>441</v>
      </c>
      <c r="D16" s="59" t="s">
        <v>475</v>
      </c>
      <c r="E16" s="26" t="s">
        <v>476</v>
      </c>
      <c r="F16" s="27"/>
      <c r="G16" s="59"/>
    </row>
    <row r="17" ht="29" customHeight="1" spans="1:7">
      <c r="A17" s="53"/>
      <c r="B17" s="54"/>
      <c r="C17" s="20" t="s">
        <v>448</v>
      </c>
      <c r="D17" s="59" t="s">
        <v>477</v>
      </c>
      <c r="E17" s="26" t="s">
        <v>478</v>
      </c>
      <c r="F17" s="27"/>
      <c r="G17" s="59"/>
    </row>
    <row r="18" ht="29" customHeight="1" spans="1:7">
      <c r="A18" s="53"/>
      <c r="B18" s="54"/>
      <c r="C18" s="20" t="s">
        <v>453</v>
      </c>
      <c r="D18" s="59" t="s">
        <v>479</v>
      </c>
      <c r="E18" s="26" t="s">
        <v>480</v>
      </c>
      <c r="F18" s="27"/>
      <c r="G18" s="59"/>
    </row>
    <row r="19" ht="29" customHeight="1" spans="1:7">
      <c r="A19" s="48"/>
      <c r="B19" s="60" t="s">
        <v>456</v>
      </c>
      <c r="C19" s="55" t="s">
        <v>457</v>
      </c>
      <c r="D19" s="59" t="s">
        <v>444</v>
      </c>
      <c r="E19" s="26" t="s">
        <v>443</v>
      </c>
      <c r="F19" s="27"/>
      <c r="G19" s="59"/>
    </row>
    <row r="20" ht="29" customHeight="1" spans="1:7">
      <c r="A20" s="48"/>
      <c r="B20" s="61"/>
      <c r="C20" s="58"/>
      <c r="D20" s="59" t="s">
        <v>481</v>
      </c>
      <c r="E20" s="26" t="s">
        <v>482</v>
      </c>
      <c r="F20" s="27"/>
      <c r="G20" s="59"/>
    </row>
    <row r="21" ht="29" customHeight="1" spans="1:7">
      <c r="A21" s="48"/>
      <c r="B21" s="61"/>
      <c r="C21" s="20" t="s">
        <v>459</v>
      </c>
      <c r="D21" s="59" t="s">
        <v>483</v>
      </c>
      <c r="E21" s="26" t="s">
        <v>484</v>
      </c>
      <c r="F21" s="27"/>
      <c r="G21" s="59"/>
    </row>
    <row r="22" ht="29" customHeight="1" spans="1:7">
      <c r="A22" s="48"/>
      <c r="B22" s="51" t="s">
        <v>462</v>
      </c>
      <c r="C22" s="20" t="s">
        <v>463</v>
      </c>
      <c r="D22" s="59" t="s">
        <v>485</v>
      </c>
      <c r="E22" s="26" t="s">
        <v>443</v>
      </c>
      <c r="F22" s="27"/>
      <c r="G22" s="59"/>
    </row>
    <row r="23" ht="29" customHeight="1" spans="1:7">
      <c r="A23" s="62" t="s">
        <v>486</v>
      </c>
      <c r="B23" s="62"/>
      <c r="C23" s="62"/>
      <c r="D23" s="62"/>
      <c r="E23" s="62"/>
      <c r="F23" s="62"/>
      <c r="G23" s="62"/>
    </row>
  </sheetData>
  <mergeCells count="28">
    <mergeCell ref="A2:G2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23:G23"/>
    <mergeCell ref="A9:A11"/>
    <mergeCell ref="A12:A22"/>
    <mergeCell ref="B13:B18"/>
    <mergeCell ref="B19:B21"/>
    <mergeCell ref="C13:C15"/>
    <mergeCell ref="C19:C20"/>
    <mergeCell ref="A6:C8"/>
    <mergeCell ref="B9:G11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tabColor rgb="FFFF0000"/>
    <pageSetUpPr fitToPage="1"/>
  </sheetPr>
  <dimension ref="A1:G27"/>
  <sheetViews>
    <sheetView showGridLines="0" tabSelected="1" topLeftCell="A9" workbookViewId="0">
      <selection activeCell="F21" sqref="F21:G21"/>
    </sheetView>
  </sheetViews>
  <sheetFormatPr defaultColWidth="12" defaultRowHeight="15" outlineLevelCol="6"/>
  <cols>
    <col min="1" max="1" width="12" style="2"/>
    <col min="2" max="2" width="16.3333333333333" style="2" customWidth="1"/>
    <col min="3" max="3" width="19.7777777777778" style="2" customWidth="1"/>
    <col min="4" max="4" width="47.1111111111111" style="2" customWidth="1"/>
    <col min="5" max="5" width="19.8888888888889" style="2" customWidth="1"/>
    <col min="6" max="6" width="16.6666666666667" style="2" customWidth="1"/>
    <col min="7" max="7" width="17.5555555555556" style="2" customWidth="1"/>
    <col min="8" max="16384" width="12" style="2"/>
  </cols>
  <sheetData>
    <row r="1" customFormat="1" ht="18" customHeight="1" spans="1:7">
      <c r="A1" s="3" t="s">
        <v>39</v>
      </c>
      <c r="B1" s="4"/>
      <c r="C1" s="4"/>
      <c r="D1" s="4"/>
      <c r="E1" s="4"/>
      <c r="F1" s="4"/>
      <c r="G1" s="4"/>
    </row>
    <row r="2" customFormat="1" ht="38" customHeight="1" spans="1:7">
      <c r="A2" s="5" t="s">
        <v>40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487</v>
      </c>
      <c r="B3" s="6"/>
      <c r="C3" s="6"/>
      <c r="D3" s="7" t="s">
        <v>202</v>
      </c>
      <c r="E3" s="8"/>
      <c r="F3" s="8"/>
      <c r="G3" s="9"/>
    </row>
    <row r="4" ht="25" customHeight="1" spans="1:7">
      <c r="A4" s="10" t="s">
        <v>488</v>
      </c>
      <c r="B4" s="11" t="s">
        <v>489</v>
      </c>
      <c r="C4" s="11"/>
      <c r="D4" s="12" t="s">
        <v>490</v>
      </c>
      <c r="E4" s="7" t="s">
        <v>491</v>
      </c>
      <c r="F4" s="8"/>
      <c r="G4" s="9"/>
    </row>
    <row r="5" ht="25" customHeight="1" spans="1:7">
      <c r="A5" s="13"/>
      <c r="B5" s="6"/>
      <c r="C5" s="6"/>
      <c r="D5" s="11"/>
      <c r="E5" s="6" t="s">
        <v>492</v>
      </c>
      <c r="F5" s="6" t="s">
        <v>493</v>
      </c>
      <c r="G5" s="6" t="s">
        <v>425</v>
      </c>
    </row>
    <row r="6" ht="85" customHeight="1" spans="1:7">
      <c r="A6" s="13"/>
      <c r="B6" s="6" t="s">
        <v>494</v>
      </c>
      <c r="C6" s="6"/>
      <c r="D6" s="14" t="s">
        <v>495</v>
      </c>
      <c r="E6" s="15" t="s">
        <v>53</v>
      </c>
      <c r="F6" s="15" t="s">
        <v>53</v>
      </c>
      <c r="G6" s="15" t="s">
        <v>118</v>
      </c>
    </row>
    <row r="7" ht="25" customHeight="1" spans="1:7">
      <c r="A7" s="16"/>
      <c r="B7" s="7" t="s">
        <v>496</v>
      </c>
      <c r="C7" s="8"/>
      <c r="D7" s="9"/>
      <c r="E7" s="17">
        <v>1617.44</v>
      </c>
      <c r="F7" s="17">
        <v>1617.44</v>
      </c>
      <c r="G7" s="15" t="s">
        <v>118</v>
      </c>
    </row>
    <row r="8" ht="47" customHeight="1" spans="1:7">
      <c r="A8" s="6" t="s">
        <v>497</v>
      </c>
      <c r="B8" s="14" t="s">
        <v>495</v>
      </c>
      <c r="C8" s="14"/>
      <c r="D8" s="14"/>
      <c r="E8" s="14"/>
      <c r="F8" s="14"/>
      <c r="G8" s="14"/>
    </row>
    <row r="9" ht="25" customHeight="1" spans="1:7">
      <c r="A9" s="18" t="s">
        <v>427</v>
      </c>
      <c r="B9" s="19" t="s">
        <v>428</v>
      </c>
      <c r="C9" s="6" t="s">
        <v>429</v>
      </c>
      <c r="D9" s="7" t="s">
        <v>430</v>
      </c>
      <c r="E9" s="8"/>
      <c r="F9" s="7" t="s">
        <v>431</v>
      </c>
      <c r="G9" s="9"/>
    </row>
    <row r="10" ht="25" customHeight="1" spans="1:7">
      <c r="A10" s="18"/>
      <c r="B10" s="20" t="s">
        <v>432</v>
      </c>
      <c r="C10" s="12" t="s">
        <v>433</v>
      </c>
      <c r="D10" s="21" t="s">
        <v>434</v>
      </c>
      <c r="E10" s="22"/>
      <c r="F10" s="23" t="s">
        <v>435</v>
      </c>
      <c r="G10" s="24"/>
    </row>
    <row r="11" ht="25" customHeight="1" spans="1:7">
      <c r="A11" s="18"/>
      <c r="B11" s="20"/>
      <c r="C11" s="25"/>
      <c r="D11" s="21" t="s">
        <v>498</v>
      </c>
      <c r="E11" s="22"/>
      <c r="F11" s="23" t="s">
        <v>499</v>
      </c>
      <c r="G11" s="24"/>
    </row>
    <row r="12" ht="25" customHeight="1" spans="1:7">
      <c r="A12" s="18"/>
      <c r="B12" s="20"/>
      <c r="C12" s="25"/>
      <c r="D12" s="21" t="s">
        <v>500</v>
      </c>
      <c r="E12" s="22"/>
      <c r="F12" s="23" t="s">
        <v>501</v>
      </c>
      <c r="G12" s="24"/>
    </row>
    <row r="13" ht="25" customHeight="1" spans="1:7">
      <c r="A13" s="18"/>
      <c r="B13" s="20"/>
      <c r="C13" s="25"/>
      <c r="D13" s="21" t="s">
        <v>502</v>
      </c>
      <c r="E13" s="22"/>
      <c r="F13" s="26" t="s">
        <v>503</v>
      </c>
      <c r="G13" s="27"/>
    </row>
    <row r="14" ht="25" customHeight="1" spans="1:7">
      <c r="A14" s="18"/>
      <c r="B14" s="20"/>
      <c r="C14" s="25"/>
      <c r="D14" s="21" t="s">
        <v>504</v>
      </c>
      <c r="E14" s="22"/>
      <c r="F14" s="23" t="s">
        <v>439</v>
      </c>
      <c r="G14" s="24"/>
    </row>
    <row r="15" ht="25" customHeight="1" spans="1:7">
      <c r="A15" s="18"/>
      <c r="B15" s="20"/>
      <c r="C15" s="11"/>
      <c r="D15" s="26" t="s">
        <v>505</v>
      </c>
      <c r="E15" s="27"/>
      <c r="F15" s="23" t="s">
        <v>437</v>
      </c>
      <c r="G15" s="24"/>
    </row>
    <row r="16" ht="25" customHeight="1" spans="1:7">
      <c r="A16" s="18"/>
      <c r="B16" s="20"/>
      <c r="C16" s="6" t="s">
        <v>441</v>
      </c>
      <c r="D16" s="21" t="s">
        <v>506</v>
      </c>
      <c r="E16" s="22"/>
      <c r="F16" s="23">
        <v>0</v>
      </c>
      <c r="G16" s="24"/>
    </row>
    <row r="17" ht="25" customHeight="1" spans="1:7">
      <c r="A17" s="18"/>
      <c r="B17" s="20"/>
      <c r="C17" s="6"/>
      <c r="D17" s="26" t="s">
        <v>442</v>
      </c>
      <c r="E17" s="27"/>
      <c r="F17" s="23" t="s">
        <v>443</v>
      </c>
      <c r="G17" s="24"/>
    </row>
    <row r="18" ht="25" customHeight="1" spans="1:7">
      <c r="A18" s="18"/>
      <c r="B18" s="20"/>
      <c r="C18" s="6"/>
      <c r="D18" s="21" t="s">
        <v>507</v>
      </c>
      <c r="E18" s="22"/>
      <c r="F18" s="23" t="s">
        <v>508</v>
      </c>
      <c r="G18" s="24"/>
    </row>
    <row r="19" ht="25" customHeight="1" spans="1:7">
      <c r="A19" s="18"/>
      <c r="B19" s="20"/>
      <c r="C19" s="6" t="s">
        <v>448</v>
      </c>
      <c r="D19" s="21" t="s">
        <v>449</v>
      </c>
      <c r="E19" s="22"/>
      <c r="F19" s="23" t="s">
        <v>450</v>
      </c>
      <c r="G19" s="24"/>
    </row>
    <row r="20" ht="25" customHeight="1" spans="1:7">
      <c r="A20" s="18"/>
      <c r="B20" s="20"/>
      <c r="C20" s="6"/>
      <c r="D20" s="21" t="s">
        <v>451</v>
      </c>
      <c r="E20" s="22"/>
      <c r="F20" s="23" t="s">
        <v>452</v>
      </c>
      <c r="G20" s="24"/>
    </row>
    <row r="21" ht="25" customHeight="1" spans="1:7">
      <c r="A21" s="18"/>
      <c r="B21" s="20"/>
      <c r="C21" s="6" t="s">
        <v>453</v>
      </c>
      <c r="D21" s="21" t="s">
        <v>509</v>
      </c>
      <c r="E21" s="22"/>
      <c r="F21" s="23" t="s">
        <v>510</v>
      </c>
      <c r="G21" s="24"/>
    </row>
    <row r="22" ht="25" customHeight="1" spans="1:7">
      <c r="A22" s="18"/>
      <c r="B22" s="20"/>
      <c r="C22" s="6"/>
      <c r="D22" s="21" t="s">
        <v>511</v>
      </c>
      <c r="E22" s="22"/>
      <c r="F22" s="23" t="s">
        <v>512</v>
      </c>
      <c r="G22" s="24"/>
    </row>
    <row r="23" ht="25" customHeight="1" spans="1:7">
      <c r="A23" s="18"/>
      <c r="B23" s="20"/>
      <c r="C23" s="6"/>
      <c r="D23" s="21" t="s">
        <v>513</v>
      </c>
      <c r="E23" s="22"/>
      <c r="F23" s="23" t="s">
        <v>514</v>
      </c>
      <c r="G23" s="24"/>
    </row>
    <row r="24" ht="25" customHeight="1" spans="1:7">
      <c r="A24" s="18"/>
      <c r="B24" s="20"/>
      <c r="C24" s="6" t="s">
        <v>457</v>
      </c>
      <c r="D24" s="21" t="s">
        <v>515</v>
      </c>
      <c r="E24" s="22"/>
      <c r="F24" s="23" t="s">
        <v>474</v>
      </c>
      <c r="G24" s="24"/>
    </row>
    <row r="25" ht="25" customHeight="1" spans="1:7">
      <c r="A25" s="18"/>
      <c r="B25" s="20"/>
      <c r="C25" s="6" t="s">
        <v>459</v>
      </c>
      <c r="D25" s="26" t="s">
        <v>483</v>
      </c>
      <c r="E25" s="27"/>
      <c r="F25" s="23" t="s">
        <v>484</v>
      </c>
      <c r="G25" s="24"/>
    </row>
    <row r="26" ht="32" customHeight="1" spans="1:7">
      <c r="A26" s="18"/>
      <c r="B26" s="20" t="s">
        <v>462</v>
      </c>
      <c r="C26" s="6" t="s">
        <v>463</v>
      </c>
      <c r="D26" s="26" t="s">
        <v>516</v>
      </c>
      <c r="E26" s="27"/>
      <c r="F26" s="23" t="s">
        <v>443</v>
      </c>
      <c r="G26" s="24"/>
    </row>
    <row r="27" ht="43" customHeight="1" spans="1:7">
      <c r="A27" s="28" t="s">
        <v>517</v>
      </c>
      <c r="B27" s="28"/>
      <c r="C27" s="28"/>
      <c r="D27" s="28"/>
      <c r="E27" s="28"/>
      <c r="F27" s="28"/>
      <c r="G27" s="28"/>
    </row>
  </sheetData>
  <mergeCells count="54">
    <mergeCell ref="A2:G2"/>
    <mergeCell ref="A3:C3"/>
    <mergeCell ref="D3:G3"/>
    <mergeCell ref="E4:G4"/>
    <mergeCell ref="B6:C6"/>
    <mergeCell ref="B7:D7"/>
    <mergeCell ref="B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A27:G27"/>
    <mergeCell ref="A4:A7"/>
    <mergeCell ref="A9:A26"/>
    <mergeCell ref="B10:B23"/>
    <mergeCell ref="B24:B25"/>
    <mergeCell ref="C10:C15"/>
    <mergeCell ref="C16:C18"/>
    <mergeCell ref="C19:C20"/>
    <mergeCell ref="C21:C23"/>
    <mergeCell ref="D4:D5"/>
    <mergeCell ref="B4:C5"/>
  </mergeCells>
  <printOptions horizontalCentered="1"/>
  <pageMargins left="0.469444444444444" right="0.469444444444444" top="0.389583333333333" bottom="0.389583333333333" header="0.349305555555556" footer="0.409722222222222"/>
  <pageSetup paperSize="9" scale="77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19"/>
  <sheetViews>
    <sheetView topLeftCell="A7" workbookViewId="0">
      <selection activeCell="M3" sqref="M$1:M$1048576"/>
    </sheetView>
  </sheetViews>
  <sheetFormatPr defaultColWidth="9.33333333333333" defaultRowHeight="12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  <col min="13" max="13" width="35" style="129" customWidth="1"/>
    <col min="14" max="14" width="9.33333333333333" hidden="1" customWidth="1"/>
  </cols>
  <sheetData>
    <row r="1" ht="23" spans="1:12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2:13">
      <c r="L2" s="137" t="s">
        <v>5</v>
      </c>
      <c r="M2" s="138"/>
    </row>
    <row r="3" ht="24" customHeight="1" spans="1:12">
      <c r="A3" s="131" t="s">
        <v>6</v>
      </c>
      <c r="B3" s="131" t="s">
        <v>7</v>
      </c>
      <c r="C3" s="131"/>
      <c r="D3" s="131"/>
      <c r="E3" s="131"/>
      <c r="F3" s="131"/>
      <c r="G3" s="131"/>
      <c r="H3" s="131"/>
      <c r="I3" s="131"/>
      <c r="J3" s="131"/>
      <c r="K3" s="134" t="s">
        <v>8</v>
      </c>
      <c r="L3" s="134" t="s">
        <v>9</v>
      </c>
    </row>
    <row r="4" s="128" customFormat="1" ht="25" customHeight="1" spans="1:14">
      <c r="A4" s="132" t="s">
        <v>10</v>
      </c>
      <c r="B4" s="133" t="s">
        <v>11</v>
      </c>
      <c r="C4" s="133"/>
      <c r="D4" s="133"/>
      <c r="E4" s="133"/>
      <c r="F4" s="133"/>
      <c r="G4" s="133"/>
      <c r="H4" s="133"/>
      <c r="I4" s="133"/>
      <c r="J4" s="133"/>
      <c r="K4" s="139" t="s">
        <v>12</v>
      </c>
      <c r="L4" s="132"/>
      <c r="M4" s="140" t="str">
        <f>IF(K4="","是否空表必须填写是或者否,不能为空",IF(AND(K4="是",L4=""),"是空表则必须说明空表理由",""))</f>
        <v/>
      </c>
      <c r="N4" s="128" t="s">
        <v>13</v>
      </c>
    </row>
    <row r="5" s="128" customFormat="1" ht="25" customHeight="1" spans="1:14">
      <c r="A5" s="134" t="s">
        <v>14</v>
      </c>
      <c r="B5" s="135" t="s">
        <v>15</v>
      </c>
      <c r="C5" s="135"/>
      <c r="D5" s="135"/>
      <c r="E5" s="135"/>
      <c r="F5" s="135"/>
      <c r="G5" s="135"/>
      <c r="H5" s="135"/>
      <c r="I5" s="135"/>
      <c r="J5" s="135"/>
      <c r="K5" s="139" t="s">
        <v>12</v>
      </c>
      <c r="L5" s="134"/>
      <c r="M5" s="140" t="str">
        <f t="shared" ref="M5:M17" si="0">IF(K5="","是否空表必须填写是或者否,不能为空",IF(AND(K5="是",L5=""),"是空表则必须说明空表理由",""))</f>
        <v/>
      </c>
      <c r="N5" s="128" t="s">
        <v>12</v>
      </c>
    </row>
    <row r="6" s="128" customFormat="1" ht="25" customHeight="1" spans="1:13">
      <c r="A6" s="134" t="s">
        <v>16</v>
      </c>
      <c r="B6" s="135" t="s">
        <v>17</v>
      </c>
      <c r="C6" s="135"/>
      <c r="D6" s="135"/>
      <c r="E6" s="135"/>
      <c r="F6" s="135"/>
      <c r="G6" s="135"/>
      <c r="H6" s="135"/>
      <c r="I6" s="135"/>
      <c r="J6" s="135"/>
      <c r="K6" s="139" t="s">
        <v>12</v>
      </c>
      <c r="L6" s="134"/>
      <c r="M6" s="140" t="str">
        <f t="shared" si="0"/>
        <v/>
      </c>
    </row>
    <row r="7" s="128" customFormat="1" ht="25" customHeight="1" spans="1:13">
      <c r="A7" s="134" t="s">
        <v>18</v>
      </c>
      <c r="B7" s="135" t="s">
        <v>19</v>
      </c>
      <c r="C7" s="135"/>
      <c r="D7" s="135"/>
      <c r="E7" s="135"/>
      <c r="F7" s="135"/>
      <c r="G7" s="135"/>
      <c r="H7" s="135"/>
      <c r="I7" s="135"/>
      <c r="J7" s="135"/>
      <c r="K7" s="139" t="s">
        <v>12</v>
      </c>
      <c r="L7" s="134"/>
      <c r="M7" s="140" t="str">
        <f t="shared" si="0"/>
        <v/>
      </c>
    </row>
    <row r="8" s="128" customFormat="1" ht="25" customHeight="1" spans="1:13">
      <c r="A8" s="134" t="s">
        <v>20</v>
      </c>
      <c r="B8" s="135" t="s">
        <v>21</v>
      </c>
      <c r="C8" s="135"/>
      <c r="D8" s="135"/>
      <c r="E8" s="135"/>
      <c r="F8" s="135"/>
      <c r="G8" s="135"/>
      <c r="H8" s="135"/>
      <c r="I8" s="135"/>
      <c r="J8" s="135"/>
      <c r="K8" s="139" t="s">
        <v>12</v>
      </c>
      <c r="L8" s="134"/>
      <c r="M8" s="140" t="str">
        <f t="shared" si="0"/>
        <v/>
      </c>
    </row>
    <row r="9" s="128" customFormat="1" ht="25" customHeight="1" spans="1:13">
      <c r="A9" s="134" t="s">
        <v>22</v>
      </c>
      <c r="B9" s="135" t="s">
        <v>23</v>
      </c>
      <c r="C9" s="135"/>
      <c r="D9" s="135"/>
      <c r="E9" s="135"/>
      <c r="F9" s="135"/>
      <c r="G9" s="135"/>
      <c r="H9" s="135"/>
      <c r="I9" s="135"/>
      <c r="J9" s="135"/>
      <c r="K9" s="139" t="s">
        <v>12</v>
      </c>
      <c r="L9" s="134"/>
      <c r="M9" s="140" t="str">
        <f t="shared" si="0"/>
        <v/>
      </c>
    </row>
    <row r="10" s="128" customFormat="1" ht="25" customHeight="1" spans="1:13">
      <c r="A10" s="134" t="s">
        <v>24</v>
      </c>
      <c r="B10" s="135" t="s">
        <v>25</v>
      </c>
      <c r="C10" s="135"/>
      <c r="D10" s="135"/>
      <c r="E10" s="135"/>
      <c r="F10" s="135"/>
      <c r="G10" s="135"/>
      <c r="H10" s="135"/>
      <c r="I10" s="135"/>
      <c r="J10" s="135"/>
      <c r="K10" s="139" t="s">
        <v>12</v>
      </c>
      <c r="L10" s="134"/>
      <c r="M10" s="140" t="str">
        <f t="shared" si="0"/>
        <v/>
      </c>
    </row>
    <row r="11" s="128" customFormat="1" ht="25" customHeight="1" spans="1:13">
      <c r="A11" s="134" t="s">
        <v>26</v>
      </c>
      <c r="B11" s="135" t="s">
        <v>27</v>
      </c>
      <c r="C11" s="135"/>
      <c r="D11" s="135"/>
      <c r="E11" s="135"/>
      <c r="F11" s="135"/>
      <c r="G11" s="135"/>
      <c r="H11" s="135"/>
      <c r="I11" s="135"/>
      <c r="J11" s="135"/>
      <c r="K11" s="139" t="s">
        <v>12</v>
      </c>
      <c r="L11" s="134"/>
      <c r="M11" s="140" t="str">
        <f t="shared" si="0"/>
        <v/>
      </c>
    </row>
    <row r="12" s="128" customFormat="1" ht="25" customHeight="1" spans="1:13">
      <c r="A12" s="134" t="s">
        <v>28</v>
      </c>
      <c r="B12" s="135" t="s">
        <v>29</v>
      </c>
      <c r="C12" s="135"/>
      <c r="D12" s="135"/>
      <c r="E12" s="135"/>
      <c r="F12" s="135"/>
      <c r="G12" s="135"/>
      <c r="H12" s="135"/>
      <c r="I12" s="135"/>
      <c r="J12" s="135"/>
      <c r="K12" s="141" t="s">
        <v>13</v>
      </c>
      <c r="L12" s="141" t="s">
        <v>30</v>
      </c>
      <c r="M12" s="140" t="str">
        <f t="shared" si="0"/>
        <v/>
      </c>
    </row>
    <row r="13" s="128" customFormat="1" ht="25" customHeight="1" spans="1:13">
      <c r="A13" s="134" t="s">
        <v>31</v>
      </c>
      <c r="B13" s="135" t="s">
        <v>32</v>
      </c>
      <c r="C13" s="135"/>
      <c r="D13" s="135"/>
      <c r="E13" s="135"/>
      <c r="F13" s="135"/>
      <c r="G13" s="135"/>
      <c r="H13" s="135"/>
      <c r="I13" s="135"/>
      <c r="J13" s="135"/>
      <c r="K13" s="139" t="s">
        <v>12</v>
      </c>
      <c r="L13" s="134"/>
      <c r="M13" s="140" t="str">
        <f t="shared" si="0"/>
        <v/>
      </c>
    </row>
    <row r="14" s="128" customFormat="1" ht="25" customHeight="1" spans="1:13">
      <c r="A14" s="134" t="s">
        <v>33</v>
      </c>
      <c r="B14" s="135" t="s">
        <v>34</v>
      </c>
      <c r="C14" s="135"/>
      <c r="D14" s="135"/>
      <c r="E14" s="135"/>
      <c r="F14" s="135"/>
      <c r="G14" s="135"/>
      <c r="H14" s="135"/>
      <c r="I14" s="135"/>
      <c r="J14" s="135"/>
      <c r="K14" s="141" t="s">
        <v>13</v>
      </c>
      <c r="L14" s="141" t="s">
        <v>30</v>
      </c>
      <c r="M14" s="140" t="str">
        <f t="shared" si="0"/>
        <v/>
      </c>
    </row>
    <row r="15" ht="25" customHeight="1" spans="1:13">
      <c r="A15" s="134" t="s">
        <v>35</v>
      </c>
      <c r="B15" s="136" t="s">
        <v>36</v>
      </c>
      <c r="C15" s="136"/>
      <c r="D15" s="136"/>
      <c r="E15" s="136"/>
      <c r="F15" s="136"/>
      <c r="G15" s="136"/>
      <c r="H15" s="136"/>
      <c r="I15" s="136"/>
      <c r="J15" s="136"/>
      <c r="K15" s="139" t="s">
        <v>12</v>
      </c>
      <c r="L15" s="142"/>
      <c r="M15" s="140" t="str">
        <f t="shared" si="0"/>
        <v/>
      </c>
    </row>
    <row r="16" ht="25" customHeight="1" spans="1:13">
      <c r="A16" s="134" t="s">
        <v>37</v>
      </c>
      <c r="B16" s="135" t="s">
        <v>38</v>
      </c>
      <c r="C16" s="135"/>
      <c r="D16" s="135"/>
      <c r="E16" s="135"/>
      <c r="F16" s="135"/>
      <c r="G16" s="135"/>
      <c r="H16" s="135"/>
      <c r="I16" s="135"/>
      <c r="J16" s="135"/>
      <c r="K16" s="139" t="s">
        <v>12</v>
      </c>
      <c r="L16" s="143"/>
      <c r="M16" s="140" t="str">
        <f t="shared" si="0"/>
        <v/>
      </c>
    </row>
    <row r="17" ht="25" customHeight="1" spans="1:13">
      <c r="A17" s="134" t="s">
        <v>39</v>
      </c>
      <c r="B17" s="135" t="s">
        <v>40</v>
      </c>
      <c r="C17" s="135"/>
      <c r="D17" s="135"/>
      <c r="E17" s="135"/>
      <c r="F17" s="135"/>
      <c r="G17" s="135"/>
      <c r="H17" s="135"/>
      <c r="I17" s="135"/>
      <c r="J17" s="135"/>
      <c r="K17" s="141" t="s">
        <v>12</v>
      </c>
      <c r="L17" s="144"/>
      <c r="M17" s="140" t="str">
        <f t="shared" si="0"/>
        <v/>
      </c>
    </row>
    <row r="18" ht="13" spans="10:13">
      <c r="J18" s="116"/>
      <c r="K18" s="145"/>
      <c r="L18" s="116"/>
      <c r="M18" s="138"/>
    </row>
    <row r="19" ht="13" spans="1:12">
      <c r="A19" t="s">
        <v>41</v>
      </c>
      <c r="J19" s="116"/>
      <c r="K19" s="145"/>
      <c r="L19" s="116"/>
    </row>
  </sheetData>
  <mergeCells count="16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45"/>
  <sheetViews>
    <sheetView showGridLines="0" showZeros="0" workbookViewId="0">
      <selection activeCell="F12" sqref="F12"/>
    </sheetView>
  </sheetViews>
  <sheetFormatPr defaultColWidth="9.16666666666667" defaultRowHeight="12.75" customHeight="1"/>
  <cols>
    <col min="1" max="1" width="7.11111111111111" customWidth="1"/>
    <col min="2" max="2" width="23.4444444444444" style="66" customWidth="1"/>
    <col min="3" max="3" width="13" customWidth="1"/>
    <col min="4" max="4" width="20" style="66" customWidth="1"/>
    <col min="5" max="5" width="12.5555555555556" customWidth="1"/>
    <col min="6" max="6" width="19.6666666666667" customWidth="1"/>
    <col min="7" max="7" width="11.7777777777778" customWidth="1"/>
    <col min="8" max="8" width="16.7777777777778" customWidth="1"/>
    <col min="9" max="9" width="18.1111111111111" customWidth="1"/>
    <col min="10" max="16383" width="9.16666666666667" customWidth="1"/>
  </cols>
  <sheetData>
    <row r="1" ht="22.5" customHeight="1" spans="1:6">
      <c r="A1" s="90" t="s">
        <v>10</v>
      </c>
      <c r="B1" s="91"/>
      <c r="C1" s="91"/>
      <c r="D1" s="91"/>
      <c r="E1" s="91"/>
      <c r="F1" s="92"/>
    </row>
    <row r="2" ht="22.5" customHeight="1" spans="1:9">
      <c r="A2" s="93" t="s">
        <v>11</v>
      </c>
      <c r="B2" s="93"/>
      <c r="C2" s="93"/>
      <c r="D2" s="93"/>
      <c r="E2" s="93"/>
      <c r="F2" s="93"/>
      <c r="G2" s="93"/>
      <c r="H2" s="93"/>
      <c r="I2" s="93"/>
    </row>
    <row r="3" ht="22.5" customHeight="1" spans="1:9">
      <c r="A3" s="117" t="s">
        <v>42</v>
      </c>
      <c r="B3" s="88"/>
      <c r="C3" s="88"/>
      <c r="D3" s="88"/>
      <c r="E3" s="88"/>
      <c r="F3" s="88"/>
      <c r="G3" s="88"/>
      <c r="H3" s="88"/>
      <c r="I3" s="88"/>
    </row>
    <row r="4" ht="22.5" customHeight="1" spans="1:9">
      <c r="A4" s="69" t="s">
        <v>43</v>
      </c>
      <c r="B4" s="69" t="s">
        <v>44</v>
      </c>
      <c r="C4" s="69"/>
      <c r="D4" s="69" t="s">
        <v>45</v>
      </c>
      <c r="E4" s="69"/>
      <c r="F4" s="69"/>
      <c r="G4" s="69"/>
      <c r="H4" s="69"/>
      <c r="I4" s="69"/>
    </row>
    <row r="5" ht="42" customHeight="1" spans="1:9">
      <c r="A5" s="69"/>
      <c r="B5" s="69" t="s">
        <v>46</v>
      </c>
      <c r="C5" s="69" t="s">
        <v>47</v>
      </c>
      <c r="D5" s="69" t="s">
        <v>48</v>
      </c>
      <c r="E5" s="69" t="s">
        <v>47</v>
      </c>
      <c r="F5" s="69" t="s">
        <v>49</v>
      </c>
      <c r="G5" s="69" t="s">
        <v>47</v>
      </c>
      <c r="H5" s="69" t="s">
        <v>50</v>
      </c>
      <c r="I5" s="69" t="s">
        <v>47</v>
      </c>
    </row>
    <row r="6" ht="13" spans="1:9">
      <c r="A6" s="70" t="s">
        <v>51</v>
      </c>
      <c r="B6" s="70" t="s">
        <v>52</v>
      </c>
      <c r="C6" s="71" t="s">
        <v>53</v>
      </c>
      <c r="D6" s="70" t="s">
        <v>52</v>
      </c>
      <c r="E6" s="71" t="s">
        <v>53</v>
      </c>
      <c r="F6" s="70" t="s">
        <v>52</v>
      </c>
      <c r="G6" s="71" t="s">
        <v>53</v>
      </c>
      <c r="H6" s="70" t="s">
        <v>52</v>
      </c>
      <c r="I6" s="71" t="s">
        <v>53</v>
      </c>
    </row>
    <row r="7" ht="26" spans="1:9">
      <c r="A7" s="70" t="s">
        <v>54</v>
      </c>
      <c r="B7" s="70" t="s">
        <v>55</v>
      </c>
      <c r="C7" s="71" t="s">
        <v>53</v>
      </c>
      <c r="D7" s="70" t="s">
        <v>56</v>
      </c>
      <c r="E7" s="71" t="s">
        <v>57</v>
      </c>
      <c r="F7" s="70" t="s">
        <v>58</v>
      </c>
      <c r="G7" s="71" t="s">
        <v>59</v>
      </c>
      <c r="H7" s="70" t="s">
        <v>60</v>
      </c>
      <c r="I7" s="71" t="s">
        <v>61</v>
      </c>
    </row>
    <row r="8" ht="26" spans="1:9">
      <c r="A8" s="70" t="s">
        <v>62</v>
      </c>
      <c r="B8" s="70" t="s">
        <v>63</v>
      </c>
      <c r="C8" s="71" t="s">
        <v>53</v>
      </c>
      <c r="D8" s="70" t="s">
        <v>64</v>
      </c>
      <c r="E8" s="71" t="s">
        <v>65</v>
      </c>
      <c r="F8" s="70" t="s">
        <v>66</v>
      </c>
      <c r="G8" s="71" t="s">
        <v>61</v>
      </c>
      <c r="H8" s="70" t="s">
        <v>67</v>
      </c>
      <c r="I8" s="71" t="s">
        <v>68</v>
      </c>
    </row>
    <row r="9" ht="26" spans="1:9">
      <c r="A9" s="70" t="s">
        <v>69</v>
      </c>
      <c r="B9" s="70" t="s">
        <v>70</v>
      </c>
      <c r="C9" s="71" t="s">
        <v>65</v>
      </c>
      <c r="D9" s="70" t="s">
        <v>71</v>
      </c>
      <c r="E9" s="71" t="s">
        <v>65</v>
      </c>
      <c r="F9" s="70" t="s">
        <v>72</v>
      </c>
      <c r="G9" s="71" t="s">
        <v>73</v>
      </c>
      <c r="H9" s="70" t="s">
        <v>74</v>
      </c>
      <c r="I9" s="71" t="s">
        <v>65</v>
      </c>
    </row>
    <row r="10" ht="26" spans="1:9">
      <c r="A10" s="70" t="s">
        <v>75</v>
      </c>
      <c r="B10" s="70" t="s">
        <v>76</v>
      </c>
      <c r="C10" s="71" t="s">
        <v>65</v>
      </c>
      <c r="D10" s="70" t="s">
        <v>77</v>
      </c>
      <c r="E10" s="71" t="s">
        <v>65</v>
      </c>
      <c r="F10" s="70" t="s">
        <v>78</v>
      </c>
      <c r="G10" s="71" t="s">
        <v>79</v>
      </c>
      <c r="H10" s="70" t="s">
        <v>80</v>
      </c>
      <c r="I10" s="71" t="s">
        <v>65</v>
      </c>
    </row>
    <row r="11" ht="26" spans="1:9">
      <c r="A11" s="70" t="s">
        <v>81</v>
      </c>
      <c r="B11" s="70" t="s">
        <v>82</v>
      </c>
      <c r="C11" s="71" t="s">
        <v>65</v>
      </c>
      <c r="D11" s="70" t="s">
        <v>83</v>
      </c>
      <c r="E11" s="71">
        <v>0.5</v>
      </c>
      <c r="F11" s="70" t="s">
        <v>84</v>
      </c>
      <c r="G11" s="71" t="s">
        <v>65</v>
      </c>
      <c r="H11" s="70" t="s">
        <v>85</v>
      </c>
      <c r="I11" s="71" t="s">
        <v>65</v>
      </c>
    </row>
    <row r="12" ht="26" spans="1:9">
      <c r="A12" s="70" t="s">
        <v>86</v>
      </c>
      <c r="B12" s="70" t="s">
        <v>87</v>
      </c>
      <c r="C12" s="71" t="s">
        <v>65</v>
      </c>
      <c r="D12" s="70" t="s">
        <v>88</v>
      </c>
      <c r="E12" s="71" t="s">
        <v>65</v>
      </c>
      <c r="F12" s="70" t="s">
        <v>89</v>
      </c>
      <c r="G12" s="71" t="s">
        <v>90</v>
      </c>
      <c r="H12" s="70" t="s">
        <v>91</v>
      </c>
      <c r="I12" s="71" t="s">
        <v>65</v>
      </c>
    </row>
    <row r="13" ht="26" spans="1:9">
      <c r="A13" s="70" t="s">
        <v>92</v>
      </c>
      <c r="B13" s="70" t="s">
        <v>93</v>
      </c>
      <c r="C13" s="71" t="s">
        <v>65</v>
      </c>
      <c r="D13" s="70" t="s">
        <v>94</v>
      </c>
      <c r="E13" s="71" t="s">
        <v>65</v>
      </c>
      <c r="F13" s="70" t="s">
        <v>66</v>
      </c>
      <c r="G13" s="71" t="s">
        <v>65</v>
      </c>
      <c r="H13" s="70" t="s">
        <v>95</v>
      </c>
      <c r="I13" s="71" t="s">
        <v>65</v>
      </c>
    </row>
    <row r="14" ht="26" spans="1:9">
      <c r="A14" s="70" t="s">
        <v>96</v>
      </c>
      <c r="B14" s="70" t="s">
        <v>97</v>
      </c>
      <c r="C14" s="71" t="s">
        <v>65</v>
      </c>
      <c r="D14" s="70" t="s">
        <v>98</v>
      </c>
      <c r="E14" s="71" t="s">
        <v>99</v>
      </c>
      <c r="F14" s="70" t="s">
        <v>72</v>
      </c>
      <c r="G14" s="71" t="s">
        <v>90</v>
      </c>
      <c r="H14" s="70" t="s">
        <v>100</v>
      </c>
      <c r="I14" s="71" t="s">
        <v>65</v>
      </c>
    </row>
    <row r="15" ht="26" spans="1:9">
      <c r="A15" s="70" t="s">
        <v>101</v>
      </c>
      <c r="B15" s="70" t="s">
        <v>102</v>
      </c>
      <c r="C15" s="71" t="s">
        <v>65</v>
      </c>
      <c r="D15" s="70" t="s">
        <v>103</v>
      </c>
      <c r="E15" s="71" t="s">
        <v>65</v>
      </c>
      <c r="F15" s="70" t="s">
        <v>104</v>
      </c>
      <c r="G15" s="71" t="s">
        <v>65</v>
      </c>
      <c r="H15" s="70" t="s">
        <v>105</v>
      </c>
      <c r="I15" s="71" t="s">
        <v>79</v>
      </c>
    </row>
    <row r="16" ht="26" spans="1:9">
      <c r="A16" s="70" t="s">
        <v>106</v>
      </c>
      <c r="B16" s="70" t="s">
        <v>107</v>
      </c>
      <c r="C16" s="71" t="s">
        <v>65</v>
      </c>
      <c r="D16" s="70" t="s">
        <v>108</v>
      </c>
      <c r="E16" s="71" t="s">
        <v>109</v>
      </c>
      <c r="F16" s="70" t="s">
        <v>110</v>
      </c>
      <c r="G16" s="71" t="s">
        <v>65</v>
      </c>
      <c r="H16" s="70" t="s">
        <v>111</v>
      </c>
      <c r="I16" s="71" t="s">
        <v>65</v>
      </c>
    </row>
    <row r="17" ht="26" spans="1:9">
      <c r="A17" s="70" t="s">
        <v>112</v>
      </c>
      <c r="B17" s="70" t="s">
        <v>113</v>
      </c>
      <c r="C17" s="71" t="s">
        <v>65</v>
      </c>
      <c r="D17" s="70" t="s">
        <v>114</v>
      </c>
      <c r="E17" s="71" t="s">
        <v>65</v>
      </c>
      <c r="F17" s="70" t="s">
        <v>115</v>
      </c>
      <c r="G17" s="71" t="s">
        <v>65</v>
      </c>
      <c r="H17" s="70" t="s">
        <v>116</v>
      </c>
      <c r="I17" s="71" t="s">
        <v>65</v>
      </c>
    </row>
    <row r="18" ht="26" spans="1:9">
      <c r="A18" s="70" t="s">
        <v>117</v>
      </c>
      <c r="B18" s="70" t="s">
        <v>118</v>
      </c>
      <c r="C18" s="71"/>
      <c r="D18" s="70" t="s">
        <v>119</v>
      </c>
      <c r="E18" s="71" t="s">
        <v>65</v>
      </c>
      <c r="F18" s="70" t="s">
        <v>120</v>
      </c>
      <c r="G18" s="71" t="s">
        <v>65</v>
      </c>
      <c r="H18" s="70" t="s">
        <v>121</v>
      </c>
      <c r="I18" s="71" t="s">
        <v>65</v>
      </c>
    </row>
    <row r="19" ht="26" spans="1:9">
      <c r="A19" s="70" t="s">
        <v>122</v>
      </c>
      <c r="B19" s="70" t="s">
        <v>118</v>
      </c>
      <c r="C19" s="71"/>
      <c r="D19" s="70" t="s">
        <v>123</v>
      </c>
      <c r="E19" s="71" t="s">
        <v>65</v>
      </c>
      <c r="F19" s="70" t="s">
        <v>124</v>
      </c>
      <c r="G19" s="71" t="s">
        <v>65</v>
      </c>
      <c r="H19" s="70" t="s">
        <v>125</v>
      </c>
      <c r="I19" s="71" t="s">
        <v>65</v>
      </c>
    </row>
    <row r="20" ht="26" spans="1:9">
      <c r="A20" s="70" t="s">
        <v>126</v>
      </c>
      <c r="B20" s="70" t="s">
        <v>118</v>
      </c>
      <c r="C20" s="71"/>
      <c r="D20" s="70" t="s">
        <v>127</v>
      </c>
      <c r="E20" s="71" t="s">
        <v>65</v>
      </c>
      <c r="F20" s="70" t="s">
        <v>128</v>
      </c>
      <c r="G20" s="71" t="s">
        <v>65</v>
      </c>
      <c r="H20" s="70" t="s">
        <v>129</v>
      </c>
      <c r="I20" s="71" t="s">
        <v>65</v>
      </c>
    </row>
    <row r="21" ht="26" spans="1:9">
      <c r="A21" s="70" t="s">
        <v>130</v>
      </c>
      <c r="B21" s="70" t="s">
        <v>118</v>
      </c>
      <c r="C21" s="71"/>
      <c r="D21" s="70" t="s">
        <v>131</v>
      </c>
      <c r="E21" s="71" t="s">
        <v>65</v>
      </c>
      <c r="F21" s="70" t="s">
        <v>132</v>
      </c>
      <c r="G21" s="71" t="s">
        <v>65</v>
      </c>
      <c r="H21" s="70" t="s">
        <v>133</v>
      </c>
      <c r="I21" s="71" t="s">
        <v>65</v>
      </c>
    </row>
    <row r="22" ht="26" spans="1:9">
      <c r="A22" s="70" t="s">
        <v>134</v>
      </c>
      <c r="B22" s="70" t="s">
        <v>118</v>
      </c>
      <c r="C22" s="71"/>
      <c r="D22" s="70" t="s">
        <v>135</v>
      </c>
      <c r="E22" s="71" t="s">
        <v>65</v>
      </c>
      <c r="F22" s="70" t="s">
        <v>136</v>
      </c>
      <c r="G22" s="71" t="s">
        <v>65</v>
      </c>
      <c r="H22" s="70" t="s">
        <v>118</v>
      </c>
      <c r="I22" s="71"/>
    </row>
    <row r="23" ht="26" spans="1:9">
      <c r="A23" s="70" t="s">
        <v>137</v>
      </c>
      <c r="B23" s="70" t="s">
        <v>118</v>
      </c>
      <c r="C23" s="71"/>
      <c r="D23" s="70" t="s">
        <v>138</v>
      </c>
      <c r="E23" s="71" t="s">
        <v>65</v>
      </c>
      <c r="F23" s="70" t="s">
        <v>139</v>
      </c>
      <c r="G23" s="71" t="s">
        <v>65</v>
      </c>
      <c r="H23" s="70" t="s">
        <v>118</v>
      </c>
      <c r="I23" s="71"/>
    </row>
    <row r="24" ht="26" spans="1:9">
      <c r="A24" s="70" t="s">
        <v>140</v>
      </c>
      <c r="B24" s="70" t="s">
        <v>118</v>
      </c>
      <c r="C24" s="71"/>
      <c r="D24" s="70" t="s">
        <v>141</v>
      </c>
      <c r="E24" s="71" t="s">
        <v>65</v>
      </c>
      <c r="F24" s="70" t="s">
        <v>142</v>
      </c>
      <c r="G24" s="71" t="s">
        <v>65</v>
      </c>
      <c r="H24" s="70" t="s">
        <v>118</v>
      </c>
      <c r="I24" s="71"/>
    </row>
    <row r="25" ht="26" spans="1:9">
      <c r="A25" s="70" t="s">
        <v>143</v>
      </c>
      <c r="B25" s="70" t="s">
        <v>118</v>
      </c>
      <c r="C25" s="71"/>
      <c r="D25" s="70" t="s">
        <v>144</v>
      </c>
      <c r="E25" s="71" t="s">
        <v>65</v>
      </c>
      <c r="F25" s="70" t="s">
        <v>145</v>
      </c>
      <c r="G25" s="71" t="s">
        <v>65</v>
      </c>
      <c r="H25" s="70" t="s">
        <v>118</v>
      </c>
      <c r="I25" s="71"/>
    </row>
    <row r="26" ht="26" spans="1:9">
      <c r="A26" s="70" t="s">
        <v>146</v>
      </c>
      <c r="B26" s="70" t="s">
        <v>118</v>
      </c>
      <c r="C26" s="71"/>
      <c r="D26" s="70" t="s">
        <v>147</v>
      </c>
      <c r="E26" s="71" t="s">
        <v>148</v>
      </c>
      <c r="F26" s="70" t="s">
        <v>118</v>
      </c>
      <c r="G26" s="71"/>
      <c r="H26" s="70" t="s">
        <v>118</v>
      </c>
      <c r="I26" s="71"/>
    </row>
    <row r="27" ht="26" spans="1:9">
      <c r="A27" s="70" t="s">
        <v>149</v>
      </c>
      <c r="B27" s="70" t="s">
        <v>118</v>
      </c>
      <c r="C27" s="71"/>
      <c r="D27" s="70" t="s">
        <v>150</v>
      </c>
      <c r="E27" s="71" t="s">
        <v>65</v>
      </c>
      <c r="F27" s="70" t="s">
        <v>118</v>
      </c>
      <c r="G27" s="71"/>
      <c r="H27" s="70" t="s">
        <v>118</v>
      </c>
      <c r="I27" s="71"/>
    </row>
    <row r="28" ht="26" spans="1:9">
      <c r="A28" s="70" t="s">
        <v>151</v>
      </c>
      <c r="B28" s="70" t="s">
        <v>118</v>
      </c>
      <c r="C28" s="71"/>
      <c r="D28" s="70" t="s">
        <v>152</v>
      </c>
      <c r="E28" s="71" t="s">
        <v>65</v>
      </c>
      <c r="F28" s="70" t="s">
        <v>118</v>
      </c>
      <c r="G28" s="71"/>
      <c r="H28" s="70" t="s">
        <v>118</v>
      </c>
      <c r="I28" s="71"/>
    </row>
    <row r="29" ht="26" spans="1:9">
      <c r="A29" s="70" t="s">
        <v>153</v>
      </c>
      <c r="B29" s="70" t="s">
        <v>118</v>
      </c>
      <c r="C29" s="71"/>
      <c r="D29" s="70" t="s">
        <v>154</v>
      </c>
      <c r="E29" s="71" t="s">
        <v>65</v>
      </c>
      <c r="F29" s="70" t="s">
        <v>118</v>
      </c>
      <c r="G29" s="71"/>
      <c r="H29" s="70" t="s">
        <v>118</v>
      </c>
      <c r="I29" s="71"/>
    </row>
    <row r="30" ht="13" spans="1:9">
      <c r="A30" s="70" t="s">
        <v>155</v>
      </c>
      <c r="B30" s="70" t="s">
        <v>118</v>
      </c>
      <c r="C30" s="71"/>
      <c r="D30" s="70" t="s">
        <v>156</v>
      </c>
      <c r="E30" s="71" t="s">
        <v>65</v>
      </c>
      <c r="F30" s="70" t="s">
        <v>118</v>
      </c>
      <c r="G30" s="71"/>
      <c r="H30" s="70" t="s">
        <v>118</v>
      </c>
      <c r="I30" s="71"/>
    </row>
    <row r="31" ht="13" spans="1:9">
      <c r="A31" s="70" t="s">
        <v>157</v>
      </c>
      <c r="B31" s="70" t="s">
        <v>118</v>
      </c>
      <c r="C31" s="71"/>
      <c r="D31" s="70" t="s">
        <v>158</v>
      </c>
      <c r="E31" s="71" t="s">
        <v>65</v>
      </c>
      <c r="F31" s="70" t="s">
        <v>118</v>
      </c>
      <c r="G31" s="71"/>
      <c r="H31" s="70" t="s">
        <v>118</v>
      </c>
      <c r="I31" s="71"/>
    </row>
    <row r="32" ht="13" spans="1:9">
      <c r="A32" s="70" t="s">
        <v>159</v>
      </c>
      <c r="B32" s="70" t="s">
        <v>118</v>
      </c>
      <c r="C32" s="71"/>
      <c r="D32" s="70" t="s">
        <v>160</v>
      </c>
      <c r="E32" s="71" t="s">
        <v>65</v>
      </c>
      <c r="F32" s="70" t="s">
        <v>118</v>
      </c>
      <c r="G32" s="71"/>
      <c r="H32" s="70" t="s">
        <v>118</v>
      </c>
      <c r="I32" s="71"/>
    </row>
    <row r="33" ht="26" spans="1:9">
      <c r="A33" s="70" t="s">
        <v>161</v>
      </c>
      <c r="B33" s="70" t="s">
        <v>118</v>
      </c>
      <c r="C33" s="71"/>
      <c r="D33" s="70" t="s">
        <v>162</v>
      </c>
      <c r="E33" s="71" t="s">
        <v>65</v>
      </c>
      <c r="F33" s="70" t="s">
        <v>118</v>
      </c>
      <c r="G33" s="71"/>
      <c r="H33" s="70" t="s">
        <v>118</v>
      </c>
      <c r="I33" s="71"/>
    </row>
    <row r="34" ht="26" spans="1:9">
      <c r="A34" s="118" t="s">
        <v>163</v>
      </c>
      <c r="B34" s="118" t="s">
        <v>118</v>
      </c>
      <c r="C34" s="119"/>
      <c r="D34" s="118" t="s">
        <v>164</v>
      </c>
      <c r="E34" s="119" t="s">
        <v>65</v>
      </c>
      <c r="F34" s="118" t="s">
        <v>118</v>
      </c>
      <c r="G34" s="119"/>
      <c r="H34" s="118" t="s">
        <v>118</v>
      </c>
      <c r="I34" s="119"/>
    </row>
    <row r="35" ht="26" spans="1:9">
      <c r="A35" s="120" t="s">
        <v>165</v>
      </c>
      <c r="B35" s="120" t="s">
        <v>118</v>
      </c>
      <c r="C35" s="121"/>
      <c r="D35" s="120" t="s">
        <v>166</v>
      </c>
      <c r="E35" s="121" t="s">
        <v>65</v>
      </c>
      <c r="F35" s="120" t="s">
        <v>118</v>
      </c>
      <c r="G35" s="121"/>
      <c r="H35" s="120" t="s">
        <v>118</v>
      </c>
      <c r="I35" s="121"/>
    </row>
    <row r="36" ht="12.5" spans="1:9">
      <c r="A36" s="120" t="s">
        <v>167</v>
      </c>
      <c r="B36" s="122"/>
      <c r="C36" s="122"/>
      <c r="D36" s="122"/>
      <c r="E36" s="122"/>
      <c r="F36" s="122"/>
      <c r="G36" s="122"/>
      <c r="H36" s="122"/>
      <c r="I36" s="122"/>
    </row>
    <row r="37" ht="12.5" spans="1:9">
      <c r="A37" s="120" t="s">
        <v>168</v>
      </c>
      <c r="B37" s="122"/>
      <c r="C37" s="122"/>
      <c r="D37" s="122"/>
      <c r="E37" s="122"/>
      <c r="F37" s="122"/>
      <c r="G37" s="122"/>
      <c r="H37" s="122"/>
      <c r="I37" s="122"/>
    </row>
    <row r="38" ht="13" spans="1:9">
      <c r="A38" s="120" t="s">
        <v>169</v>
      </c>
      <c r="B38" s="120" t="s">
        <v>170</v>
      </c>
      <c r="C38" s="121" t="s">
        <v>53</v>
      </c>
      <c r="D38" s="120" t="s">
        <v>171</v>
      </c>
      <c r="E38" s="121" t="s">
        <v>53</v>
      </c>
      <c r="F38" s="120" t="s">
        <v>171</v>
      </c>
      <c r="G38" s="121" t="s">
        <v>53</v>
      </c>
      <c r="H38" s="120" t="s">
        <v>171</v>
      </c>
      <c r="I38" s="121" t="s">
        <v>53</v>
      </c>
    </row>
    <row r="39" ht="26" spans="1:9">
      <c r="A39" s="120" t="s">
        <v>172</v>
      </c>
      <c r="B39" s="120" t="s">
        <v>173</v>
      </c>
      <c r="C39" s="121" t="s">
        <v>65</v>
      </c>
      <c r="D39" s="120" t="s">
        <v>174</v>
      </c>
      <c r="E39" s="121" t="s">
        <v>65</v>
      </c>
      <c r="F39" s="120" t="s">
        <v>174</v>
      </c>
      <c r="G39" s="121" t="s">
        <v>65</v>
      </c>
      <c r="H39" s="120" t="s">
        <v>174</v>
      </c>
      <c r="I39" s="121" t="s">
        <v>65</v>
      </c>
    </row>
    <row r="40" ht="26" spans="1:9">
      <c r="A40" s="120" t="s">
        <v>175</v>
      </c>
      <c r="B40" s="120" t="s">
        <v>176</v>
      </c>
      <c r="C40" s="121" t="s">
        <v>65</v>
      </c>
      <c r="D40" s="120" t="s">
        <v>177</v>
      </c>
      <c r="E40" s="121" t="s">
        <v>65</v>
      </c>
      <c r="F40" s="120" t="s">
        <v>177</v>
      </c>
      <c r="G40" s="121" t="s">
        <v>65</v>
      </c>
      <c r="H40" s="120" t="s">
        <v>177</v>
      </c>
      <c r="I40" s="121" t="s">
        <v>65</v>
      </c>
    </row>
    <row r="41" ht="13" spans="1:9">
      <c r="A41" s="120" t="s">
        <v>178</v>
      </c>
      <c r="B41" s="120" t="s">
        <v>179</v>
      </c>
      <c r="C41" s="121" t="s">
        <v>65</v>
      </c>
      <c r="D41" s="120" t="s">
        <v>118</v>
      </c>
      <c r="E41" s="121"/>
      <c r="F41" s="120" t="s">
        <v>118</v>
      </c>
      <c r="G41" s="121"/>
      <c r="H41" s="120" t="s">
        <v>118</v>
      </c>
      <c r="I41" s="121"/>
    </row>
    <row r="42" ht="26" spans="1:9">
      <c r="A42" s="120" t="s">
        <v>180</v>
      </c>
      <c r="B42" s="120" t="s">
        <v>181</v>
      </c>
      <c r="C42" s="121" t="s">
        <v>65</v>
      </c>
      <c r="D42" s="120" t="s">
        <v>118</v>
      </c>
      <c r="E42" s="121"/>
      <c r="F42" s="120" t="s">
        <v>118</v>
      </c>
      <c r="G42" s="121"/>
      <c r="H42" s="120" t="s">
        <v>118</v>
      </c>
      <c r="I42" s="121"/>
    </row>
    <row r="43" ht="26" spans="1:9">
      <c r="A43" s="120" t="s">
        <v>182</v>
      </c>
      <c r="B43" s="120" t="s">
        <v>183</v>
      </c>
      <c r="C43" s="121" t="s">
        <v>65</v>
      </c>
      <c r="D43" s="120" t="s">
        <v>118</v>
      </c>
      <c r="E43" s="121"/>
      <c r="F43" s="120" t="s">
        <v>118</v>
      </c>
      <c r="G43" s="121"/>
      <c r="H43" s="120" t="s">
        <v>118</v>
      </c>
      <c r="I43" s="121"/>
    </row>
    <row r="44" ht="12.5" spans="1:9">
      <c r="A44" s="120" t="s">
        <v>184</v>
      </c>
      <c r="B44" s="122"/>
      <c r="C44" s="122"/>
      <c r="D44" s="122"/>
      <c r="E44" s="122"/>
      <c r="F44" s="122"/>
      <c r="G44" s="122"/>
      <c r="H44" s="122"/>
      <c r="I44" s="122"/>
    </row>
    <row r="45" ht="13" spans="1:9">
      <c r="A45" s="126" t="s">
        <v>185</v>
      </c>
      <c r="B45" s="126" t="s">
        <v>186</v>
      </c>
      <c r="C45" s="127" t="s">
        <v>53</v>
      </c>
      <c r="D45" s="126" t="s">
        <v>187</v>
      </c>
      <c r="E45" s="127" t="s">
        <v>53</v>
      </c>
      <c r="F45" s="126" t="s">
        <v>187</v>
      </c>
      <c r="G45" s="127" t="s">
        <v>53</v>
      </c>
      <c r="H45" s="126" t="s">
        <v>187</v>
      </c>
      <c r="I45" s="127" t="s">
        <v>53</v>
      </c>
    </row>
  </sheetData>
  <mergeCells count="5">
    <mergeCell ref="A2:I2"/>
    <mergeCell ref="A3:I3"/>
    <mergeCell ref="B4:C4"/>
    <mergeCell ref="D4:I4"/>
    <mergeCell ref="A4:A5"/>
  </mergeCells>
  <printOptions horizontalCentered="1"/>
  <pageMargins left="0.751388888888889" right="0.751388888888889" top="0.511805555555556" bottom="0.629861111111111" header="0" footer="0"/>
  <pageSetup paperSize="9" scale="6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11"/>
  <sheetViews>
    <sheetView showGridLines="0" showZeros="0" workbookViewId="0">
      <selection activeCell="A3" sqref="A3:O3"/>
    </sheetView>
  </sheetViews>
  <sheetFormatPr defaultColWidth="9.16666666666667" defaultRowHeight="12.75" customHeight="1"/>
  <cols>
    <col min="1" max="1" width="6.22222222222222" customWidth="1"/>
    <col min="2" max="2" width="12" customWidth="1"/>
    <col min="3" max="3" width="15.7777777777778" customWidth="1"/>
    <col min="4" max="4" width="12.7777777777778" customWidth="1"/>
    <col min="5" max="5" width="13.1111111111111" customWidth="1"/>
    <col min="6" max="6" width="20.3333333333333" customWidth="1"/>
    <col min="7" max="7" width="11.4444444444444" customWidth="1"/>
    <col min="8" max="8" width="10.3333333333333" customWidth="1"/>
    <col min="9" max="9" width="11" customWidth="1"/>
    <col min="10" max="10" width="10.2222222222222" customWidth="1"/>
    <col min="11" max="11" width="12.4444444444444" customWidth="1"/>
    <col min="12" max="12" width="15.7777777777778" customWidth="1"/>
    <col min="13" max="13" width="10.3333333333333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6" t="s">
        <v>14</v>
      </c>
      <c r="B1" s="66"/>
    </row>
    <row r="2" ht="35.25" customHeight="1" spans="1:15">
      <c r="A2" s="124" t="s">
        <v>15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customHeight="1" spans="1:15">
      <c r="A3" s="113" t="s">
        <v>42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ht="22" customHeight="1" spans="1:15">
      <c r="A4" s="69" t="s">
        <v>43</v>
      </c>
      <c r="B4" s="69" t="s">
        <v>188</v>
      </c>
      <c r="C4" s="69" t="s">
        <v>189</v>
      </c>
      <c r="D4" s="69" t="s">
        <v>190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ht="22" customHeight="1" spans="1:15">
      <c r="A5" s="69"/>
      <c r="B5" s="69"/>
      <c r="C5" s="69"/>
      <c r="D5" s="69" t="s">
        <v>191</v>
      </c>
      <c r="E5" s="69" t="s">
        <v>192</v>
      </c>
      <c r="F5" s="69"/>
      <c r="G5" s="69" t="s">
        <v>193</v>
      </c>
      <c r="H5" s="69" t="s">
        <v>194</v>
      </c>
      <c r="I5" s="69" t="s">
        <v>195</v>
      </c>
      <c r="J5" s="69" t="s">
        <v>196</v>
      </c>
      <c r="K5" s="69" t="s">
        <v>197</v>
      </c>
      <c r="L5" s="69" t="s">
        <v>173</v>
      </c>
      <c r="M5" s="69" t="s">
        <v>179</v>
      </c>
      <c r="N5" s="69" t="s">
        <v>176</v>
      </c>
      <c r="O5" s="69" t="s">
        <v>198</v>
      </c>
    </row>
    <row r="6" ht="36" customHeight="1" spans="1:15">
      <c r="A6" s="69"/>
      <c r="B6" s="69"/>
      <c r="C6" s="69"/>
      <c r="D6" s="69"/>
      <c r="E6" s="69" t="s">
        <v>199</v>
      </c>
      <c r="F6" s="69" t="s">
        <v>200</v>
      </c>
      <c r="G6" s="69"/>
      <c r="H6" s="69"/>
      <c r="I6" s="69"/>
      <c r="J6" s="69"/>
      <c r="K6" s="69"/>
      <c r="L6" s="69"/>
      <c r="M6" s="69"/>
      <c r="N6" s="69"/>
      <c r="O6" s="69"/>
    </row>
    <row r="7" ht="22" customHeight="1" spans="1:15">
      <c r="A7" s="70" t="s">
        <v>51</v>
      </c>
      <c r="B7" s="70" t="s">
        <v>118</v>
      </c>
      <c r="C7" s="70" t="s">
        <v>191</v>
      </c>
      <c r="D7" s="71">
        <v>1617.44</v>
      </c>
      <c r="E7" s="71">
        <v>1617.44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</row>
    <row r="8" ht="34" customHeight="1" spans="1:15">
      <c r="A8" s="70" t="s">
        <v>54</v>
      </c>
      <c r="B8" s="70" t="s">
        <v>201</v>
      </c>
      <c r="C8" s="70" t="s">
        <v>202</v>
      </c>
      <c r="D8" s="71">
        <v>1617.44</v>
      </c>
      <c r="E8" s="71">
        <v>1617.44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</row>
    <row r="9" ht="27" customHeight="1" spans="1:15">
      <c r="A9" s="70" t="s">
        <v>62</v>
      </c>
      <c r="B9" s="70" t="s">
        <v>203</v>
      </c>
      <c r="C9" s="70" t="s">
        <v>202</v>
      </c>
      <c r="D9" s="71">
        <v>1617.44</v>
      </c>
      <c r="E9" s="71">
        <v>1617.44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</row>
    <row r="10" customHeight="1" spans="12:14">
      <c r="L10" s="66"/>
      <c r="M10" s="66"/>
      <c r="N10" s="66"/>
    </row>
    <row r="11" customHeight="1" spans="13:14">
      <c r="M11" s="66"/>
      <c r="N11" s="66"/>
    </row>
  </sheetData>
  <mergeCells count="17">
    <mergeCell ref="A2:N2"/>
    <mergeCell ref="A3:O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M9"/>
  <sheetViews>
    <sheetView showGridLines="0" showZeros="0" workbookViewId="0">
      <selection activeCell="A1" sqref="A1:B1"/>
    </sheetView>
  </sheetViews>
  <sheetFormatPr defaultColWidth="9.16666666666667" defaultRowHeight="12.75" customHeight="1"/>
  <cols>
    <col min="1" max="1" width="6.44444444444444" customWidth="1"/>
    <col min="2" max="2" width="13" customWidth="1"/>
    <col min="3" max="3" width="15.1111111111111" customWidth="1"/>
    <col min="4" max="4" width="11.2222222222222" customWidth="1"/>
    <col min="5" max="5" width="11.4444444444444" customWidth="1"/>
    <col min="6" max="6" width="21" customWidth="1"/>
    <col min="7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6" t="s">
        <v>16</v>
      </c>
      <c r="B1" s="66"/>
    </row>
    <row r="2" ht="35.25" customHeight="1" spans="1:13">
      <c r="A2" s="124" t="s">
        <v>17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 t="s">
        <v>42</v>
      </c>
    </row>
    <row r="4" ht="26" customHeight="1" spans="1:13">
      <c r="A4" s="69" t="s">
        <v>43</v>
      </c>
      <c r="B4" s="69" t="s">
        <v>188</v>
      </c>
      <c r="C4" s="69" t="s">
        <v>189</v>
      </c>
      <c r="D4" s="69" t="s">
        <v>190</v>
      </c>
      <c r="E4" s="69"/>
      <c r="F4" s="69"/>
      <c r="G4" s="69"/>
      <c r="H4" s="69"/>
      <c r="I4" s="69"/>
      <c r="J4" s="69"/>
      <c r="K4" s="69"/>
      <c r="L4" s="69"/>
      <c r="M4" s="69"/>
    </row>
    <row r="5" ht="26" customHeight="1" spans="1:13">
      <c r="A5" s="69"/>
      <c r="B5" s="69"/>
      <c r="C5" s="69"/>
      <c r="D5" s="69" t="s">
        <v>191</v>
      </c>
      <c r="E5" s="69" t="s">
        <v>204</v>
      </c>
      <c r="F5" s="69"/>
      <c r="G5" s="69" t="s">
        <v>193</v>
      </c>
      <c r="H5" s="69" t="s">
        <v>195</v>
      </c>
      <c r="I5" s="69" t="s">
        <v>196</v>
      </c>
      <c r="J5" s="69" t="s">
        <v>197</v>
      </c>
      <c r="K5" s="69" t="s">
        <v>176</v>
      </c>
      <c r="L5" s="69" t="s">
        <v>198</v>
      </c>
      <c r="M5" s="69" t="s">
        <v>179</v>
      </c>
    </row>
    <row r="6" ht="26" customHeight="1" spans="1:13">
      <c r="A6" s="69"/>
      <c r="B6" s="69"/>
      <c r="C6" s="69"/>
      <c r="D6" s="69"/>
      <c r="E6" s="69" t="s">
        <v>199</v>
      </c>
      <c r="F6" s="69" t="s">
        <v>205</v>
      </c>
      <c r="G6" s="69"/>
      <c r="H6" s="69"/>
      <c r="I6" s="69"/>
      <c r="J6" s="69"/>
      <c r="K6" s="69"/>
      <c r="L6" s="69"/>
      <c r="M6" s="69"/>
    </row>
    <row r="7" ht="26" customHeight="1" spans="1:13">
      <c r="A7" s="70" t="s">
        <v>51</v>
      </c>
      <c r="B7" s="70" t="s">
        <v>118</v>
      </c>
      <c r="C7" s="70" t="s">
        <v>191</v>
      </c>
      <c r="D7" s="71">
        <v>1617.44</v>
      </c>
      <c r="E7" s="71">
        <v>1617.44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</row>
    <row r="8" ht="26" customHeight="1" spans="1:13">
      <c r="A8" s="70" t="s">
        <v>54</v>
      </c>
      <c r="B8" s="70" t="s">
        <v>201</v>
      </c>
      <c r="C8" s="70" t="s">
        <v>202</v>
      </c>
      <c r="D8" s="71">
        <v>1617.44</v>
      </c>
      <c r="E8" s="71">
        <v>1617.44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</row>
    <row r="9" ht="26" customHeight="1" spans="1:13">
      <c r="A9" s="70" t="s">
        <v>62</v>
      </c>
      <c r="B9" s="70" t="s">
        <v>203</v>
      </c>
      <c r="C9" s="70" t="s">
        <v>202</v>
      </c>
      <c r="D9" s="71">
        <v>1617.44</v>
      </c>
      <c r="E9" s="71">
        <v>1617.44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</row>
  </sheetData>
  <mergeCells count="15">
    <mergeCell ref="A2:L2"/>
    <mergeCell ref="A3:L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96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N60"/>
  <sheetViews>
    <sheetView showGridLines="0" showZeros="0" workbookViewId="0">
      <selection activeCell="M35" sqref="M35"/>
    </sheetView>
  </sheetViews>
  <sheetFormatPr defaultColWidth="9.16666666666667" defaultRowHeight="12.75" customHeight="1"/>
  <cols>
    <col min="1" max="1" width="7" customWidth="1"/>
    <col min="2" max="2" width="21.4444444444444" customWidth="1"/>
    <col min="3" max="3" width="11.5555555555556" customWidth="1"/>
    <col min="4" max="4" width="22.1111111111111" customWidth="1"/>
    <col min="5" max="5" width="11.6666666666667" customWidth="1"/>
    <col min="6" max="6" width="20.4444444444444" customWidth="1"/>
    <col min="7" max="7" width="11" customWidth="1"/>
    <col min="8" max="8" width="16.4444444444444" customWidth="1"/>
    <col min="9" max="9" width="11.2222222222222" customWidth="1"/>
    <col min="10" max="16383" width="9.16666666666667" customWidth="1"/>
  </cols>
  <sheetData>
    <row r="1" ht="22.5" customHeight="1" spans="1:9">
      <c r="A1" s="90" t="s">
        <v>18</v>
      </c>
      <c r="B1" s="91"/>
      <c r="C1" s="91"/>
      <c r="D1" s="91"/>
      <c r="E1" s="91"/>
      <c r="F1" s="91"/>
      <c r="G1" s="91"/>
      <c r="H1" s="91"/>
      <c r="I1" s="92"/>
    </row>
    <row r="2" ht="22.5" customHeight="1" spans="1:9">
      <c r="A2" s="93" t="s">
        <v>19</v>
      </c>
      <c r="B2" s="93"/>
      <c r="C2" s="93"/>
      <c r="D2" s="93"/>
      <c r="E2" s="93"/>
      <c r="F2" s="93"/>
      <c r="G2" s="93"/>
      <c r="H2" s="93"/>
      <c r="I2" s="93"/>
    </row>
    <row r="3" s="116" customFormat="1" ht="22.5" customHeight="1" spans="1:9">
      <c r="A3" s="117" t="s">
        <v>42</v>
      </c>
      <c r="B3" s="88"/>
      <c r="C3" s="88"/>
      <c r="D3" s="88"/>
      <c r="E3" s="88"/>
      <c r="F3" s="88"/>
      <c r="G3" s="88"/>
      <c r="H3" s="88"/>
      <c r="I3" s="88"/>
    </row>
    <row r="4" ht="22.5" customHeight="1" spans="1:14">
      <c r="A4" s="69" t="s">
        <v>43</v>
      </c>
      <c r="B4" s="69" t="s">
        <v>44</v>
      </c>
      <c r="C4" s="69"/>
      <c r="D4" s="69" t="s">
        <v>45</v>
      </c>
      <c r="E4" s="69"/>
      <c r="F4" s="69"/>
      <c r="G4" s="69"/>
      <c r="H4" s="69"/>
      <c r="I4" s="69"/>
      <c r="N4" s="123"/>
    </row>
    <row r="5" ht="45" customHeight="1" spans="1:9">
      <c r="A5" s="69"/>
      <c r="B5" s="69" t="s">
        <v>46</v>
      </c>
      <c r="C5" s="69" t="s">
        <v>47</v>
      </c>
      <c r="D5" s="69" t="s">
        <v>48</v>
      </c>
      <c r="E5" s="69" t="s">
        <v>47</v>
      </c>
      <c r="F5" s="69" t="s">
        <v>49</v>
      </c>
      <c r="G5" s="69" t="s">
        <v>47</v>
      </c>
      <c r="H5" s="69" t="s">
        <v>206</v>
      </c>
      <c r="I5" s="69" t="s">
        <v>47</v>
      </c>
    </row>
    <row r="6" ht="13" spans="1:9">
      <c r="A6" s="70" t="s">
        <v>51</v>
      </c>
      <c r="B6" s="70" t="s">
        <v>207</v>
      </c>
      <c r="C6" s="71" t="s">
        <v>53</v>
      </c>
      <c r="D6" s="70" t="s">
        <v>207</v>
      </c>
      <c r="E6" s="71" t="s">
        <v>53</v>
      </c>
      <c r="F6" s="70" t="s">
        <v>207</v>
      </c>
      <c r="G6" s="71" t="s">
        <v>53</v>
      </c>
      <c r="H6" s="70" t="s">
        <v>207</v>
      </c>
      <c r="I6" s="71" t="s">
        <v>53</v>
      </c>
    </row>
    <row r="7" ht="26" spans="1:9">
      <c r="A7" s="70" t="s">
        <v>54</v>
      </c>
      <c r="B7" s="70" t="s">
        <v>208</v>
      </c>
      <c r="C7" s="71" t="s">
        <v>53</v>
      </c>
      <c r="D7" s="70" t="s">
        <v>56</v>
      </c>
      <c r="E7" s="71" t="s">
        <v>57</v>
      </c>
      <c r="F7" s="70" t="s">
        <v>58</v>
      </c>
      <c r="G7" s="71" t="s">
        <v>59</v>
      </c>
      <c r="H7" s="70" t="s">
        <v>60</v>
      </c>
      <c r="I7" s="71" t="s">
        <v>61</v>
      </c>
    </row>
    <row r="8" ht="26" spans="1:10">
      <c r="A8" s="70" t="s">
        <v>62</v>
      </c>
      <c r="B8" s="70" t="s">
        <v>209</v>
      </c>
      <c r="C8" s="71" t="s">
        <v>65</v>
      </c>
      <c r="D8" s="70" t="s">
        <v>64</v>
      </c>
      <c r="E8" s="71" t="s">
        <v>65</v>
      </c>
      <c r="F8" s="70" t="s">
        <v>66</v>
      </c>
      <c r="G8" s="71" t="s">
        <v>61</v>
      </c>
      <c r="H8" s="70" t="s">
        <v>67</v>
      </c>
      <c r="I8" s="71" t="s">
        <v>68</v>
      </c>
      <c r="J8" s="66"/>
    </row>
    <row r="9" ht="26" spans="1:9">
      <c r="A9" s="70" t="s">
        <v>69</v>
      </c>
      <c r="B9" s="70" t="s">
        <v>210</v>
      </c>
      <c r="C9" s="71" t="s">
        <v>65</v>
      </c>
      <c r="D9" s="70" t="s">
        <v>71</v>
      </c>
      <c r="E9" s="71" t="s">
        <v>65</v>
      </c>
      <c r="F9" s="70" t="s">
        <v>72</v>
      </c>
      <c r="G9" s="71" t="s">
        <v>73</v>
      </c>
      <c r="H9" s="70" t="s">
        <v>74</v>
      </c>
      <c r="I9" s="71" t="s">
        <v>65</v>
      </c>
    </row>
    <row r="10" ht="26" spans="1:9">
      <c r="A10" s="70" t="s">
        <v>75</v>
      </c>
      <c r="B10" s="70" t="s">
        <v>211</v>
      </c>
      <c r="C10" s="71" t="s">
        <v>65</v>
      </c>
      <c r="D10" s="70" t="s">
        <v>77</v>
      </c>
      <c r="E10" s="71" t="s">
        <v>65</v>
      </c>
      <c r="F10" s="70" t="s">
        <v>78</v>
      </c>
      <c r="G10" s="71" t="s">
        <v>79</v>
      </c>
      <c r="H10" s="70" t="s">
        <v>80</v>
      </c>
      <c r="I10" s="71" t="s">
        <v>65</v>
      </c>
    </row>
    <row r="11" ht="26" spans="1:9">
      <c r="A11" s="70" t="s">
        <v>81</v>
      </c>
      <c r="B11" s="70" t="s">
        <v>118</v>
      </c>
      <c r="C11" s="71"/>
      <c r="D11" s="70" t="s">
        <v>83</v>
      </c>
      <c r="E11" s="71">
        <v>0.5</v>
      </c>
      <c r="F11" s="70" t="s">
        <v>84</v>
      </c>
      <c r="G11" s="71" t="s">
        <v>65</v>
      </c>
      <c r="H11" s="70" t="s">
        <v>85</v>
      </c>
      <c r="I11" s="71" t="s">
        <v>65</v>
      </c>
    </row>
    <row r="12" ht="26" spans="1:9">
      <c r="A12" s="70" t="s">
        <v>86</v>
      </c>
      <c r="B12" s="70" t="s">
        <v>118</v>
      </c>
      <c r="C12" s="71"/>
      <c r="D12" s="70" t="s">
        <v>88</v>
      </c>
      <c r="E12" s="71" t="s">
        <v>65</v>
      </c>
      <c r="F12" s="70" t="s">
        <v>89</v>
      </c>
      <c r="G12" s="71" t="s">
        <v>90</v>
      </c>
      <c r="H12" s="70" t="s">
        <v>91</v>
      </c>
      <c r="I12" s="71" t="s">
        <v>65</v>
      </c>
    </row>
    <row r="13" ht="26" spans="1:9">
      <c r="A13" s="70" t="s">
        <v>92</v>
      </c>
      <c r="B13" s="70" t="s">
        <v>118</v>
      </c>
      <c r="C13" s="71"/>
      <c r="D13" s="70" t="s">
        <v>94</v>
      </c>
      <c r="E13" s="71" t="s">
        <v>65</v>
      </c>
      <c r="F13" s="70" t="s">
        <v>66</v>
      </c>
      <c r="G13" s="71" t="s">
        <v>65</v>
      </c>
      <c r="H13" s="70" t="s">
        <v>95</v>
      </c>
      <c r="I13" s="71" t="s">
        <v>65</v>
      </c>
    </row>
    <row r="14" ht="26" spans="1:9">
      <c r="A14" s="70" t="s">
        <v>96</v>
      </c>
      <c r="B14" s="70" t="s">
        <v>118</v>
      </c>
      <c r="C14" s="71"/>
      <c r="D14" s="70" t="s">
        <v>98</v>
      </c>
      <c r="E14" s="71" t="s">
        <v>99</v>
      </c>
      <c r="F14" s="70" t="s">
        <v>72</v>
      </c>
      <c r="G14" s="71" t="s">
        <v>90</v>
      </c>
      <c r="H14" s="70" t="s">
        <v>100</v>
      </c>
      <c r="I14" s="71" t="s">
        <v>65</v>
      </c>
    </row>
    <row r="15" ht="26" spans="1:9">
      <c r="A15" s="70" t="s">
        <v>101</v>
      </c>
      <c r="B15" s="70" t="s">
        <v>118</v>
      </c>
      <c r="C15" s="71"/>
      <c r="D15" s="70" t="s">
        <v>103</v>
      </c>
      <c r="E15" s="71" t="s">
        <v>65</v>
      </c>
      <c r="F15" s="70" t="s">
        <v>104</v>
      </c>
      <c r="G15" s="71" t="s">
        <v>65</v>
      </c>
      <c r="H15" s="70" t="s">
        <v>105</v>
      </c>
      <c r="I15" s="71" t="s">
        <v>79</v>
      </c>
    </row>
    <row r="16" ht="26" spans="1:9">
      <c r="A16" s="70" t="s">
        <v>106</v>
      </c>
      <c r="B16" s="70" t="s">
        <v>118</v>
      </c>
      <c r="C16" s="71"/>
      <c r="D16" s="70" t="s">
        <v>108</v>
      </c>
      <c r="E16" s="71" t="s">
        <v>109</v>
      </c>
      <c r="F16" s="70" t="s">
        <v>110</v>
      </c>
      <c r="G16" s="71" t="s">
        <v>65</v>
      </c>
      <c r="H16" s="70" t="s">
        <v>111</v>
      </c>
      <c r="I16" s="71" t="s">
        <v>65</v>
      </c>
    </row>
    <row r="17" ht="26" spans="1:9">
      <c r="A17" s="70" t="s">
        <v>112</v>
      </c>
      <c r="B17" s="70" t="s">
        <v>118</v>
      </c>
      <c r="C17" s="71"/>
      <c r="D17" s="70" t="s">
        <v>114</v>
      </c>
      <c r="E17" s="71" t="s">
        <v>65</v>
      </c>
      <c r="F17" s="70" t="s">
        <v>115</v>
      </c>
      <c r="G17" s="71" t="s">
        <v>65</v>
      </c>
      <c r="H17" s="70" t="s">
        <v>116</v>
      </c>
      <c r="I17" s="71" t="s">
        <v>65</v>
      </c>
    </row>
    <row r="18" ht="26" spans="1:9">
      <c r="A18" s="70" t="s">
        <v>117</v>
      </c>
      <c r="B18" s="70" t="s">
        <v>118</v>
      </c>
      <c r="C18" s="71"/>
      <c r="D18" s="70" t="s">
        <v>119</v>
      </c>
      <c r="E18" s="71" t="s">
        <v>65</v>
      </c>
      <c r="F18" s="70" t="s">
        <v>120</v>
      </c>
      <c r="G18" s="71" t="s">
        <v>65</v>
      </c>
      <c r="H18" s="70" t="s">
        <v>121</v>
      </c>
      <c r="I18" s="71" t="s">
        <v>65</v>
      </c>
    </row>
    <row r="19" ht="26" spans="1:9">
      <c r="A19" s="70" t="s">
        <v>122</v>
      </c>
      <c r="B19" s="70" t="s">
        <v>118</v>
      </c>
      <c r="C19" s="71"/>
      <c r="D19" s="70" t="s">
        <v>123</v>
      </c>
      <c r="E19" s="71" t="s">
        <v>65</v>
      </c>
      <c r="F19" s="70" t="s">
        <v>124</v>
      </c>
      <c r="G19" s="71" t="s">
        <v>65</v>
      </c>
      <c r="H19" s="70" t="s">
        <v>125</v>
      </c>
      <c r="I19" s="71" t="s">
        <v>65</v>
      </c>
    </row>
    <row r="20" ht="26" spans="1:9">
      <c r="A20" s="70" t="s">
        <v>126</v>
      </c>
      <c r="B20" s="70" t="s">
        <v>118</v>
      </c>
      <c r="C20" s="71"/>
      <c r="D20" s="70" t="s">
        <v>127</v>
      </c>
      <c r="E20" s="71" t="s">
        <v>65</v>
      </c>
      <c r="F20" s="70" t="s">
        <v>128</v>
      </c>
      <c r="G20" s="71" t="s">
        <v>65</v>
      </c>
      <c r="H20" s="70" t="s">
        <v>129</v>
      </c>
      <c r="I20" s="71" t="s">
        <v>65</v>
      </c>
    </row>
    <row r="21" ht="26" spans="1:9">
      <c r="A21" s="70" t="s">
        <v>130</v>
      </c>
      <c r="B21" s="70" t="s">
        <v>118</v>
      </c>
      <c r="C21" s="71"/>
      <c r="D21" s="70" t="s">
        <v>131</v>
      </c>
      <c r="E21" s="71" t="s">
        <v>65</v>
      </c>
      <c r="F21" s="70" t="s">
        <v>132</v>
      </c>
      <c r="G21" s="71" t="s">
        <v>65</v>
      </c>
      <c r="H21" s="70" t="s">
        <v>133</v>
      </c>
      <c r="I21" s="71" t="s">
        <v>65</v>
      </c>
    </row>
    <row r="22" ht="26" spans="1:9">
      <c r="A22" s="70" t="s">
        <v>134</v>
      </c>
      <c r="B22" s="70" t="s">
        <v>118</v>
      </c>
      <c r="C22" s="71"/>
      <c r="D22" s="70" t="s">
        <v>135</v>
      </c>
      <c r="E22" s="71" t="s">
        <v>65</v>
      </c>
      <c r="F22" s="70" t="s">
        <v>136</v>
      </c>
      <c r="G22" s="71" t="s">
        <v>65</v>
      </c>
      <c r="H22" s="70" t="s">
        <v>118</v>
      </c>
      <c r="I22" s="71"/>
    </row>
    <row r="23" ht="13" spans="1:9">
      <c r="A23" s="70" t="s">
        <v>137</v>
      </c>
      <c r="B23" s="70" t="s">
        <v>118</v>
      </c>
      <c r="C23" s="71"/>
      <c r="D23" s="70" t="s">
        <v>138</v>
      </c>
      <c r="E23" s="71" t="s">
        <v>65</v>
      </c>
      <c r="F23" s="70" t="s">
        <v>139</v>
      </c>
      <c r="G23" s="71" t="s">
        <v>65</v>
      </c>
      <c r="H23" s="70" t="s">
        <v>118</v>
      </c>
      <c r="I23" s="71"/>
    </row>
    <row r="24" ht="26" spans="1:9">
      <c r="A24" s="70" t="s">
        <v>140</v>
      </c>
      <c r="B24" s="70" t="s">
        <v>118</v>
      </c>
      <c r="C24" s="71"/>
      <c r="D24" s="70" t="s">
        <v>141</v>
      </c>
      <c r="E24" s="71" t="s">
        <v>65</v>
      </c>
      <c r="F24" s="70" t="s">
        <v>142</v>
      </c>
      <c r="G24" s="71" t="s">
        <v>65</v>
      </c>
      <c r="H24" s="70" t="s">
        <v>118</v>
      </c>
      <c r="I24" s="71"/>
    </row>
    <row r="25" ht="26" spans="1:9">
      <c r="A25" s="70" t="s">
        <v>143</v>
      </c>
      <c r="B25" s="70" t="s">
        <v>118</v>
      </c>
      <c r="C25" s="71"/>
      <c r="D25" s="70" t="s">
        <v>144</v>
      </c>
      <c r="E25" s="71" t="s">
        <v>65</v>
      </c>
      <c r="F25" s="70" t="s">
        <v>145</v>
      </c>
      <c r="G25" s="71" t="s">
        <v>65</v>
      </c>
      <c r="H25" s="70" t="s">
        <v>118</v>
      </c>
      <c r="I25" s="71"/>
    </row>
    <row r="26" ht="13" spans="1:10">
      <c r="A26" s="70" t="s">
        <v>146</v>
      </c>
      <c r="B26" s="70" t="s">
        <v>118</v>
      </c>
      <c r="C26" s="71"/>
      <c r="D26" s="70" t="s">
        <v>147</v>
      </c>
      <c r="E26" s="71" t="s">
        <v>148</v>
      </c>
      <c r="F26" s="70" t="s">
        <v>118</v>
      </c>
      <c r="G26" s="71"/>
      <c r="H26" s="70" t="s">
        <v>118</v>
      </c>
      <c r="I26" s="71"/>
      <c r="J26" s="66"/>
    </row>
    <row r="27" ht="26" spans="1:10">
      <c r="A27" s="70" t="s">
        <v>149</v>
      </c>
      <c r="B27" s="70" t="s">
        <v>118</v>
      </c>
      <c r="C27" s="71"/>
      <c r="D27" s="70" t="s">
        <v>150</v>
      </c>
      <c r="E27" s="71" t="s">
        <v>65</v>
      </c>
      <c r="F27" s="70" t="s">
        <v>118</v>
      </c>
      <c r="G27" s="71"/>
      <c r="H27" s="70" t="s">
        <v>118</v>
      </c>
      <c r="I27" s="71"/>
      <c r="J27" s="66"/>
    </row>
    <row r="28" ht="26" spans="1:10">
      <c r="A28" s="70" t="s">
        <v>151</v>
      </c>
      <c r="B28" s="70" t="s">
        <v>118</v>
      </c>
      <c r="C28" s="71"/>
      <c r="D28" s="70" t="s">
        <v>152</v>
      </c>
      <c r="E28" s="71" t="s">
        <v>65</v>
      </c>
      <c r="F28" s="70" t="s">
        <v>118</v>
      </c>
      <c r="G28" s="71"/>
      <c r="H28" s="70" t="s">
        <v>118</v>
      </c>
      <c r="I28" s="71"/>
      <c r="J28" s="66"/>
    </row>
    <row r="29" ht="26" spans="1:10">
      <c r="A29" s="70" t="s">
        <v>153</v>
      </c>
      <c r="B29" s="70" t="s">
        <v>118</v>
      </c>
      <c r="C29" s="71"/>
      <c r="D29" s="70" t="s">
        <v>154</v>
      </c>
      <c r="E29" s="71" t="s">
        <v>65</v>
      </c>
      <c r="F29" s="70" t="s">
        <v>118</v>
      </c>
      <c r="G29" s="71"/>
      <c r="H29" s="70" t="s">
        <v>118</v>
      </c>
      <c r="I29" s="71"/>
      <c r="J29" s="66"/>
    </row>
    <row r="30" ht="13" spans="1:9">
      <c r="A30" s="70" t="s">
        <v>155</v>
      </c>
      <c r="B30" s="70" t="s">
        <v>118</v>
      </c>
      <c r="C30" s="71"/>
      <c r="D30" s="70" t="s">
        <v>156</v>
      </c>
      <c r="E30" s="71" t="s">
        <v>65</v>
      </c>
      <c r="F30" s="70" t="s">
        <v>118</v>
      </c>
      <c r="G30" s="71"/>
      <c r="H30" s="70" t="s">
        <v>118</v>
      </c>
      <c r="I30" s="71"/>
    </row>
    <row r="31" ht="13" spans="1:9">
      <c r="A31" s="70" t="s">
        <v>157</v>
      </c>
      <c r="B31" s="70" t="s">
        <v>118</v>
      </c>
      <c r="C31" s="71"/>
      <c r="D31" s="70" t="s">
        <v>158</v>
      </c>
      <c r="E31" s="71" t="s">
        <v>65</v>
      </c>
      <c r="F31" s="70" t="s">
        <v>118</v>
      </c>
      <c r="G31" s="71"/>
      <c r="H31" s="70" t="s">
        <v>118</v>
      </c>
      <c r="I31" s="71"/>
    </row>
    <row r="32" ht="13" spans="1:9">
      <c r="A32" s="70" t="s">
        <v>159</v>
      </c>
      <c r="B32" s="70" t="s">
        <v>118</v>
      </c>
      <c r="C32" s="71"/>
      <c r="D32" s="70" t="s">
        <v>160</v>
      </c>
      <c r="E32" s="71" t="s">
        <v>65</v>
      </c>
      <c r="F32" s="70" t="s">
        <v>118</v>
      </c>
      <c r="G32" s="71"/>
      <c r="H32" s="70" t="s">
        <v>118</v>
      </c>
      <c r="I32" s="71"/>
    </row>
    <row r="33" ht="13" spans="1:10">
      <c r="A33" s="70" t="s">
        <v>161</v>
      </c>
      <c r="B33" s="70" t="s">
        <v>118</v>
      </c>
      <c r="C33" s="71"/>
      <c r="D33" s="70" t="s">
        <v>162</v>
      </c>
      <c r="E33" s="71" t="s">
        <v>65</v>
      </c>
      <c r="F33" s="70" t="s">
        <v>118</v>
      </c>
      <c r="G33" s="71"/>
      <c r="H33" s="70" t="s">
        <v>118</v>
      </c>
      <c r="I33" s="71"/>
      <c r="J33" s="66"/>
    </row>
    <row r="34" ht="13" spans="1:9">
      <c r="A34" s="118" t="s">
        <v>163</v>
      </c>
      <c r="B34" s="118" t="s">
        <v>118</v>
      </c>
      <c r="C34" s="119"/>
      <c r="D34" s="118" t="s">
        <v>164</v>
      </c>
      <c r="E34" s="119" t="s">
        <v>65</v>
      </c>
      <c r="F34" s="118" t="s">
        <v>118</v>
      </c>
      <c r="G34" s="119"/>
      <c r="H34" s="118" t="s">
        <v>118</v>
      </c>
      <c r="I34" s="119"/>
    </row>
    <row r="35" ht="26" spans="1:9">
      <c r="A35" s="120" t="s">
        <v>165</v>
      </c>
      <c r="B35" s="120" t="s">
        <v>118</v>
      </c>
      <c r="C35" s="121"/>
      <c r="D35" s="120" t="s">
        <v>166</v>
      </c>
      <c r="E35" s="121" t="s">
        <v>65</v>
      </c>
      <c r="F35" s="120" t="s">
        <v>118</v>
      </c>
      <c r="G35" s="121"/>
      <c r="H35" s="120" t="s">
        <v>118</v>
      </c>
      <c r="I35" s="121"/>
    </row>
    <row r="36" ht="12.5" spans="1:9">
      <c r="A36" s="120" t="s">
        <v>167</v>
      </c>
      <c r="B36" s="122"/>
      <c r="C36" s="122"/>
      <c r="D36" s="122"/>
      <c r="E36" s="122"/>
      <c r="F36" s="122"/>
      <c r="G36" s="122"/>
      <c r="H36" s="122"/>
      <c r="I36" s="122"/>
    </row>
    <row r="37" ht="13" spans="1:9">
      <c r="A37" s="120" t="s">
        <v>168</v>
      </c>
      <c r="B37" s="120" t="s">
        <v>170</v>
      </c>
      <c r="C37" s="121" t="s">
        <v>53</v>
      </c>
      <c r="D37" s="120" t="s">
        <v>171</v>
      </c>
      <c r="E37" s="121" t="s">
        <v>53</v>
      </c>
      <c r="F37" s="120" t="s">
        <v>171</v>
      </c>
      <c r="G37" s="121" t="s">
        <v>53</v>
      </c>
      <c r="H37" s="120" t="s">
        <v>171</v>
      </c>
      <c r="I37" s="121" t="s">
        <v>53</v>
      </c>
    </row>
    <row r="38" ht="13" spans="1:9">
      <c r="A38" s="120" t="s">
        <v>169</v>
      </c>
      <c r="B38" s="120" t="s">
        <v>179</v>
      </c>
      <c r="C38" s="121" t="s">
        <v>65</v>
      </c>
      <c r="D38" s="120" t="s">
        <v>174</v>
      </c>
      <c r="E38" s="121" t="s">
        <v>65</v>
      </c>
      <c r="F38" s="120" t="s">
        <v>174</v>
      </c>
      <c r="G38" s="121" t="s">
        <v>65</v>
      </c>
      <c r="H38" s="120" t="s">
        <v>174</v>
      </c>
      <c r="I38" s="121" t="s">
        <v>65</v>
      </c>
    </row>
    <row r="39" ht="12.5" spans="1:9">
      <c r="A39" s="120" t="s">
        <v>172</v>
      </c>
      <c r="B39" s="122"/>
      <c r="C39" s="122"/>
      <c r="D39" s="122"/>
      <c r="E39" s="122"/>
      <c r="F39" s="122"/>
      <c r="G39" s="122"/>
      <c r="H39" s="122"/>
      <c r="I39" s="122"/>
    </row>
    <row r="40" ht="12.5" spans="1:9">
      <c r="A40" s="120" t="s">
        <v>175</v>
      </c>
      <c r="B40" s="122"/>
      <c r="C40" s="122"/>
      <c r="D40" s="122"/>
      <c r="E40" s="122"/>
      <c r="F40" s="122"/>
      <c r="G40" s="122"/>
      <c r="H40" s="122"/>
      <c r="I40" s="122"/>
    </row>
    <row r="41" ht="12.5" spans="1:9">
      <c r="A41" s="120" t="s">
        <v>178</v>
      </c>
      <c r="B41" s="122"/>
      <c r="C41" s="122"/>
      <c r="D41" s="122"/>
      <c r="E41" s="122"/>
      <c r="F41" s="122"/>
      <c r="G41" s="122"/>
      <c r="H41" s="122"/>
      <c r="I41" s="122"/>
    </row>
    <row r="42" ht="13" spans="1:9">
      <c r="A42" s="120" t="s">
        <v>180</v>
      </c>
      <c r="B42" s="120" t="s">
        <v>186</v>
      </c>
      <c r="C42" s="121" t="s">
        <v>53</v>
      </c>
      <c r="D42" s="120" t="s">
        <v>187</v>
      </c>
      <c r="E42" s="121" t="s">
        <v>53</v>
      </c>
      <c r="F42" s="120" t="s">
        <v>187</v>
      </c>
      <c r="G42" s="121" t="s">
        <v>53</v>
      </c>
      <c r="H42" s="120" t="s">
        <v>187</v>
      </c>
      <c r="I42" s="121" t="s">
        <v>53</v>
      </c>
    </row>
    <row r="43" customHeight="1" spans="4:9">
      <c r="D43" s="66"/>
      <c r="I43" s="66"/>
    </row>
    <row r="44" customHeight="1" spans="4:9">
      <c r="D44" s="66"/>
      <c r="I44" s="66"/>
    </row>
    <row r="45" customHeight="1" spans="4:9">
      <c r="D45" s="66"/>
      <c r="I45" s="66"/>
    </row>
    <row r="46" customHeight="1" spans="4:9">
      <c r="D46" s="66"/>
      <c r="I46" s="66"/>
    </row>
    <row r="47" customHeight="1" spans="4:9">
      <c r="D47" s="66"/>
      <c r="I47" s="66"/>
    </row>
    <row r="48" customHeight="1" spans="4:9">
      <c r="D48" s="66"/>
      <c r="I48" s="66"/>
    </row>
    <row r="49" customHeight="1" spans="4:9">
      <c r="D49" s="66"/>
      <c r="I49" s="66"/>
    </row>
    <row r="50" customHeight="1" spans="4:9">
      <c r="D50" s="66"/>
      <c r="I50" s="66"/>
    </row>
    <row r="51" customHeight="1" spans="4:9">
      <c r="D51" s="66"/>
      <c r="I51" s="66"/>
    </row>
    <row r="52" customHeight="1" spans="4:9">
      <c r="D52" s="66"/>
      <c r="I52" s="66"/>
    </row>
    <row r="53" customHeight="1" spans="4:9">
      <c r="D53" s="66"/>
      <c r="I53" s="66"/>
    </row>
    <row r="54" customHeight="1" spans="4:9">
      <c r="D54" s="66"/>
      <c r="I54" s="66"/>
    </row>
    <row r="55" customHeight="1" spans="9:9">
      <c r="I55" s="66"/>
    </row>
    <row r="56" customHeight="1" spans="9:9">
      <c r="I56" s="66"/>
    </row>
    <row r="57" customHeight="1" spans="9:9">
      <c r="I57" s="66"/>
    </row>
    <row r="58" customHeight="1" spans="9:9">
      <c r="I58" s="66"/>
    </row>
    <row r="59" customHeight="1" spans="9:9">
      <c r="I59" s="66"/>
    </row>
    <row r="60" customHeight="1" spans="9:9">
      <c r="I60" s="66"/>
    </row>
  </sheetData>
  <mergeCells count="5">
    <mergeCell ref="A2:I2"/>
    <mergeCell ref="A3:I3"/>
    <mergeCell ref="B4:C4"/>
    <mergeCell ref="D4:I4"/>
    <mergeCell ref="A4:A5"/>
  </mergeCells>
  <printOptions horizontalCentered="1"/>
  <pageMargins left="0.75" right="0.75" top="0.789583333333333" bottom="1" header="0" footer="0"/>
  <pageSetup paperSize="9" scale="74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19"/>
  <sheetViews>
    <sheetView showGridLines="0" showZeros="0" workbookViewId="0">
      <selection activeCell="A3" sqref="A3:H3"/>
    </sheetView>
  </sheetViews>
  <sheetFormatPr defaultColWidth="9.16666666666667" defaultRowHeight="12.75" customHeight="1"/>
  <cols>
    <col min="1" max="1" width="7.11111111111111" customWidth="1"/>
    <col min="2" max="2" width="20.3333333333333" customWidth="1"/>
    <col min="3" max="3" width="24.5555555555556" customWidth="1"/>
    <col min="4" max="4" width="12" customWidth="1"/>
    <col min="5" max="5" width="16.3333333333333" customWidth="1"/>
    <col min="6" max="6" width="16.5555555555556" customWidth="1"/>
    <col min="7" max="7" width="21.3333333333333" customWidth="1"/>
    <col min="8" max="16384" width="9.16666666666667" customWidth="1"/>
  </cols>
  <sheetData>
    <row r="1" ht="30" customHeight="1" spans="1:1">
      <c r="A1" s="66" t="s">
        <v>20</v>
      </c>
    </row>
    <row r="2" ht="45" customHeight="1" spans="1:9">
      <c r="A2" s="115" t="s">
        <v>212</v>
      </c>
      <c r="B2" s="115"/>
      <c r="C2" s="115"/>
      <c r="D2" s="115"/>
      <c r="E2" s="115"/>
      <c r="F2" s="115"/>
      <c r="G2" s="115"/>
      <c r="H2" s="115"/>
      <c r="I2" s="112"/>
    </row>
    <row r="3" ht="22.5" customHeight="1" spans="1:8">
      <c r="A3" s="113" t="s">
        <v>42</v>
      </c>
      <c r="B3" s="113"/>
      <c r="C3" s="113"/>
      <c r="D3" s="113"/>
      <c r="E3" s="113"/>
      <c r="F3" s="113"/>
      <c r="G3" s="113"/>
      <c r="H3" s="113"/>
    </row>
    <row r="4" ht="17" customHeight="1" spans="1:8">
      <c r="A4" s="69" t="s">
        <v>43</v>
      </c>
      <c r="B4" s="69" t="s">
        <v>213</v>
      </c>
      <c r="C4" s="69" t="s">
        <v>214</v>
      </c>
      <c r="D4" s="69" t="s">
        <v>191</v>
      </c>
      <c r="E4" s="69" t="s">
        <v>215</v>
      </c>
      <c r="F4" s="69" t="s">
        <v>216</v>
      </c>
      <c r="G4" s="69" t="s">
        <v>217</v>
      </c>
      <c r="H4" s="69" t="s">
        <v>218</v>
      </c>
    </row>
    <row r="5" ht="13" spans="1:8">
      <c r="A5" s="70" t="s">
        <v>51</v>
      </c>
      <c r="B5" s="70" t="s">
        <v>118</v>
      </c>
      <c r="C5" s="70" t="s">
        <v>191</v>
      </c>
      <c r="D5" s="71">
        <v>1617.44</v>
      </c>
      <c r="E5" s="71">
        <v>1390.7</v>
      </c>
      <c r="F5" s="71">
        <v>80.75</v>
      </c>
      <c r="G5" s="71">
        <v>146</v>
      </c>
      <c r="H5" s="70" t="s">
        <v>118</v>
      </c>
    </row>
    <row r="6" ht="13" spans="1:8">
      <c r="A6" s="70" t="s">
        <v>54</v>
      </c>
      <c r="B6" s="70" t="s">
        <v>219</v>
      </c>
      <c r="C6" s="70" t="s">
        <v>220</v>
      </c>
      <c r="D6" s="71">
        <v>1305.34</v>
      </c>
      <c r="E6" s="71">
        <v>1078.6</v>
      </c>
      <c r="F6" s="71">
        <v>80.75</v>
      </c>
      <c r="G6" s="71">
        <v>146</v>
      </c>
      <c r="H6" s="70" t="s">
        <v>118</v>
      </c>
    </row>
    <row r="7" ht="13" spans="1:8">
      <c r="A7" s="70" t="s">
        <v>62</v>
      </c>
      <c r="B7" s="70" t="s">
        <v>221</v>
      </c>
      <c r="C7" s="70" t="s">
        <v>222</v>
      </c>
      <c r="D7" s="71">
        <v>1305.34</v>
      </c>
      <c r="E7" s="71">
        <v>1078.6</v>
      </c>
      <c r="F7" s="71">
        <v>80.75</v>
      </c>
      <c r="G7" s="71">
        <v>146</v>
      </c>
      <c r="H7" s="70" t="s">
        <v>118</v>
      </c>
    </row>
    <row r="8" ht="13" spans="1:8">
      <c r="A8" s="70" t="s">
        <v>69</v>
      </c>
      <c r="B8" s="70" t="s">
        <v>223</v>
      </c>
      <c r="C8" s="70" t="s">
        <v>224</v>
      </c>
      <c r="D8" s="71">
        <v>1233.04</v>
      </c>
      <c r="E8" s="71">
        <v>1006.3</v>
      </c>
      <c r="F8" s="71">
        <v>80.75</v>
      </c>
      <c r="G8" s="71">
        <v>146</v>
      </c>
      <c r="H8" s="70" t="s">
        <v>225</v>
      </c>
    </row>
    <row r="9" ht="13" spans="1:8">
      <c r="A9" s="70" t="s">
        <v>75</v>
      </c>
      <c r="B9" s="70" t="s">
        <v>226</v>
      </c>
      <c r="C9" s="70" t="s">
        <v>227</v>
      </c>
      <c r="D9" s="71">
        <v>72.3</v>
      </c>
      <c r="E9" s="71">
        <v>72.3</v>
      </c>
      <c r="F9" s="71">
        <v>0</v>
      </c>
      <c r="G9" s="71">
        <v>0</v>
      </c>
      <c r="H9" s="70" t="s">
        <v>225</v>
      </c>
    </row>
    <row r="10" ht="13" spans="1:8">
      <c r="A10" s="70" t="s">
        <v>81</v>
      </c>
      <c r="B10" s="70" t="s">
        <v>228</v>
      </c>
      <c r="C10" s="70" t="s">
        <v>229</v>
      </c>
      <c r="D10" s="71">
        <v>139.02</v>
      </c>
      <c r="E10" s="71">
        <v>139.02</v>
      </c>
      <c r="F10" s="71">
        <v>0</v>
      </c>
      <c r="G10" s="71">
        <v>0</v>
      </c>
      <c r="H10" s="70" t="s">
        <v>118</v>
      </c>
    </row>
    <row r="11" ht="26" spans="1:8">
      <c r="A11" s="70" t="s">
        <v>86</v>
      </c>
      <c r="B11" s="70" t="s">
        <v>230</v>
      </c>
      <c r="C11" s="70" t="s">
        <v>231</v>
      </c>
      <c r="D11" s="71">
        <v>139.02</v>
      </c>
      <c r="E11" s="71">
        <v>139.02</v>
      </c>
      <c r="F11" s="71">
        <v>0</v>
      </c>
      <c r="G11" s="71">
        <v>0</v>
      </c>
      <c r="H11" s="70" t="s">
        <v>118</v>
      </c>
    </row>
    <row r="12" ht="26" spans="1:8">
      <c r="A12" s="70" t="s">
        <v>92</v>
      </c>
      <c r="B12" s="70" t="s">
        <v>232</v>
      </c>
      <c r="C12" s="70" t="s">
        <v>233</v>
      </c>
      <c r="D12" s="71">
        <v>139.02</v>
      </c>
      <c r="E12" s="71">
        <v>139.02</v>
      </c>
      <c r="F12" s="71">
        <v>0</v>
      </c>
      <c r="G12" s="71">
        <v>0</v>
      </c>
      <c r="H12" s="70" t="s">
        <v>225</v>
      </c>
    </row>
    <row r="13" ht="13" spans="1:8">
      <c r="A13" s="70" t="s">
        <v>96</v>
      </c>
      <c r="B13" s="70" t="s">
        <v>234</v>
      </c>
      <c r="C13" s="70" t="s">
        <v>235</v>
      </c>
      <c r="D13" s="71">
        <v>68.41</v>
      </c>
      <c r="E13" s="71">
        <v>68.41</v>
      </c>
      <c r="F13" s="71">
        <v>0</v>
      </c>
      <c r="G13" s="71">
        <v>0</v>
      </c>
      <c r="H13" s="70" t="s">
        <v>118</v>
      </c>
    </row>
    <row r="14" ht="13" spans="1:8">
      <c r="A14" s="70" t="s">
        <v>101</v>
      </c>
      <c r="B14" s="70" t="s">
        <v>236</v>
      </c>
      <c r="C14" s="70" t="s">
        <v>237</v>
      </c>
      <c r="D14" s="71">
        <v>68.41</v>
      </c>
      <c r="E14" s="71">
        <v>68.41</v>
      </c>
      <c r="F14" s="71">
        <v>0</v>
      </c>
      <c r="G14" s="71">
        <v>0</v>
      </c>
      <c r="H14" s="70" t="s">
        <v>118</v>
      </c>
    </row>
    <row r="15" ht="13" spans="1:8">
      <c r="A15" s="70" t="s">
        <v>106</v>
      </c>
      <c r="B15" s="70" t="s">
        <v>238</v>
      </c>
      <c r="C15" s="70" t="s">
        <v>239</v>
      </c>
      <c r="D15" s="71">
        <v>68.41</v>
      </c>
      <c r="E15" s="71">
        <v>68.41</v>
      </c>
      <c r="F15" s="71">
        <v>0</v>
      </c>
      <c r="G15" s="71">
        <v>0</v>
      </c>
      <c r="H15" s="70" t="s">
        <v>225</v>
      </c>
    </row>
    <row r="16" ht="13" spans="1:8">
      <c r="A16" s="70" t="s">
        <v>112</v>
      </c>
      <c r="B16" s="70" t="s">
        <v>240</v>
      </c>
      <c r="C16" s="70" t="s">
        <v>241</v>
      </c>
      <c r="D16" s="71">
        <v>104.67</v>
      </c>
      <c r="E16" s="71">
        <v>104.67</v>
      </c>
      <c r="F16" s="71">
        <v>0</v>
      </c>
      <c r="G16" s="71">
        <v>0</v>
      </c>
      <c r="H16" s="70" t="s">
        <v>118</v>
      </c>
    </row>
    <row r="17" ht="13" spans="1:8">
      <c r="A17" s="70" t="s">
        <v>117</v>
      </c>
      <c r="B17" s="70" t="s">
        <v>242</v>
      </c>
      <c r="C17" s="70" t="s">
        <v>243</v>
      </c>
      <c r="D17" s="71">
        <v>104.67</v>
      </c>
      <c r="E17" s="71">
        <v>104.67</v>
      </c>
      <c r="F17" s="71">
        <v>0</v>
      </c>
      <c r="G17" s="71">
        <v>0</v>
      </c>
      <c r="H17" s="70" t="s">
        <v>118</v>
      </c>
    </row>
    <row r="18" ht="13" spans="1:8">
      <c r="A18" s="70" t="s">
        <v>122</v>
      </c>
      <c r="B18" s="70" t="s">
        <v>244</v>
      </c>
      <c r="C18" s="70" t="s">
        <v>245</v>
      </c>
      <c r="D18" s="71">
        <v>104.67</v>
      </c>
      <c r="E18" s="71">
        <v>104.67</v>
      </c>
      <c r="F18" s="71">
        <v>0</v>
      </c>
      <c r="G18" s="71">
        <v>0</v>
      </c>
      <c r="H18" s="70" t="s">
        <v>225</v>
      </c>
    </row>
    <row r="19" customHeight="1" spans="2:2">
      <c r="B19" s="66"/>
    </row>
  </sheetData>
  <mergeCells count="2">
    <mergeCell ref="A2:H2"/>
    <mergeCell ref="A3:H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J33"/>
  <sheetViews>
    <sheetView showGridLines="0" showZeros="0" workbookViewId="0">
      <selection activeCell="A2" sqref="A2:J2"/>
    </sheetView>
  </sheetViews>
  <sheetFormatPr defaultColWidth="9.16666666666667" defaultRowHeight="12.75" customHeight="1"/>
  <cols>
    <col min="1" max="1" width="6.22222222222222" customWidth="1"/>
    <col min="2" max="2" width="12.8888888888889" customWidth="1"/>
    <col min="3" max="3" width="32.7777777777778" customWidth="1"/>
    <col min="4" max="4" width="12.3333333333333" customWidth="1"/>
    <col min="5" max="5" width="21.3333333333333" customWidth="1"/>
    <col min="6" max="6" width="11.3333333333333" customWidth="1"/>
    <col min="7" max="7" width="15.8888888888889" customWidth="1"/>
    <col min="8" max="8" width="16" customWidth="1"/>
    <col min="9" max="9" width="21.3333333333333" customWidth="1"/>
    <col min="10" max="16384" width="9.16666666666667" customWidth="1"/>
  </cols>
  <sheetData>
    <row r="1" ht="30" customHeight="1" spans="1:1">
      <c r="A1" s="66" t="s">
        <v>22</v>
      </c>
    </row>
    <row r="2" ht="28.5" customHeight="1" spans="1:10">
      <c r="A2" s="67" t="s">
        <v>246</v>
      </c>
      <c r="B2" s="67"/>
      <c r="C2" s="67"/>
      <c r="D2" s="67"/>
      <c r="E2" s="67"/>
      <c r="F2" s="67"/>
      <c r="G2" s="67"/>
      <c r="H2" s="67"/>
      <c r="I2" s="67"/>
      <c r="J2" s="67"/>
    </row>
    <row r="3" ht="22.5" customHeight="1" spans="1:10">
      <c r="A3" s="113" t="s">
        <v>42</v>
      </c>
      <c r="B3" s="113"/>
      <c r="C3" s="113"/>
      <c r="D3" s="113"/>
      <c r="E3" s="113"/>
      <c r="F3" s="113"/>
      <c r="G3" s="113"/>
      <c r="H3" s="113"/>
      <c r="I3" s="113"/>
      <c r="J3" s="113"/>
    </row>
    <row r="4" ht="30" customHeight="1" spans="1:10">
      <c r="A4" s="69" t="s">
        <v>43</v>
      </c>
      <c r="B4" s="69" t="s">
        <v>247</v>
      </c>
      <c r="C4" s="69" t="s">
        <v>248</v>
      </c>
      <c r="D4" s="69" t="s">
        <v>249</v>
      </c>
      <c r="E4" s="69" t="s">
        <v>250</v>
      </c>
      <c r="F4" s="69" t="s">
        <v>191</v>
      </c>
      <c r="G4" s="69" t="s">
        <v>215</v>
      </c>
      <c r="H4" s="69" t="s">
        <v>216</v>
      </c>
      <c r="I4" s="69" t="s">
        <v>217</v>
      </c>
      <c r="J4" s="69" t="s">
        <v>218</v>
      </c>
    </row>
    <row r="5" ht="21" customHeight="1" spans="1:10">
      <c r="A5" s="70" t="s">
        <v>51</v>
      </c>
      <c r="B5" s="70" t="s">
        <v>118</v>
      </c>
      <c r="C5" s="70" t="s">
        <v>191</v>
      </c>
      <c r="D5" s="70" t="s">
        <v>118</v>
      </c>
      <c r="E5" s="70" t="s">
        <v>118</v>
      </c>
      <c r="F5" s="71">
        <v>1617.44</v>
      </c>
      <c r="G5" s="71">
        <v>1390.69</v>
      </c>
      <c r="H5" s="71">
        <v>80.75</v>
      </c>
      <c r="I5" s="71">
        <v>146</v>
      </c>
      <c r="J5" s="70" t="s">
        <v>118</v>
      </c>
    </row>
    <row r="6" ht="21" customHeight="1" spans="1:10">
      <c r="A6" s="70" t="s">
        <v>54</v>
      </c>
      <c r="B6" s="70" t="s">
        <v>251</v>
      </c>
      <c r="C6" s="70" t="s">
        <v>252</v>
      </c>
      <c r="D6" s="70" t="s">
        <v>118</v>
      </c>
      <c r="E6" s="70" t="s">
        <v>118</v>
      </c>
      <c r="F6" s="71">
        <v>1307.09</v>
      </c>
      <c r="G6" s="71">
        <v>1307.09</v>
      </c>
      <c r="H6" s="71">
        <v>0</v>
      </c>
      <c r="I6" s="71">
        <v>0</v>
      </c>
      <c r="J6" s="70" t="s">
        <v>118</v>
      </c>
    </row>
    <row r="7" ht="21" customHeight="1" spans="1:10">
      <c r="A7" s="70" t="s">
        <v>62</v>
      </c>
      <c r="B7" s="70" t="s">
        <v>253</v>
      </c>
      <c r="C7" s="70" t="s">
        <v>254</v>
      </c>
      <c r="D7" s="70" t="s">
        <v>255</v>
      </c>
      <c r="E7" s="70" t="s">
        <v>256</v>
      </c>
      <c r="F7" s="71">
        <v>924.62</v>
      </c>
      <c r="G7" s="71">
        <v>924.62</v>
      </c>
      <c r="H7" s="71">
        <v>0</v>
      </c>
      <c r="I7" s="71">
        <v>0</v>
      </c>
      <c r="J7" s="70" t="s">
        <v>225</v>
      </c>
    </row>
    <row r="8" ht="21" customHeight="1" spans="1:10">
      <c r="A8" s="70" t="s">
        <v>69</v>
      </c>
      <c r="B8" s="70" t="s">
        <v>257</v>
      </c>
      <c r="C8" s="70" t="s">
        <v>258</v>
      </c>
      <c r="D8" s="70" t="s">
        <v>255</v>
      </c>
      <c r="E8" s="70" t="s">
        <v>256</v>
      </c>
      <c r="F8" s="71">
        <v>39.89</v>
      </c>
      <c r="G8" s="71">
        <v>39.89</v>
      </c>
      <c r="H8" s="71">
        <v>0</v>
      </c>
      <c r="I8" s="71">
        <v>0</v>
      </c>
      <c r="J8" s="70" t="s">
        <v>225</v>
      </c>
    </row>
    <row r="9" ht="21" customHeight="1" spans="1:10">
      <c r="A9" s="70" t="s">
        <v>75</v>
      </c>
      <c r="B9" s="70" t="s">
        <v>259</v>
      </c>
      <c r="C9" s="70" t="s">
        <v>260</v>
      </c>
      <c r="D9" s="70" t="s">
        <v>261</v>
      </c>
      <c r="E9" s="70" t="s">
        <v>262</v>
      </c>
      <c r="F9" s="71">
        <v>28.62</v>
      </c>
      <c r="G9" s="71">
        <v>28.62</v>
      </c>
      <c r="H9" s="71">
        <v>0</v>
      </c>
      <c r="I9" s="71">
        <v>0</v>
      </c>
      <c r="J9" s="70" t="s">
        <v>225</v>
      </c>
    </row>
    <row r="10" ht="21" customHeight="1" spans="1:10">
      <c r="A10" s="70" t="s">
        <v>81</v>
      </c>
      <c r="B10" s="70" t="s">
        <v>263</v>
      </c>
      <c r="C10" s="70" t="s">
        <v>264</v>
      </c>
      <c r="D10" s="70" t="s">
        <v>265</v>
      </c>
      <c r="E10" s="70" t="s">
        <v>266</v>
      </c>
      <c r="F10" s="71">
        <v>139.02</v>
      </c>
      <c r="G10" s="71">
        <v>139.02</v>
      </c>
      <c r="H10" s="71">
        <v>0</v>
      </c>
      <c r="I10" s="71">
        <v>0</v>
      </c>
      <c r="J10" s="70" t="s">
        <v>225</v>
      </c>
    </row>
    <row r="11" ht="21" customHeight="1" spans="1:10">
      <c r="A11" s="70" t="s">
        <v>86</v>
      </c>
      <c r="B11" s="70" t="s">
        <v>267</v>
      </c>
      <c r="C11" s="70" t="s">
        <v>268</v>
      </c>
      <c r="D11" s="70" t="s">
        <v>265</v>
      </c>
      <c r="E11" s="70" t="s">
        <v>266</v>
      </c>
      <c r="F11" s="71">
        <v>68.41</v>
      </c>
      <c r="G11" s="71">
        <v>68.41</v>
      </c>
      <c r="H11" s="71">
        <v>0</v>
      </c>
      <c r="I11" s="71">
        <v>0</v>
      </c>
      <c r="J11" s="70" t="s">
        <v>225</v>
      </c>
    </row>
    <row r="12" ht="21" customHeight="1" spans="1:10">
      <c r="A12" s="70" t="s">
        <v>92</v>
      </c>
      <c r="B12" s="70" t="s">
        <v>269</v>
      </c>
      <c r="C12" s="70" t="s">
        <v>270</v>
      </c>
      <c r="D12" s="70" t="s">
        <v>265</v>
      </c>
      <c r="E12" s="70" t="s">
        <v>266</v>
      </c>
      <c r="F12" s="71">
        <v>1.86</v>
      </c>
      <c r="G12" s="71">
        <v>1.86</v>
      </c>
      <c r="H12" s="71">
        <v>0</v>
      </c>
      <c r="I12" s="71">
        <v>0</v>
      </c>
      <c r="J12" s="70" t="s">
        <v>225</v>
      </c>
    </row>
    <row r="13" ht="21" customHeight="1" spans="1:10">
      <c r="A13" s="70" t="s">
        <v>96</v>
      </c>
      <c r="B13" s="70" t="s">
        <v>271</v>
      </c>
      <c r="C13" s="70" t="s">
        <v>245</v>
      </c>
      <c r="D13" s="70" t="s">
        <v>272</v>
      </c>
      <c r="E13" s="70" t="s">
        <v>245</v>
      </c>
      <c r="F13" s="71">
        <v>104.67</v>
      </c>
      <c r="G13" s="71">
        <v>104.67</v>
      </c>
      <c r="H13" s="71">
        <v>0</v>
      </c>
      <c r="I13" s="71">
        <v>0</v>
      </c>
      <c r="J13" s="70" t="s">
        <v>225</v>
      </c>
    </row>
    <row r="14" ht="21" customHeight="1" spans="1:10">
      <c r="A14" s="70" t="s">
        <v>101</v>
      </c>
      <c r="B14" s="70" t="s">
        <v>273</v>
      </c>
      <c r="C14" s="70" t="s">
        <v>274</v>
      </c>
      <c r="D14" s="70" t="s">
        <v>118</v>
      </c>
      <c r="E14" s="70" t="s">
        <v>118</v>
      </c>
      <c r="F14" s="71">
        <v>300.85</v>
      </c>
      <c r="G14" s="71">
        <v>74.1</v>
      </c>
      <c r="H14" s="71">
        <v>80.75</v>
      </c>
      <c r="I14" s="71">
        <v>146</v>
      </c>
      <c r="J14" s="70" t="s">
        <v>118</v>
      </c>
    </row>
    <row r="15" ht="21" customHeight="1" spans="1:10">
      <c r="A15" s="70" t="s">
        <v>106</v>
      </c>
      <c r="B15" s="70" t="s">
        <v>275</v>
      </c>
      <c r="C15" s="70" t="s">
        <v>276</v>
      </c>
      <c r="D15" s="70" t="s">
        <v>277</v>
      </c>
      <c r="E15" s="70" t="s">
        <v>278</v>
      </c>
      <c r="F15" s="71">
        <v>96.12</v>
      </c>
      <c r="G15" s="71">
        <v>0</v>
      </c>
      <c r="H15" s="71">
        <v>6.12</v>
      </c>
      <c r="I15" s="71">
        <v>90</v>
      </c>
      <c r="J15" s="70" t="s">
        <v>225</v>
      </c>
    </row>
    <row r="16" ht="21" customHeight="1" spans="1:10">
      <c r="A16" s="70" t="s">
        <v>112</v>
      </c>
      <c r="B16" s="70" t="s">
        <v>279</v>
      </c>
      <c r="C16" s="70" t="s">
        <v>280</v>
      </c>
      <c r="D16" s="70" t="s">
        <v>277</v>
      </c>
      <c r="E16" s="70" t="s">
        <v>278</v>
      </c>
      <c r="F16" s="71">
        <v>0.5</v>
      </c>
      <c r="G16" s="71">
        <v>0</v>
      </c>
      <c r="H16" s="71">
        <v>0</v>
      </c>
      <c r="I16" s="71">
        <v>0.5</v>
      </c>
      <c r="J16" s="70" t="s">
        <v>225</v>
      </c>
    </row>
    <row r="17" ht="21" customHeight="1" spans="1:10">
      <c r="A17" s="70" t="s">
        <v>117</v>
      </c>
      <c r="B17" s="70" t="s">
        <v>281</v>
      </c>
      <c r="C17" s="70" t="s">
        <v>282</v>
      </c>
      <c r="D17" s="70" t="s">
        <v>277</v>
      </c>
      <c r="E17" s="70" t="s">
        <v>278</v>
      </c>
      <c r="F17" s="71">
        <v>0.3</v>
      </c>
      <c r="G17" s="71">
        <v>0</v>
      </c>
      <c r="H17" s="71">
        <v>0.3</v>
      </c>
      <c r="I17" s="71">
        <v>0</v>
      </c>
      <c r="J17" s="70" t="s">
        <v>225</v>
      </c>
    </row>
    <row r="18" ht="21" customHeight="1" spans="1:10">
      <c r="A18" s="70" t="s">
        <v>122</v>
      </c>
      <c r="B18" s="70" t="s">
        <v>283</v>
      </c>
      <c r="C18" s="70" t="s">
        <v>284</v>
      </c>
      <c r="D18" s="70" t="s">
        <v>277</v>
      </c>
      <c r="E18" s="70" t="s">
        <v>278</v>
      </c>
      <c r="F18" s="71">
        <v>3.5</v>
      </c>
      <c r="G18" s="71">
        <v>0</v>
      </c>
      <c r="H18" s="71">
        <v>3.5</v>
      </c>
      <c r="I18" s="71">
        <v>0</v>
      </c>
      <c r="J18" s="70" t="s">
        <v>225</v>
      </c>
    </row>
    <row r="19" ht="21" customHeight="1" spans="1:10">
      <c r="A19" s="70" t="s">
        <v>126</v>
      </c>
      <c r="B19" s="70" t="s">
        <v>285</v>
      </c>
      <c r="C19" s="70" t="s">
        <v>286</v>
      </c>
      <c r="D19" s="70" t="s">
        <v>277</v>
      </c>
      <c r="E19" s="70" t="s">
        <v>278</v>
      </c>
      <c r="F19" s="71">
        <v>4</v>
      </c>
      <c r="G19" s="71">
        <v>0</v>
      </c>
      <c r="H19" s="71">
        <v>4</v>
      </c>
      <c r="I19" s="71">
        <v>0</v>
      </c>
      <c r="J19" s="70" t="s">
        <v>225</v>
      </c>
    </row>
    <row r="20" ht="21" customHeight="1" spans="1:10">
      <c r="A20" s="70" t="s">
        <v>130</v>
      </c>
      <c r="B20" s="70" t="s">
        <v>287</v>
      </c>
      <c r="C20" s="70" t="s">
        <v>288</v>
      </c>
      <c r="D20" s="70" t="s">
        <v>277</v>
      </c>
      <c r="E20" s="70" t="s">
        <v>278</v>
      </c>
      <c r="F20" s="71">
        <v>25</v>
      </c>
      <c r="G20" s="71">
        <v>0</v>
      </c>
      <c r="H20" s="71">
        <v>0</v>
      </c>
      <c r="I20" s="71">
        <v>25</v>
      </c>
      <c r="J20" s="70" t="s">
        <v>225</v>
      </c>
    </row>
    <row r="21" ht="21" customHeight="1" spans="1:10">
      <c r="A21" s="70" t="s">
        <v>134</v>
      </c>
      <c r="B21" s="70" t="s">
        <v>289</v>
      </c>
      <c r="C21" s="70" t="s">
        <v>290</v>
      </c>
      <c r="D21" s="70" t="s">
        <v>291</v>
      </c>
      <c r="E21" s="70" t="s">
        <v>290</v>
      </c>
      <c r="F21" s="71">
        <v>1</v>
      </c>
      <c r="G21" s="71">
        <v>0</v>
      </c>
      <c r="H21" s="71">
        <v>1</v>
      </c>
      <c r="I21" s="71">
        <v>0</v>
      </c>
      <c r="J21" s="70" t="s">
        <v>225</v>
      </c>
    </row>
    <row r="22" ht="21" customHeight="1" spans="1:10">
      <c r="A22" s="70" t="s">
        <v>137</v>
      </c>
      <c r="B22" s="70" t="s">
        <v>292</v>
      </c>
      <c r="C22" s="70" t="s">
        <v>293</v>
      </c>
      <c r="D22" s="70" t="s">
        <v>277</v>
      </c>
      <c r="E22" s="70" t="s">
        <v>278</v>
      </c>
      <c r="F22" s="71">
        <v>1.5</v>
      </c>
      <c r="G22" s="71">
        <v>0</v>
      </c>
      <c r="H22" s="71">
        <v>1.5</v>
      </c>
      <c r="I22" s="71">
        <v>0</v>
      </c>
      <c r="J22" s="70" t="s">
        <v>225</v>
      </c>
    </row>
    <row r="23" ht="21" customHeight="1" spans="1:10">
      <c r="A23" s="70" t="s">
        <v>140</v>
      </c>
      <c r="B23" s="70" t="s">
        <v>294</v>
      </c>
      <c r="C23" s="70" t="s">
        <v>295</v>
      </c>
      <c r="D23" s="70" t="s">
        <v>296</v>
      </c>
      <c r="E23" s="70" t="s">
        <v>295</v>
      </c>
      <c r="F23" s="71">
        <v>0.5</v>
      </c>
      <c r="G23" s="71">
        <v>0</v>
      </c>
      <c r="H23" s="71">
        <v>0</v>
      </c>
      <c r="I23" s="71">
        <v>0.5</v>
      </c>
      <c r="J23" s="70" t="s">
        <v>225</v>
      </c>
    </row>
    <row r="24" ht="21" customHeight="1" spans="1:10">
      <c r="A24" s="70" t="s">
        <v>143</v>
      </c>
      <c r="B24" s="70" t="s">
        <v>297</v>
      </c>
      <c r="C24" s="70" t="s">
        <v>298</v>
      </c>
      <c r="D24" s="70" t="s">
        <v>299</v>
      </c>
      <c r="E24" s="70" t="s">
        <v>298</v>
      </c>
      <c r="F24" s="71">
        <v>0.5</v>
      </c>
      <c r="G24" s="71">
        <v>0</v>
      </c>
      <c r="H24" s="71">
        <v>0</v>
      </c>
      <c r="I24" s="71">
        <v>0.5</v>
      </c>
      <c r="J24" s="70" t="s">
        <v>225</v>
      </c>
    </row>
    <row r="25" ht="21" customHeight="1" spans="1:10">
      <c r="A25" s="70" t="s">
        <v>146</v>
      </c>
      <c r="B25" s="70" t="s">
        <v>300</v>
      </c>
      <c r="C25" s="70" t="s">
        <v>301</v>
      </c>
      <c r="D25" s="70" t="s">
        <v>302</v>
      </c>
      <c r="E25" s="70" t="s">
        <v>301</v>
      </c>
      <c r="F25" s="71">
        <v>5.89</v>
      </c>
      <c r="G25" s="71">
        <v>0</v>
      </c>
      <c r="H25" s="71">
        <v>5.89</v>
      </c>
      <c r="I25" s="71">
        <v>0</v>
      </c>
      <c r="J25" s="70" t="s">
        <v>225</v>
      </c>
    </row>
    <row r="26" ht="21" customHeight="1" spans="1:10">
      <c r="A26" s="70" t="s">
        <v>149</v>
      </c>
      <c r="B26" s="70" t="s">
        <v>303</v>
      </c>
      <c r="C26" s="70" t="s">
        <v>304</v>
      </c>
      <c r="D26" s="70" t="s">
        <v>305</v>
      </c>
      <c r="E26" s="70" t="s">
        <v>306</v>
      </c>
      <c r="F26" s="71">
        <v>46.44</v>
      </c>
      <c r="G26" s="71">
        <v>0</v>
      </c>
      <c r="H26" s="71">
        <v>20.44</v>
      </c>
      <c r="I26" s="71">
        <v>26</v>
      </c>
      <c r="J26" s="70" t="s">
        <v>225</v>
      </c>
    </row>
    <row r="27" ht="21" customHeight="1" spans="1:10">
      <c r="A27" s="70" t="s">
        <v>151</v>
      </c>
      <c r="B27" s="70" t="s">
        <v>307</v>
      </c>
      <c r="C27" s="70" t="s">
        <v>308</v>
      </c>
      <c r="D27" s="70" t="s">
        <v>277</v>
      </c>
      <c r="E27" s="70" t="s">
        <v>278</v>
      </c>
      <c r="F27" s="71">
        <v>20</v>
      </c>
      <c r="G27" s="71">
        <v>0</v>
      </c>
      <c r="H27" s="71">
        <v>20</v>
      </c>
      <c r="I27" s="71">
        <v>0</v>
      </c>
      <c r="J27" s="70" t="s">
        <v>225</v>
      </c>
    </row>
    <row r="28" ht="21" customHeight="1" spans="1:10">
      <c r="A28" s="70" t="s">
        <v>153</v>
      </c>
      <c r="B28" s="70" t="s">
        <v>309</v>
      </c>
      <c r="C28" s="70" t="s">
        <v>310</v>
      </c>
      <c r="D28" s="70" t="s">
        <v>311</v>
      </c>
      <c r="E28" s="70" t="s">
        <v>310</v>
      </c>
      <c r="F28" s="71">
        <v>16</v>
      </c>
      <c r="G28" s="71">
        <v>0</v>
      </c>
      <c r="H28" s="71">
        <v>16</v>
      </c>
      <c r="I28" s="71">
        <v>0</v>
      </c>
      <c r="J28" s="70" t="s">
        <v>225</v>
      </c>
    </row>
    <row r="29" ht="21" customHeight="1" spans="1:10">
      <c r="A29" s="70" t="s">
        <v>155</v>
      </c>
      <c r="B29" s="70" t="s">
        <v>312</v>
      </c>
      <c r="C29" s="70" t="s">
        <v>313</v>
      </c>
      <c r="D29" s="70" t="s">
        <v>277</v>
      </c>
      <c r="E29" s="70" t="s">
        <v>278</v>
      </c>
      <c r="F29" s="71">
        <v>74.1</v>
      </c>
      <c r="G29" s="71">
        <v>74.1</v>
      </c>
      <c r="H29" s="71">
        <v>0</v>
      </c>
      <c r="I29" s="71">
        <v>0</v>
      </c>
      <c r="J29" s="70" t="s">
        <v>225</v>
      </c>
    </row>
    <row r="30" ht="21" customHeight="1" spans="1:10">
      <c r="A30" s="70" t="s">
        <v>157</v>
      </c>
      <c r="B30" s="70" t="s">
        <v>314</v>
      </c>
      <c r="C30" s="70" t="s">
        <v>315</v>
      </c>
      <c r="D30" s="70" t="s">
        <v>316</v>
      </c>
      <c r="E30" s="70" t="s">
        <v>315</v>
      </c>
      <c r="F30" s="71">
        <v>5.5</v>
      </c>
      <c r="G30" s="71">
        <v>0</v>
      </c>
      <c r="H30" s="71">
        <v>2</v>
      </c>
      <c r="I30" s="71">
        <v>3.5</v>
      </c>
      <c r="J30" s="70" t="s">
        <v>225</v>
      </c>
    </row>
    <row r="31" ht="21" customHeight="1" spans="1:10">
      <c r="A31" s="70" t="s">
        <v>159</v>
      </c>
      <c r="B31" s="70" t="s">
        <v>317</v>
      </c>
      <c r="C31" s="70" t="s">
        <v>318</v>
      </c>
      <c r="D31" s="70" t="s">
        <v>118</v>
      </c>
      <c r="E31" s="70" t="s">
        <v>118</v>
      </c>
      <c r="F31" s="71">
        <v>9.5</v>
      </c>
      <c r="G31" s="71">
        <v>9.5</v>
      </c>
      <c r="H31" s="71">
        <v>0</v>
      </c>
      <c r="I31" s="71">
        <v>0</v>
      </c>
      <c r="J31" s="70" t="s">
        <v>118</v>
      </c>
    </row>
    <row r="32" ht="21" customHeight="1" spans="1:10">
      <c r="A32" s="70" t="s">
        <v>161</v>
      </c>
      <c r="B32" s="70" t="s">
        <v>319</v>
      </c>
      <c r="C32" s="70" t="s">
        <v>320</v>
      </c>
      <c r="D32" s="70" t="s">
        <v>321</v>
      </c>
      <c r="E32" s="70" t="s">
        <v>322</v>
      </c>
      <c r="F32" s="71">
        <v>5.3</v>
      </c>
      <c r="G32" s="71">
        <v>5.3</v>
      </c>
      <c r="H32" s="71">
        <v>0</v>
      </c>
      <c r="I32" s="71">
        <v>0</v>
      </c>
      <c r="J32" s="70" t="s">
        <v>225</v>
      </c>
    </row>
    <row r="33" ht="21" customHeight="1" spans="1:10">
      <c r="A33" s="70" t="s">
        <v>163</v>
      </c>
      <c r="B33" s="70" t="s">
        <v>323</v>
      </c>
      <c r="C33" s="70" t="s">
        <v>324</v>
      </c>
      <c r="D33" s="70" t="s">
        <v>325</v>
      </c>
      <c r="E33" s="70" t="s">
        <v>326</v>
      </c>
      <c r="F33" s="71">
        <v>4.2</v>
      </c>
      <c r="G33" s="71">
        <v>4.2</v>
      </c>
      <c r="H33" s="71">
        <v>0</v>
      </c>
      <c r="I33" s="71">
        <v>0</v>
      </c>
      <c r="J33" s="70" t="s">
        <v>225</v>
      </c>
    </row>
  </sheetData>
  <mergeCells count="2">
    <mergeCell ref="A2:J2"/>
    <mergeCell ref="A3:J3"/>
  </mergeCells>
  <printOptions horizontalCentered="1"/>
  <pageMargins left="0.590277777777778" right="0.590277777777778" top="0.790972222222222" bottom="0.790972222222222" header="0.5" footer="0.5"/>
  <pageSetup paperSize="9" fitToHeight="1000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G20"/>
  <sheetViews>
    <sheetView showGridLines="0" showZeros="0" topLeftCell="A2" workbookViewId="0">
      <selection activeCell="L6" sqref="L6"/>
    </sheetView>
  </sheetViews>
  <sheetFormatPr defaultColWidth="9.16666666666667" defaultRowHeight="12.75" customHeight="1" outlineLevelCol="6"/>
  <cols>
    <col min="1" max="1" width="6.55555555555556" customWidth="1"/>
    <col min="2" max="2" width="19.1111111111111" customWidth="1"/>
    <col min="3" max="3" width="23" customWidth="1"/>
    <col min="4" max="4" width="11.8888888888889" customWidth="1"/>
    <col min="5" max="5" width="16" customWidth="1"/>
    <col min="6" max="6" width="15.8888888888889" customWidth="1"/>
    <col min="7" max="16384" width="9.16666666666667" customWidth="1"/>
  </cols>
  <sheetData>
    <row r="1" ht="30" customHeight="1" spans="1:1">
      <c r="A1" s="66" t="s">
        <v>24</v>
      </c>
    </row>
    <row r="2" ht="43" customHeight="1" spans="1:7">
      <c r="A2" s="115" t="s">
        <v>327</v>
      </c>
      <c r="B2" s="115"/>
      <c r="C2" s="115"/>
      <c r="D2" s="115"/>
      <c r="E2" s="115"/>
      <c r="F2" s="115"/>
      <c r="G2" s="115"/>
    </row>
    <row r="3" ht="22.5" customHeight="1" spans="1:7">
      <c r="A3" s="113" t="s">
        <v>42</v>
      </c>
      <c r="B3" s="113"/>
      <c r="C3" s="113"/>
      <c r="D3" s="113"/>
      <c r="E3" s="113"/>
      <c r="F3" s="113"/>
      <c r="G3" s="113"/>
    </row>
    <row r="4" ht="17" customHeight="1" spans="1:7">
      <c r="A4" s="69" t="s">
        <v>43</v>
      </c>
      <c r="B4" s="69" t="s">
        <v>213</v>
      </c>
      <c r="C4" s="69" t="s">
        <v>214</v>
      </c>
      <c r="D4" s="69" t="s">
        <v>191</v>
      </c>
      <c r="E4" s="69" t="s">
        <v>215</v>
      </c>
      <c r="F4" s="69" t="s">
        <v>216</v>
      </c>
      <c r="G4" s="69" t="s">
        <v>218</v>
      </c>
    </row>
    <row r="5" ht="17" customHeight="1" spans="1:7">
      <c r="A5" s="70" t="s">
        <v>51</v>
      </c>
      <c r="B5" s="70" t="s">
        <v>118</v>
      </c>
      <c r="C5" s="70" t="s">
        <v>191</v>
      </c>
      <c r="D5" s="71">
        <v>1471.44</v>
      </c>
      <c r="E5" s="71">
        <v>1390.7</v>
      </c>
      <c r="F5" s="71">
        <v>80.75</v>
      </c>
      <c r="G5" s="70" t="s">
        <v>118</v>
      </c>
    </row>
    <row r="6" ht="17" customHeight="1" spans="1:7">
      <c r="A6" s="70" t="s">
        <v>54</v>
      </c>
      <c r="B6" s="70" t="s">
        <v>219</v>
      </c>
      <c r="C6" s="70" t="s">
        <v>220</v>
      </c>
      <c r="D6" s="71">
        <v>1159.34</v>
      </c>
      <c r="E6" s="71">
        <v>1078.6</v>
      </c>
      <c r="F6" s="71">
        <v>80.75</v>
      </c>
      <c r="G6" s="70" t="s">
        <v>118</v>
      </c>
    </row>
    <row r="7" ht="17" customHeight="1" spans="1:7">
      <c r="A7" s="70" t="s">
        <v>62</v>
      </c>
      <c r="B7" s="70" t="s">
        <v>221</v>
      </c>
      <c r="C7" s="70" t="s">
        <v>222</v>
      </c>
      <c r="D7" s="71">
        <v>1159.34</v>
      </c>
      <c r="E7" s="71">
        <v>1078.6</v>
      </c>
      <c r="F7" s="71">
        <v>80.75</v>
      </c>
      <c r="G7" s="70" t="s">
        <v>118</v>
      </c>
    </row>
    <row r="8" ht="17" customHeight="1" spans="1:7">
      <c r="A8" s="70" t="s">
        <v>69</v>
      </c>
      <c r="B8" s="70" t="s">
        <v>223</v>
      </c>
      <c r="C8" s="70" t="s">
        <v>224</v>
      </c>
      <c r="D8" s="71">
        <v>1087.04</v>
      </c>
      <c r="E8" s="71">
        <v>1006.3</v>
      </c>
      <c r="F8" s="71">
        <v>80.75</v>
      </c>
      <c r="G8" s="70" t="s">
        <v>225</v>
      </c>
    </row>
    <row r="9" ht="17" customHeight="1" spans="1:7">
      <c r="A9" s="70" t="s">
        <v>75</v>
      </c>
      <c r="B9" s="70" t="s">
        <v>328</v>
      </c>
      <c r="C9" s="70" t="s">
        <v>329</v>
      </c>
      <c r="D9" s="71">
        <v>0</v>
      </c>
      <c r="E9" s="71">
        <v>0</v>
      </c>
      <c r="F9" s="71">
        <v>0</v>
      </c>
      <c r="G9" s="70" t="s">
        <v>225</v>
      </c>
    </row>
    <row r="10" ht="17" customHeight="1" spans="1:7">
      <c r="A10" s="70" t="s">
        <v>81</v>
      </c>
      <c r="B10" s="70" t="s">
        <v>226</v>
      </c>
      <c r="C10" s="70" t="s">
        <v>227</v>
      </c>
      <c r="D10" s="71">
        <v>72.3</v>
      </c>
      <c r="E10" s="71">
        <v>72.3</v>
      </c>
      <c r="F10" s="71">
        <v>0</v>
      </c>
      <c r="G10" s="70" t="s">
        <v>225</v>
      </c>
    </row>
    <row r="11" ht="17" customHeight="1" spans="1:7">
      <c r="A11" s="70" t="s">
        <v>86</v>
      </c>
      <c r="B11" s="70" t="s">
        <v>330</v>
      </c>
      <c r="C11" s="70" t="s">
        <v>331</v>
      </c>
      <c r="D11" s="71">
        <v>0</v>
      </c>
      <c r="E11" s="71">
        <v>0</v>
      </c>
      <c r="F11" s="71">
        <v>0</v>
      </c>
      <c r="G11" s="70" t="s">
        <v>225</v>
      </c>
    </row>
    <row r="12" ht="17" customHeight="1" spans="1:7">
      <c r="A12" s="70" t="s">
        <v>92</v>
      </c>
      <c r="B12" s="70" t="s">
        <v>228</v>
      </c>
      <c r="C12" s="70" t="s">
        <v>229</v>
      </c>
      <c r="D12" s="71">
        <v>139.02</v>
      </c>
      <c r="E12" s="71">
        <v>139.02</v>
      </c>
      <c r="F12" s="71">
        <v>0</v>
      </c>
      <c r="G12" s="70" t="s">
        <v>118</v>
      </c>
    </row>
    <row r="13" ht="17" customHeight="1" spans="1:7">
      <c r="A13" s="70" t="s">
        <v>96</v>
      </c>
      <c r="B13" s="70" t="s">
        <v>230</v>
      </c>
      <c r="C13" s="70" t="s">
        <v>231</v>
      </c>
      <c r="D13" s="71">
        <v>139.02</v>
      </c>
      <c r="E13" s="71">
        <v>139.02</v>
      </c>
      <c r="F13" s="71">
        <v>0</v>
      </c>
      <c r="G13" s="70" t="s">
        <v>118</v>
      </c>
    </row>
    <row r="14" ht="28" customHeight="1" spans="1:7">
      <c r="A14" s="70" t="s">
        <v>101</v>
      </c>
      <c r="B14" s="70" t="s">
        <v>232</v>
      </c>
      <c r="C14" s="70" t="s">
        <v>233</v>
      </c>
      <c r="D14" s="71">
        <v>139.02</v>
      </c>
      <c r="E14" s="71">
        <v>139.02</v>
      </c>
      <c r="F14" s="71">
        <v>0</v>
      </c>
      <c r="G14" s="70" t="s">
        <v>225</v>
      </c>
    </row>
    <row r="15" ht="17" customHeight="1" spans="1:7">
      <c r="A15" s="70" t="s">
        <v>106</v>
      </c>
      <c r="B15" s="70" t="s">
        <v>234</v>
      </c>
      <c r="C15" s="70" t="s">
        <v>235</v>
      </c>
      <c r="D15" s="71">
        <v>68.41</v>
      </c>
      <c r="E15" s="71">
        <v>68.41</v>
      </c>
      <c r="F15" s="71">
        <v>0</v>
      </c>
      <c r="G15" s="70" t="s">
        <v>118</v>
      </c>
    </row>
    <row r="16" ht="17" customHeight="1" spans="1:7">
      <c r="A16" s="70" t="s">
        <v>112</v>
      </c>
      <c r="B16" s="70" t="s">
        <v>236</v>
      </c>
      <c r="C16" s="70" t="s">
        <v>237</v>
      </c>
      <c r="D16" s="71">
        <v>68.41</v>
      </c>
      <c r="E16" s="71">
        <v>68.41</v>
      </c>
      <c r="F16" s="71">
        <v>0</v>
      </c>
      <c r="G16" s="70" t="s">
        <v>118</v>
      </c>
    </row>
    <row r="17" ht="17" customHeight="1" spans="1:7">
      <c r="A17" s="70" t="s">
        <v>117</v>
      </c>
      <c r="B17" s="70" t="s">
        <v>238</v>
      </c>
      <c r="C17" s="70" t="s">
        <v>239</v>
      </c>
      <c r="D17" s="71">
        <v>68.41</v>
      </c>
      <c r="E17" s="71">
        <v>68.41</v>
      </c>
      <c r="F17" s="71">
        <v>0</v>
      </c>
      <c r="G17" s="70" t="s">
        <v>225</v>
      </c>
    </row>
    <row r="18" ht="17" customHeight="1" spans="1:7">
      <c r="A18" s="70" t="s">
        <v>122</v>
      </c>
      <c r="B18" s="70" t="s">
        <v>240</v>
      </c>
      <c r="C18" s="70" t="s">
        <v>241</v>
      </c>
      <c r="D18" s="71">
        <v>104.67</v>
      </c>
      <c r="E18" s="71">
        <v>104.67</v>
      </c>
      <c r="F18" s="71">
        <v>0</v>
      </c>
      <c r="G18" s="70" t="s">
        <v>118</v>
      </c>
    </row>
    <row r="19" ht="17" customHeight="1" spans="1:7">
      <c r="A19" s="70" t="s">
        <v>126</v>
      </c>
      <c r="B19" s="70" t="s">
        <v>242</v>
      </c>
      <c r="C19" s="70" t="s">
        <v>243</v>
      </c>
      <c r="D19" s="71">
        <v>104.67</v>
      </c>
      <c r="E19" s="71">
        <v>104.67</v>
      </c>
      <c r="F19" s="71">
        <v>0</v>
      </c>
      <c r="G19" s="70" t="s">
        <v>118</v>
      </c>
    </row>
    <row r="20" ht="17" customHeight="1" spans="1:7">
      <c r="A20" s="70" t="s">
        <v>130</v>
      </c>
      <c r="B20" s="70" t="s">
        <v>244</v>
      </c>
      <c r="C20" s="70" t="s">
        <v>245</v>
      </c>
      <c r="D20" s="71">
        <v>104.67</v>
      </c>
      <c r="E20" s="71">
        <v>104.67</v>
      </c>
      <c r="F20" s="71">
        <v>0</v>
      </c>
      <c r="G20" s="70" t="s">
        <v>225</v>
      </c>
    </row>
  </sheetData>
  <mergeCells count="2">
    <mergeCell ref="A2:G2"/>
    <mergeCell ref="A3:G3"/>
  </mergeCells>
  <printOptions horizontalCentered="1"/>
  <pageMargins left="0.589583333333333" right="0.589583333333333" top="0.789583333333333" bottom="0.789583333333333" header="0.5" footer="0.5"/>
  <pageSetup paperSize="9" fitToHeight="100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表1-2023年部门综合预算收支总表</vt:lpstr>
      <vt:lpstr>表2-2023年部门综合预算收入总表</vt:lpstr>
      <vt:lpstr>表3-2023年部门综合预算支出总表</vt:lpstr>
      <vt:lpstr>表4-2023年部门综合预算财政拨款收支总表</vt:lpstr>
      <vt:lpstr>表5-2023年部门综合预算一般公共预算支出明细表（按支出功能</vt:lpstr>
      <vt:lpstr>表6-2023年部门综合预算一般公共预算支出明细表（按支出经济</vt:lpstr>
      <vt:lpstr>表7-2023年部门综合预算一般公共预算基本支出明细表（按支出</vt:lpstr>
      <vt:lpstr>表8-2023年部门综合预算一般公共预算基本支出明细表（按支出</vt:lpstr>
      <vt:lpstr>表9-2023年部门综合预算政府性基金收支表（不含上年结转）</vt:lpstr>
      <vt:lpstr>表10-2023年部门综合预算专项业务经费支出表(不含上年结转</vt:lpstr>
      <vt:lpstr>表11-2023年部门综合预算政府采购（资产配置、购买服务）预</vt:lpstr>
      <vt:lpstr>表12-2023年部门综合预算一般公共预算拨款“三公”经费及会</vt:lpstr>
      <vt:lpstr>表13-部门专项业务经费重点项目绩效目标表</vt:lpstr>
      <vt:lpstr>表13-部门专项业务经费重点项目绩效目标表2</vt:lpstr>
      <vt:lpstr>表14-部门整体支出绩效目标表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@cxj~</cp:lastModifiedBy>
  <cp:revision>1</cp:revision>
  <dcterms:created xsi:type="dcterms:W3CDTF">2018-01-09T01:56:00Z</dcterms:created>
  <dcterms:modified xsi:type="dcterms:W3CDTF">2023-03-20T07:02:55Z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D7F166F1173D4C27B3F5170C117E9E9B</vt:lpwstr>
  </property>
</Properties>
</file>