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一批公式确定名单" sheetId="7" r:id="rId1"/>
  </sheets>
  <definedNames>
    <definedName name="_xlnm._FilterDatabase" localSheetId="0" hidden="1">'2023年一批公式确定名单'!$3:$95</definedName>
    <definedName name="_xlnm.Print_Titles" localSheetId="0">'2023年一批公式确定名单'!$1:$3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<sst xmlns="http://schemas.openxmlformats.org/spreadsheetml/2006/main" count="360" uniqueCount="236">
  <si>
    <t>紫阳县2024年经营主体贷款贴息兑现清册（第二批）</t>
  </si>
  <si>
    <t>序号</t>
  </si>
  <si>
    <t>镇</t>
  </si>
  <si>
    <t>村</t>
  </si>
  <si>
    <t>经营主体名称</t>
  </si>
  <si>
    <t>法人</t>
  </si>
  <si>
    <t>2023年度银行累计贷款（万元）</t>
  </si>
  <si>
    <t>2023年度银行结息（万元）</t>
  </si>
  <si>
    <t>兑现贴息（万元）</t>
  </si>
  <si>
    <t>带动  农户</t>
  </si>
  <si>
    <t>合计</t>
  </si>
  <si>
    <t>83家</t>
  </si>
  <si>
    <t>红椿镇</t>
  </si>
  <si>
    <t>尚坝村</t>
  </si>
  <si>
    <t>紫阳县椿明种养殖农民专业合作社</t>
  </si>
  <si>
    <t>章  鹏</t>
  </si>
  <si>
    <t>盘龙村</t>
  </si>
  <si>
    <t>陕西紫阳春富硒茶叶有限公司</t>
  </si>
  <si>
    <t>江祖友</t>
  </si>
  <si>
    <t>紫阳县头头顺生态养殖专业合作社</t>
  </si>
  <si>
    <t>王友平</t>
  </si>
  <si>
    <t>紫阳县乡情中药材合作社</t>
  </si>
  <si>
    <t>张华山</t>
  </si>
  <si>
    <t>紫阳县李发军养殖场</t>
  </si>
  <si>
    <t>李发军</t>
  </si>
  <si>
    <t>白兔村</t>
  </si>
  <si>
    <t>紫阳县浦尔明茶叶加工小作坊</t>
  </si>
  <si>
    <t>浦尔明</t>
  </si>
  <si>
    <t>紫阳县聚福源养殖合作社</t>
  </si>
  <si>
    <t>宋仕维</t>
  </si>
  <si>
    <t>紫阳县钿果种养殖农民专业合作社</t>
  </si>
  <si>
    <t>余恒恒</t>
  </si>
  <si>
    <t>紫阳县犊旺生态养殖农民专业合作社</t>
  </si>
  <si>
    <t>杜建福</t>
  </si>
  <si>
    <t>民利村</t>
  </si>
  <si>
    <t>紫阳县妙春泉茶叶农民专业合作社</t>
  </si>
  <si>
    <t>李昌琴</t>
  </si>
  <si>
    <t>紫阳双生高山养殖农民专业合作社</t>
  </si>
  <si>
    <t>覃建文</t>
  </si>
  <si>
    <t>陕西隆浒原生态农业开发有限公司</t>
  </si>
  <si>
    <t>李隆浒</t>
  </si>
  <si>
    <t>纪家沟村</t>
  </si>
  <si>
    <t>紫阳县振谦牲畜养殖有限公司</t>
  </si>
  <si>
    <t>唐毕军</t>
  </si>
  <si>
    <t>共和村</t>
  </si>
  <si>
    <t>紫阳县鑫隆源茶叶合作社</t>
  </si>
  <si>
    <t>唐朝兵</t>
  </si>
  <si>
    <t>七里村</t>
  </si>
  <si>
    <t>紫阳县绿坡生态养鸡场</t>
  </si>
  <si>
    <t>鲜友德</t>
  </si>
  <si>
    <t>陕西春之明原生态农业开发有限公司</t>
  </si>
  <si>
    <t>舒志明</t>
  </si>
  <si>
    <t>大青村</t>
  </si>
  <si>
    <t>紫阳县覃鸿宇养殖场</t>
  </si>
  <si>
    <t>余明芳</t>
  </si>
  <si>
    <t>小计</t>
  </si>
  <si>
    <t>17家</t>
  </si>
  <si>
    <t>东木镇</t>
  </si>
  <si>
    <t>军龙村</t>
  </si>
  <si>
    <t>紫阳县冯宗兵养殖场</t>
  </si>
  <si>
    <t>冯宗兵</t>
  </si>
  <si>
    <t>紫阳县康立军种养殖家庭农场</t>
  </si>
  <si>
    <t>康立军</t>
  </si>
  <si>
    <t>紫阳县紫桃溪茶叶有限公司</t>
  </si>
  <si>
    <t>冯万宗</t>
  </si>
  <si>
    <t>紫阳县聚鑫恒种养殖农民专业合作社</t>
  </si>
  <si>
    <t>候光财</t>
  </si>
  <si>
    <t>关庙村</t>
  </si>
  <si>
    <t>紫阳县汪义全养殖农民专业合作社</t>
  </si>
  <si>
    <t>汪义全</t>
  </si>
  <si>
    <t>紫阳县方氏兄弟锦鲤养殖农民专业合作社</t>
  </si>
  <si>
    <t>方炜</t>
  </si>
  <si>
    <t>紫阳县东关畜牧养殖农民专业合作社</t>
  </si>
  <si>
    <t>王桂兵</t>
  </si>
  <si>
    <t>紫阳县程坤华种养殖场</t>
  </si>
  <si>
    <t>程坤华</t>
  </si>
  <si>
    <t>柏杨村</t>
  </si>
  <si>
    <t>紫阳戈润种植农民专业合作社</t>
  </si>
  <si>
    <t>蒋忠文</t>
  </si>
  <si>
    <t>三官堂村</t>
  </si>
  <si>
    <t>紫阳县秦农生态种植养殖专业合作社</t>
  </si>
  <si>
    <t>秦林奎</t>
  </si>
  <si>
    <t>紫阳县吉丰黑猪养殖专业合作社</t>
  </si>
  <si>
    <t>肖易军</t>
  </si>
  <si>
    <t>紫阳县赖氏传统芝麻糖加工厂</t>
  </si>
  <si>
    <t>赖善伟</t>
  </si>
  <si>
    <t>月桂村</t>
  </si>
  <si>
    <t>紫阳县三安生态农业农民专业合作社</t>
  </si>
  <si>
    <t>江远山</t>
  </si>
  <si>
    <t>麦坪村</t>
  </si>
  <si>
    <t>紫阳县前昌生态养殖有限公司</t>
  </si>
  <si>
    <t>纪昌军</t>
  </si>
  <si>
    <t>燎原村</t>
  </si>
  <si>
    <t>紫阳燎园天然生态农产品专业合作社</t>
  </si>
  <si>
    <t>刘应军</t>
  </si>
  <si>
    <t>紫阳县驰升养殖农民专业合作社</t>
  </si>
  <si>
    <t>王先伟</t>
  </si>
  <si>
    <t>紫阳县骏达养殖农民专业合作社</t>
  </si>
  <si>
    <t>王万兵</t>
  </si>
  <si>
    <t>紫阳县森琳养殖农民专业合作社</t>
  </si>
  <si>
    <t>覃培军</t>
  </si>
  <si>
    <t>紫阳县好本来养殖农民专业合作社</t>
  </si>
  <si>
    <t>陈朝安</t>
  </si>
  <si>
    <t>紫阳县鹭硒园茶叶专业合作社</t>
  </si>
  <si>
    <t>王定招</t>
  </si>
  <si>
    <t>紫阳茶垭子生态养殖合作社</t>
  </si>
  <si>
    <t>彭长军</t>
  </si>
  <si>
    <t>木王村</t>
  </si>
  <si>
    <t>安康梅可军养殖场</t>
  </si>
  <si>
    <t>梅可军</t>
  </si>
  <si>
    <t>紫阳县赢贫源农民专业合作社</t>
  </si>
  <si>
    <t>余曰元</t>
  </si>
  <si>
    <t>紫阳县紫燎生态养殖农民专业合作社</t>
  </si>
  <si>
    <t>李天安</t>
  </si>
  <si>
    <t>紫阳县宋正堂养殖场</t>
  </si>
  <si>
    <t>宋方金</t>
  </si>
  <si>
    <t>紫阳茗硒源富硒茶业有限公司</t>
  </si>
  <si>
    <t>康宗秀</t>
  </si>
  <si>
    <t>26家</t>
  </si>
  <si>
    <t>双安镇</t>
  </si>
  <si>
    <t>廖家河村</t>
  </si>
  <si>
    <t>紫阳县张永安养殖专业合作社</t>
  </si>
  <si>
    <t>张永安</t>
  </si>
  <si>
    <t>1家</t>
  </si>
  <si>
    <t>汉王镇</t>
  </si>
  <si>
    <t>马家营村</t>
  </si>
  <si>
    <t>紫阳县熠坤生态农民专业合作社</t>
  </si>
  <si>
    <t>李仁进</t>
  </si>
  <si>
    <t>高滩镇</t>
  </si>
  <si>
    <t>大坝村</t>
  </si>
  <si>
    <t>紫阳县飞宏种养殖合作社</t>
  </si>
  <si>
    <t>何云付</t>
  </si>
  <si>
    <t>高滩村</t>
  </si>
  <si>
    <t>紫阳县红成魔芋专业合作社</t>
  </si>
  <si>
    <t>廖邦平</t>
  </si>
  <si>
    <t>两河村</t>
  </si>
  <si>
    <t>紫阳县靳书松种养殖农民专业合作社</t>
  </si>
  <si>
    <t>靳书松</t>
  </si>
  <si>
    <t>三坪村</t>
  </si>
  <si>
    <t>紫阳县原地农业专业合作社</t>
  </si>
  <si>
    <t>袁洪波</t>
  </si>
  <si>
    <t>百坝村</t>
  </si>
  <si>
    <t>紫阳县明智农林发展有限公司</t>
  </si>
  <si>
    <t>李明志</t>
  </si>
  <si>
    <t>双柳村</t>
  </si>
  <si>
    <t>紫阳县尤友平药材种植农民专业合作社</t>
  </si>
  <si>
    <t>尤友平</t>
  </si>
  <si>
    <t>朝阳村</t>
  </si>
  <si>
    <t>紫阳县宏丰源烤烟综合服务专业合作社</t>
  </si>
  <si>
    <t>梁世军</t>
  </si>
  <si>
    <t>陕西富硒农业开发有限公司</t>
  </si>
  <si>
    <t>贾勇勇</t>
  </si>
  <si>
    <t>文台村</t>
  </si>
  <si>
    <t>紫阳县文台勤耕农牧农民专业合作社</t>
  </si>
  <si>
    <t>梁胜军</t>
  </si>
  <si>
    <t>9家</t>
  </si>
  <si>
    <t>毛坝镇</t>
  </si>
  <si>
    <t>观音村</t>
  </si>
  <si>
    <t>陕西良香农业科技开发有限公司</t>
  </si>
  <si>
    <t>唐友平</t>
  </si>
  <si>
    <t>染沟村</t>
  </si>
  <si>
    <t>紫阳县斌杰恒农业综合开发有限公司</t>
  </si>
  <si>
    <t>张书斌</t>
  </si>
  <si>
    <t>紫阳县丰华商贸有限公司</t>
  </si>
  <si>
    <t>叶青</t>
  </si>
  <si>
    <t>瓦滩村</t>
  </si>
  <si>
    <t>陕西金硒古树茶研究有限公司</t>
  </si>
  <si>
    <t>袁帅</t>
  </si>
  <si>
    <t>核桃坪村</t>
  </si>
  <si>
    <t>紫阳县和奎生态农业开发有限公司</t>
  </si>
  <si>
    <t>曹和奎</t>
  </si>
  <si>
    <t>温家坪村</t>
  </si>
  <si>
    <t>紫阳县丰盈花椒种植农民专业合作社</t>
  </si>
  <si>
    <t>张丹丹</t>
  </si>
  <si>
    <t>紫阳县品丰农业开发有限公司</t>
  </si>
  <si>
    <t>李安品</t>
  </si>
  <si>
    <t>陕西万园丰农业开发有限公司</t>
  </si>
  <si>
    <t>陈华友</t>
  </si>
  <si>
    <t>紫阳县鑫山种植养殖专业合作社</t>
  </si>
  <si>
    <t>张宣斌</t>
  </si>
  <si>
    <t>洄水镇</t>
  </si>
  <si>
    <t>连桥村</t>
  </si>
  <si>
    <t>紫阳县先峰农业农民专业合作社</t>
  </si>
  <si>
    <t>孙启铭</t>
  </si>
  <si>
    <t>团堡村</t>
  </si>
  <si>
    <t>紫阳县紫康茶业有限公司</t>
  </si>
  <si>
    <t>欧清保</t>
  </si>
  <si>
    <t>紫阳县天茂富硒茶业开发有限公司</t>
  </si>
  <si>
    <t>李茂发</t>
  </si>
  <si>
    <t>茶稻村</t>
  </si>
  <si>
    <t>紫阳县坤峰渔业农民专业合作社</t>
  </si>
  <si>
    <t>张修安</t>
  </si>
  <si>
    <t>紫阳县佳欣富硒魔芋产业发展有限公司</t>
  </si>
  <si>
    <t>扈兴怀</t>
  </si>
  <si>
    <t>紫阳县科宏茶业有限公司</t>
  </si>
  <si>
    <t>刘理科</t>
  </si>
  <si>
    <t>小河村</t>
  </si>
  <si>
    <t>紫阳小河茶厂</t>
  </si>
  <si>
    <t>石先奎</t>
  </si>
  <si>
    <t>庙沟村</t>
  </si>
  <si>
    <t>紫阳县庙沟蔬菜种植专业合作社</t>
  </si>
  <si>
    <t>王大伟</t>
  </si>
  <si>
    <t>联沟村</t>
  </si>
  <si>
    <t>紫阳县鑫盛茶业有限公司</t>
  </si>
  <si>
    <t>金德孝</t>
  </si>
  <si>
    <t>紫阳福禧果业有限公司</t>
  </si>
  <si>
    <t>刘理新</t>
  </si>
  <si>
    <t>10家</t>
  </si>
  <si>
    <t>瓦庙镇</t>
  </si>
  <si>
    <t>堰塘村</t>
  </si>
  <si>
    <t>紫阳县堰塘河生态农业养殖场</t>
  </si>
  <si>
    <t>孙久才</t>
  </si>
  <si>
    <t>紫阳县绿康天龙中药材有限公司</t>
  </si>
  <si>
    <t>谯显军</t>
  </si>
  <si>
    <t>紫阳县绿凤凰养鸡厂</t>
  </si>
  <si>
    <t>金世显</t>
  </si>
  <si>
    <t>老庄村</t>
  </si>
  <si>
    <t>紫阳县绿丰生态种养殖专业合作社</t>
  </si>
  <si>
    <t>汪肖朋</t>
  </si>
  <si>
    <t>新民村</t>
  </si>
  <si>
    <t>紫阳县谭盛元种养殖农民专业合作社</t>
  </si>
  <si>
    <t>谭正礼</t>
  </si>
  <si>
    <t>新光村</t>
  </si>
  <si>
    <t>紫阳县白河口茶叶专业合作社</t>
  </si>
  <si>
    <t>刘运平</t>
  </si>
  <si>
    <t>新华村</t>
  </si>
  <si>
    <t>紫阳县新华茶叶专业合作社</t>
  </si>
  <si>
    <t>唐成安</t>
  </si>
  <si>
    <t>新房村</t>
  </si>
  <si>
    <t>紫阳县宏辉种养殖农民专业合作社</t>
  </si>
  <si>
    <t>杜付乾</t>
  </si>
  <si>
    <t>瓦房村</t>
  </si>
  <si>
    <t>紫阳县硒乡茗茶业有限责任公司</t>
  </si>
  <si>
    <t>唐季成</t>
  </si>
  <si>
    <t>紫阳县世红生态中药材有限公司</t>
  </si>
  <si>
    <t>郭世红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</si>
</sst>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_ "/>
  </numFmts>
  <fonts count="31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b/>
      <sz val="16"/>
      <name val="仿宋_GB2312"/>
      <charset val="134"/>
    </font>
    <font>
      <b/>
      <sz val="10"/>
      <name val="仿宋_GB2312"/>
      <charset val="134"/>
    </font>
    <font>
      <b/>
      <sz val="11"/>
      <name val="仿宋_GB2312"/>
      <charset val="134"/>
    </font>
    <font>
      <b/>
      <sz val="10"/>
      <color theme="1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  <cellStyle name="常规 10" xfId="50"/>
    <cellStyle name="常规 2" xfId="51"/>
  </cellStyles>
  <tableStyles count="0" defaultTableStyle="TableStyleMedium9" defaultPivotStyle="PivotStyleLight16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showZeros="0" tabSelected="1" workbookViewId="0">
      <pane ySplit="3" topLeftCell="A19" activePane="bottomLeft" state="frozen"/>
      <selection/>
      <selection pane="bottomLeft" activeCell="M9" sqref="M9"/>
    </sheetView>
  </sheetViews>
  <sheetFormatPr defaultColWidth="9" defaultRowHeight="13.5"/>
  <cols>
    <col min="1" max="1" width="4.25" style="1" customWidth="1"/>
    <col min="2" max="2" width="9.16666666666667" style="2" customWidth="1"/>
    <col min="3" max="3" width="10.9666666666667" style="2" customWidth="1"/>
    <col min="4" max="4" width="37.75" style="3" customWidth="1"/>
    <col min="5" max="5" width="12" style="3" customWidth="1"/>
    <col min="6" max="6" width="12.4916666666667" style="2" customWidth="1"/>
    <col min="7" max="7" width="11.625" style="4" customWidth="1"/>
    <col min="8" max="8" width="11.9416666666667" style="4" customWidth="1"/>
    <col min="9" max="9" width="7.91666666666667" style="2" customWidth="1"/>
    <col min="10" max="16352" width="9" style="2"/>
    <col min="16353" max="16384" width="9" style="5"/>
  </cols>
  <sheetData>
    <row r="1" ht="30" customHeight="1" spans="1:9">
      <c r="A1" s="6" t="s">
        <v>0</v>
      </c>
      <c r="B1" s="6"/>
      <c r="C1" s="6"/>
      <c r="D1" s="7"/>
      <c r="E1" s="7"/>
      <c r="F1" s="6"/>
      <c r="G1" s="8"/>
      <c r="H1" s="8"/>
      <c r="I1" s="6"/>
    </row>
    <row r="2" s="1" customFormat="1" ht="25" customHeight="1" spans="1:9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41" t="s">
        <v>9</v>
      </c>
    </row>
    <row r="3" s="1" customFormat="1" ht="30" customHeight="1" spans="1:9">
      <c r="A3" s="9"/>
      <c r="B3" s="16"/>
      <c r="C3" s="16"/>
      <c r="D3" s="11"/>
      <c r="E3" s="17"/>
      <c r="F3" s="18"/>
      <c r="G3" s="19"/>
      <c r="H3" s="15"/>
      <c r="I3" s="41"/>
    </row>
    <row r="4" s="1" customFormat="1" ht="30" customHeight="1" spans="1:9">
      <c r="A4" s="9" t="s">
        <v>10</v>
      </c>
      <c r="B4" s="9"/>
      <c r="C4" s="9"/>
      <c r="D4" s="20"/>
      <c r="E4" s="17" t="s">
        <v>11</v>
      </c>
      <c r="F4" s="18">
        <v>13417.6868</v>
      </c>
      <c r="G4" s="19">
        <v>649.14013</v>
      </c>
      <c r="H4" s="15">
        <v>359.8955</v>
      </c>
      <c r="I4" s="41">
        <v>2087</v>
      </c>
    </row>
    <row r="5" ht="26" customHeight="1" spans="1:9">
      <c r="A5" s="21">
        <v>1</v>
      </c>
      <c r="B5" s="22" t="s">
        <v>12</v>
      </c>
      <c r="C5" s="22" t="s">
        <v>13</v>
      </c>
      <c r="D5" s="22" t="s">
        <v>14</v>
      </c>
      <c r="E5" s="22" t="s">
        <v>15</v>
      </c>
      <c r="F5" s="23">
        <v>450</v>
      </c>
      <c r="G5" s="24">
        <v>28.1621</v>
      </c>
      <c r="H5" s="25">
        <v>13.7268</v>
      </c>
      <c r="I5" s="42">
        <v>51</v>
      </c>
    </row>
    <row r="6" ht="26" customHeight="1" spans="1:9">
      <c r="A6" s="21">
        <v>2</v>
      </c>
      <c r="B6" s="22" t="s">
        <v>12</v>
      </c>
      <c r="C6" s="26" t="s">
        <v>16</v>
      </c>
      <c r="D6" s="22" t="s">
        <v>17</v>
      </c>
      <c r="E6" s="22" t="s">
        <v>18</v>
      </c>
      <c r="F6" s="23">
        <v>800</v>
      </c>
      <c r="G6" s="24">
        <v>28.2583</v>
      </c>
      <c r="H6" s="24">
        <v>28.2434</v>
      </c>
      <c r="I6" s="23">
        <v>65</v>
      </c>
    </row>
    <row r="7" ht="26" customHeight="1" spans="1:9">
      <c r="A7" s="21">
        <v>3</v>
      </c>
      <c r="B7" s="22" t="s">
        <v>12</v>
      </c>
      <c r="C7" s="22" t="s">
        <v>13</v>
      </c>
      <c r="D7" s="22" t="s">
        <v>19</v>
      </c>
      <c r="E7" s="22" t="s">
        <v>20</v>
      </c>
      <c r="F7" s="23">
        <v>440</v>
      </c>
      <c r="G7" s="24">
        <v>22.8649</v>
      </c>
      <c r="H7" s="24">
        <v>10.0582</v>
      </c>
      <c r="I7" s="23">
        <v>52</v>
      </c>
    </row>
    <row r="8" ht="26" customHeight="1" spans="1:9">
      <c r="A8" s="21">
        <v>4</v>
      </c>
      <c r="B8" s="22" t="s">
        <v>12</v>
      </c>
      <c r="C8" s="22" t="s">
        <v>13</v>
      </c>
      <c r="D8" s="22" t="s">
        <v>21</v>
      </c>
      <c r="E8" s="22" t="s">
        <v>22</v>
      </c>
      <c r="F8" s="23">
        <v>42.2</v>
      </c>
      <c r="G8" s="24">
        <v>2.4458</v>
      </c>
      <c r="H8" s="25">
        <v>1.2266</v>
      </c>
      <c r="I8" s="42">
        <v>12</v>
      </c>
    </row>
    <row r="9" ht="26" customHeight="1" spans="1:9">
      <c r="A9" s="21">
        <v>5</v>
      </c>
      <c r="B9" s="22" t="s">
        <v>12</v>
      </c>
      <c r="C9" s="22" t="s">
        <v>13</v>
      </c>
      <c r="D9" s="22" t="s">
        <v>23</v>
      </c>
      <c r="E9" s="22" t="s">
        <v>24</v>
      </c>
      <c r="F9" s="23">
        <v>88</v>
      </c>
      <c r="G9" s="24">
        <v>5.9756</v>
      </c>
      <c r="H9" s="25">
        <v>2.7172</v>
      </c>
      <c r="I9" s="42">
        <v>21</v>
      </c>
    </row>
    <row r="10" ht="26" customHeight="1" spans="1:9">
      <c r="A10" s="21">
        <v>6</v>
      </c>
      <c r="B10" s="22" t="s">
        <v>12</v>
      </c>
      <c r="C10" s="22" t="s">
        <v>25</v>
      </c>
      <c r="D10" s="22" t="s">
        <v>26</v>
      </c>
      <c r="E10" s="22" t="s">
        <v>27</v>
      </c>
      <c r="F10" s="23">
        <v>158</v>
      </c>
      <c r="G10" s="24">
        <v>9.3255</v>
      </c>
      <c r="H10" s="24">
        <v>4.8499</v>
      </c>
      <c r="I10" s="23">
        <v>31</v>
      </c>
    </row>
    <row r="11" ht="26" customHeight="1" spans="1:9">
      <c r="A11" s="21">
        <v>7</v>
      </c>
      <c r="B11" s="22" t="s">
        <v>12</v>
      </c>
      <c r="C11" s="22" t="s">
        <v>13</v>
      </c>
      <c r="D11" s="22" t="s">
        <v>28</v>
      </c>
      <c r="E11" s="22" t="s">
        <v>29</v>
      </c>
      <c r="F11" s="23">
        <v>100</v>
      </c>
      <c r="G11" s="24">
        <v>6.5986</v>
      </c>
      <c r="H11" s="25">
        <v>3.0471</v>
      </c>
      <c r="I11" s="42">
        <v>24</v>
      </c>
    </row>
    <row r="12" ht="26" customHeight="1" spans="1:9">
      <c r="A12" s="21">
        <v>8</v>
      </c>
      <c r="B12" s="22" t="s">
        <v>12</v>
      </c>
      <c r="C12" s="22" t="s">
        <v>16</v>
      </c>
      <c r="D12" s="22" t="s">
        <v>30</v>
      </c>
      <c r="E12" s="22" t="s">
        <v>31</v>
      </c>
      <c r="F12" s="26">
        <v>263</v>
      </c>
      <c r="G12" s="24">
        <v>10.9099</v>
      </c>
      <c r="H12" s="24">
        <v>7.0274</v>
      </c>
      <c r="I12" s="23">
        <v>41</v>
      </c>
    </row>
    <row r="13" ht="26" customHeight="1" spans="1:9">
      <c r="A13" s="21">
        <v>9</v>
      </c>
      <c r="B13" s="22" t="s">
        <v>12</v>
      </c>
      <c r="C13" s="22" t="s">
        <v>13</v>
      </c>
      <c r="D13" s="22" t="s">
        <v>32</v>
      </c>
      <c r="E13" s="22" t="s">
        <v>33</v>
      </c>
      <c r="F13" s="23">
        <v>100</v>
      </c>
      <c r="G13" s="24">
        <v>2.7338</v>
      </c>
      <c r="H13" s="25">
        <v>1.3323</v>
      </c>
      <c r="I13" s="42">
        <v>21</v>
      </c>
    </row>
    <row r="14" ht="26" customHeight="1" spans="1:9">
      <c r="A14" s="21">
        <v>10</v>
      </c>
      <c r="B14" s="22" t="s">
        <v>12</v>
      </c>
      <c r="C14" s="22" t="s">
        <v>34</v>
      </c>
      <c r="D14" s="22" t="s">
        <v>35</v>
      </c>
      <c r="E14" s="22" t="s">
        <v>36</v>
      </c>
      <c r="F14" s="23">
        <v>30</v>
      </c>
      <c r="G14" s="24">
        <v>2.3264</v>
      </c>
      <c r="H14" s="25">
        <v>1.0974</v>
      </c>
      <c r="I14" s="42">
        <v>10</v>
      </c>
    </row>
    <row r="15" ht="26" customHeight="1" spans="1:9">
      <c r="A15" s="21">
        <v>11</v>
      </c>
      <c r="B15" s="22" t="s">
        <v>12</v>
      </c>
      <c r="C15" s="22" t="s">
        <v>13</v>
      </c>
      <c r="D15" s="22" t="s">
        <v>37</v>
      </c>
      <c r="E15" s="22" t="s">
        <v>38</v>
      </c>
      <c r="F15" s="23">
        <v>100</v>
      </c>
      <c r="G15" s="24">
        <v>7.6389</v>
      </c>
      <c r="H15" s="25">
        <v>3.6986</v>
      </c>
      <c r="I15" s="42">
        <v>21</v>
      </c>
    </row>
    <row r="16" ht="26" customHeight="1" spans="1:9">
      <c r="A16" s="21">
        <v>12</v>
      </c>
      <c r="B16" s="22" t="s">
        <v>12</v>
      </c>
      <c r="C16" s="22" t="s">
        <v>13</v>
      </c>
      <c r="D16" s="22" t="s">
        <v>39</v>
      </c>
      <c r="E16" s="22" t="s">
        <v>40</v>
      </c>
      <c r="F16" s="23">
        <v>169.1</v>
      </c>
      <c r="G16" s="24">
        <v>5.6449</v>
      </c>
      <c r="H16" s="25">
        <v>4.6583</v>
      </c>
      <c r="I16" s="42">
        <v>32</v>
      </c>
    </row>
    <row r="17" ht="26" customHeight="1" spans="1:9">
      <c r="A17" s="21">
        <v>13</v>
      </c>
      <c r="B17" s="22" t="s">
        <v>12</v>
      </c>
      <c r="C17" s="22" t="s">
        <v>41</v>
      </c>
      <c r="D17" s="22" t="s">
        <v>42</v>
      </c>
      <c r="E17" s="22" t="s">
        <v>43</v>
      </c>
      <c r="F17" s="23">
        <v>50</v>
      </c>
      <c r="G17" s="24">
        <v>1.1016</v>
      </c>
      <c r="H17" s="25">
        <v>0.6166</v>
      </c>
      <c r="I17" s="42">
        <v>22</v>
      </c>
    </row>
    <row r="18" ht="26" customHeight="1" spans="1:9">
      <c r="A18" s="21">
        <v>14</v>
      </c>
      <c r="B18" s="22" t="s">
        <v>12</v>
      </c>
      <c r="C18" s="22" t="s">
        <v>44</v>
      </c>
      <c r="D18" s="22" t="s">
        <v>45</v>
      </c>
      <c r="E18" s="22" t="s">
        <v>46</v>
      </c>
      <c r="F18" s="23">
        <v>130</v>
      </c>
      <c r="G18" s="24">
        <v>5.5781</v>
      </c>
      <c r="H18" s="25">
        <v>2.7523</v>
      </c>
      <c r="I18" s="42">
        <v>31</v>
      </c>
    </row>
    <row r="19" ht="26" customHeight="1" spans="1:9">
      <c r="A19" s="21">
        <v>15</v>
      </c>
      <c r="B19" s="22" t="s">
        <v>12</v>
      </c>
      <c r="C19" s="22" t="s">
        <v>47</v>
      </c>
      <c r="D19" s="22" t="s">
        <v>48</v>
      </c>
      <c r="E19" s="22" t="s">
        <v>49</v>
      </c>
      <c r="F19" s="23">
        <v>30</v>
      </c>
      <c r="G19" s="24">
        <v>1.422</v>
      </c>
      <c r="H19" s="25">
        <v>0.6566</v>
      </c>
      <c r="I19" s="42">
        <v>12</v>
      </c>
    </row>
    <row r="20" ht="26" customHeight="1" spans="1:9">
      <c r="A20" s="21">
        <v>16</v>
      </c>
      <c r="B20" s="22" t="s">
        <v>12</v>
      </c>
      <c r="C20" s="22" t="s">
        <v>44</v>
      </c>
      <c r="D20" s="22" t="s">
        <v>50</v>
      </c>
      <c r="E20" s="22" t="s">
        <v>51</v>
      </c>
      <c r="F20" s="26">
        <v>130</v>
      </c>
      <c r="G20" s="24">
        <v>2.1732</v>
      </c>
      <c r="H20" s="24">
        <v>1.0152</v>
      </c>
      <c r="I20" s="23">
        <v>31</v>
      </c>
    </row>
    <row r="21" ht="26" customHeight="1" spans="1:9">
      <c r="A21" s="21">
        <v>17</v>
      </c>
      <c r="B21" s="22" t="s">
        <v>12</v>
      </c>
      <c r="C21" s="27" t="s">
        <v>52</v>
      </c>
      <c r="D21" s="22" t="s">
        <v>53</v>
      </c>
      <c r="E21" s="22" t="s">
        <v>54</v>
      </c>
      <c r="F21" s="27">
        <v>40</v>
      </c>
      <c r="G21" s="24">
        <v>2.1782</v>
      </c>
      <c r="H21" s="24">
        <v>1.0684</v>
      </c>
      <c r="I21" s="27">
        <v>12</v>
      </c>
    </row>
    <row r="22" ht="21" customHeight="1" spans="1:9">
      <c r="A22" s="28" t="s">
        <v>55</v>
      </c>
      <c r="B22" s="29"/>
      <c r="C22" s="29"/>
      <c r="D22" s="30" t="s">
        <v>56</v>
      </c>
      <c r="E22" s="31"/>
      <c r="F22" s="32">
        <f t="shared" ref="F22:I22" si="0">SUM(F5:F21)</f>
        <v>3120.3</v>
      </c>
      <c r="G22" s="33">
        <f t="shared" si="0"/>
        <v>145.3378</v>
      </c>
      <c r="H22" s="33">
        <f t="shared" si="0"/>
        <v>87.7923</v>
      </c>
      <c r="I22" s="21">
        <f t="shared" si="0"/>
        <v>489</v>
      </c>
    </row>
    <row r="23" ht="21" customHeight="1" spans="1:9">
      <c r="A23" s="22">
        <v>1</v>
      </c>
      <c r="B23" s="22" t="s">
        <v>57</v>
      </c>
      <c r="C23" s="22" t="s">
        <v>58</v>
      </c>
      <c r="D23" s="22" t="s">
        <v>59</v>
      </c>
      <c r="E23" s="22" t="s">
        <v>60</v>
      </c>
      <c r="F23" s="23">
        <v>46.3</v>
      </c>
      <c r="G23" s="24">
        <v>1.9936</v>
      </c>
      <c r="H23" s="24">
        <v>1.4246</v>
      </c>
      <c r="I23" s="23">
        <v>10</v>
      </c>
    </row>
    <row r="24" spans="1:9">
      <c r="A24" s="22">
        <v>2</v>
      </c>
      <c r="B24" s="22" t="s">
        <v>57</v>
      </c>
      <c r="C24" s="22" t="s">
        <v>58</v>
      </c>
      <c r="D24" s="22" t="s">
        <v>61</v>
      </c>
      <c r="E24" s="22" t="s">
        <v>62</v>
      </c>
      <c r="F24" s="23">
        <v>60</v>
      </c>
      <c r="G24" s="24">
        <v>0.5513</v>
      </c>
      <c r="H24" s="24">
        <v>0.4014</v>
      </c>
      <c r="I24" s="23">
        <v>22</v>
      </c>
    </row>
    <row r="25" ht="30" customHeight="1" spans="1:9">
      <c r="A25" s="22">
        <v>3</v>
      </c>
      <c r="B25" s="22" t="s">
        <v>57</v>
      </c>
      <c r="C25" s="22" t="s">
        <v>58</v>
      </c>
      <c r="D25" s="22" t="s">
        <v>63</v>
      </c>
      <c r="E25" s="22" t="s">
        <v>64</v>
      </c>
      <c r="F25" s="23">
        <v>100</v>
      </c>
      <c r="G25" s="24">
        <v>6.7666</v>
      </c>
      <c r="H25" s="24">
        <v>3.7005</v>
      </c>
      <c r="I25" s="23">
        <v>21</v>
      </c>
    </row>
    <row r="26" spans="1:9">
      <c r="A26" s="22">
        <v>4</v>
      </c>
      <c r="B26" s="22" t="s">
        <v>57</v>
      </c>
      <c r="C26" s="22" t="s">
        <v>58</v>
      </c>
      <c r="D26" s="22" t="s">
        <v>65</v>
      </c>
      <c r="E26" s="22" t="s">
        <v>66</v>
      </c>
      <c r="F26" s="23">
        <v>26.6</v>
      </c>
      <c r="G26" s="24">
        <v>1.2357</v>
      </c>
      <c r="H26" s="24">
        <v>0.9172</v>
      </c>
      <c r="I26" s="23">
        <v>10</v>
      </c>
    </row>
    <row r="27" ht="27" spans="1:9">
      <c r="A27" s="22">
        <v>5</v>
      </c>
      <c r="B27" s="22" t="s">
        <v>57</v>
      </c>
      <c r="C27" s="22" t="s">
        <v>67</v>
      </c>
      <c r="D27" s="22" t="s">
        <v>68</v>
      </c>
      <c r="E27" s="22" t="s">
        <v>69</v>
      </c>
      <c r="F27" s="23">
        <v>48</v>
      </c>
      <c r="G27" s="24">
        <v>2.2059</v>
      </c>
      <c r="H27" s="24">
        <v>1.4416</v>
      </c>
      <c r="I27" s="23">
        <v>10</v>
      </c>
    </row>
    <row r="28" ht="27" spans="1:9">
      <c r="A28" s="22">
        <v>6</v>
      </c>
      <c r="B28" s="22" t="s">
        <v>57</v>
      </c>
      <c r="C28" s="22" t="s">
        <v>67</v>
      </c>
      <c r="D28" s="22" t="s">
        <v>70</v>
      </c>
      <c r="E28" s="22" t="s">
        <v>71</v>
      </c>
      <c r="F28" s="23">
        <v>172.6</v>
      </c>
      <c r="G28" s="24">
        <v>5.6708</v>
      </c>
      <c r="H28" s="24">
        <v>3.166</v>
      </c>
      <c r="I28" s="23">
        <v>32</v>
      </c>
    </row>
    <row r="29" ht="27" spans="1:9">
      <c r="A29" s="22">
        <v>7</v>
      </c>
      <c r="B29" s="22" t="s">
        <v>57</v>
      </c>
      <c r="C29" s="22" t="s">
        <v>67</v>
      </c>
      <c r="D29" s="22" t="s">
        <v>72</v>
      </c>
      <c r="E29" s="22" t="s">
        <v>73</v>
      </c>
      <c r="F29" s="23">
        <v>70.7</v>
      </c>
      <c r="G29" s="24">
        <v>3.1548</v>
      </c>
      <c r="H29" s="24">
        <v>1.6761</v>
      </c>
      <c r="I29" s="23">
        <v>20</v>
      </c>
    </row>
    <row r="30" spans="1:9">
      <c r="A30" s="22">
        <v>8</v>
      </c>
      <c r="B30" s="22" t="s">
        <v>57</v>
      </c>
      <c r="C30" s="22" t="s">
        <v>67</v>
      </c>
      <c r="D30" s="22" t="s">
        <v>74</v>
      </c>
      <c r="E30" s="22" t="s">
        <v>75</v>
      </c>
      <c r="F30" s="23">
        <v>27.7</v>
      </c>
      <c r="G30" s="24">
        <v>0.5398</v>
      </c>
      <c r="H30" s="24">
        <v>0.5398</v>
      </c>
      <c r="I30" s="23">
        <v>10</v>
      </c>
    </row>
    <row r="31" ht="27" spans="1:9">
      <c r="A31" s="22">
        <v>9</v>
      </c>
      <c r="B31" s="22" t="s">
        <v>57</v>
      </c>
      <c r="C31" s="22" t="s">
        <v>76</v>
      </c>
      <c r="D31" s="22" t="s">
        <v>77</v>
      </c>
      <c r="E31" s="22" t="s">
        <v>78</v>
      </c>
      <c r="F31" s="23">
        <v>90</v>
      </c>
      <c r="G31" s="24">
        <v>4.2788</v>
      </c>
      <c r="H31" s="24">
        <v>2.4987</v>
      </c>
      <c r="I31" s="23">
        <v>20</v>
      </c>
    </row>
    <row r="32" ht="27" spans="1:9">
      <c r="A32" s="22">
        <v>10</v>
      </c>
      <c r="B32" s="22" t="s">
        <v>57</v>
      </c>
      <c r="C32" s="22" t="s">
        <v>79</v>
      </c>
      <c r="D32" s="22" t="s">
        <v>80</v>
      </c>
      <c r="E32" s="22" t="s">
        <v>81</v>
      </c>
      <c r="F32" s="23">
        <v>52</v>
      </c>
      <c r="G32" s="24">
        <v>2.4004</v>
      </c>
      <c r="H32" s="24">
        <v>1.109</v>
      </c>
      <c r="I32" s="23">
        <v>20</v>
      </c>
    </row>
    <row r="33" ht="27" spans="1:9">
      <c r="A33" s="22">
        <v>11</v>
      </c>
      <c r="B33" s="22" t="s">
        <v>57</v>
      </c>
      <c r="C33" s="22" t="s">
        <v>79</v>
      </c>
      <c r="D33" s="22" t="s">
        <v>82</v>
      </c>
      <c r="E33" s="22" t="s">
        <v>83</v>
      </c>
      <c r="F33" s="23">
        <v>95</v>
      </c>
      <c r="G33" s="24">
        <v>4.2092</v>
      </c>
      <c r="H33" s="24">
        <v>1.9862</v>
      </c>
      <c r="I33" s="42">
        <v>20</v>
      </c>
    </row>
    <row r="34" ht="27" spans="1:9">
      <c r="A34" s="22">
        <v>12</v>
      </c>
      <c r="B34" s="22" t="s">
        <v>57</v>
      </c>
      <c r="C34" s="22" t="s">
        <v>79</v>
      </c>
      <c r="D34" s="22" t="s">
        <v>84</v>
      </c>
      <c r="E34" s="22" t="s">
        <v>85</v>
      </c>
      <c r="F34" s="23">
        <v>50</v>
      </c>
      <c r="G34" s="24">
        <v>1.9311</v>
      </c>
      <c r="H34" s="24">
        <v>0.8917</v>
      </c>
      <c r="I34" s="42">
        <v>10</v>
      </c>
    </row>
    <row r="35" ht="27" spans="1:9">
      <c r="A35" s="22">
        <v>13</v>
      </c>
      <c r="B35" s="22" t="s">
        <v>57</v>
      </c>
      <c r="C35" s="22" t="s">
        <v>86</v>
      </c>
      <c r="D35" s="22" t="s">
        <v>87</v>
      </c>
      <c r="E35" s="22" t="s">
        <v>88</v>
      </c>
      <c r="F35" s="23">
        <v>30</v>
      </c>
      <c r="G35" s="24">
        <v>1.7043</v>
      </c>
      <c r="H35" s="24">
        <v>0.8514</v>
      </c>
      <c r="I35" s="42">
        <v>10</v>
      </c>
    </row>
    <row r="36" ht="27" spans="1:9">
      <c r="A36" s="34">
        <v>14</v>
      </c>
      <c r="B36" s="26" t="s">
        <v>57</v>
      </c>
      <c r="C36" s="26" t="s">
        <v>89</v>
      </c>
      <c r="D36" s="22" t="s">
        <v>90</v>
      </c>
      <c r="E36" s="22" t="s">
        <v>91</v>
      </c>
      <c r="F36" s="23">
        <v>50</v>
      </c>
      <c r="G36" s="24">
        <v>2.6034</v>
      </c>
      <c r="H36" s="24">
        <v>1.4518</v>
      </c>
      <c r="I36" s="23">
        <v>11</v>
      </c>
    </row>
    <row r="37" ht="27" spans="1:9">
      <c r="A37" s="34">
        <v>15</v>
      </c>
      <c r="B37" s="26" t="s">
        <v>57</v>
      </c>
      <c r="C37" s="26" t="s">
        <v>92</v>
      </c>
      <c r="D37" s="22" t="s">
        <v>93</v>
      </c>
      <c r="E37" s="22" t="s">
        <v>94</v>
      </c>
      <c r="F37" s="23">
        <v>24.77</v>
      </c>
      <c r="G37" s="24">
        <v>0.7463</v>
      </c>
      <c r="H37" s="24">
        <v>0.6722</v>
      </c>
      <c r="I37" s="23">
        <v>10</v>
      </c>
    </row>
    <row r="38" ht="26" customHeight="1" spans="1:9">
      <c r="A38" s="34">
        <v>16</v>
      </c>
      <c r="B38" s="26" t="s">
        <v>57</v>
      </c>
      <c r="C38" s="26" t="s">
        <v>92</v>
      </c>
      <c r="D38" s="22" t="s">
        <v>95</v>
      </c>
      <c r="E38" s="22" t="s">
        <v>96</v>
      </c>
      <c r="F38" s="23">
        <v>174.9</v>
      </c>
      <c r="G38" s="24">
        <v>8.1921</v>
      </c>
      <c r="H38" s="24">
        <v>4.3035</v>
      </c>
      <c r="I38" s="23">
        <v>30</v>
      </c>
    </row>
    <row r="39" ht="26" customHeight="1" spans="1:9">
      <c r="A39" s="34">
        <v>17</v>
      </c>
      <c r="B39" s="26" t="s">
        <v>57</v>
      </c>
      <c r="C39" s="26" t="s">
        <v>92</v>
      </c>
      <c r="D39" s="22" t="s">
        <v>97</v>
      </c>
      <c r="E39" s="22" t="s">
        <v>98</v>
      </c>
      <c r="F39" s="23">
        <v>45.088</v>
      </c>
      <c r="G39" s="24">
        <v>2.9599</v>
      </c>
      <c r="H39" s="24">
        <v>0.9881</v>
      </c>
      <c r="I39" s="23">
        <v>10</v>
      </c>
    </row>
    <row r="40" ht="26" customHeight="1" spans="1:9">
      <c r="A40" s="34">
        <v>18</v>
      </c>
      <c r="B40" s="26" t="s">
        <v>57</v>
      </c>
      <c r="C40" s="26" t="s">
        <v>92</v>
      </c>
      <c r="D40" s="22" t="s">
        <v>99</v>
      </c>
      <c r="E40" s="22" t="s">
        <v>100</v>
      </c>
      <c r="F40" s="23">
        <v>300</v>
      </c>
      <c r="G40" s="24">
        <v>15.2528</v>
      </c>
      <c r="H40" s="24">
        <v>7.8624</v>
      </c>
      <c r="I40" s="23">
        <v>40</v>
      </c>
    </row>
    <row r="41" ht="26" customHeight="1" spans="1:9">
      <c r="A41" s="34">
        <v>19</v>
      </c>
      <c r="B41" s="26" t="s">
        <v>57</v>
      </c>
      <c r="C41" s="26" t="s">
        <v>89</v>
      </c>
      <c r="D41" s="22" t="s">
        <v>101</v>
      </c>
      <c r="E41" s="22" t="s">
        <v>102</v>
      </c>
      <c r="F41" s="23">
        <v>55</v>
      </c>
      <c r="G41" s="24">
        <v>3.9023</v>
      </c>
      <c r="H41" s="24">
        <v>1.935</v>
      </c>
      <c r="I41" s="23">
        <v>21</v>
      </c>
    </row>
    <row r="42" ht="26" customHeight="1" spans="1:9">
      <c r="A42" s="34">
        <v>20</v>
      </c>
      <c r="B42" s="26" t="s">
        <v>57</v>
      </c>
      <c r="C42" s="26" t="s">
        <v>89</v>
      </c>
      <c r="D42" s="22" t="s">
        <v>103</v>
      </c>
      <c r="E42" s="22" t="s">
        <v>104</v>
      </c>
      <c r="F42" s="23">
        <v>70</v>
      </c>
      <c r="G42" s="24">
        <v>5.6528</v>
      </c>
      <c r="H42" s="24">
        <v>2.6103</v>
      </c>
      <c r="I42" s="23">
        <v>21</v>
      </c>
    </row>
    <row r="43" ht="26" customHeight="1" spans="1:9">
      <c r="A43" s="34">
        <v>21</v>
      </c>
      <c r="B43" s="26" t="s">
        <v>57</v>
      </c>
      <c r="C43" s="26" t="s">
        <v>92</v>
      </c>
      <c r="D43" s="22" t="s">
        <v>105</v>
      </c>
      <c r="E43" s="22" t="s">
        <v>106</v>
      </c>
      <c r="F43" s="23">
        <v>21</v>
      </c>
      <c r="G43" s="24">
        <v>0.7572</v>
      </c>
      <c r="H43" s="24">
        <v>0.682</v>
      </c>
      <c r="I43" s="23">
        <v>11</v>
      </c>
    </row>
    <row r="44" ht="26" customHeight="1" spans="1:9">
      <c r="A44" s="34">
        <v>22</v>
      </c>
      <c r="B44" s="26" t="s">
        <v>57</v>
      </c>
      <c r="C44" s="26" t="s">
        <v>107</v>
      </c>
      <c r="D44" s="22" t="s">
        <v>108</v>
      </c>
      <c r="E44" s="22" t="s">
        <v>109</v>
      </c>
      <c r="F44" s="23">
        <v>50</v>
      </c>
      <c r="G44" s="24">
        <v>3.1777</v>
      </c>
      <c r="H44" s="24">
        <v>1.4674</v>
      </c>
      <c r="I44" s="23">
        <v>11</v>
      </c>
    </row>
    <row r="45" ht="26" customHeight="1" spans="1:9">
      <c r="A45" s="34">
        <v>23</v>
      </c>
      <c r="B45" s="26" t="s">
        <v>57</v>
      </c>
      <c r="C45" s="26" t="s">
        <v>107</v>
      </c>
      <c r="D45" s="22" t="s">
        <v>110</v>
      </c>
      <c r="E45" s="22" t="s">
        <v>111</v>
      </c>
      <c r="F45" s="23">
        <v>30</v>
      </c>
      <c r="G45" s="24">
        <v>2.1871</v>
      </c>
      <c r="H45" s="24">
        <v>1.0099</v>
      </c>
      <c r="I45" s="23">
        <v>13</v>
      </c>
    </row>
    <row r="46" ht="26" customHeight="1" spans="1:9">
      <c r="A46" s="34">
        <v>24</v>
      </c>
      <c r="B46" s="26" t="s">
        <v>57</v>
      </c>
      <c r="C46" s="26" t="s">
        <v>92</v>
      </c>
      <c r="D46" s="22" t="s">
        <v>112</v>
      </c>
      <c r="E46" s="22" t="s">
        <v>113</v>
      </c>
      <c r="F46" s="23">
        <v>30</v>
      </c>
      <c r="G46" s="24">
        <v>2.1066</v>
      </c>
      <c r="H46" s="24">
        <v>0.9728</v>
      </c>
      <c r="I46" s="23">
        <v>11</v>
      </c>
    </row>
    <row r="47" ht="26" customHeight="1" spans="1:9">
      <c r="A47" s="34">
        <v>25</v>
      </c>
      <c r="B47" s="26" t="s">
        <v>57</v>
      </c>
      <c r="C47" s="26" t="s">
        <v>107</v>
      </c>
      <c r="D47" s="22" t="s">
        <v>114</v>
      </c>
      <c r="E47" s="22" t="s">
        <v>115</v>
      </c>
      <c r="F47" s="23">
        <v>45</v>
      </c>
      <c r="G47" s="24">
        <v>2.6618</v>
      </c>
      <c r="H47" s="24">
        <v>1.2291</v>
      </c>
      <c r="I47" s="23">
        <v>11</v>
      </c>
    </row>
    <row r="48" ht="26" customHeight="1" spans="1:9">
      <c r="A48" s="34">
        <v>26</v>
      </c>
      <c r="B48" s="26" t="s">
        <v>57</v>
      </c>
      <c r="C48" s="26" t="s">
        <v>86</v>
      </c>
      <c r="D48" s="22" t="s">
        <v>116</v>
      </c>
      <c r="E48" s="22" t="s">
        <v>117</v>
      </c>
      <c r="F48" s="23">
        <v>60</v>
      </c>
      <c r="G48" s="24">
        <v>1.2925</v>
      </c>
      <c r="H48" s="24">
        <v>0.9105</v>
      </c>
      <c r="I48" s="23">
        <v>20</v>
      </c>
    </row>
    <row r="49" spans="1:9">
      <c r="A49" s="28" t="s">
        <v>55</v>
      </c>
      <c r="B49" s="35"/>
      <c r="C49" s="36"/>
      <c r="D49" s="37" t="s">
        <v>118</v>
      </c>
      <c r="E49" s="37"/>
      <c r="F49" s="32">
        <f t="shared" ref="F49:I49" si="1">SUM(F23:F48)</f>
        <v>1824.658</v>
      </c>
      <c r="G49" s="33">
        <f t="shared" si="1"/>
        <v>88.1348</v>
      </c>
      <c r="H49" s="33">
        <f t="shared" si="1"/>
        <v>46.6992</v>
      </c>
      <c r="I49" s="21">
        <f t="shared" si="1"/>
        <v>435</v>
      </c>
    </row>
    <row r="50" ht="27" spans="1:9">
      <c r="A50" s="34">
        <v>1</v>
      </c>
      <c r="B50" s="22" t="s">
        <v>119</v>
      </c>
      <c r="C50" s="22" t="s">
        <v>120</v>
      </c>
      <c r="D50" s="22" t="s">
        <v>121</v>
      </c>
      <c r="E50" s="22" t="s">
        <v>122</v>
      </c>
      <c r="F50" s="23">
        <v>100</v>
      </c>
      <c r="G50" s="24">
        <v>3.3509</v>
      </c>
      <c r="H50" s="24">
        <v>1.5473</v>
      </c>
      <c r="I50" s="23">
        <v>21</v>
      </c>
    </row>
    <row r="51" spans="1:9">
      <c r="A51" s="21" t="s">
        <v>55</v>
      </c>
      <c r="B51" s="21"/>
      <c r="C51" s="21"/>
      <c r="D51" s="37" t="s">
        <v>123</v>
      </c>
      <c r="E51" s="37"/>
      <c r="F51" s="32">
        <f t="shared" ref="F51:I51" si="2">SUM(F50:F50)</f>
        <v>100</v>
      </c>
      <c r="G51" s="33">
        <f t="shared" si="2"/>
        <v>3.3509</v>
      </c>
      <c r="H51" s="33">
        <f t="shared" si="2"/>
        <v>1.5473</v>
      </c>
      <c r="I51" s="43">
        <f t="shared" si="2"/>
        <v>21</v>
      </c>
    </row>
    <row r="52" ht="27" spans="1:9">
      <c r="A52" s="34">
        <v>1</v>
      </c>
      <c r="B52" s="22" t="s">
        <v>124</v>
      </c>
      <c r="C52" s="22" t="s">
        <v>125</v>
      </c>
      <c r="D52" s="22" t="s">
        <v>126</v>
      </c>
      <c r="E52" s="22" t="s">
        <v>127</v>
      </c>
      <c r="F52" s="23">
        <v>49</v>
      </c>
      <c r="G52" s="24">
        <v>2.5418</v>
      </c>
      <c r="H52" s="24">
        <v>1.2076</v>
      </c>
      <c r="I52" s="23">
        <v>10</v>
      </c>
    </row>
    <row r="53" spans="1:9">
      <c r="A53" s="21" t="s">
        <v>55</v>
      </c>
      <c r="B53" s="21"/>
      <c r="C53" s="21"/>
      <c r="D53" s="37" t="s">
        <v>123</v>
      </c>
      <c r="E53" s="37"/>
      <c r="F53" s="32">
        <f t="shared" ref="F53:I53" si="3">SUM(F52:F52)</f>
        <v>49</v>
      </c>
      <c r="G53" s="33">
        <f t="shared" si="3"/>
        <v>2.5418</v>
      </c>
      <c r="H53" s="33">
        <f t="shared" si="3"/>
        <v>1.2076</v>
      </c>
      <c r="I53" s="43">
        <f t="shared" si="3"/>
        <v>10</v>
      </c>
    </row>
    <row r="54" ht="27" spans="1:9">
      <c r="A54" s="21">
        <v>1</v>
      </c>
      <c r="B54" s="38" t="s">
        <v>128</v>
      </c>
      <c r="C54" s="38" t="s">
        <v>129</v>
      </c>
      <c r="D54" s="38" t="s">
        <v>130</v>
      </c>
      <c r="E54" s="22" t="s">
        <v>131</v>
      </c>
      <c r="F54" s="39">
        <v>80</v>
      </c>
      <c r="G54" s="40">
        <v>3.9434</v>
      </c>
      <c r="H54" s="40">
        <v>1.8219</v>
      </c>
      <c r="I54" s="39">
        <v>21</v>
      </c>
    </row>
    <row r="55" ht="27" spans="1:9">
      <c r="A55" s="21">
        <v>2</v>
      </c>
      <c r="B55" s="38" t="s">
        <v>128</v>
      </c>
      <c r="C55" s="38" t="s">
        <v>132</v>
      </c>
      <c r="D55" s="22" t="s">
        <v>133</v>
      </c>
      <c r="E55" s="22" t="s">
        <v>134</v>
      </c>
      <c r="F55" s="39">
        <v>200</v>
      </c>
      <c r="G55" s="40">
        <v>12.3328</v>
      </c>
      <c r="H55" s="40">
        <v>5.6978</v>
      </c>
      <c r="I55" s="39">
        <v>31</v>
      </c>
    </row>
    <row r="56" ht="27" spans="1:9">
      <c r="A56" s="21">
        <v>3</v>
      </c>
      <c r="B56" s="38" t="s">
        <v>128</v>
      </c>
      <c r="C56" s="22" t="s">
        <v>135</v>
      </c>
      <c r="D56" s="22" t="s">
        <v>136</v>
      </c>
      <c r="E56" s="22" t="s">
        <v>137</v>
      </c>
      <c r="F56" s="23">
        <v>45</v>
      </c>
      <c r="G56" s="24">
        <v>2.0343</v>
      </c>
      <c r="H56" s="24">
        <v>0.9394</v>
      </c>
      <c r="I56" s="23">
        <v>11</v>
      </c>
    </row>
    <row r="57" ht="27" spans="1:9">
      <c r="A57" s="21">
        <v>4</v>
      </c>
      <c r="B57" s="38" t="s">
        <v>128</v>
      </c>
      <c r="C57" s="38" t="s">
        <v>138</v>
      </c>
      <c r="D57" s="38" t="s">
        <v>139</v>
      </c>
      <c r="E57" s="38" t="s">
        <v>140</v>
      </c>
      <c r="F57" s="39">
        <v>110</v>
      </c>
      <c r="G57" s="40">
        <v>4.6661</v>
      </c>
      <c r="H57" s="40">
        <v>2.7831</v>
      </c>
      <c r="I57" s="39">
        <v>30</v>
      </c>
    </row>
    <row r="58" ht="27" spans="1:9">
      <c r="A58" s="21">
        <v>5</v>
      </c>
      <c r="B58" s="38" t="s">
        <v>128</v>
      </c>
      <c r="C58" s="38" t="s">
        <v>141</v>
      </c>
      <c r="D58" s="38" t="s">
        <v>142</v>
      </c>
      <c r="E58" s="38" t="s">
        <v>143</v>
      </c>
      <c r="F58" s="39">
        <v>275</v>
      </c>
      <c r="G58" s="40">
        <v>14.4129</v>
      </c>
      <c r="H58" s="40">
        <v>5.5897</v>
      </c>
      <c r="I58" s="39">
        <v>42</v>
      </c>
    </row>
    <row r="59" ht="27" spans="1:9">
      <c r="A59" s="21">
        <v>6</v>
      </c>
      <c r="B59" s="38" t="s">
        <v>128</v>
      </c>
      <c r="C59" s="38" t="s">
        <v>144</v>
      </c>
      <c r="D59" s="38" t="s">
        <v>145</v>
      </c>
      <c r="E59" s="38" t="s">
        <v>146</v>
      </c>
      <c r="F59" s="39">
        <v>265</v>
      </c>
      <c r="G59" s="40">
        <v>14.1532</v>
      </c>
      <c r="H59" s="40">
        <v>7.0149</v>
      </c>
      <c r="I59" s="39">
        <v>41</v>
      </c>
    </row>
    <row r="60" ht="27" spans="1:9">
      <c r="A60" s="21">
        <v>7</v>
      </c>
      <c r="B60" s="38" t="s">
        <v>128</v>
      </c>
      <c r="C60" s="38" t="s">
        <v>147</v>
      </c>
      <c r="D60" s="38" t="s">
        <v>148</v>
      </c>
      <c r="E60" s="38" t="s">
        <v>149</v>
      </c>
      <c r="F60" s="39">
        <v>80</v>
      </c>
      <c r="G60" s="40">
        <v>2.2496</v>
      </c>
      <c r="H60" s="40">
        <v>1.617</v>
      </c>
      <c r="I60" s="39">
        <v>21</v>
      </c>
    </row>
    <row r="61" ht="27" spans="1:9">
      <c r="A61" s="21">
        <v>8</v>
      </c>
      <c r="B61" s="38" t="s">
        <v>128</v>
      </c>
      <c r="C61" s="38" t="s">
        <v>141</v>
      </c>
      <c r="D61" s="38" t="s">
        <v>150</v>
      </c>
      <c r="E61" s="38" t="s">
        <v>151</v>
      </c>
      <c r="F61" s="39">
        <v>90</v>
      </c>
      <c r="G61" s="40">
        <v>6.5124</v>
      </c>
      <c r="H61" s="40">
        <v>2.3171</v>
      </c>
      <c r="I61" s="39">
        <v>21</v>
      </c>
    </row>
    <row r="62" ht="27" spans="1:9">
      <c r="A62" s="21">
        <v>9</v>
      </c>
      <c r="B62" s="38" t="s">
        <v>128</v>
      </c>
      <c r="C62" s="22" t="s">
        <v>152</v>
      </c>
      <c r="D62" s="38" t="s">
        <v>153</v>
      </c>
      <c r="E62" s="38" t="s">
        <v>154</v>
      </c>
      <c r="F62" s="39">
        <v>29.98</v>
      </c>
      <c r="G62" s="40">
        <v>1.7849</v>
      </c>
      <c r="H62" s="40">
        <v>0.6851</v>
      </c>
      <c r="I62" s="39">
        <v>13</v>
      </c>
    </row>
    <row r="63" spans="1:9">
      <c r="A63" s="28" t="s">
        <v>55</v>
      </c>
      <c r="B63" s="29"/>
      <c r="C63" s="29"/>
      <c r="D63" s="30" t="s">
        <v>155</v>
      </c>
      <c r="E63" s="31"/>
      <c r="F63" s="32">
        <f t="shared" ref="F63:I63" si="4">SUM(F54:F62)</f>
        <v>1174.98</v>
      </c>
      <c r="G63" s="33">
        <f t="shared" si="4"/>
        <v>62.0896</v>
      </c>
      <c r="H63" s="33">
        <f t="shared" si="4"/>
        <v>28.466</v>
      </c>
      <c r="I63" s="21">
        <f t="shared" si="4"/>
        <v>231</v>
      </c>
    </row>
    <row r="64" ht="27" spans="1:9">
      <c r="A64" s="22">
        <v>1</v>
      </c>
      <c r="B64" s="38" t="s">
        <v>156</v>
      </c>
      <c r="C64" s="38" t="s">
        <v>157</v>
      </c>
      <c r="D64" s="38" t="s">
        <v>158</v>
      </c>
      <c r="E64" s="22" t="s">
        <v>159</v>
      </c>
      <c r="F64" s="39">
        <v>100</v>
      </c>
      <c r="G64" s="40">
        <v>7.76833</v>
      </c>
      <c r="H64" s="40">
        <v>3.589</v>
      </c>
      <c r="I64" s="39">
        <v>21</v>
      </c>
    </row>
    <row r="65" ht="27" spans="1:9">
      <c r="A65" s="22">
        <v>2</v>
      </c>
      <c r="B65" s="38" t="s">
        <v>156</v>
      </c>
      <c r="C65" s="38" t="s">
        <v>160</v>
      </c>
      <c r="D65" s="22" t="s">
        <v>161</v>
      </c>
      <c r="E65" s="22" t="s">
        <v>162</v>
      </c>
      <c r="F65" s="39">
        <v>100</v>
      </c>
      <c r="G65" s="40">
        <v>8.4551</v>
      </c>
      <c r="H65" s="40">
        <v>3.9045</v>
      </c>
      <c r="I65" s="39">
        <v>20</v>
      </c>
    </row>
    <row r="66" ht="27" spans="1:9">
      <c r="A66" s="22">
        <v>3</v>
      </c>
      <c r="B66" s="38" t="s">
        <v>156</v>
      </c>
      <c r="C66" s="22" t="s">
        <v>157</v>
      </c>
      <c r="D66" s="22" t="s">
        <v>163</v>
      </c>
      <c r="E66" s="22" t="s">
        <v>164</v>
      </c>
      <c r="F66" s="23">
        <v>170</v>
      </c>
      <c r="G66" s="24">
        <v>5.7636</v>
      </c>
      <c r="H66" s="24">
        <v>4.8886</v>
      </c>
      <c r="I66" s="23">
        <v>31</v>
      </c>
    </row>
    <row r="67" ht="27" spans="1:9">
      <c r="A67" s="22">
        <v>4</v>
      </c>
      <c r="B67" s="38" t="s">
        <v>156</v>
      </c>
      <c r="C67" s="38" t="s">
        <v>165</v>
      </c>
      <c r="D67" s="38" t="s">
        <v>166</v>
      </c>
      <c r="E67" s="38" t="s">
        <v>167</v>
      </c>
      <c r="F67" s="39">
        <v>1000</v>
      </c>
      <c r="G67" s="40">
        <v>59.555</v>
      </c>
      <c r="H67" s="40">
        <v>36.2094</v>
      </c>
      <c r="I67" s="39">
        <v>64</v>
      </c>
    </row>
    <row r="68" ht="27" spans="1:9">
      <c r="A68" s="22">
        <v>5</v>
      </c>
      <c r="B68" s="38" t="s">
        <v>156</v>
      </c>
      <c r="C68" s="38" t="s">
        <v>168</v>
      </c>
      <c r="D68" s="38" t="s">
        <v>169</v>
      </c>
      <c r="E68" s="38" t="s">
        <v>170</v>
      </c>
      <c r="F68" s="39">
        <v>200</v>
      </c>
      <c r="G68" s="40">
        <v>15.2996</v>
      </c>
      <c r="H68" s="40">
        <v>7.3984</v>
      </c>
      <c r="I68" s="39">
        <v>32</v>
      </c>
    </row>
    <row r="69" ht="27" spans="1:9">
      <c r="A69" s="22">
        <v>6</v>
      </c>
      <c r="B69" s="38" t="s">
        <v>156</v>
      </c>
      <c r="C69" s="38" t="s">
        <v>171</v>
      </c>
      <c r="D69" s="38" t="s">
        <v>172</v>
      </c>
      <c r="E69" s="38" t="s">
        <v>173</v>
      </c>
      <c r="F69" s="39">
        <v>100</v>
      </c>
      <c r="G69" s="40">
        <v>4.454</v>
      </c>
      <c r="H69" s="40">
        <v>1.9234</v>
      </c>
      <c r="I69" s="39">
        <v>27</v>
      </c>
    </row>
    <row r="70" ht="27" spans="1:9">
      <c r="A70" s="22">
        <v>7</v>
      </c>
      <c r="B70" s="38" t="s">
        <v>156</v>
      </c>
      <c r="C70" s="38" t="s">
        <v>171</v>
      </c>
      <c r="D70" s="38" t="s">
        <v>174</v>
      </c>
      <c r="E70" s="38" t="s">
        <v>175</v>
      </c>
      <c r="F70" s="39">
        <v>350</v>
      </c>
      <c r="G70" s="40">
        <v>26.5034</v>
      </c>
      <c r="H70" s="40">
        <v>12.7117</v>
      </c>
      <c r="I70" s="39">
        <v>40</v>
      </c>
    </row>
    <row r="71" ht="27" spans="1:9">
      <c r="A71" s="22">
        <v>8</v>
      </c>
      <c r="B71" s="38" t="s">
        <v>156</v>
      </c>
      <c r="C71" s="38" t="s">
        <v>157</v>
      </c>
      <c r="D71" s="38" t="s">
        <v>176</v>
      </c>
      <c r="E71" s="38" t="s">
        <v>177</v>
      </c>
      <c r="F71" s="39">
        <v>341</v>
      </c>
      <c r="G71" s="40">
        <v>8.2766</v>
      </c>
      <c r="H71" s="40">
        <v>7.0279</v>
      </c>
      <c r="I71" s="39">
        <v>41</v>
      </c>
    </row>
    <row r="72" ht="27" spans="1:9">
      <c r="A72" s="22">
        <v>9</v>
      </c>
      <c r="B72" s="38" t="s">
        <v>156</v>
      </c>
      <c r="C72" s="38" t="s">
        <v>171</v>
      </c>
      <c r="D72" s="38" t="s">
        <v>178</v>
      </c>
      <c r="E72" s="38" t="s">
        <v>179</v>
      </c>
      <c r="F72" s="39">
        <v>100</v>
      </c>
      <c r="G72" s="40">
        <v>7.0588</v>
      </c>
      <c r="H72" s="40">
        <v>3.3905</v>
      </c>
      <c r="I72" s="39">
        <v>21</v>
      </c>
    </row>
    <row r="73" spans="1:9">
      <c r="A73" s="28" t="s">
        <v>55</v>
      </c>
      <c r="B73" s="35"/>
      <c r="C73" s="36"/>
      <c r="D73" s="37" t="s">
        <v>155</v>
      </c>
      <c r="E73" s="37"/>
      <c r="F73" s="32">
        <f t="shared" ref="F73:I73" si="5">SUM(F64:F72)</f>
        <v>2461</v>
      </c>
      <c r="G73" s="33">
        <f t="shared" si="5"/>
        <v>143.13443</v>
      </c>
      <c r="H73" s="33">
        <f t="shared" si="5"/>
        <v>81.0434</v>
      </c>
      <c r="I73" s="21">
        <f t="shared" si="5"/>
        <v>297</v>
      </c>
    </row>
    <row r="74" ht="27" spans="1:9">
      <c r="A74" s="38">
        <v>1</v>
      </c>
      <c r="B74" s="38" t="s">
        <v>180</v>
      </c>
      <c r="C74" s="38" t="s">
        <v>181</v>
      </c>
      <c r="D74" s="38" t="s">
        <v>182</v>
      </c>
      <c r="E74" s="22" t="s">
        <v>183</v>
      </c>
      <c r="F74" s="39">
        <v>100</v>
      </c>
      <c r="G74" s="40">
        <v>8.0097</v>
      </c>
      <c r="H74" s="40">
        <v>3.7005</v>
      </c>
      <c r="I74" s="39">
        <v>20</v>
      </c>
    </row>
    <row r="75" ht="27" spans="1:9">
      <c r="A75" s="38">
        <v>2</v>
      </c>
      <c r="B75" s="38" t="s">
        <v>180</v>
      </c>
      <c r="C75" s="38" t="s">
        <v>184</v>
      </c>
      <c r="D75" s="22" t="s">
        <v>185</v>
      </c>
      <c r="E75" s="22" t="s">
        <v>186</v>
      </c>
      <c r="F75" s="39">
        <v>190</v>
      </c>
      <c r="G75" s="40">
        <v>8.9307</v>
      </c>
      <c r="H75" s="40">
        <v>5.7672</v>
      </c>
      <c r="I75" s="39">
        <v>31</v>
      </c>
    </row>
    <row r="76" ht="27" spans="1:9">
      <c r="A76" s="22">
        <v>3</v>
      </c>
      <c r="B76" s="38" t="s">
        <v>180</v>
      </c>
      <c r="C76" s="38" t="s">
        <v>181</v>
      </c>
      <c r="D76" s="22" t="s">
        <v>187</v>
      </c>
      <c r="E76" s="22" t="s">
        <v>188</v>
      </c>
      <c r="F76" s="23">
        <v>50</v>
      </c>
      <c r="G76" s="24">
        <v>1.0688</v>
      </c>
      <c r="H76" s="24">
        <v>0.6485</v>
      </c>
      <c r="I76" s="23">
        <v>28</v>
      </c>
    </row>
    <row r="77" ht="27" spans="1:9">
      <c r="A77" s="38">
        <v>4</v>
      </c>
      <c r="B77" s="38" t="s">
        <v>180</v>
      </c>
      <c r="C77" s="38" t="s">
        <v>189</v>
      </c>
      <c r="D77" s="38" t="s">
        <v>190</v>
      </c>
      <c r="E77" s="38" t="s">
        <v>191</v>
      </c>
      <c r="F77" s="39">
        <v>50</v>
      </c>
      <c r="G77" s="40">
        <v>3.9939</v>
      </c>
      <c r="H77" s="40">
        <v>1.8444</v>
      </c>
      <c r="I77" s="39">
        <v>10</v>
      </c>
    </row>
    <row r="78" ht="27" spans="1:9">
      <c r="A78" s="38">
        <v>5</v>
      </c>
      <c r="B78" s="38" t="s">
        <v>180</v>
      </c>
      <c r="C78" s="38" t="s">
        <v>181</v>
      </c>
      <c r="D78" s="38" t="s">
        <v>192</v>
      </c>
      <c r="E78" s="38" t="s">
        <v>193</v>
      </c>
      <c r="F78" s="39">
        <v>700</v>
      </c>
      <c r="G78" s="40">
        <v>16.9713</v>
      </c>
      <c r="H78" s="40">
        <v>9.0219</v>
      </c>
      <c r="I78" s="39">
        <v>60</v>
      </c>
    </row>
    <row r="79" ht="25" customHeight="1" spans="1:9">
      <c r="A79" s="38">
        <v>6</v>
      </c>
      <c r="B79" s="38" t="s">
        <v>180</v>
      </c>
      <c r="C79" s="38" t="s">
        <v>189</v>
      </c>
      <c r="D79" s="38" t="s">
        <v>194</v>
      </c>
      <c r="E79" s="38" t="s">
        <v>195</v>
      </c>
      <c r="F79" s="39">
        <v>780</v>
      </c>
      <c r="G79" s="40">
        <v>24.2672</v>
      </c>
      <c r="H79" s="40">
        <v>16.5732</v>
      </c>
      <c r="I79" s="39">
        <v>61</v>
      </c>
    </row>
    <row r="80" ht="24" customHeight="1" spans="1:9">
      <c r="A80" s="38">
        <v>7</v>
      </c>
      <c r="B80" s="38" t="s">
        <v>180</v>
      </c>
      <c r="C80" s="38" t="s">
        <v>196</v>
      </c>
      <c r="D80" s="38" t="s">
        <v>197</v>
      </c>
      <c r="E80" s="38" t="s">
        <v>198</v>
      </c>
      <c r="F80" s="39">
        <v>100</v>
      </c>
      <c r="G80" s="40">
        <v>4.6212</v>
      </c>
      <c r="H80" s="40">
        <v>2.1339</v>
      </c>
      <c r="I80" s="39">
        <v>22</v>
      </c>
    </row>
    <row r="81" ht="27" spans="1:9">
      <c r="A81" s="38">
        <v>8</v>
      </c>
      <c r="B81" s="38" t="s">
        <v>180</v>
      </c>
      <c r="C81" s="22" t="s">
        <v>199</v>
      </c>
      <c r="D81" s="38" t="s">
        <v>200</v>
      </c>
      <c r="E81" s="38" t="s">
        <v>201</v>
      </c>
      <c r="F81" s="39">
        <v>150</v>
      </c>
      <c r="G81" s="40">
        <v>11.2698</v>
      </c>
      <c r="H81" s="40">
        <v>5.3628</v>
      </c>
      <c r="I81" s="39">
        <v>30</v>
      </c>
    </row>
    <row r="82" ht="27" spans="1:9">
      <c r="A82" s="38">
        <v>9</v>
      </c>
      <c r="B82" s="38" t="s">
        <v>180</v>
      </c>
      <c r="C82" s="38" t="s">
        <v>202</v>
      </c>
      <c r="D82" s="38" t="s">
        <v>203</v>
      </c>
      <c r="E82" s="38" t="s">
        <v>204</v>
      </c>
      <c r="F82" s="39">
        <v>180</v>
      </c>
      <c r="G82" s="40">
        <v>7.29</v>
      </c>
      <c r="H82" s="40">
        <v>6.5664</v>
      </c>
      <c r="I82" s="39">
        <v>32</v>
      </c>
    </row>
    <row r="83" ht="27" spans="1:9">
      <c r="A83" s="38">
        <v>10</v>
      </c>
      <c r="B83" s="38" t="s">
        <v>180</v>
      </c>
      <c r="C83" s="38" t="s">
        <v>189</v>
      </c>
      <c r="D83" s="38" t="s">
        <v>205</v>
      </c>
      <c r="E83" s="38" t="s">
        <v>206</v>
      </c>
      <c r="F83" s="39">
        <v>370</v>
      </c>
      <c r="G83" s="40">
        <v>12.7858</v>
      </c>
      <c r="H83" s="25">
        <v>8.4591</v>
      </c>
      <c r="I83" s="44">
        <v>40</v>
      </c>
    </row>
    <row r="84" spans="1:9">
      <c r="A84" s="21" t="s">
        <v>55</v>
      </c>
      <c r="B84" s="21"/>
      <c r="C84" s="21"/>
      <c r="D84" s="37" t="s">
        <v>207</v>
      </c>
      <c r="E84" s="37"/>
      <c r="F84" s="32">
        <f t="shared" ref="F84:I84" si="6">SUM(F74:F83)</f>
        <v>2670</v>
      </c>
      <c r="G84" s="33">
        <f t="shared" si="6"/>
        <v>99.2084</v>
      </c>
      <c r="H84" s="33">
        <f t="shared" si="6"/>
        <v>60.0779</v>
      </c>
      <c r="I84" s="43">
        <f t="shared" si="6"/>
        <v>334</v>
      </c>
    </row>
    <row r="85" ht="27" spans="1:9">
      <c r="A85" s="38">
        <v>1</v>
      </c>
      <c r="B85" s="38" t="s">
        <v>208</v>
      </c>
      <c r="C85" s="38" t="s">
        <v>209</v>
      </c>
      <c r="D85" s="38" t="s">
        <v>210</v>
      </c>
      <c r="E85" s="22" t="s">
        <v>211</v>
      </c>
      <c r="F85" s="39">
        <v>180</v>
      </c>
      <c r="G85" s="40">
        <v>13.8781</v>
      </c>
      <c r="H85" s="40">
        <v>6.5968</v>
      </c>
      <c r="I85" s="39">
        <v>30</v>
      </c>
    </row>
    <row r="86" ht="27" spans="1:9">
      <c r="A86" s="38">
        <v>2</v>
      </c>
      <c r="B86" s="38" t="s">
        <v>208</v>
      </c>
      <c r="C86" s="38" t="s">
        <v>209</v>
      </c>
      <c r="D86" s="22" t="s">
        <v>212</v>
      </c>
      <c r="E86" s="22" t="s">
        <v>213</v>
      </c>
      <c r="F86" s="39">
        <v>995</v>
      </c>
      <c r="G86" s="40">
        <v>49.623</v>
      </c>
      <c r="H86" s="40">
        <v>26.8509</v>
      </c>
      <c r="I86" s="39">
        <v>61</v>
      </c>
    </row>
    <row r="87" ht="27" customHeight="1" spans="1:9">
      <c r="A87" s="22">
        <v>3</v>
      </c>
      <c r="B87" s="38" t="s">
        <v>208</v>
      </c>
      <c r="C87" s="38" t="s">
        <v>209</v>
      </c>
      <c r="D87" s="22" t="s">
        <v>214</v>
      </c>
      <c r="E87" s="22" t="s">
        <v>215</v>
      </c>
      <c r="F87" s="23">
        <v>87</v>
      </c>
      <c r="G87" s="24">
        <v>4.4977</v>
      </c>
      <c r="H87" s="24">
        <v>2.4833</v>
      </c>
      <c r="I87" s="23">
        <v>21</v>
      </c>
    </row>
    <row r="88" ht="27" spans="1:9">
      <c r="A88" s="38">
        <v>4</v>
      </c>
      <c r="B88" s="38" t="s">
        <v>208</v>
      </c>
      <c r="C88" s="38" t="s">
        <v>216</v>
      </c>
      <c r="D88" s="38" t="s">
        <v>217</v>
      </c>
      <c r="E88" s="38" t="s">
        <v>218</v>
      </c>
      <c r="F88" s="39">
        <v>230</v>
      </c>
      <c r="G88" s="40">
        <v>10.4755</v>
      </c>
      <c r="H88" s="40">
        <v>5.6814</v>
      </c>
      <c r="I88" s="39">
        <v>42</v>
      </c>
    </row>
    <row r="89" ht="27" spans="1:9">
      <c r="A89" s="38">
        <v>5</v>
      </c>
      <c r="B89" s="38" t="s">
        <v>208</v>
      </c>
      <c r="C89" s="38" t="s">
        <v>219</v>
      </c>
      <c r="D89" s="38" t="s">
        <v>220</v>
      </c>
      <c r="E89" s="38" t="s">
        <v>221</v>
      </c>
      <c r="F89" s="39">
        <v>20</v>
      </c>
      <c r="G89" s="40">
        <v>1.6607</v>
      </c>
      <c r="H89" s="40">
        <v>0.5715</v>
      </c>
      <c r="I89" s="39">
        <v>10</v>
      </c>
    </row>
    <row r="90" ht="27" spans="1:9">
      <c r="A90" s="38">
        <v>6</v>
      </c>
      <c r="B90" s="38" t="s">
        <v>208</v>
      </c>
      <c r="C90" s="38" t="s">
        <v>222</v>
      </c>
      <c r="D90" s="38" t="s">
        <v>223</v>
      </c>
      <c r="E90" s="38" t="s">
        <v>224</v>
      </c>
      <c r="F90" s="39">
        <v>50</v>
      </c>
      <c r="G90" s="40">
        <v>3.9498</v>
      </c>
      <c r="H90" s="40">
        <v>1.824</v>
      </c>
      <c r="I90" s="39">
        <v>12</v>
      </c>
    </row>
    <row r="91" ht="27" spans="1:9">
      <c r="A91" s="38">
        <v>7</v>
      </c>
      <c r="B91" s="38" t="s">
        <v>208</v>
      </c>
      <c r="C91" s="38" t="s">
        <v>225</v>
      </c>
      <c r="D91" s="38" t="s">
        <v>226</v>
      </c>
      <c r="E91" s="38" t="s">
        <v>227</v>
      </c>
      <c r="F91" s="39">
        <v>171.2</v>
      </c>
      <c r="G91" s="40">
        <v>9.5832</v>
      </c>
      <c r="H91" s="40">
        <v>4.4982</v>
      </c>
      <c r="I91" s="39">
        <v>30</v>
      </c>
    </row>
    <row r="92" ht="27" spans="1:9">
      <c r="A92" s="38">
        <v>8</v>
      </c>
      <c r="B92" s="38" t="s">
        <v>208</v>
      </c>
      <c r="C92" s="38" t="s">
        <v>228</v>
      </c>
      <c r="D92" s="38" t="s">
        <v>229</v>
      </c>
      <c r="E92" s="38" t="s">
        <v>230</v>
      </c>
      <c r="F92" s="39">
        <v>40.5488</v>
      </c>
      <c r="G92" s="40">
        <v>2.4086</v>
      </c>
      <c r="H92" s="40">
        <v>1.3018</v>
      </c>
      <c r="I92" s="39">
        <v>11</v>
      </c>
    </row>
    <row r="93" ht="27" spans="1:9">
      <c r="A93" s="38">
        <v>9</v>
      </c>
      <c r="B93" s="38" t="s">
        <v>208</v>
      </c>
      <c r="C93" s="22" t="s">
        <v>231</v>
      </c>
      <c r="D93" s="38" t="s">
        <v>232</v>
      </c>
      <c r="E93" s="38" t="s">
        <v>233</v>
      </c>
      <c r="F93" s="39">
        <v>144</v>
      </c>
      <c r="G93" s="40">
        <v>9.1188</v>
      </c>
      <c r="H93" s="40">
        <v>3.186</v>
      </c>
      <c r="I93" s="39">
        <v>31</v>
      </c>
    </row>
    <row r="94" ht="27" spans="1:9">
      <c r="A94" s="38">
        <v>10</v>
      </c>
      <c r="B94" s="38" t="s">
        <v>208</v>
      </c>
      <c r="C94" s="38" t="s">
        <v>209</v>
      </c>
      <c r="D94" s="38" t="s">
        <v>234</v>
      </c>
      <c r="E94" s="38" t="s">
        <v>235</v>
      </c>
      <c r="F94" s="39">
        <v>100</v>
      </c>
      <c r="G94" s="40">
        <v>0.147</v>
      </c>
      <c r="H94" s="40">
        <v>0.0679</v>
      </c>
      <c r="I94" s="39">
        <v>22</v>
      </c>
    </row>
    <row r="95" spans="1:9">
      <c r="A95" s="21" t="s">
        <v>55</v>
      </c>
      <c r="B95" s="21"/>
      <c r="C95" s="21"/>
      <c r="D95" s="37" t="s">
        <v>207</v>
      </c>
      <c r="E95" s="37"/>
      <c r="F95" s="33">
        <f t="shared" ref="F95:I95" si="7">SUM(F85:F94)</f>
        <v>2017.7488</v>
      </c>
      <c r="G95" s="33">
        <f t="shared" si="7"/>
        <v>105.3424</v>
      </c>
      <c r="H95" s="33">
        <f t="shared" si="7"/>
        <v>53.0618</v>
      </c>
      <c r="I95" s="43">
        <f t="shared" si="7"/>
        <v>270</v>
      </c>
    </row>
  </sheetData>
  <autoFilter xmlns:etc="http://www.wps.cn/officeDocument/2017/etCustomData" ref="A3:XFD95" etc:filterBottomFollowUsedRange="0">
    <extLst/>
  </autoFilter>
  <mergeCells count="27">
    <mergeCell ref="A1:I1"/>
    <mergeCell ref="A4:D4"/>
    <mergeCell ref="A22:C22"/>
    <mergeCell ref="D22:E22"/>
    <mergeCell ref="A49:C49"/>
    <mergeCell ref="D49:E49"/>
    <mergeCell ref="A51:C51"/>
    <mergeCell ref="D51:E51"/>
    <mergeCell ref="A53:C53"/>
    <mergeCell ref="D53:E53"/>
    <mergeCell ref="A63:C63"/>
    <mergeCell ref="D63:E63"/>
    <mergeCell ref="A73:C73"/>
    <mergeCell ref="D73:E73"/>
    <mergeCell ref="A84:C84"/>
    <mergeCell ref="D84:E84"/>
    <mergeCell ref="A95:C95"/>
    <mergeCell ref="D95:E95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393055555555556" right="0.393055555555556" top="0.550694444444444" bottom="0.550694444444444" header="0.393055555555556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2023年一批公式确定名单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嘉丽丽</cp:lastModifiedBy>
  <dcterms:created xsi:type="dcterms:W3CDTF">2020-07-15T08:03:00Z</dcterms:created>
  <dcterms:modified xsi:type="dcterms:W3CDTF">2024-08-02T07:26:22Z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0443D13DACC34FA4AC115EC7F89D232D_13</vt:lpwstr>
  </property>
  <property fmtid="{D5CDD505-2E9C-101B-9397-08002B2CF9AE}" pid="4" name="KSOReadingLayout">
    <vt:bool>true</vt:bool>
  </property>
</Properties>
</file>