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修改" sheetId="4" r:id="rId1"/>
    <sheet name="Sheet1" sheetId="5" r:id="rId2"/>
  </sheets>
  <definedNames>
    <definedName name="_xlnm._FilterDatabase" localSheetId="0" hidden="1">修改!$A$3:$Z$59</definedName>
    <definedName name="_xlnm.Print_Area" localSheetId="0">修改!#REF!</definedName>
    <definedName name="_xlnm.Print_Titles" localSheetId="0">修改!$3:$4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<sst xmlns="http://schemas.openxmlformats.org/spreadsheetml/2006/main" count="279" uniqueCount="170">
  <si>
    <t>附件</t>
  </si>
  <si>
    <t>紫阳县下放部门行政执法权至乡镇事项目录</t>
  </si>
  <si>
    <t>序号</t>
  </si>
  <si>
    <t>事项名称</t>
  </si>
  <si>
    <t>县级实施部门</t>
  </si>
  <si>
    <t>省级主管部门</t>
  </si>
  <si>
    <t>类别</t>
  </si>
  <si>
    <t>设定依据</t>
  </si>
  <si>
    <t>“一镇一清单”下放建议</t>
  </si>
  <si>
    <t>下放情况说明</t>
  </si>
  <si>
    <t>备注</t>
  </si>
  <si>
    <t>城关</t>
  </si>
  <si>
    <t>高滩</t>
  </si>
  <si>
    <t>蒿坪</t>
  </si>
  <si>
    <t>向阳</t>
  </si>
  <si>
    <t>毛坝</t>
  </si>
  <si>
    <t>高桥</t>
  </si>
  <si>
    <t>双安</t>
  </si>
  <si>
    <t>洞河</t>
  </si>
  <si>
    <t>红椿</t>
  </si>
  <si>
    <t>双桥</t>
  </si>
  <si>
    <t>汉王</t>
  </si>
  <si>
    <t>焕古</t>
  </si>
  <si>
    <t>东木</t>
  </si>
  <si>
    <t>洄水</t>
  </si>
  <si>
    <t>瓦庙</t>
  </si>
  <si>
    <t>麻柳</t>
  </si>
  <si>
    <t>界岭</t>
  </si>
  <si>
    <t>合计</t>
  </si>
  <si>
    <t>对用人单位违反劳动保障法律、法规或者规章延长劳动者工作时间的处罚</t>
  </si>
  <si>
    <t>县人力资源和社会保障局</t>
  </si>
  <si>
    <t>省民政厅</t>
  </si>
  <si>
    <t>民政</t>
  </si>
  <si>
    <r>
      <rPr>
        <b/>
        <sz val="18"/>
        <rFont val="宋体"/>
        <charset val="134"/>
      </rPr>
      <t>1.《中华人民共和国劳动法》第九十条：</t>
    </r>
    <r>
      <rPr>
        <sz val="18"/>
        <rFont val="宋体"/>
        <charset val="134"/>
      </rPr>
      <t>用人单位违反本法规定，延长劳动者工作时间的，由劳动行政部门给予警告，责令改正，并可以处以罚款。</t>
    </r>
    <r>
      <rPr>
        <b/>
        <sz val="18"/>
        <rFont val="宋体"/>
        <charset val="134"/>
      </rPr>
      <t xml:space="preserve">
2.《劳动保障监察条例》(国务院令423号)第二十五条：</t>
    </r>
    <r>
      <rPr>
        <sz val="18"/>
        <rFont val="宋体"/>
        <charset val="134"/>
      </rPr>
      <t>用人单位违反劳动保障法律、法规或者规章延长劳动者工作时间的，由劳动保障行政部门给予警告，责令限期改正，并可以按照受侵害的劳动者每人100元以上500元以下的标准计算，处以罚款。</t>
    </r>
  </si>
  <si>
    <t>下放17个镇</t>
  </si>
  <si>
    <t>对非法招用未满十六周岁未成年人的用人单位处以罚款的处罚</t>
  </si>
  <si>
    <r>
      <rPr>
        <b/>
        <sz val="18"/>
        <rFont val="宋体"/>
        <charset val="134"/>
        <scheme val="minor"/>
      </rPr>
      <t>1.《中华人民共和国劳动法》第十五条：</t>
    </r>
    <r>
      <rPr>
        <sz val="18"/>
        <rFont val="宋体"/>
        <charset val="134"/>
        <scheme val="minor"/>
      </rPr>
      <t xml:space="preserve">禁止用人单位招用未满十六周岁的未成年人。
　　文艺、体育和特种工艺单位招用未满十六周岁的未成年人，必须遵守国家有关规定，并保障其接受义务教育的权利
</t>
    </r>
    <r>
      <rPr>
        <b/>
        <sz val="18"/>
        <rFont val="宋体"/>
        <charset val="134"/>
        <scheme val="minor"/>
      </rPr>
      <t>第九十四条：</t>
    </r>
    <r>
      <rPr>
        <sz val="18"/>
        <rFont val="宋体"/>
        <charset val="134"/>
        <scheme val="minor"/>
      </rPr>
      <t xml:space="preserve">用人单位非法招用未满十六周岁的未成年人的，由劳动行政部门责令改正，处以罚款；情节严重的，由市场监督管理部门吊销营业执照。
</t>
    </r>
    <r>
      <rPr>
        <b/>
        <sz val="18"/>
        <rFont val="宋体"/>
        <charset val="134"/>
        <scheme val="minor"/>
      </rPr>
      <t>2.《娱乐场所管理条例(国务院令第458号2020年11月修订)第五十二条：</t>
    </r>
    <r>
      <rPr>
        <sz val="18"/>
        <rFont val="宋体"/>
        <charset val="134"/>
        <scheme val="minor"/>
      </rPr>
      <t>娱乐场所招用未成年人的，由劳动保障行政部门责令改正，并按照每招用一名未成年人每月处5000元罚款的标准给予处罚。</t>
    </r>
  </si>
  <si>
    <t>对临时用地期满之日起一年内未完成复垦或者未恢复种植条件，经责令限期改正逾期不改正的处罚</t>
  </si>
  <si>
    <t>县自然资源局</t>
  </si>
  <si>
    <t>省自然资源厅</t>
  </si>
  <si>
    <t>自然资源</t>
  </si>
  <si>
    <r>
      <rPr>
        <b/>
        <sz val="18"/>
        <rFont val="宋体"/>
        <charset val="134"/>
        <scheme val="minor"/>
      </rPr>
      <t>1.《中华人民共和国土地管理法》第七十六条：</t>
    </r>
    <r>
      <rPr>
        <sz val="18"/>
        <rFont val="宋体"/>
        <charset val="134"/>
        <scheme val="minor"/>
      </rPr>
      <t xml:space="preserve">违反本法规定，拒不履行土地复垦义务的，由县级以上人民政府自然资源主管部门责令限期改正；逾期不改正的，责令缴纳复垦费，专项用于土地复垦，可以处以罚款。                                                                     </t>
    </r>
    <r>
      <rPr>
        <b/>
        <sz val="18"/>
        <rFont val="宋体"/>
        <charset val="134"/>
        <scheme val="minor"/>
      </rPr>
      <t xml:space="preserve">
2.《中华人民共和国土地管理法实施条例》（国务院令第743号2021年7月修订）第二十条：</t>
    </r>
    <r>
      <rPr>
        <sz val="18"/>
        <rFont val="宋体"/>
        <charset val="134"/>
        <scheme val="minor"/>
      </rPr>
      <t xml:space="preserve">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t>
    </r>
    <r>
      <rPr>
        <b/>
        <sz val="18"/>
        <rFont val="宋体"/>
        <charset val="134"/>
        <scheme val="minor"/>
      </rPr>
      <t xml:space="preserve">
第五十六条：</t>
    </r>
    <r>
      <rPr>
        <sz val="18"/>
        <rFont val="宋体"/>
        <charset val="134"/>
        <scheme val="minor"/>
      </rPr>
      <t>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r>
  </si>
  <si>
    <t>对未经批准或者采取欺骗手段骗取批准，非法占用土地的；以及对在国土空间规划确定的禁止开垦的范围内从事土地开发活动的处罚</t>
  </si>
  <si>
    <r>
      <rPr>
        <b/>
        <sz val="18"/>
        <rFont val="宋体"/>
        <charset val="134"/>
      </rPr>
      <t>1.《中华人民共和国土地管理法》第七十七条：</t>
    </r>
    <r>
      <rPr>
        <sz val="18"/>
        <rFont val="宋体"/>
        <charset val="134"/>
      </rPr>
      <t xml:space="preserve">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t>
    </r>
    <r>
      <rPr>
        <b/>
        <sz val="18"/>
        <rFont val="宋体"/>
        <charset val="134"/>
      </rPr>
      <t>2.《中华人民共和国土地管理法实施条例》（国务院令第743号）第五十七条：</t>
    </r>
    <r>
      <rPr>
        <sz val="18"/>
        <rFont val="宋体"/>
        <charset val="134"/>
      </rPr>
      <t xml:space="preserve">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
</t>
    </r>
    <r>
      <rPr>
        <b/>
        <sz val="18"/>
        <rFont val="宋体"/>
        <charset val="134"/>
      </rPr>
      <t>第五十八条：</t>
    </r>
    <r>
      <rPr>
        <sz val="18"/>
        <rFont val="宋体"/>
        <charset val="134"/>
      </rPr>
      <t>依照《土地管理法》第七十四条、第七十七条的规定，县级以上人民政府自然资源主管部门没收在非法转让或者非法占用的土地上新建的建筑物和其他设施的，应当于九十日内交由本级人民政府或者其指定的部门依法管理和处置。</t>
    </r>
  </si>
  <si>
    <t>对饮用水水源保护区使用农药、丢弃农药、农药包装物或者清洗施药器械，以及在饮用水水源一级保护区使用化肥的处罚</t>
  </si>
  <si>
    <t>市生态环境局紫阳分局</t>
  </si>
  <si>
    <t>省生态环境厅</t>
  </si>
  <si>
    <t>生态</t>
  </si>
  <si>
    <r>
      <rPr>
        <b/>
        <sz val="18"/>
        <rFont val="宋体"/>
        <charset val="134"/>
      </rPr>
      <t>《陕西省饮用水水源保护条例》第五十一条：</t>
    </r>
    <r>
      <rPr>
        <sz val="18"/>
        <rFont val="宋体"/>
        <charset val="134"/>
      </rPr>
      <t>违反本条例规定，在饮用水水源保护区使用农药，丢弃农药、农药包装物或者清洗施药器械的，由县级以上生态环境行政主管部门责令改正，对个人处以一千元以上一万元以下的罚款，对单位处以五万元以上十万元以下的罚款。
        在饮用水水源一级保护区使用化肥的，由县级以上生态环境行政主管部门责令改正，对个人处以五百元以下的罚款，对单位处以五万元以上十万元以下的罚款。</t>
    </r>
  </si>
  <si>
    <t>对从事畜禽规模养殖未及时收集、贮存、利用或者处置养殖过程中产生的畜禽粪污等固体废物的罚款处罚</t>
  </si>
  <si>
    <r>
      <rPr>
        <b/>
        <sz val="18"/>
        <rFont val="宋体"/>
        <charset val="134"/>
      </rPr>
      <t>《中华人民共和国固体废物污染环境防治法》第一百零七条：</t>
    </r>
    <r>
      <rPr>
        <sz val="18"/>
        <rFont val="宋体"/>
        <charset val="134"/>
      </rPr>
      <t>从事畜禽规模养殖未及时收集、贮存、利用或者处置养殖过程中产生的畜禽粪污等固体废物的，由生态环境主管部门责令改正，可以处十万元以下的罚款；情节严重的，报经有批准权的人民政府批准，责令停业或者关闭。</t>
    </r>
  </si>
  <si>
    <t>对在人口集中地区对树木、花草喷洒剧毒、高毒农药，或者露天焚烧秸秆、落叶等产生烟尘污染的物质的处罚</t>
  </si>
  <si>
    <t>县住房和城乡建设局（县城市管理执法局）；县农业农村局</t>
  </si>
  <si>
    <r>
      <rPr>
        <b/>
        <sz val="18"/>
        <rFont val="宋体"/>
        <charset val="134"/>
      </rPr>
      <t>《中华人民共和国大气污染防治法》第七十四条：</t>
    </r>
    <r>
      <rPr>
        <sz val="18"/>
        <rFont val="宋体"/>
        <charset val="134"/>
      </rPr>
      <t>农业生产经营者应当改进施肥方式，科学合理施用化肥并按照国家有关规定使用农药，减少氨、挥发性有机物等大气污染物的排放。
　　禁止在人口集中地区对树木、花草喷洒剧毒、高毒农药。</t>
    </r>
    <r>
      <rPr>
        <b/>
        <sz val="18"/>
        <rFont val="宋体"/>
        <charset val="134"/>
      </rPr>
      <t xml:space="preserve">
第七十七条：</t>
    </r>
    <r>
      <rPr>
        <sz val="18"/>
        <rFont val="宋体"/>
        <charset val="134"/>
      </rPr>
      <t>省、自治区、直辖市人民政府应当划定区域，禁止露天焚烧秸秆、落叶等产生烟尘污染的物质。</t>
    </r>
    <r>
      <rPr>
        <b/>
        <sz val="18"/>
        <rFont val="宋体"/>
        <charset val="134"/>
      </rPr>
      <t xml:space="preserve">
第一百一十九条：</t>
    </r>
    <r>
      <rPr>
        <sz val="18"/>
        <rFont val="宋体"/>
        <charset val="134"/>
      </rPr>
      <t>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t>
    </r>
  </si>
  <si>
    <t>除建成区外，下放全县各镇</t>
  </si>
  <si>
    <t>对损毁或擅自改变饮用水水源保护区有关标志设施情节严重的处罚</t>
  </si>
  <si>
    <r>
      <rPr>
        <b/>
        <sz val="18"/>
        <rFont val="宋体"/>
        <charset val="134"/>
      </rPr>
      <t>《陕西省饮用水水源保护条例》第四十四条：</t>
    </r>
    <r>
      <rPr>
        <sz val="18"/>
        <rFont val="宋体"/>
        <charset val="134"/>
      </rPr>
      <t>违反本条例规定，损毁或者擅自改变饮用水水源保护区地理界标、警示标志和隔离防护设施的，由县级以上人民政府确定的监督管理部门责令停止违法行为，限期恢复原状；情节严重的，对个人处以五百元以上二千元以下的罚款，对单位处以二千元以上二万元以下的罚款。</t>
    </r>
  </si>
  <si>
    <t>对运输煤炭、水泥、石灰、石膏、砂土、垃圾等易产生扬尘的作业，未采取防抛洒、防扬尘措施的处罚</t>
  </si>
  <si>
    <t>县住房和城乡建设局（县城市管理执法局）</t>
  </si>
  <si>
    <r>
      <rPr>
        <b/>
        <sz val="18"/>
        <rFont val="宋体"/>
        <charset val="134"/>
      </rPr>
      <t>《陕西省大气污染防治条例》第五十九条：</t>
    </r>
    <r>
      <rPr>
        <sz val="18"/>
        <rFont val="宋体"/>
        <charset val="134"/>
      </rPr>
      <t>堆存、装卸、运输煤炭、水泥、石灰、石膏、砂土、垃圾等易产生扬尘的作业，应当采取遮盖、封闭、喷淋、围挡等措施，防止抛洒、扬尘。</t>
    </r>
    <r>
      <rPr>
        <b/>
        <sz val="18"/>
        <rFont val="宋体"/>
        <charset val="134"/>
      </rPr>
      <t xml:space="preserve">
第七十三条第二款：</t>
    </r>
    <r>
      <rPr>
        <sz val="18"/>
        <rFont val="宋体"/>
        <charset val="134"/>
      </rPr>
      <t>违反本条例第五十九条规定运输煤炭、水泥、石灰、石膏、砂土、垃圾等易产生扬尘的作业，未采取防抛洒、防扬尘措施的由县级以上人民政府确定的监督管理部门责令改正，处二千元以上二万元以下的罚款；拒不改正的，车辆不得上道路行驶。</t>
    </r>
  </si>
  <si>
    <t>对城市市区施工工地现场搅拌混凝土和砂浆，没有使用预拌混凝土和预拌砂浆的处罚</t>
  </si>
  <si>
    <t>县住房和城乡建设局（县城市管理执法局）；市生态环境局紫阳分局</t>
  </si>
  <si>
    <r>
      <rPr>
        <b/>
        <sz val="18"/>
        <rFont val="宋体"/>
        <charset val="134"/>
      </rPr>
      <t>《陕西省大气污染防治条例》第六十三条：</t>
    </r>
    <r>
      <rPr>
        <sz val="18"/>
        <rFont val="宋体"/>
        <charset val="134"/>
      </rPr>
      <t>城市市区施工工地禁止现场搅拌混凝土和砂浆，强制使用预拌混凝土和预拌砂浆。
        其他区域的建设工程在现场搅拌砂浆机的，应当配备降尘防尘装置。</t>
    </r>
    <r>
      <rPr>
        <b/>
        <sz val="18"/>
        <rFont val="宋体"/>
        <charset val="134"/>
      </rPr>
      <t xml:space="preserve">
第七十三条第四款：</t>
    </r>
    <r>
      <rPr>
        <sz val="18"/>
        <rFont val="宋体"/>
        <charset val="134"/>
      </rPr>
      <t>违反本条例第六十三条规定，由县级生态环境行政主管部门责令改正，处二万元以上五万元以下罚款。</t>
    </r>
  </si>
  <si>
    <t>除城关镇外，下放全县其他各镇</t>
  </si>
  <si>
    <t>对物业服务人未按规定建立和保存与业主权益相关的物业服务档案和资料的处罚</t>
  </si>
  <si>
    <t>省住房城乡建设厅</t>
  </si>
  <si>
    <t>住建</t>
  </si>
  <si>
    <r>
      <rPr>
        <b/>
        <sz val="18"/>
        <rFont val="宋体"/>
        <charset val="134"/>
        <scheme val="minor"/>
      </rPr>
      <t>《陕西省物业服务管理条例》第七十条：</t>
    </r>
    <r>
      <rPr>
        <sz val="18"/>
        <rFont val="宋体"/>
        <charset val="134"/>
        <scheme val="minor"/>
      </rPr>
      <t>物业服务人应当建立和保存与业主权益相关的下列物业服务档案和资料：（一）小区共有部分经营管理档案；（二）小区监控系统、电梯、水泵、消防设施等共有部分、共用设施设备档案及其管理、运行、维修、养护记录；（三）水箱清洗记录及水箱水质检测报告；（四）住宅装饰装修相关资料；（五）业主名册及联系方式；（六）签订的供水、供电、垃圾清运等书面协议；（七）物业服务活动中形成的与业主权益相关的其他资料。</t>
    </r>
    <r>
      <rPr>
        <b/>
        <sz val="18"/>
        <rFont val="宋体"/>
        <charset val="134"/>
        <scheme val="minor"/>
      </rPr>
      <t xml:space="preserve">
第一百零一条：</t>
    </r>
    <r>
      <rPr>
        <sz val="18"/>
        <rFont val="宋体"/>
        <charset val="134"/>
        <scheme val="minor"/>
      </rPr>
      <t>违反本条例第七十条规定，物业服务人未按规定建立和保存与业主权益相关的物业服务档案和资料的，由县级以上住房和城乡建设主管部门对物业服务人予以警告，并处三千元以上三万元以下罚款。</t>
    </r>
  </si>
  <si>
    <t>县城规划区由县城管执法局负责；
县城规划区外由城关镇负责</t>
  </si>
  <si>
    <t>对物业服务人未按规定公示相关事项的处罚</t>
  </si>
  <si>
    <r>
      <rPr>
        <b/>
        <sz val="18"/>
        <rFont val="宋体"/>
        <charset val="134"/>
      </rPr>
      <t>《陕西省物业服务管理条例》第七十二条第三款：</t>
    </r>
    <r>
      <rPr>
        <sz val="18"/>
        <rFont val="宋体"/>
        <charset val="134"/>
      </rPr>
      <t>物业服务人应当依照有关规定在物业服务区域内显著位置公示服务事项、服务质量等级、服务标准、收费项目及明细、收费标准等事项。</t>
    </r>
    <r>
      <rPr>
        <b/>
        <sz val="18"/>
        <rFont val="宋体"/>
        <charset val="134"/>
      </rPr>
      <t xml:space="preserve">
第一百零三条：</t>
    </r>
    <r>
      <rPr>
        <sz val="18"/>
        <rFont val="宋体"/>
        <charset val="134"/>
      </rPr>
      <t>违反本条例第七十二条第三款规定，物业服务人未按规定公示相关事项的，由县级以上住房和城乡建设主管部门给予警告并责令限期改正，可以并处五千元以上三万元以下罚款。</t>
    </r>
  </si>
  <si>
    <t>对原物业服务人未按规定期限退出物业服务区域，经责令限期退出逾期未退出的处罚</t>
  </si>
  <si>
    <r>
      <rPr>
        <b/>
        <sz val="18"/>
        <rFont val="宋体"/>
        <charset val="134"/>
      </rPr>
      <t>《陕西省物业服务管理条例》第七十六条第二款：</t>
    </r>
    <r>
      <rPr>
        <sz val="18"/>
        <rFont val="宋体"/>
        <charset val="134"/>
      </rPr>
      <t xml:space="preserve">业服务合同期限届满九十日前，业主委员会或者物业管理委员会应当组织业主共同决定选聘或者续聘物业服务人。
        决定续聘的，业主委员会或者物业管理委员会应当在物业服务合同期限届满前与物业服务人续签物业服务合同。决定选聘新的物业服务人的，应当提前六十日书面通知原物业服务人；原物业服务人应当在物业服务合同终止之日起十五日内退出物业服务区域。合同对通知期限另有约定的除外。
</t>
    </r>
    <r>
      <rPr>
        <b/>
        <sz val="18"/>
        <rFont val="宋体"/>
        <charset val="134"/>
      </rPr>
      <t>第一百零五条：</t>
    </r>
    <r>
      <rPr>
        <sz val="18"/>
        <rFont val="宋体"/>
        <charset val="134"/>
      </rPr>
      <t>违反本条例第七十六条第二款规定，原物业服务人未按规定期限退出物业服务区域的，由县级以上住房和城乡建设主管部门责令其限期退出；逾期未退出的，处五万元以上三十万元以下罚款。</t>
    </r>
  </si>
  <si>
    <t>对物业服务人未按规定期限移交有关资料和财物，经责令限期改正逾期仍不移交的；损坏、隐匿、销毁物业档案、资料和财物的处罚</t>
  </si>
  <si>
    <r>
      <rPr>
        <b/>
        <sz val="18"/>
        <rFont val="宋体"/>
        <charset val="134"/>
      </rPr>
      <t>《陕西省物业服务管理条例》第七十七条：</t>
    </r>
    <r>
      <rPr>
        <sz val="18"/>
        <rFont val="宋体"/>
        <charset val="134"/>
      </rPr>
      <t>物业服务人应当在物业服务合同终止之日起十五日内，在县（市、区）住房和城乡建设主管部门和街道办事处或者乡（镇）人民政府的监督下，向业主委员会或者物业管理委员会移交下列资料和财物，并配合新的物业服务人做好交接工作：（一）业主共有的结余资金；（二）本条例第二十七条第一款规定的资料；（三）物业服务用房；（四）本条例第七十条规定的档案和资料；（五）物业服务期间配置的属于业主共用的设施设备；（六）其他应当移交的资料和财物。
        物业服务人不得损坏、隐匿、销毁物业资料和财物。</t>
    </r>
    <r>
      <rPr>
        <b/>
        <sz val="18"/>
        <rFont val="宋体"/>
        <charset val="134"/>
      </rPr>
      <t xml:space="preserve">
第一百零六条：</t>
    </r>
    <r>
      <rPr>
        <sz val="18"/>
        <rFont val="宋体"/>
        <charset val="134"/>
      </rPr>
      <t>物业服务人违反本条例第七十七条第一款规定，未按规定期限移交有关资料和财物的，由县级以上住房和城乡建设主管部门责令限期改正；逾期仍不移交有关资料和财物的，对物业服务人予以警告，并处一万元以上五万元以下罚款。
        违反本条例第七十七条第二款规定，物业服务人损坏、隐匿、销毁物业档案、资料和财物的，由县级以上住房和城乡建设主管部门责令交回，并处五万元以上十万元以下罚款；造成损害后果的，依法承担民事责任。</t>
    </r>
  </si>
  <si>
    <t>对物业服务区域内侵占绿地，毁坏花草树木；任意倾倒垃圾、堆放杂物、高空抛物，占用、堵塞、封闭其他共有部分的；任意张贴、涂写、刻画、悬挂等行为的处罚</t>
  </si>
  <si>
    <r>
      <rPr>
        <b/>
        <sz val="18"/>
        <rFont val="宋体"/>
        <charset val="134"/>
      </rPr>
      <t>《陕西省物业服务管理条例》第七十八条第一款：</t>
    </r>
    <r>
      <rPr>
        <sz val="18"/>
        <rFont val="宋体"/>
        <charset val="134"/>
      </rPr>
      <t>物业服务区域内不得有下列行为：（一）擅自变动房屋建筑主体和承重结构或者改变房屋外貌，在外墙体开设、扩大门窗；（二）擅自占用或者故意毁损共有部分、共用设施设备，擅自移动共用设施设备；（三）擅自占用、改造和损坏人民防空工程设施；（四）违反法律、法规以及管理规约（临时管理规约），未经有利害关系的业主一致同意，擅自将住宅改变为经营性用房；（五）违反有关规定制造、存储、使用和处置爆炸性、毒害性、放射性和腐蚀性物质或者传染病病原体等危险物质；（六）违反有关规定任意停放机动车和非机动车、私拉电线（缆）为电动车辆充电或者电动车辆进楼入户充电的；（七）侵占绿地，毁坏花草树木；（八）任意倾倒垃圾、堆放杂物、高空抛物；（九）饲养动物干扰他人正常生活的；（十）违反噪声污染防治法律、法规规定，制造噪声干扰他人正常生活的；（十一）任意张贴、涂写、刻画、悬挂等；（十二）违反法律、法规以及管理规约（临时管理规约）从事危害公共利益和侵害他人合法权益的其他行为。
        发现有上述行为的，业主有权投诉、举报。物业服务人、业主委员会或者物业管理委员会应当劝阻、制止。劝阻、制止无效的，应当及时报告有关部门，有关部门应当依法及时处理。</t>
    </r>
    <r>
      <rPr>
        <b/>
        <sz val="18"/>
        <rFont val="宋体"/>
        <charset val="134"/>
      </rPr>
      <t xml:space="preserve">
第一百零七条：</t>
    </r>
    <r>
      <rPr>
        <sz val="18"/>
        <rFont val="宋体"/>
        <charset val="134"/>
      </rPr>
      <t>物业服务区域内有下列行为之一的，由有关部门按照下列规定予以查处：（一）违反本条例第七十八条第一款第(一)项规定的，由县级以上住房和城乡建设主管部门责令限期改正，擅自变动房屋建筑主体和承重结构的，处五万元以上十万元以下的罚款；改变房屋外貌或者在外墙体开设、扩大门窗的，处一千元以上一万元以下罚款；造成损害后果的，依法承担民事责任。（二）违反本条例第七十八条第一款第(二)项规定的，由县级以上住房和城乡建设主管部门给予警告并责令限期改正；擅自占用或者故意毁损共有部分、共用设施设备的，对单位处五万元以上二十万元以下罚款；对个人处一千元以上一万元以下罚款；有违法所得的，责令退还违法所得。（三）违反本条例第七十八条第一款第(三)项规定的，由县级以上人民防空部门依照人民防空相关法律、法规予以处罚。（四）违反本条例第七十八条第一款第(四)项规定的，由县级以上市场监督管理部门责令限期改正，依照相关法律、法规予以处罚。（五）违反本条例第七十八条第一款第(五)项规定的，由公安机关依照《中华人民共和国治安管理处罚法》予以处罚。构成犯罪的，依法追究刑事责任。（六）违反本条例第七十八条第一款第(六)项规定，违规停车堵塞消防通道的，由公安机关或者消防救援机构依照相关法律、法规予以处罚。违反规定私拉电线（缆）为电动车辆充电或者电动车辆进楼入户充电的，由公安机关或者消防救援机构责令改正；拒不改正的，处二百元以上一千元以下罚款。（七）违反本条例第七十八条第一款第（七）项规定的，由城市管理综合执法部门依照《陕西省城镇绿化条例》予以处罚。（八）违反本条例第七十八条第一款第（八）项规定任意倾倒垃圾、堆放杂物，导致消防通道或者疏散通道被占用、堵塞、封闭的，由公安机关或者消防救援机构责令限期改正；逾期拒不改正的，强制执行，所需费用由违法行为人承担，并对单位处五千元以上五万元以下罚款，对个人处五百元的罚款。占用、堵塞、封闭其他共有部分的，由城市管理综合执法部门给予警告并责令限期改正；逾期拒不改正的，对单位处二千元以上二万元以下罚款，对个人处二百元以上五百元以下罚款。（九）违反本条例第七十八条第一款第（八）项规定高空抛物的，没有造成损害后果的，由公安机关予以警告，处五百元以上五千元以下的罚款；造成损害后果的，依法承担民事责任；构成犯罪的，依法追究刑事责任。（十）违反本条例第七十八条第一款第（九）项规定的，由公安机关依照《中华人民共和国治安管理处罚法》予以处罚。（十一）违反本条例第七十八条第一款第（十）项规定的，由公安机关依照《中华人民共和国治安管理处罚法》予以处罚。（十二）违反本条例第七十八条第一款第（十一）项规定的，由城市管理综合执法部门依照《陕西省城市市容和环境卫生管理条例》予以处罚。</t>
    </r>
  </si>
  <si>
    <r>
      <rPr>
        <sz val="18"/>
        <rFont val="方正书宋_GBK"/>
        <charset val="134"/>
      </rPr>
      <t>下放</t>
    </r>
    <r>
      <rPr>
        <sz val="18"/>
        <rFont val="Tahoma"/>
        <charset val="134"/>
      </rPr>
      <t>17</t>
    </r>
    <r>
      <rPr>
        <sz val="18"/>
        <rFont val="方正书宋_GBK"/>
        <charset val="134"/>
      </rPr>
      <t>个镇</t>
    </r>
  </si>
  <si>
    <r>
      <rPr>
        <sz val="18"/>
        <rFont val="方正书宋_GBK"/>
        <charset val="134"/>
      </rPr>
      <t>县城规划区由县城管执法局负责；</t>
    </r>
    <r>
      <rPr>
        <sz val="18"/>
        <rFont val="Tahoma"/>
        <charset val="134"/>
      </rPr>
      <t xml:space="preserve">
</t>
    </r>
    <r>
      <rPr>
        <sz val="18"/>
        <rFont val="方正书宋_GBK"/>
        <charset val="134"/>
      </rPr>
      <t>县城规划区外由城关镇负责</t>
    </r>
  </si>
  <si>
    <t>对在乡村公共饮用水源地建厕所、畜禽圈、污染型企业或者排放污水以及堆放垃圾和其他废弃物的处罚</t>
  </si>
  <si>
    <r>
      <rPr>
        <b/>
        <sz val="18"/>
        <rFont val="宋体"/>
        <charset val="134"/>
      </rPr>
      <t>《陕西省乡村规划建设条例》第四十二条：</t>
    </r>
    <r>
      <rPr>
        <sz val="18"/>
        <rFont val="宋体"/>
        <charset val="134"/>
      </rPr>
      <t>县级人民政府、乡（镇）人民政府和村民委员会应当保护饮用水源。有条件的乡村应当实行集中供水，并使饮用水质达到国家规定的卫生标准。</t>
    </r>
    <r>
      <rPr>
        <b/>
        <sz val="18"/>
        <rFont val="宋体"/>
        <charset val="134"/>
      </rPr>
      <t xml:space="preserve">
        </t>
    </r>
    <r>
      <rPr>
        <sz val="18"/>
        <rFont val="宋体"/>
        <charset val="134"/>
      </rPr>
      <t>禁止在乡村公共饮用水源地建厕所、畜禽圈、污染型企业或者排放污水以及堆放垃圾和其他废弃物。</t>
    </r>
    <r>
      <rPr>
        <b/>
        <sz val="18"/>
        <rFont val="宋体"/>
        <charset val="134"/>
      </rPr>
      <t xml:space="preserve">
第五十一条：</t>
    </r>
    <r>
      <rPr>
        <sz val="18"/>
        <rFont val="宋体"/>
        <charset val="134"/>
      </rPr>
      <t>违反本条例第四十二条第二款规定，在乡村公共饮用水源地建厕所、畜禽圈、污染型企业或者排放污水以及堆放垃圾和其他废弃物的，由县级建设行政主管部门责令改正，予以警告，可并处二百元以上二千元以下罚款。</t>
    </r>
  </si>
  <si>
    <t>对擅自在农村公路上设卡、收费的处罚</t>
  </si>
  <si>
    <t>县交通运输局</t>
  </si>
  <si>
    <r>
      <rPr>
        <b/>
        <sz val="18"/>
        <rFont val="宋体"/>
        <charset val="134"/>
      </rPr>
      <t>《中华人民共和国公路法》第七十四条：</t>
    </r>
    <r>
      <rPr>
        <sz val="18"/>
        <rFont val="宋体"/>
        <charset val="134"/>
      </rPr>
      <t>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r>
  </si>
  <si>
    <t>对造成农村公路路面损坏、污染或者影响公路畅通或者违反规定将公路作为试车场地的处罚</t>
  </si>
  <si>
    <t>省交通运输厅</t>
  </si>
  <si>
    <t>交通</t>
  </si>
  <si>
    <r>
      <rPr>
        <b/>
        <sz val="18"/>
        <rFont val="宋体"/>
        <charset val="134"/>
      </rPr>
      <t>1.《中华人民共和国公路法》第四十六条：</t>
    </r>
    <r>
      <rPr>
        <sz val="18"/>
        <rFont val="宋体"/>
        <charset val="134"/>
      </rPr>
      <t>任何单位和个人不得在公路上及公路用地范围内摆摊设点、堆放物品、倾倒垃圾、设置障碍、挖沟引水、利用公路边沟排放污物或者进行其他损坏、污染公路和影响公路畅通的活动。</t>
    </r>
    <r>
      <rPr>
        <b/>
        <sz val="18"/>
        <rFont val="宋体"/>
        <charset val="134"/>
      </rPr>
      <t xml:space="preserve">
第七十七条:</t>
    </r>
    <r>
      <rPr>
        <sz val="18"/>
        <rFont val="宋体"/>
        <charset val="134"/>
      </rPr>
      <t>违反本法第四十六条的规定，造成公路路面损坏、污染或者影响公路畅通的，或者违反本法第五十一条规定，将公路作为试车场地的，由交通主管部门责令停止违法行为，可以处五千元以下的罚款。</t>
    </r>
    <r>
      <rPr>
        <b/>
        <sz val="18"/>
        <rFont val="宋体"/>
        <charset val="134"/>
      </rPr>
      <t xml:space="preserve">
2.《公路安全保护条例》（国务院令第593号）第六十九条:</t>
    </r>
    <r>
      <rPr>
        <sz val="18"/>
        <rFont val="宋体"/>
        <charset val="134"/>
      </rPr>
      <t>车辆装载物触地拖行、掉落、遗洒或者飘散，造成公路路面损坏、污染的，由公路管理机构责令改正，处5000元以下的罚款。</t>
    </r>
    <r>
      <rPr>
        <b/>
        <sz val="18"/>
        <rFont val="宋体"/>
        <charset val="134"/>
      </rPr>
      <t xml:space="preserve">
3.《陕西省公路路政管理条例》第十四条:</t>
    </r>
    <r>
      <rPr>
        <sz val="18"/>
        <rFont val="宋体"/>
        <charset val="134"/>
      </rPr>
      <t>公路、公路用地范围内禁止下列行为：（一）打场晒粮、种植作物、积肥堆土、放养牲畜；（二）摆摊设点、堆放物品，修车洗车，排放污水、倾倒废弃物，设置电杆、变压器等设施；（三）堵塞、损坏、利用公路排水设施；（四）采石采矿、挖砂取土、挖沟引水、爆破、烧窑；（五）破坏、损坏、涂改和擅自移动公路标志、标线、标桩、护栏和其他公路附属设施；（六）运输车辆载物拖地行驶或者泄漏、抛撒物品损坏、污染公路及其附属设施；（七）在桥梁、隧道、涵洞内铺设输送易燃、易爆和有害气体、液体的管道；（八）将公路作为检验机动车制动性能的试车场地和驾驶培训、考试场地；（九）其他影响公路畅通和损坏公路的行为。</t>
    </r>
    <r>
      <rPr>
        <b/>
        <sz val="18"/>
        <rFont val="宋体"/>
        <charset val="134"/>
      </rPr>
      <t xml:space="preserve">
第三十五条:</t>
    </r>
    <r>
      <rPr>
        <sz val="18"/>
        <rFont val="宋体"/>
        <charset val="134"/>
      </rPr>
      <t>违反本条例规定，有下列行为之一的，由公路管理机构责令停止违法行为，限期改正，并按照下列规定给予行政处罚；构成犯罪的，由司法机关依法追究刑事责任：（一）违反第十四条规定行为之一，给予警告；造成公路路产损坏、污染或者影响公路畅通的，处以二百元以上二千元以下罚款；情节严重的，处以二千元以上五千元以下罚款；（二）违反第十五条规定行为之一，从事危及公路安全的作业的，处以一千元以上一万元以下罚款；情节严重的，处以一万元以上三万元以下罚款；（三）未经批准，有第十六条第（一）项规定行为的，处以五千元以上二万元以下罚款；有第十六条第（二）、（三）、（四）、（五）项规定行为之一的，处以五千元以上三万元以下罚款；有第十六条第（六）项规定行为的，处以一万元以上五万元以下罚款。</t>
    </r>
  </si>
  <si>
    <t>对未经批准在农村公路用地范围内设置公路标志以外的其他标志的处罚</t>
  </si>
  <si>
    <r>
      <rPr>
        <b/>
        <sz val="18"/>
        <rFont val="宋体"/>
        <charset val="134"/>
      </rPr>
      <t>《中华人民共和国公路法》第五十四条:</t>
    </r>
    <r>
      <rPr>
        <sz val="18"/>
        <rFont val="宋体"/>
        <charset val="134"/>
      </rPr>
      <t>任何单位和个人未经县级以上地方人民政府交通主管部门批准，不得在公路用地范围内设置公路标志以外的其他标志。</t>
    </r>
    <r>
      <rPr>
        <b/>
        <sz val="18"/>
        <rFont val="宋体"/>
        <charset val="134"/>
      </rPr>
      <t xml:space="preserve">
第七十九条:</t>
    </r>
    <r>
      <rPr>
        <sz val="18"/>
        <rFont val="宋体"/>
        <charset val="134"/>
      </rPr>
      <t>违反本法第五十四条规定，在公路用地范围内设置公路标志以外的其他标志的，由交通主管部门责令限期拆除，可以处二万元以下的罚款；逾期不拆除的，由交通主管部门拆除，有关费用由设置者负担。</t>
    </r>
  </si>
  <si>
    <t>对未经批准更新采伐农村公路护路林的处罚</t>
  </si>
  <si>
    <r>
      <rPr>
        <b/>
        <sz val="18"/>
        <rFont val="宋体"/>
        <charset val="134"/>
      </rPr>
      <t>《公路安全保护条例》（国务院令第593号）第六十一条：</t>
    </r>
    <r>
      <rPr>
        <sz val="18"/>
        <rFont val="宋体"/>
        <charset val="134"/>
      </rPr>
      <t>违反本条例的规定，未经批准更新采伐护路林的，由公路管理机构责令补种，没收违法所得，并处采伐林木价值3倍以上5倍以下的罚款。</t>
    </r>
  </si>
  <si>
    <t>对渡船混载乘客与大型牲畜的处罚</t>
  </si>
  <si>
    <r>
      <rPr>
        <b/>
        <sz val="18"/>
        <rFont val="宋体"/>
        <charset val="134"/>
      </rPr>
      <t>《内河渡口渡船安全管理规定》（交通运输部令第9号）第二十九条：</t>
    </r>
    <r>
      <rPr>
        <sz val="18"/>
        <rFont val="宋体"/>
        <charset val="134"/>
      </rPr>
      <t>渡船载客应当设置载客处所，实行车客分离。按照上船时先车后人、下船时先人后车的顺序上下船舶。
　　车辆渡运时除驾驶员外车内禁止留有人员。
　　乘客与大型牲畜不得混载。</t>
    </r>
    <r>
      <rPr>
        <b/>
        <sz val="18"/>
        <rFont val="宋体"/>
        <charset val="134"/>
      </rPr>
      <t xml:space="preserve">
第四十五条：</t>
    </r>
    <r>
      <rPr>
        <sz val="18"/>
        <rFont val="宋体"/>
        <charset val="134"/>
      </rPr>
      <t>违反第二十九条规定，渡船混载乘客与大型牲畜的，由海事管理机构对渡船所有人或者经营人予以警告，情节严重的，处1000元以下罚款。</t>
    </r>
  </si>
  <si>
    <t>除城关镇外，下放双安镇、洞河镇、汉王镇、焕古镇</t>
  </si>
  <si>
    <t>对毁坏大坝或者其观测、通信、动力、照明、交通、消防等管理设施等的处罚</t>
  </si>
  <si>
    <t>县水利局</t>
  </si>
  <si>
    <t>省水利厅</t>
  </si>
  <si>
    <t>水利</t>
  </si>
  <si>
    <r>
      <rPr>
        <b/>
        <sz val="18"/>
        <rFont val="宋体"/>
        <charset val="134"/>
      </rPr>
      <t>《水库大坝安全管理条例》（国务院令第77号2018年3月修订）第二十九条:</t>
    </r>
    <r>
      <rPr>
        <sz val="18"/>
        <rFont val="宋体"/>
        <charset val="134"/>
      </rPr>
      <t>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r>
  </si>
  <si>
    <t>下放蒿坪镇、毛坝镇、洞河镇、红椿镇、双桥镇、汉王镇、洄水镇、界岭镇</t>
  </si>
  <si>
    <t>对从事车辆清洗经营的单位和个人未安装、使用净化循环水装置，经责令限期改正而逾期未改正的处罚。</t>
  </si>
  <si>
    <r>
      <rPr>
        <b/>
        <sz val="18"/>
        <rFont val="宋体"/>
        <charset val="134"/>
      </rPr>
      <t>《陕西省实施&lt;中华人民共和国水法&gt;办法》第四十条:</t>
    </r>
    <r>
      <rPr>
        <sz val="18"/>
        <rFont val="宋体"/>
        <charset val="134"/>
      </rPr>
      <t>市、县、区人民政府有关部门应当采取有效措施，降低城市供水管网漏失率，推广节水型生活用水器具，逐步增加对污水处理的资金投入，建设污水集中处理设施，提高中水利用率。
        鼓励园林绿化、环境卫生、工程施工等利用中水和雨水作业。
        洗车业应当安装净化循环水装置，重复用水。</t>
    </r>
    <r>
      <rPr>
        <b/>
        <sz val="18"/>
        <rFont val="宋体"/>
        <charset val="134"/>
      </rPr>
      <t xml:space="preserve">
第五十四条:</t>
    </r>
    <r>
      <rPr>
        <sz val="18"/>
        <rFont val="宋体"/>
        <charset val="134"/>
      </rPr>
      <t>违反本办法第四十条第三款规定，从事车辆清洗经营的单位和个人未安装、使用净化循环水装置的，由县级以上人民政府有关部门责令供水单位停止供水，限期改正；逾期不改正的，处以二千元以上三万元以下罚款。</t>
    </r>
  </si>
  <si>
    <t>对农村村民未经批准或者采取欺骗手段骗取批准，非法占用土地建住宅的处罚</t>
  </si>
  <si>
    <t>县农业农村局</t>
  </si>
  <si>
    <t>省农业农村厅</t>
  </si>
  <si>
    <t>农业</t>
  </si>
  <si>
    <r>
      <rPr>
        <b/>
        <sz val="18"/>
        <rFont val="宋体"/>
        <charset val="134"/>
      </rPr>
      <t>《中华人民共和国土地管理法》第七十八条:</t>
    </r>
    <r>
      <rPr>
        <sz val="18"/>
        <rFont val="宋体"/>
        <charset val="134"/>
      </rPr>
      <t>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r>
    <r>
      <rPr>
        <b/>
        <sz val="18"/>
        <rFont val="宋体"/>
        <charset val="134"/>
      </rPr>
      <t>。
第八十三条:</t>
    </r>
    <r>
      <rPr>
        <sz val="18"/>
        <rFont val="宋体"/>
        <charset val="134"/>
      </rPr>
      <t>依照本法规定，责令限期拆除在非法占用的土地上新建的建筑物和其他设施的，建设单位或者个人必须立即停止施工，自行拆除；对继续施工的，作出处罚决定的机关有权制止。建设单位或者个人对责令限期拆除的行政处罚决定不服的，可以在接到责令限期拆除决定之日起十五日内，向人民法院起诉；期满不起诉又不自行拆除的，由作出处罚决定的机关依法申请人民法院强制执行，费用由违法者承担。</t>
    </r>
  </si>
  <si>
    <t>对家电维修经营者和从业人员虚列、夸大、伪造维修服务项目或内容等行为的处罚</t>
  </si>
  <si>
    <t>县经济贸易局</t>
  </si>
  <si>
    <r>
      <rPr>
        <b/>
        <sz val="18"/>
        <rFont val="宋体"/>
        <charset val="134"/>
      </rPr>
      <t>《家电维修服务业管理办法》（商务部令2012年第7号）第九条:</t>
    </r>
    <r>
      <rPr>
        <sz val="18"/>
        <rFont val="宋体"/>
        <charset val="134"/>
      </rPr>
      <t>家电维修经营者和从业人员应恪守职业道德，不得有下列行为：（一）虚列、夸大、伪造维修服务项目或内容；（二）隐瞒、掩饰因维修服务导致用户产品损毁的事实；（三）虚报故障部件，故意替换性能正常的部件；（四）冒用家电生产者商标或特约维修标识。</t>
    </r>
    <r>
      <rPr>
        <b/>
        <sz val="18"/>
        <rFont val="宋体"/>
        <charset val="134"/>
      </rPr>
      <t xml:space="preserve">
第十四条:</t>
    </r>
    <r>
      <rPr>
        <sz val="18"/>
        <rFont val="宋体"/>
        <charset val="134"/>
      </rPr>
      <t>各级商务主管部门对于违反本办法的家电维修经营者可以予以警告，责令限期改正；拒不改正的，可以向社会公告；违反本办法第九条　规定，情节严重的，可处三万元以下罚款；对依据有关法律、法规应予以处罚的，各级商务主管部门应提请有关部门依法处罚。</t>
    </r>
  </si>
  <si>
    <t>对美容美发经营者违反《美容美发业管理暂行办法》的处罚</t>
  </si>
  <si>
    <r>
      <rPr>
        <b/>
        <sz val="18"/>
        <rFont val="宋体"/>
        <charset val="134"/>
      </rPr>
      <t>《美容美发业管理暂行办法》（商务部令2004年第19号）第三条:</t>
    </r>
    <r>
      <rPr>
        <sz val="18"/>
        <rFont val="宋体"/>
        <charset val="134"/>
      </rPr>
      <t>商务部主管全国美容美发业工作，各级商务主管部门在本行政区域内对美容美发业进行指导、协调、监督和管理。</t>
    </r>
    <r>
      <rPr>
        <b/>
        <sz val="18"/>
        <rFont val="宋体"/>
        <charset val="134"/>
      </rPr>
      <t xml:space="preserve">
第十八条:</t>
    </r>
    <r>
      <rPr>
        <sz val="18"/>
        <rFont val="宋体"/>
        <charset val="134"/>
      </rPr>
      <t>各级商务主管部门对于违反本办法的美容美发经营者可以予以警告，令其限期改正；必要时，可以向社会公告。对依据有关法律、法规应予以处罚的，各级商务主管部门可以提请有关部门依法处罚。</t>
    </r>
  </si>
  <si>
    <t>对互联网上网服务营业场所经营单位在规定的营业时间以外营业等的处罚</t>
  </si>
  <si>
    <t>县文化和旅游广电局</t>
  </si>
  <si>
    <r>
      <rPr>
        <b/>
        <sz val="18"/>
        <rFont val="宋体"/>
        <charset val="134"/>
      </rPr>
      <t>《互联网上网服务营业场所管理条例》（国务院令第363号2022年3月修订）第三十一条：</t>
    </r>
    <r>
      <rPr>
        <sz val="18"/>
        <rFont val="宋体"/>
        <charset val="134"/>
      </rPr>
      <t>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r>
  </si>
  <si>
    <t>对游艺娱乐场所经营设置未经文化和旅游主管部门内容核查的游戏游艺设备等的处罚</t>
  </si>
  <si>
    <r>
      <rPr>
        <b/>
        <sz val="18"/>
        <rFont val="宋体"/>
        <charset val="134"/>
      </rPr>
      <t>1.《娱乐场所管理条例》（国务院令第458号2020年11月修订）第四十八条：</t>
    </r>
    <r>
      <rPr>
        <sz val="18"/>
        <rFont val="宋体"/>
        <charset val="134"/>
      </rPr>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2.</t>
    </r>
    <r>
      <rPr>
        <b/>
        <sz val="18"/>
        <rFont val="宋体"/>
        <charset val="134"/>
      </rPr>
      <t>《娱乐场所管理办法》（文化部令第55号2020年5月修订）第二十一条</t>
    </r>
    <r>
      <rPr>
        <sz val="18"/>
        <rFont val="宋体"/>
        <charset val="134"/>
      </rPr>
      <t>：游艺娱乐场所经营应当符合以下规定：（一）不得设置未经文化和旅游主管部门内容核查的游戏游艺设备；（二）进行有奖经营活动的，奖品目录应当报所在地县级文化和旅游主管部门备案；（三）除国家法定节假日外，设置的电子游戏机不得向未成年人提供。</t>
    </r>
    <r>
      <rPr>
        <b/>
        <sz val="18"/>
        <rFont val="宋体"/>
        <charset val="134"/>
      </rPr>
      <t xml:space="preserve">
第三十条：</t>
    </r>
    <r>
      <rPr>
        <sz val="18"/>
        <rFont val="宋体"/>
        <charset val="134"/>
      </rPr>
      <t>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r>
  </si>
  <si>
    <t>对娱乐场所变更有关事项，未按照规定申请重新核发娱乐经营许可证的；在规定的禁止营业时间内营业的；从业人员在营业期间未统一着装并佩戴工作标志的处罚</t>
  </si>
  <si>
    <r>
      <rPr>
        <b/>
        <sz val="18"/>
        <rFont val="宋体"/>
        <charset val="134"/>
      </rPr>
      <t>《娱乐场所管理条例》（国务院令第458号2020年11月修订）第四十九条：</t>
    </r>
    <r>
      <rPr>
        <sz val="18"/>
        <rFont val="宋体"/>
        <charset val="134"/>
      </rPr>
      <t>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r>
  </si>
  <si>
    <t>对娱乐场所未在显著位置悬挂娱乐经营许可证、未成年人禁入或者限入标志，标注未注明举报电话的处罚</t>
  </si>
  <si>
    <r>
      <rPr>
        <b/>
        <sz val="18"/>
        <rFont val="宋体"/>
        <charset val="134"/>
      </rPr>
      <t>1.《娱乐场所管理条例》（国务院令第458号2020年11月修订）第五十一条:</t>
    </r>
    <r>
      <rPr>
        <sz val="18"/>
        <rFont val="宋体"/>
        <charset val="134"/>
      </rPr>
      <t>娱乐场所未按照本条例规定悬挂警示标志、未成年人禁入或者限入标志的，由县级人民政府文化主管部门、县级公安部门依据法定职权责令改正，给予警告。</t>
    </r>
    <r>
      <rPr>
        <b/>
        <sz val="18"/>
        <rFont val="宋体"/>
        <charset val="134"/>
      </rPr>
      <t xml:space="preserve">
2.《娱乐场所管理办法》（文化部令第55号2020年5月修订）第二十四条:</t>
    </r>
    <r>
      <rPr>
        <sz val="18"/>
        <rFont val="宋体"/>
        <charset val="134"/>
      </rPr>
      <t>娱乐场所应当在显著位置悬挂娱乐经营许可证、未成年人禁入或者限入标志，标志应当注明举报电话。</t>
    </r>
    <r>
      <rPr>
        <b/>
        <sz val="18"/>
        <rFont val="宋体"/>
        <charset val="134"/>
      </rPr>
      <t xml:space="preserve">
第三十三条:</t>
    </r>
    <r>
      <rPr>
        <sz val="18"/>
        <rFont val="宋体"/>
        <charset val="134"/>
      </rPr>
      <t>娱乐场所违反本办法第二十四条规定的，由县级以上人民政府文化和旅游主管部门责令改正，予以警告。</t>
    </r>
  </si>
  <si>
    <t>对娱乐场所未经文化主管部门批准的经营性演出活动提供场地的处罚</t>
  </si>
  <si>
    <r>
      <rPr>
        <b/>
        <sz val="18"/>
        <rFont val="宋体"/>
        <charset val="134"/>
      </rPr>
      <t>《娱乐场所管理办法》（文化部令第55号2020年5月修订）第二十二条：</t>
    </r>
    <r>
      <rPr>
        <sz val="18"/>
        <rFont val="宋体"/>
        <charset val="134"/>
      </rPr>
      <t>娱乐场所不得为未经文化和旅游主管部门批准的营业性演出活动提供场地。
        娱乐场所招用外国人从事演出活动的，应当符合《营业性演出管理条例》及《营业性演出管理条例实施细则》的规定。</t>
    </r>
    <r>
      <rPr>
        <b/>
        <sz val="18"/>
        <rFont val="宋体"/>
        <charset val="134"/>
      </rPr>
      <t xml:space="preserve">
第三十一条：</t>
    </r>
    <r>
      <rPr>
        <sz val="18"/>
        <rFont val="宋体"/>
        <charset val="134"/>
      </rPr>
      <t>娱乐场所违反本办法第二十二条第一款规定的，由县级以上人民政府文化和旅游主管部门责令改正，并处5000元以上1万元以下罚款。</t>
    </r>
  </si>
  <si>
    <t>对擅自从事营业性演出经营活动的；超范围从事营业性演出经营活动的；变更营业性演出经营项目未向原发证机关申请换发营业性演出许可证的处罚（不含取缔）</t>
  </si>
  <si>
    <r>
      <rPr>
        <b/>
        <sz val="17"/>
        <rFont val="宋体"/>
        <charset val="134"/>
      </rPr>
      <t>第六条：</t>
    </r>
    <r>
      <rPr>
        <sz val="17"/>
        <rFont val="宋体"/>
        <charset val="134"/>
      </rPr>
      <t>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r>
    <r>
      <rPr>
        <b/>
        <sz val="17"/>
        <rFont val="宋体"/>
        <charset val="134"/>
      </rPr>
      <t xml:space="preserve">
第十条：</t>
    </r>
    <r>
      <rPr>
        <sz val="17"/>
        <rFont val="宋体"/>
        <charset val="134"/>
      </rPr>
      <t>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t>
    </r>
    <r>
      <rPr>
        <b/>
        <sz val="17"/>
        <rFont val="宋体"/>
        <charset val="134"/>
      </rPr>
      <t xml:space="preserve">
第十一条：</t>
    </r>
    <r>
      <rPr>
        <sz val="17"/>
        <rFont val="宋体"/>
        <charset val="134"/>
      </rPr>
      <t>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t>
    </r>
    <r>
      <rPr>
        <b/>
        <sz val="17"/>
        <rFont val="宋体"/>
        <charset val="134"/>
      </rPr>
      <t xml:space="preserve">
第十二条：</t>
    </r>
    <r>
      <rPr>
        <sz val="17"/>
        <rFont val="宋体"/>
        <charset val="134"/>
      </rPr>
      <t xml:space="preserve">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t>
    </r>
    <r>
      <rPr>
        <b/>
        <sz val="17"/>
        <rFont val="宋体"/>
        <charset val="134"/>
      </rPr>
      <t>第十四条：</t>
    </r>
    <r>
      <rPr>
        <sz val="17"/>
        <rFont val="宋体"/>
        <charset val="134"/>
      </rPr>
      <t>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举办外国的或者香港特别行政区、澳门特别行政区、台湾地区的文艺表演团体、个人参加的营业性演出，应当符合下列条件：(一)有与其举办的营业性演出相适应的资金；(二)有2年以上举办营业性演出的经历；(三)举办营业性演出前2年内无违反本条例规定的记录。</t>
    </r>
    <r>
      <rPr>
        <b/>
        <sz val="17"/>
        <rFont val="宋体"/>
        <charset val="134"/>
      </rPr>
      <t xml:space="preserve">
第八条第一款：</t>
    </r>
    <r>
      <rPr>
        <sz val="17"/>
        <rFont val="宋体"/>
        <charset val="134"/>
      </rPr>
      <t>文艺表演团体变更名称、住所、法定代表人或者主要负责人、营业性演出经营项目，应当向原发证机关申请换发营业性演出许可证，并依法到工商行政管理部门办理变更登记。</t>
    </r>
    <r>
      <rPr>
        <b/>
        <sz val="17"/>
        <rFont val="宋体"/>
        <charset val="134"/>
      </rPr>
      <t xml:space="preserve">
《营业性演出管理条例》（国务院令第439号2020年11月修订）第四十三条第一款：有</t>
    </r>
    <r>
      <rPr>
        <sz val="17"/>
        <rFont val="宋体"/>
        <charset val="134"/>
      </rPr>
      <t>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</si>
  <si>
    <t>33</t>
  </si>
  <si>
    <t>对未经批准举办营业性演出等的处罚</t>
  </si>
  <si>
    <r>
      <rPr>
        <b/>
        <sz val="18"/>
        <rFont val="宋体"/>
        <charset val="134"/>
      </rPr>
      <t>《营业性演出管理条例》（国务院令第439号2020年11月修订）第十三条：</t>
    </r>
    <r>
      <rPr>
        <sz val="18"/>
        <rFont val="宋体"/>
        <charset val="134"/>
      </rPr>
      <t>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r>
    <r>
      <rPr>
        <b/>
        <sz val="18"/>
        <rFont val="宋体"/>
        <charset val="134"/>
      </rPr>
      <t xml:space="preserve">
第十五条：</t>
    </r>
    <r>
      <rPr>
        <sz val="18"/>
        <rFont val="宋体"/>
        <charset val="134"/>
      </rPr>
      <t>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r>
    <r>
      <rPr>
        <b/>
        <sz val="18"/>
        <rFont val="宋体"/>
        <charset val="134"/>
      </rPr>
      <t xml:space="preserve">
第十六条：</t>
    </r>
    <r>
      <rPr>
        <sz val="18"/>
        <rFont val="宋体"/>
        <charset val="134"/>
      </rPr>
      <t>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营业性演出需要变更申请材料所列事项的，应当分别依照本条例第十三条、第十五条规定重新报批。</t>
    </r>
    <r>
      <rPr>
        <b/>
        <sz val="18"/>
        <rFont val="宋体"/>
        <charset val="134"/>
      </rPr>
      <t xml:space="preserve">
第四十四条第一款：</t>
    </r>
    <r>
      <rPr>
        <sz val="18"/>
        <rFont val="宋体"/>
        <charset val="134"/>
      </rPr>
      <t>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r>
  </si>
  <si>
    <t>34</t>
  </si>
  <si>
    <t>对变更演出举办单位、参加演出的文艺表演团体、演员或者节目未重新报批；演出场所经营单位为未经批准的营业性演出提供场地的处罚</t>
  </si>
  <si>
    <r>
      <rPr>
        <b/>
        <sz val="18"/>
        <rFont val="宋体"/>
        <charset val="134"/>
      </rPr>
      <t>《营业性演出管理条例》（国务院令第439号2020年11月修订）第十六条第三款：</t>
    </r>
    <r>
      <rPr>
        <sz val="18"/>
        <rFont val="宋体"/>
        <charset val="134"/>
      </rPr>
      <t>营业性演出需要变更申请材料所列事项的，应当分别依照本条例第十三条、第十五条规定重新报批。</t>
    </r>
    <r>
      <rPr>
        <b/>
        <sz val="18"/>
        <rFont val="宋体"/>
        <charset val="134"/>
      </rPr>
      <t xml:space="preserve">
第四十四条第二款、第三款：</t>
    </r>
    <r>
      <rPr>
        <sz val="18"/>
        <rFont val="宋体"/>
        <charset val="134"/>
      </rPr>
      <t>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r>
  </si>
  <si>
    <t>35</t>
  </si>
  <si>
    <t>对演出场所经营单位、演出举办单位发现营业性演出有《营业性演出条例》第二十五条禁止情形未采取措施予以制止或者未按照《营业性演出管理条例》第二十六条规定报告的处罚</t>
  </si>
  <si>
    <r>
      <rPr>
        <b/>
        <sz val="18"/>
        <rFont val="宋体"/>
        <charset val="134"/>
      </rPr>
      <t>《营业性演出管理条例》（国务院令第439号2020年11月修订）第二十五条：</t>
    </r>
    <r>
      <rPr>
        <sz val="18"/>
        <rFont val="宋体"/>
        <charset val="134"/>
      </rPr>
      <t>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r>
      <rPr>
        <b/>
        <sz val="18"/>
        <rFont val="宋体"/>
        <charset val="134"/>
      </rPr>
      <t xml:space="preserve">
第二十六条：</t>
    </r>
    <r>
      <rPr>
        <sz val="18"/>
        <rFont val="宋体"/>
        <charset val="134"/>
      </rPr>
      <t>演出场所经营单位、演出举办单位发现营业性演出有本条例第二十五条禁止情形的，应当立即采取措施予以制止并同时向演出所在地县级人民政府文化主管部门、公安部门报告。</t>
    </r>
    <r>
      <rPr>
        <b/>
        <sz val="18"/>
        <rFont val="宋体"/>
        <charset val="134"/>
      </rPr>
      <t xml:space="preserve">
第四十六条：</t>
    </r>
    <r>
      <rPr>
        <sz val="18"/>
        <rFont val="宋体"/>
        <charset val="134"/>
      </rPr>
      <t>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r>
  </si>
  <si>
    <t>对以政府或者政府部门的名义举办营业性演出，或者营业性演出冠以“中国”“中华”“全国”“国际”等字样的处罚</t>
  </si>
  <si>
    <r>
      <rPr>
        <b/>
        <sz val="18"/>
        <rFont val="宋体"/>
        <charset val="134"/>
      </rPr>
      <t>《营业性演出管理条例》（国务院令第439号2020年11月修订）第四十八条第一款:以</t>
    </r>
    <r>
      <rPr>
        <sz val="18"/>
        <rFont val="宋体"/>
        <charset val="134"/>
      </rPr>
      <t>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r>
  </si>
  <si>
    <t>对未经批准，擅自出售演出门票的处罚</t>
  </si>
  <si>
    <r>
      <rPr>
        <b/>
        <sz val="18"/>
        <rFont val="宋体"/>
        <charset val="134"/>
      </rPr>
      <t>《营业性演出管理条例实施细则》（文化部令第47号2022年5月修订）第二十五条：</t>
    </r>
    <r>
      <rPr>
        <sz val="18"/>
        <rFont val="宋体"/>
        <charset val="134"/>
      </rPr>
      <t>营业性演出活动经批准后方可出售门票。</t>
    </r>
    <r>
      <rPr>
        <b/>
        <sz val="18"/>
        <rFont val="宋体"/>
        <charset val="134"/>
      </rPr>
      <t xml:space="preserve">
第五十条：</t>
    </r>
    <r>
      <rPr>
        <sz val="18"/>
        <rFont val="宋体"/>
        <charset val="134"/>
      </rPr>
      <t>违反本实施细则第二十五条规定，未经批准，擅自出售演出门票的，由县级人民政府文化和旅游主管部门责令停止违法活动，并处3万元以下罚款。</t>
    </r>
  </si>
  <si>
    <t>对违反规定经营图书、报纸、期刊零售和出租业务的处罚</t>
  </si>
  <si>
    <r>
      <rPr>
        <b/>
        <sz val="18"/>
        <rFont val="宋体"/>
        <charset val="134"/>
      </rPr>
      <t>《陕西省文化市场管理条例》第二十六条：</t>
    </r>
    <r>
      <rPr>
        <sz val="18"/>
        <rFont val="宋体"/>
        <charset val="134"/>
      </rPr>
      <t>进入文化市场的图书、报纸、期刊等出版物，必须是由国家批准的出版单位出版的出版物。未经批准的出版物，不得发行。
        禁止承印、复制或销售非法出版物。</t>
    </r>
    <r>
      <rPr>
        <b/>
        <sz val="18"/>
        <rFont val="宋体"/>
        <charset val="134"/>
      </rPr>
      <t xml:space="preserve">
第二十八条：</t>
    </r>
    <r>
      <rPr>
        <sz val="18"/>
        <rFont val="宋体"/>
        <charset val="134"/>
      </rPr>
      <t>图书、报纸、期刊经营者必须遵守下列规定：（一）不得经营国家和省新闻出版行政部门明令查禁的出版物和其他非法出版物；（二）国家和省新闻出版行政部门决定停止发行的图书、报纸、期刊，应立即停售并向文化市场管理部门报告进、销、存货情况；（三）必须在批准的地点亮照经营，不得转让、出租、转借和买卖经营证件；（四）不得以不健康或欺骗性的文字、图画等宣传形式推销图书、报纸、期刊。</t>
    </r>
    <r>
      <rPr>
        <b/>
        <sz val="18"/>
        <rFont val="宋体"/>
        <charset val="134"/>
      </rPr>
      <t xml:space="preserve">
第三十五条第（八）项：</t>
    </r>
    <r>
      <rPr>
        <sz val="18"/>
        <rFont val="宋体"/>
        <charset val="134"/>
      </rPr>
      <t>有违反下列规定行为的，由县级以上文化行政部门给予行政处罚，构成犯罪的，由司法机关依法追究刑事责任：（八）经营图书、报纸、期刊零售和出租业务的，违反本条例第二十六条规定和第二十八条规定行为之一的，没收非法出版物及违法所得，并处违法所得三倍至十倍的罚款，情节严重的，可吊销许可证。</t>
    </r>
  </si>
  <si>
    <t>对互联网上网服务营业场所、营业性歌舞厅、营业性电子游戏场所以及其他未成年人不宜进入的场所接纳未成年人的，或者未设置禁止未成年人进入警示标志的处罚</t>
  </si>
  <si>
    <r>
      <rPr>
        <b/>
        <sz val="18"/>
        <rFont val="宋体"/>
        <charset val="134"/>
      </rPr>
      <t>《陕西省实施&lt;中华人民共和国预防未成年人犯罪法&gt;办法》第十六条：</t>
    </r>
    <r>
      <rPr>
        <sz val="18"/>
        <rFont val="宋体"/>
        <charset val="134"/>
      </rPr>
      <t>互联网上网服务营业场所、营业性歌舞厅以及其他未成年人不宜进入的场所，不得允许未成年人进入，并设置禁止未成年人进入的警示标志。营业性电子游戏场所除国家法定节假日外，不得允许未成年人进入，并设置禁止未成年人进入的警示标志。是否成年难以判明的，上述场所的工作人员应当要求其出示能证明真实年龄的证件。</t>
    </r>
    <r>
      <rPr>
        <b/>
        <sz val="18"/>
        <rFont val="宋体"/>
        <charset val="134"/>
      </rPr>
      <t xml:space="preserve">
第二十七条：</t>
    </r>
    <r>
      <rPr>
        <sz val="18"/>
        <rFont val="宋体"/>
        <charset val="134"/>
      </rPr>
      <t>违反本办法第十六条规定，互联网上网服务营业场所接纳未成年人的，或者未设置禁止未成年人进入的警示标志，由文化行政部门给予警告，可以并处三千元以上一万五千元以下罚款；情节严重的，责令停业整顿，直至依法吊销网络文化经营许可证。违反本办法第十六条规定，营业性歌舞厅、营业性电子游戏场所以及其他未成年人不宜进入的场所接纳未成年人的，或者未设置禁止未成年人进入的警示标志，由文化行政部门责令改正、给予警告、责令停业整顿、没收违法所得，可以并处五千元以上二万元以下罚款，对直接负责的主管人员和其他直接责任人员处二千元以上五千元以下罚款；情节严重的，由工商行政管理部门依法吊销营业执照。</t>
    </r>
  </si>
  <si>
    <t>对禁止吸烟场所所在单位对吸烟管理不力的处罚</t>
  </si>
  <si>
    <t>县卫生健康局</t>
  </si>
  <si>
    <t xml:space="preserve">省卫生健康委 </t>
  </si>
  <si>
    <t>卫健</t>
  </si>
  <si>
    <r>
      <rPr>
        <b/>
        <sz val="18"/>
        <rFont val="宋体"/>
        <charset val="134"/>
      </rPr>
      <t>《陕西省爱国卫生条例》第十八条：</t>
    </r>
    <r>
      <rPr>
        <sz val="18"/>
        <rFont val="宋体"/>
        <charset val="134"/>
      </rPr>
      <t>医院、影剧院、候车室、港口、机场、教室、大中型商场等公共场所和公共交通工具内，除专设地点外，禁止吸烟。在禁烟场所应当设置明显标志。对违反规定的吸烟行为应当予以制止。</t>
    </r>
    <r>
      <rPr>
        <b/>
        <sz val="18"/>
        <rFont val="宋体"/>
        <charset val="134"/>
      </rPr>
      <t xml:space="preserve">
第三十一条：</t>
    </r>
    <r>
      <rPr>
        <sz val="18"/>
        <rFont val="宋体"/>
        <charset val="134"/>
      </rPr>
      <t>违反本条例第十八条禁止吸烟场所所在单位对吸烟管理不力的，由县级以上卫生和计划生育行政主管部门对管理单位处以一百元以上一千元以下罚款。</t>
    </r>
  </si>
  <si>
    <t>对烟花爆竹零售经营者销售非法生产、经营烟花爆竹等的处罚</t>
  </si>
  <si>
    <t>县应急管理局</t>
  </si>
  <si>
    <t>省应急管理厅</t>
  </si>
  <si>
    <t>应急</t>
  </si>
  <si>
    <r>
      <rPr>
        <b/>
        <sz val="18"/>
        <rFont val="宋体"/>
        <charset val="134"/>
      </rPr>
      <t>《烟花爆竹经营许可实施办法》（国家安全生产监督管理总局令第65条）第三十四条：</t>
    </r>
    <r>
      <rPr>
        <sz val="18"/>
        <rFont val="宋体"/>
        <charset val="134"/>
      </rPr>
      <t>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t>
    </r>
    <r>
      <rPr>
        <b/>
        <sz val="18"/>
        <rFont val="宋体"/>
        <charset val="134"/>
      </rPr>
      <t xml:space="preserve">
第三十五条：</t>
    </r>
    <r>
      <rPr>
        <sz val="18"/>
        <rFont val="宋体"/>
        <charset val="134"/>
      </rPr>
      <t>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r>
  </si>
  <si>
    <t>对擅自改变林地用途的;在临时使用的林地上修建永久性建筑物，或者临时使用林地期满后一年内未恢复植被或者林业生产条件的处罚</t>
  </si>
  <si>
    <t>县林业局</t>
  </si>
  <si>
    <t>省林业局</t>
  </si>
  <si>
    <t>林业</t>
  </si>
  <si>
    <r>
      <rPr>
        <b/>
        <sz val="18"/>
        <rFont val="宋体"/>
        <charset val="134"/>
      </rPr>
      <t>1.《中华人民共和国森林法》第七十三条：</t>
    </r>
    <r>
      <rPr>
        <sz val="18"/>
        <rFont val="宋体"/>
        <charset val="134"/>
      </rPr>
      <t>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t>
    </r>
    <r>
      <rPr>
        <b/>
        <sz val="18"/>
        <rFont val="宋体"/>
        <charset val="134"/>
      </rPr>
      <t xml:space="preserve">
2.《中华人民共和国森林法实施条例》(国务院令第278号2018年3月修订)第四十三条：</t>
    </r>
    <r>
      <rPr>
        <sz val="18"/>
        <rFont val="宋体"/>
        <charset val="134"/>
      </rPr>
      <t>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r>
  </si>
  <si>
    <t>对擅自开垦林地的处罚</t>
  </si>
  <si>
    <r>
      <rPr>
        <b/>
        <sz val="18"/>
        <rFont val="宋体"/>
        <charset val="134"/>
      </rPr>
      <t>《中华人民共和国森林法实施条例》(国务院令第278号2018年3月修订)第四十一条第二款：</t>
    </r>
    <r>
      <rPr>
        <sz val="18"/>
        <rFont val="宋体"/>
        <charset val="134"/>
      </rPr>
      <t>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r>
  </si>
  <si>
    <t>对进行开垦、采石、采砂、采土或者其他活动，造成林木毁坏等的处罚</t>
  </si>
  <si>
    <r>
      <rPr>
        <b/>
        <sz val="18"/>
        <rFont val="宋体"/>
        <charset val="134"/>
      </rPr>
      <t>《中华人民共和国森林法》第七十四条：</t>
    </r>
    <r>
      <rPr>
        <sz val="18"/>
        <rFont val="宋体"/>
        <charset val="134"/>
      </rPr>
      <t>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t>
    </r>
  </si>
  <si>
    <t>对森林、林木、林地的经营单位或者个人未履行森林防火责任的处罚</t>
  </si>
  <si>
    <r>
      <rPr>
        <b/>
        <sz val="18"/>
        <rFont val="宋体"/>
        <charset val="134"/>
      </rPr>
      <t>《森林防火条例》(国务院令第541号)第四十八条：</t>
    </r>
    <r>
      <rPr>
        <sz val="18"/>
        <rFont val="宋体"/>
        <charset val="134"/>
      </rPr>
      <t>违反本条例规定，森林、林木、林地的经营单位或者个人未履行森林防火责任的，由县级以上地方人民政府林业主管部门责令改正，对个人处500元以上5000元以下罚款，对单位处1万元以上5万元以下罚款。</t>
    </r>
  </si>
  <si>
    <t>对森林防火期内未经批准擅自在森林防火区内野外用火的处罚</t>
  </si>
  <si>
    <r>
      <rPr>
        <b/>
        <sz val="18"/>
        <rFont val="宋体"/>
        <charset val="134"/>
      </rPr>
      <t>《森林防火条例》(国务院令第541号)第五十条：</t>
    </r>
    <r>
      <rPr>
        <sz val="18"/>
        <rFont val="宋体"/>
        <charset val="134"/>
      </rPr>
      <t>违反本条例规定，森林防火期内未经批准擅自在森林防火区内野外用火的，由县级以上地方人民政府林业主管部门责令停止违法行为，给予警告，对个人并处200元以上3000元以下罚款，对单位并处1万元以上5万元以下罚款。</t>
    </r>
  </si>
  <si>
    <t>对森林防火期内，森林、林木、林地的经营单位未设置森林防火警示宣传标志等行为的处罚</t>
  </si>
  <si>
    <r>
      <rPr>
        <b/>
        <sz val="18"/>
        <rFont val="宋体"/>
        <charset val="134"/>
      </rPr>
      <t>《森林防火条例》(国务院令第541号)第五十二条：</t>
    </r>
    <r>
      <rPr>
        <sz val="18"/>
        <rFont val="宋体"/>
        <charset val="134"/>
      </rPr>
      <t>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r>
  </si>
  <si>
    <t>对在封山禁牧区城内放养牛、羊等食草牲畜;损坏、擅自移动封山禁牧区域界桩、围栏和标牌经责令恢复原状逾期不恢复的处罚</t>
  </si>
  <si>
    <r>
      <rPr>
        <b/>
        <sz val="18"/>
        <rFont val="宋体"/>
        <charset val="134"/>
      </rPr>
      <t>《陕西省封山禁牧条例》第十二条：</t>
    </r>
    <r>
      <rPr>
        <sz val="18"/>
        <rFont val="宋体"/>
        <charset val="134"/>
      </rPr>
      <t>封山禁牧区域内禁止下列行为：（一）放养牛、羊等食草牲畜；（二）损坏、擅自移动界桩、围栏和标牌；（三）法律、法规禁止的其他行为。</t>
    </r>
    <r>
      <rPr>
        <b/>
        <sz val="18"/>
        <rFont val="宋体"/>
        <charset val="134"/>
      </rPr>
      <t xml:space="preserve">
第十九条：</t>
    </r>
    <r>
      <rPr>
        <sz val="18"/>
        <rFont val="宋体"/>
        <charset val="134"/>
      </rPr>
      <t>违反本条例第十二条第（一）项规定，在封山禁牧区域内放养牛、羊等食草牲畜的，由县级以上林业行政主管部门或者其他有行政处罚权的机构责令改正，可以按每只（头）二十元以上五十元以下处以罚款；情节严重，不听劝阻，继续实施违法行为或者三次以上违法放牧，屡教不改的，按每只（头）五十元以上二百元以下处以罚款。</t>
    </r>
    <r>
      <rPr>
        <b/>
        <sz val="18"/>
        <rFont val="宋体"/>
        <charset val="134"/>
      </rPr>
      <t xml:space="preserve">
第二十条：</t>
    </r>
    <r>
      <rPr>
        <sz val="18"/>
        <rFont val="宋体"/>
        <charset val="134"/>
      </rPr>
      <t>违反本条例第十二条第（二）项规定，损坏、擅自移动封山禁牧区域界桩、围栏和标牌的，由县级以上林业行政主管部门或者其他有行政处罚权的机构责令恢复原状；逾期不恢复的，处二百元以上一千元以下的罚款，由林业行政主管部门代为恢复，所需费用由违法者支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</si>
</sst>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9">
    <font>
      <sz val="11"/>
      <color theme="1"/>
      <name val="Tahoma"/>
      <charset val="134"/>
    </font>
    <font>
      <sz val="18"/>
      <color theme="1"/>
      <name val="Tahoma"/>
      <charset val="134"/>
    </font>
    <font>
      <b/>
      <sz val="18"/>
      <color theme="1"/>
      <name val="微软雅黑"/>
      <charset val="134"/>
    </font>
    <font>
      <sz val="16"/>
      <color theme="1"/>
      <name val="Tahoma"/>
      <charset val="134"/>
    </font>
    <font>
      <sz val="26"/>
      <color theme="1"/>
      <name val="黑体"/>
      <charset val="134"/>
    </font>
    <font>
      <sz val="40"/>
      <color theme="1"/>
      <name val="方正小标宋简体"/>
      <charset val="134"/>
    </font>
    <font>
      <b/>
      <sz val="20"/>
      <color theme="1"/>
      <name val="微软雅黑"/>
      <charset val="134"/>
    </font>
    <font>
      <sz val="16"/>
      <color theme="1"/>
      <name val="微软雅黑"/>
      <charset val="134"/>
    </font>
    <font>
      <sz val="18"/>
      <name val="Tahoma"/>
      <charset val="134"/>
    </font>
    <font>
      <sz val="18"/>
      <name val="宋体"/>
      <charset val="134"/>
    </font>
    <font>
      <b/>
      <sz val="18"/>
      <name val="宋体"/>
      <charset val="134"/>
    </font>
    <font>
      <b/>
      <sz val="18"/>
      <name val="Tahoma"/>
      <charset val="134"/>
    </font>
    <font>
      <b/>
      <sz val="18"/>
      <name val="宋体"/>
      <charset val="134"/>
      <scheme val="minor"/>
    </font>
    <font>
      <b/>
      <sz val="17"/>
      <name val="宋体"/>
      <charset val="134"/>
    </font>
    <font>
      <sz val="18"/>
      <color rgb="FFFF0000"/>
      <name val="宋体"/>
      <charset val="134"/>
    </font>
    <font>
      <sz val="18"/>
      <name val="方正书宋_GBK"/>
      <charset val="134"/>
    </font>
    <font>
      <b/>
      <sz val="18"/>
      <name val="方正书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scheme val="minor"/>
    </font>
    <font>
      <sz val="17"/>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4" borderId="5" applyNumberFormat="0" applyAlignment="0" applyProtection="0">
      <alignment vertical="center"/>
    </xf>
    <xf numFmtId="0" fontId="27" fillId="5" borderId="6" applyNumberFormat="0" applyAlignment="0" applyProtection="0">
      <alignment vertical="center"/>
    </xf>
    <xf numFmtId="0" fontId="28" fillId="5" borderId="5" applyNumberFormat="0" applyAlignment="0" applyProtection="0">
      <alignment vertical="center"/>
    </xf>
    <xf numFmtId="0" fontId="29" fillId="6"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17" fillId="0" borderId="0">
      <alignment vertical="center"/>
    </xf>
  </cellStyleXfs>
  <cellXfs count="36">
    <xf numFmtId="0" fontId="0" fillId="0" borderId="0" xfId="0"/>
    <xf numFmtId="0" fontId="1" fillId="0" borderId="0" xfId="0" applyFont="1" applyBorder="1" applyAlignment="1">
      <alignment horizontal="left"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xf>
    <xf numFmtId="0" fontId="3" fillId="0" borderId="0"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0" fontId="9" fillId="0" borderId="1" xfId="0" applyFont="1" applyBorder="1" applyAlignment="1">
      <alignment horizontal="left" vertical="center"/>
    </xf>
    <xf numFmtId="0" fontId="10" fillId="2" borderId="1" xfId="0" applyNumberFormat="1" applyFont="1" applyFill="1" applyBorder="1" applyAlignment="1">
      <alignment horizontal="left" vertical="center" wrapText="1"/>
    </xf>
    <xf numFmtId="0" fontId="11"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wrapText="1"/>
    </xf>
    <xf numFmtId="0" fontId="13" fillId="2" borderId="1" xfId="0" applyNumberFormat="1" applyFont="1" applyFill="1" applyBorder="1" applyAlignment="1">
      <alignment horizontal="left" vertical="center" wrapText="1"/>
    </xf>
    <xf numFmtId="176" fontId="7" fillId="0" borderId="1" xfId="0" applyNumberFormat="1" applyFont="1" applyBorder="1" applyAlignment="1">
      <alignment horizontal="center" vertical="center" wrapText="1"/>
    </xf>
    <xf numFmtId="0" fontId="8"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6" fillId="2"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9"/>
  <sheetViews>
    <sheetView tabSelected="1" view="pageLayout" zoomScale="47" zoomScaleSheetLayoutView="50" zoomScaleNormal="100" workbookViewId="0">
      <selection activeCell="A2" sqref="A2:Z2"/>
    </sheetView>
  </sheetViews>
  <sheetFormatPr defaultColWidth="8.75" defaultRowHeight="22.5"/>
  <cols>
    <col min="1" max="1" width="7.875" style="3" customWidth="1"/>
    <col min="2" max="2" width="23.85" style="1" customWidth="1"/>
    <col min="3" max="3" width="11.8166666666667" style="1" customWidth="1"/>
    <col min="4" max="5" width="8.75" style="1" hidden="1" customWidth="1"/>
    <col min="6" max="6" width="112.466666666667" style="4" customWidth="1"/>
    <col min="7" max="16" width="6.65833333333333" style="5" customWidth="1"/>
    <col min="17" max="24" width="6.65833333333333" style="6" customWidth="1"/>
    <col min="25" max="26" width="12.675" style="1" customWidth="1"/>
    <col min="27" max="16384" width="8.75" style="1"/>
  </cols>
  <sheetData>
    <row r="1" s="1" customFormat="1" ht="33" customHeight="1" spans="1:24">
      <c r="A1" s="7" t="s">
        <v>0</v>
      </c>
      <c r="B1" s="7"/>
      <c r="F1" s="4"/>
      <c r="G1" s="5"/>
      <c r="H1" s="5"/>
      <c r="I1" s="5"/>
      <c r="J1" s="5"/>
      <c r="K1" s="5"/>
      <c r="L1" s="5"/>
      <c r="M1" s="5"/>
      <c r="N1" s="5"/>
      <c r="O1" s="5"/>
      <c r="P1" s="5"/>
      <c r="Q1" s="6"/>
      <c r="R1" s="6"/>
      <c r="S1" s="6"/>
      <c r="T1" s="6"/>
      <c r="U1" s="6"/>
      <c r="V1" s="6"/>
      <c r="W1" s="6"/>
      <c r="X1" s="6"/>
    </row>
    <row r="2" s="1" customFormat="1" ht="69" customHeight="1" spans="1:26">
      <c r="A2" s="8" t="s">
        <v>1</v>
      </c>
      <c r="B2" s="8"/>
      <c r="C2" s="8"/>
      <c r="D2" s="8"/>
      <c r="E2" s="8"/>
      <c r="F2" s="8"/>
      <c r="G2" s="8"/>
      <c r="H2" s="8"/>
      <c r="I2" s="8"/>
      <c r="J2" s="8"/>
      <c r="K2" s="8"/>
      <c r="L2" s="8"/>
      <c r="M2" s="8"/>
      <c r="N2" s="8"/>
      <c r="O2" s="8"/>
      <c r="P2" s="8"/>
      <c r="Q2" s="8"/>
      <c r="R2" s="8"/>
      <c r="S2" s="8"/>
      <c r="T2" s="8"/>
      <c r="U2" s="8"/>
      <c r="V2" s="8"/>
      <c r="W2" s="8"/>
      <c r="X2" s="8"/>
      <c r="Y2" s="8"/>
      <c r="Z2" s="8"/>
    </row>
    <row r="3" s="2" customFormat="1" ht="46.9" customHeight="1" spans="1:26">
      <c r="A3" s="9" t="s">
        <v>2</v>
      </c>
      <c r="B3" s="9" t="s">
        <v>3</v>
      </c>
      <c r="C3" s="9" t="s">
        <v>4</v>
      </c>
      <c r="D3" s="9" t="s">
        <v>5</v>
      </c>
      <c r="E3" s="9" t="s">
        <v>6</v>
      </c>
      <c r="F3" s="10" t="s">
        <v>7</v>
      </c>
      <c r="G3" s="11" t="s">
        <v>8</v>
      </c>
      <c r="H3" s="11"/>
      <c r="I3" s="11"/>
      <c r="J3" s="11"/>
      <c r="K3" s="11"/>
      <c r="L3" s="11"/>
      <c r="M3" s="11"/>
      <c r="N3" s="11"/>
      <c r="O3" s="11"/>
      <c r="P3" s="11"/>
      <c r="Q3" s="11"/>
      <c r="R3" s="11"/>
      <c r="S3" s="11"/>
      <c r="T3" s="11"/>
      <c r="U3" s="11"/>
      <c r="V3" s="11"/>
      <c r="W3" s="11"/>
      <c r="X3" s="11"/>
      <c r="Y3" s="9" t="s">
        <v>9</v>
      </c>
      <c r="Z3" s="9" t="s">
        <v>10</v>
      </c>
    </row>
    <row r="4" s="2" customFormat="1" ht="43.9" customHeight="1" spans="1:26">
      <c r="A4" s="9"/>
      <c r="B4" s="9"/>
      <c r="C4" s="9"/>
      <c r="D4" s="9"/>
      <c r="E4" s="9"/>
      <c r="F4" s="10"/>
      <c r="G4" s="12" t="s">
        <v>11</v>
      </c>
      <c r="H4" s="12" t="s">
        <v>12</v>
      </c>
      <c r="I4" s="12" t="s">
        <v>13</v>
      </c>
      <c r="J4" s="12" t="s">
        <v>14</v>
      </c>
      <c r="K4" s="12" t="s">
        <v>15</v>
      </c>
      <c r="L4" s="12" t="s">
        <v>16</v>
      </c>
      <c r="M4" s="12" t="s">
        <v>17</v>
      </c>
      <c r="N4" s="12" t="s">
        <v>18</v>
      </c>
      <c r="O4" s="12" t="s">
        <v>19</v>
      </c>
      <c r="P4" s="12" t="s">
        <v>20</v>
      </c>
      <c r="Q4" s="28" t="s">
        <v>21</v>
      </c>
      <c r="R4" s="28" t="s">
        <v>22</v>
      </c>
      <c r="S4" s="28" t="s">
        <v>23</v>
      </c>
      <c r="T4" s="28" t="s">
        <v>24</v>
      </c>
      <c r="U4" s="28" t="s">
        <v>25</v>
      </c>
      <c r="V4" s="28" t="s">
        <v>26</v>
      </c>
      <c r="W4" s="28" t="s">
        <v>27</v>
      </c>
      <c r="X4" s="28" t="s">
        <v>28</v>
      </c>
      <c r="Y4" s="9"/>
      <c r="Z4" s="9"/>
    </row>
    <row r="5" s="1" customFormat="1" ht="199" customHeight="1" spans="1:26">
      <c r="A5" s="13">
        <v>1</v>
      </c>
      <c r="B5" s="14" t="s">
        <v>29</v>
      </c>
      <c r="C5" s="15" t="s">
        <v>30</v>
      </c>
      <c r="D5" s="16" t="s">
        <v>31</v>
      </c>
      <c r="E5" s="16" t="s">
        <v>32</v>
      </c>
      <c r="F5" s="17" t="s">
        <v>33</v>
      </c>
      <c r="G5" s="18">
        <v>1</v>
      </c>
      <c r="H5" s="18">
        <v>1</v>
      </c>
      <c r="I5" s="18">
        <v>1</v>
      </c>
      <c r="J5" s="18">
        <v>1</v>
      </c>
      <c r="K5" s="18">
        <v>1</v>
      </c>
      <c r="L5" s="18">
        <v>1</v>
      </c>
      <c r="M5" s="18">
        <v>1</v>
      </c>
      <c r="N5" s="18">
        <v>1</v>
      </c>
      <c r="O5" s="18">
        <v>1</v>
      </c>
      <c r="P5" s="18">
        <v>1</v>
      </c>
      <c r="Q5" s="18">
        <v>1</v>
      </c>
      <c r="R5" s="18">
        <v>1</v>
      </c>
      <c r="S5" s="18">
        <v>1</v>
      </c>
      <c r="T5" s="18">
        <v>1</v>
      </c>
      <c r="U5" s="18">
        <v>1</v>
      </c>
      <c r="V5" s="18">
        <v>1</v>
      </c>
      <c r="W5" s="18">
        <v>1</v>
      </c>
      <c r="X5" s="18">
        <f>SUM(G5:W5)</f>
        <v>17</v>
      </c>
      <c r="Y5" s="15" t="s">
        <v>34</v>
      </c>
      <c r="Z5" s="29"/>
    </row>
    <row r="6" s="1" customFormat="1" ht="228" customHeight="1" spans="1:26">
      <c r="A6" s="13">
        <v>2</v>
      </c>
      <c r="B6" s="14" t="s">
        <v>35</v>
      </c>
      <c r="C6" s="15" t="s">
        <v>30</v>
      </c>
      <c r="D6" s="16"/>
      <c r="E6" s="16"/>
      <c r="F6" s="19" t="s">
        <v>36</v>
      </c>
      <c r="G6" s="18">
        <v>1</v>
      </c>
      <c r="H6" s="18">
        <v>1</v>
      </c>
      <c r="I6" s="18">
        <v>1</v>
      </c>
      <c r="J6" s="18">
        <v>1</v>
      </c>
      <c r="K6" s="18">
        <v>1</v>
      </c>
      <c r="L6" s="18">
        <v>1</v>
      </c>
      <c r="M6" s="18">
        <v>1</v>
      </c>
      <c r="N6" s="18">
        <v>1</v>
      </c>
      <c r="O6" s="18">
        <v>1</v>
      </c>
      <c r="P6" s="18">
        <v>1</v>
      </c>
      <c r="Q6" s="18">
        <v>1</v>
      </c>
      <c r="R6" s="18">
        <v>1</v>
      </c>
      <c r="S6" s="18">
        <v>1</v>
      </c>
      <c r="T6" s="18">
        <v>1</v>
      </c>
      <c r="U6" s="18">
        <v>1</v>
      </c>
      <c r="V6" s="18">
        <v>1</v>
      </c>
      <c r="W6" s="18">
        <v>1</v>
      </c>
      <c r="X6" s="18">
        <f t="shared" ref="X6:X23" si="0">SUM(G6:W6)</f>
        <v>17</v>
      </c>
      <c r="Y6" s="15" t="s">
        <v>34</v>
      </c>
      <c r="Z6" s="29"/>
    </row>
    <row r="7" s="1" customFormat="1" ht="385" customHeight="1" spans="1:26">
      <c r="A7" s="13">
        <v>3</v>
      </c>
      <c r="B7" s="14" t="s">
        <v>37</v>
      </c>
      <c r="C7" s="15" t="s">
        <v>38</v>
      </c>
      <c r="D7" s="16" t="s">
        <v>39</v>
      </c>
      <c r="E7" s="16" t="s">
        <v>40</v>
      </c>
      <c r="F7" s="19" t="s">
        <v>41</v>
      </c>
      <c r="G7" s="18">
        <v>1</v>
      </c>
      <c r="H7" s="18">
        <v>1</v>
      </c>
      <c r="I7" s="18">
        <v>1</v>
      </c>
      <c r="J7" s="18">
        <v>1</v>
      </c>
      <c r="K7" s="18">
        <v>1</v>
      </c>
      <c r="L7" s="18">
        <v>1</v>
      </c>
      <c r="M7" s="18">
        <v>1</v>
      </c>
      <c r="N7" s="18">
        <v>1</v>
      </c>
      <c r="O7" s="18">
        <v>1</v>
      </c>
      <c r="P7" s="18">
        <v>1</v>
      </c>
      <c r="Q7" s="18">
        <v>1</v>
      </c>
      <c r="R7" s="18">
        <v>1</v>
      </c>
      <c r="S7" s="18">
        <v>1</v>
      </c>
      <c r="T7" s="18">
        <v>1</v>
      </c>
      <c r="U7" s="18">
        <v>1</v>
      </c>
      <c r="V7" s="18">
        <v>1</v>
      </c>
      <c r="W7" s="18">
        <v>1</v>
      </c>
      <c r="X7" s="18">
        <f t="shared" si="0"/>
        <v>17</v>
      </c>
      <c r="Y7" s="15" t="s">
        <v>34</v>
      </c>
      <c r="Z7" s="29"/>
    </row>
    <row r="8" s="1" customFormat="1" ht="376" customHeight="1" spans="1:26">
      <c r="A8" s="13">
        <v>4</v>
      </c>
      <c r="B8" s="14" t="s">
        <v>42</v>
      </c>
      <c r="C8" s="15" t="s">
        <v>38</v>
      </c>
      <c r="D8" s="16" t="s">
        <v>39</v>
      </c>
      <c r="E8" s="16" t="s">
        <v>40</v>
      </c>
      <c r="F8" s="17" t="s">
        <v>43</v>
      </c>
      <c r="G8" s="18">
        <v>1</v>
      </c>
      <c r="H8" s="18">
        <v>1</v>
      </c>
      <c r="I8" s="18">
        <v>1</v>
      </c>
      <c r="J8" s="18">
        <v>1</v>
      </c>
      <c r="K8" s="18">
        <v>1</v>
      </c>
      <c r="L8" s="18">
        <v>1</v>
      </c>
      <c r="M8" s="18">
        <v>1</v>
      </c>
      <c r="N8" s="18">
        <v>1</v>
      </c>
      <c r="O8" s="18">
        <v>1</v>
      </c>
      <c r="P8" s="18">
        <v>1</v>
      </c>
      <c r="Q8" s="18">
        <v>1</v>
      </c>
      <c r="R8" s="18">
        <v>1</v>
      </c>
      <c r="S8" s="18">
        <v>1</v>
      </c>
      <c r="T8" s="18">
        <v>1</v>
      </c>
      <c r="U8" s="18">
        <v>1</v>
      </c>
      <c r="V8" s="18">
        <v>1</v>
      </c>
      <c r="W8" s="18">
        <v>1</v>
      </c>
      <c r="X8" s="18">
        <f t="shared" si="0"/>
        <v>17</v>
      </c>
      <c r="Y8" s="15" t="s">
        <v>34</v>
      </c>
      <c r="Z8" s="29"/>
    </row>
    <row r="9" s="1" customFormat="1" ht="210" customHeight="1" spans="1:26">
      <c r="A9" s="13">
        <v>5</v>
      </c>
      <c r="B9" s="14" t="s">
        <v>44</v>
      </c>
      <c r="C9" s="15" t="s">
        <v>45</v>
      </c>
      <c r="D9" s="20" t="s">
        <v>46</v>
      </c>
      <c r="E9" s="20" t="s">
        <v>47</v>
      </c>
      <c r="F9" s="17" t="s">
        <v>48</v>
      </c>
      <c r="G9" s="18">
        <v>1</v>
      </c>
      <c r="H9" s="18">
        <v>1</v>
      </c>
      <c r="I9" s="18">
        <v>1</v>
      </c>
      <c r="J9" s="18">
        <v>1</v>
      </c>
      <c r="K9" s="18">
        <v>1</v>
      </c>
      <c r="L9" s="18">
        <v>1</v>
      </c>
      <c r="M9" s="18">
        <v>1</v>
      </c>
      <c r="N9" s="18">
        <v>1</v>
      </c>
      <c r="O9" s="18">
        <v>1</v>
      </c>
      <c r="P9" s="18">
        <v>1</v>
      </c>
      <c r="Q9" s="18">
        <v>1</v>
      </c>
      <c r="R9" s="18">
        <v>1</v>
      </c>
      <c r="S9" s="18">
        <v>1</v>
      </c>
      <c r="T9" s="18">
        <v>1</v>
      </c>
      <c r="U9" s="18">
        <v>1</v>
      </c>
      <c r="V9" s="18">
        <v>1</v>
      </c>
      <c r="W9" s="18">
        <v>1</v>
      </c>
      <c r="X9" s="18">
        <f t="shared" si="0"/>
        <v>17</v>
      </c>
      <c r="Y9" s="15" t="s">
        <v>34</v>
      </c>
      <c r="Z9" s="30"/>
    </row>
    <row r="10" s="1" customFormat="1" ht="181" customHeight="1" spans="1:26">
      <c r="A10" s="13">
        <v>6</v>
      </c>
      <c r="B10" s="14" t="s">
        <v>49</v>
      </c>
      <c r="C10" s="15" t="s">
        <v>45</v>
      </c>
      <c r="D10" s="20"/>
      <c r="E10" s="20"/>
      <c r="F10" s="17" t="s">
        <v>50</v>
      </c>
      <c r="G10" s="18">
        <v>1</v>
      </c>
      <c r="H10" s="18">
        <v>1</v>
      </c>
      <c r="I10" s="18">
        <v>1</v>
      </c>
      <c r="J10" s="18">
        <v>1</v>
      </c>
      <c r="K10" s="18">
        <v>1</v>
      </c>
      <c r="L10" s="18">
        <v>1</v>
      </c>
      <c r="M10" s="18">
        <v>1</v>
      </c>
      <c r="N10" s="18">
        <v>1</v>
      </c>
      <c r="O10" s="18">
        <v>1</v>
      </c>
      <c r="P10" s="18">
        <v>1</v>
      </c>
      <c r="Q10" s="18">
        <v>1</v>
      </c>
      <c r="R10" s="18">
        <v>1</v>
      </c>
      <c r="S10" s="18">
        <v>1</v>
      </c>
      <c r="T10" s="18">
        <v>1</v>
      </c>
      <c r="U10" s="18">
        <v>1</v>
      </c>
      <c r="V10" s="18">
        <v>1</v>
      </c>
      <c r="W10" s="18">
        <v>1</v>
      </c>
      <c r="X10" s="18">
        <f t="shared" si="0"/>
        <v>17</v>
      </c>
      <c r="Y10" s="15" t="s">
        <v>34</v>
      </c>
      <c r="Z10" s="30"/>
    </row>
    <row r="11" s="1" customFormat="1" ht="352" customHeight="1" spans="1:26">
      <c r="A11" s="13">
        <v>7</v>
      </c>
      <c r="B11" s="14" t="s">
        <v>51</v>
      </c>
      <c r="C11" s="15" t="s">
        <v>52</v>
      </c>
      <c r="D11" s="20" t="s">
        <v>46</v>
      </c>
      <c r="E11" s="20" t="s">
        <v>47</v>
      </c>
      <c r="F11" s="17" t="s">
        <v>53</v>
      </c>
      <c r="G11" s="18">
        <v>1</v>
      </c>
      <c r="H11" s="18">
        <v>1</v>
      </c>
      <c r="I11" s="18">
        <v>1</v>
      </c>
      <c r="J11" s="18">
        <v>1</v>
      </c>
      <c r="K11" s="18">
        <v>1</v>
      </c>
      <c r="L11" s="18">
        <v>1</v>
      </c>
      <c r="M11" s="18">
        <v>1</v>
      </c>
      <c r="N11" s="18">
        <v>1</v>
      </c>
      <c r="O11" s="18">
        <v>1</v>
      </c>
      <c r="P11" s="18">
        <v>1</v>
      </c>
      <c r="Q11" s="18">
        <v>1</v>
      </c>
      <c r="R11" s="18">
        <v>1</v>
      </c>
      <c r="S11" s="18">
        <v>1</v>
      </c>
      <c r="T11" s="18">
        <v>1</v>
      </c>
      <c r="U11" s="18">
        <v>1</v>
      </c>
      <c r="V11" s="18">
        <v>1</v>
      </c>
      <c r="W11" s="18">
        <v>1</v>
      </c>
      <c r="X11" s="18">
        <f t="shared" si="0"/>
        <v>17</v>
      </c>
      <c r="Y11" s="15" t="s">
        <v>34</v>
      </c>
      <c r="Z11" s="30" t="s">
        <v>54</v>
      </c>
    </row>
    <row r="12" s="1" customFormat="1" ht="167" customHeight="1" spans="1:26">
      <c r="A12" s="13">
        <v>8</v>
      </c>
      <c r="B12" s="14" t="s">
        <v>55</v>
      </c>
      <c r="C12" s="14" t="s">
        <v>45</v>
      </c>
      <c r="D12" s="20" t="s">
        <v>46</v>
      </c>
      <c r="E12" s="20" t="s">
        <v>47</v>
      </c>
      <c r="F12" s="17" t="s">
        <v>56</v>
      </c>
      <c r="G12" s="18">
        <v>1</v>
      </c>
      <c r="H12" s="18">
        <v>1</v>
      </c>
      <c r="I12" s="18">
        <v>1</v>
      </c>
      <c r="J12" s="18">
        <v>1</v>
      </c>
      <c r="K12" s="18">
        <v>1</v>
      </c>
      <c r="L12" s="18">
        <v>1</v>
      </c>
      <c r="M12" s="18">
        <v>1</v>
      </c>
      <c r="N12" s="18">
        <v>1</v>
      </c>
      <c r="O12" s="18">
        <v>1</v>
      </c>
      <c r="P12" s="18">
        <v>1</v>
      </c>
      <c r="Q12" s="18">
        <v>1</v>
      </c>
      <c r="R12" s="18">
        <v>1</v>
      </c>
      <c r="S12" s="18">
        <v>1</v>
      </c>
      <c r="T12" s="18">
        <v>1</v>
      </c>
      <c r="U12" s="18">
        <v>1</v>
      </c>
      <c r="V12" s="18">
        <v>1</v>
      </c>
      <c r="W12" s="18">
        <v>1</v>
      </c>
      <c r="X12" s="18">
        <f t="shared" si="0"/>
        <v>17</v>
      </c>
      <c r="Y12" s="15" t="s">
        <v>34</v>
      </c>
      <c r="Z12" s="31"/>
    </row>
    <row r="13" s="1" customFormat="1" ht="215" customHeight="1" spans="1:26">
      <c r="A13" s="13">
        <v>9</v>
      </c>
      <c r="B13" s="14" t="s">
        <v>57</v>
      </c>
      <c r="C13" s="15" t="s">
        <v>58</v>
      </c>
      <c r="D13" s="20"/>
      <c r="E13" s="20"/>
      <c r="F13" s="17" t="s">
        <v>59</v>
      </c>
      <c r="G13" s="18">
        <v>1</v>
      </c>
      <c r="H13" s="18">
        <v>1</v>
      </c>
      <c r="I13" s="18">
        <v>1</v>
      </c>
      <c r="J13" s="18">
        <v>1</v>
      </c>
      <c r="K13" s="18">
        <v>1</v>
      </c>
      <c r="L13" s="18">
        <v>1</v>
      </c>
      <c r="M13" s="18">
        <v>1</v>
      </c>
      <c r="N13" s="18">
        <v>1</v>
      </c>
      <c r="O13" s="18">
        <v>1</v>
      </c>
      <c r="P13" s="18">
        <v>1</v>
      </c>
      <c r="Q13" s="18">
        <v>1</v>
      </c>
      <c r="R13" s="18">
        <v>1</v>
      </c>
      <c r="S13" s="18">
        <v>1</v>
      </c>
      <c r="T13" s="18">
        <v>1</v>
      </c>
      <c r="U13" s="18">
        <v>1</v>
      </c>
      <c r="V13" s="18">
        <v>1</v>
      </c>
      <c r="W13" s="18">
        <v>1</v>
      </c>
      <c r="X13" s="18">
        <f t="shared" si="0"/>
        <v>17</v>
      </c>
      <c r="Y13" s="15" t="s">
        <v>34</v>
      </c>
      <c r="Z13" s="30"/>
    </row>
    <row r="14" s="1" customFormat="1" ht="204" customHeight="1" spans="1:26">
      <c r="A14" s="13">
        <v>10</v>
      </c>
      <c r="B14" s="14" t="s">
        <v>60</v>
      </c>
      <c r="C14" s="15" t="s">
        <v>61</v>
      </c>
      <c r="D14" s="20"/>
      <c r="E14" s="20"/>
      <c r="F14" s="17" t="s">
        <v>62</v>
      </c>
      <c r="G14" s="18"/>
      <c r="H14" s="18">
        <v>1</v>
      </c>
      <c r="I14" s="18">
        <v>1</v>
      </c>
      <c r="J14" s="18">
        <v>1</v>
      </c>
      <c r="K14" s="18">
        <v>1</v>
      </c>
      <c r="L14" s="18">
        <v>1</v>
      </c>
      <c r="M14" s="18">
        <v>1</v>
      </c>
      <c r="N14" s="18">
        <v>1</v>
      </c>
      <c r="O14" s="18">
        <v>1</v>
      </c>
      <c r="P14" s="18">
        <v>1</v>
      </c>
      <c r="Q14" s="18">
        <v>1</v>
      </c>
      <c r="R14" s="18">
        <v>1</v>
      </c>
      <c r="S14" s="18">
        <v>1</v>
      </c>
      <c r="T14" s="18">
        <v>1</v>
      </c>
      <c r="U14" s="18">
        <v>1</v>
      </c>
      <c r="V14" s="18">
        <v>1</v>
      </c>
      <c r="W14" s="18">
        <v>1</v>
      </c>
      <c r="X14" s="18">
        <f t="shared" si="0"/>
        <v>16</v>
      </c>
      <c r="Y14" s="15" t="s">
        <v>63</v>
      </c>
      <c r="Z14" s="30"/>
    </row>
    <row r="15" s="1" customFormat="1" ht="268" customHeight="1" spans="1:26">
      <c r="A15" s="13">
        <v>11</v>
      </c>
      <c r="B15" s="14" t="s">
        <v>64</v>
      </c>
      <c r="C15" s="15" t="s">
        <v>58</v>
      </c>
      <c r="D15" s="20" t="s">
        <v>65</v>
      </c>
      <c r="E15" s="20" t="s">
        <v>66</v>
      </c>
      <c r="F15" s="19" t="s">
        <v>67</v>
      </c>
      <c r="G15" s="18">
        <v>1</v>
      </c>
      <c r="H15" s="18">
        <v>1</v>
      </c>
      <c r="I15" s="18">
        <v>1</v>
      </c>
      <c r="J15" s="18">
        <v>1</v>
      </c>
      <c r="K15" s="18">
        <v>1</v>
      </c>
      <c r="L15" s="18">
        <v>1</v>
      </c>
      <c r="M15" s="18">
        <v>1</v>
      </c>
      <c r="N15" s="18">
        <v>1</v>
      </c>
      <c r="O15" s="18">
        <v>1</v>
      </c>
      <c r="P15" s="18">
        <v>1</v>
      </c>
      <c r="Q15" s="18">
        <v>1</v>
      </c>
      <c r="R15" s="18">
        <v>1</v>
      </c>
      <c r="S15" s="18">
        <v>1</v>
      </c>
      <c r="T15" s="18">
        <v>1</v>
      </c>
      <c r="U15" s="18">
        <v>1</v>
      </c>
      <c r="V15" s="18">
        <v>1</v>
      </c>
      <c r="W15" s="18">
        <v>1</v>
      </c>
      <c r="X15" s="18">
        <f t="shared" si="0"/>
        <v>17</v>
      </c>
      <c r="Y15" s="15" t="s">
        <v>34</v>
      </c>
      <c r="Z15" s="30" t="s">
        <v>68</v>
      </c>
    </row>
    <row r="16" s="1" customFormat="1" ht="215" customHeight="1" spans="1:26">
      <c r="A16" s="13">
        <v>12</v>
      </c>
      <c r="B16" s="14" t="s">
        <v>69</v>
      </c>
      <c r="C16" s="15" t="s">
        <v>58</v>
      </c>
      <c r="D16" s="20" t="s">
        <v>65</v>
      </c>
      <c r="E16" s="20" t="s">
        <v>66</v>
      </c>
      <c r="F16" s="17" t="s">
        <v>70</v>
      </c>
      <c r="G16" s="18">
        <v>1</v>
      </c>
      <c r="H16" s="18">
        <v>1</v>
      </c>
      <c r="I16" s="18">
        <v>1</v>
      </c>
      <c r="J16" s="18">
        <v>1</v>
      </c>
      <c r="K16" s="18">
        <v>1</v>
      </c>
      <c r="L16" s="18">
        <v>1</v>
      </c>
      <c r="M16" s="18">
        <v>1</v>
      </c>
      <c r="N16" s="18">
        <v>1</v>
      </c>
      <c r="O16" s="18">
        <v>1</v>
      </c>
      <c r="P16" s="18">
        <v>1</v>
      </c>
      <c r="Q16" s="18">
        <v>1</v>
      </c>
      <c r="R16" s="18">
        <v>1</v>
      </c>
      <c r="S16" s="18">
        <v>1</v>
      </c>
      <c r="T16" s="18">
        <v>1</v>
      </c>
      <c r="U16" s="18">
        <v>1</v>
      </c>
      <c r="V16" s="18">
        <v>1</v>
      </c>
      <c r="W16" s="18">
        <v>1</v>
      </c>
      <c r="X16" s="18">
        <f t="shared" si="0"/>
        <v>17</v>
      </c>
      <c r="Y16" s="15" t="s">
        <v>34</v>
      </c>
      <c r="Z16" s="30" t="s">
        <v>68</v>
      </c>
    </row>
    <row r="17" s="1" customFormat="1" ht="253" customHeight="1" spans="1:26">
      <c r="A17" s="13">
        <v>13</v>
      </c>
      <c r="B17" s="14" t="s">
        <v>71</v>
      </c>
      <c r="C17" s="15" t="s">
        <v>58</v>
      </c>
      <c r="D17" s="20" t="s">
        <v>65</v>
      </c>
      <c r="E17" s="20" t="s">
        <v>66</v>
      </c>
      <c r="F17" s="17" t="s">
        <v>72</v>
      </c>
      <c r="G17" s="18">
        <v>1</v>
      </c>
      <c r="H17" s="18">
        <v>1</v>
      </c>
      <c r="I17" s="18">
        <v>1</v>
      </c>
      <c r="J17" s="18">
        <v>1</v>
      </c>
      <c r="K17" s="18">
        <v>1</v>
      </c>
      <c r="L17" s="18">
        <v>1</v>
      </c>
      <c r="M17" s="18">
        <v>1</v>
      </c>
      <c r="N17" s="18">
        <v>1</v>
      </c>
      <c r="O17" s="18">
        <v>1</v>
      </c>
      <c r="P17" s="18">
        <v>1</v>
      </c>
      <c r="Q17" s="18">
        <v>1</v>
      </c>
      <c r="R17" s="18">
        <v>1</v>
      </c>
      <c r="S17" s="18">
        <v>1</v>
      </c>
      <c r="T17" s="18">
        <v>1</v>
      </c>
      <c r="U17" s="18">
        <v>1</v>
      </c>
      <c r="V17" s="18">
        <v>1</v>
      </c>
      <c r="W17" s="18">
        <v>1</v>
      </c>
      <c r="X17" s="18">
        <f t="shared" si="0"/>
        <v>17</v>
      </c>
      <c r="Y17" s="15" t="s">
        <v>34</v>
      </c>
      <c r="Z17" s="30" t="s">
        <v>68</v>
      </c>
    </row>
    <row r="18" s="1" customFormat="1" ht="360" customHeight="1" spans="1:26">
      <c r="A18" s="13">
        <v>14</v>
      </c>
      <c r="B18" s="14" t="s">
        <v>73</v>
      </c>
      <c r="C18" s="15" t="s">
        <v>58</v>
      </c>
      <c r="D18" s="20" t="s">
        <v>65</v>
      </c>
      <c r="E18" s="20" t="s">
        <v>66</v>
      </c>
      <c r="F18" s="17" t="s">
        <v>74</v>
      </c>
      <c r="G18" s="18">
        <v>1</v>
      </c>
      <c r="H18" s="18">
        <v>1</v>
      </c>
      <c r="I18" s="18">
        <v>1</v>
      </c>
      <c r="J18" s="18">
        <v>1</v>
      </c>
      <c r="K18" s="18">
        <v>1</v>
      </c>
      <c r="L18" s="18">
        <v>1</v>
      </c>
      <c r="M18" s="18">
        <v>1</v>
      </c>
      <c r="N18" s="18">
        <v>1</v>
      </c>
      <c r="O18" s="18">
        <v>1</v>
      </c>
      <c r="P18" s="18">
        <v>1</v>
      </c>
      <c r="Q18" s="18">
        <v>1</v>
      </c>
      <c r="R18" s="18">
        <v>1</v>
      </c>
      <c r="S18" s="18">
        <v>1</v>
      </c>
      <c r="T18" s="18">
        <v>1</v>
      </c>
      <c r="U18" s="18">
        <v>1</v>
      </c>
      <c r="V18" s="18">
        <v>1</v>
      </c>
      <c r="W18" s="18">
        <v>1</v>
      </c>
      <c r="X18" s="18">
        <f t="shared" si="0"/>
        <v>17</v>
      </c>
      <c r="Y18" s="15" t="s">
        <v>34</v>
      </c>
      <c r="Z18" s="30" t="s">
        <v>68</v>
      </c>
    </row>
    <row r="19" s="1" customFormat="1" ht="409" customHeight="1" spans="1:26">
      <c r="A19" s="13">
        <v>15</v>
      </c>
      <c r="B19" s="21" t="s">
        <v>75</v>
      </c>
      <c r="C19" s="22" t="s">
        <v>58</v>
      </c>
      <c r="D19" s="20" t="s">
        <v>65</v>
      </c>
      <c r="E19" s="20" t="s">
        <v>66</v>
      </c>
      <c r="F19" s="17" t="s">
        <v>76</v>
      </c>
      <c r="G19" s="18">
        <v>1</v>
      </c>
      <c r="H19" s="18">
        <v>1</v>
      </c>
      <c r="I19" s="18">
        <v>1</v>
      </c>
      <c r="J19" s="18">
        <v>1</v>
      </c>
      <c r="K19" s="18">
        <v>1</v>
      </c>
      <c r="L19" s="18">
        <v>1</v>
      </c>
      <c r="M19" s="18">
        <v>1</v>
      </c>
      <c r="N19" s="18">
        <v>1</v>
      </c>
      <c r="O19" s="18">
        <v>1</v>
      </c>
      <c r="P19" s="18">
        <v>1</v>
      </c>
      <c r="Q19" s="18">
        <v>1</v>
      </c>
      <c r="R19" s="18">
        <v>1</v>
      </c>
      <c r="S19" s="18">
        <v>1</v>
      </c>
      <c r="T19" s="18">
        <v>1</v>
      </c>
      <c r="U19" s="18">
        <v>1</v>
      </c>
      <c r="V19" s="18">
        <v>1</v>
      </c>
      <c r="W19" s="18">
        <v>1</v>
      </c>
      <c r="X19" s="18">
        <f t="shared" si="0"/>
        <v>17</v>
      </c>
      <c r="Y19" s="32" t="s">
        <v>77</v>
      </c>
      <c r="Z19" s="32" t="s">
        <v>78</v>
      </c>
    </row>
    <row r="20" s="1" customFormat="1" ht="409" customHeight="1" spans="1:26">
      <c r="A20" s="13"/>
      <c r="B20" s="21"/>
      <c r="C20" s="22"/>
      <c r="D20" s="20"/>
      <c r="E20" s="20"/>
      <c r="F20" s="17"/>
      <c r="G20" s="18"/>
      <c r="H20" s="18"/>
      <c r="I20" s="18"/>
      <c r="J20" s="18"/>
      <c r="K20" s="18"/>
      <c r="L20" s="18"/>
      <c r="M20" s="18"/>
      <c r="N20" s="18"/>
      <c r="O20" s="18"/>
      <c r="P20" s="18"/>
      <c r="Q20" s="18"/>
      <c r="R20" s="18"/>
      <c r="S20" s="18"/>
      <c r="T20" s="18"/>
      <c r="U20" s="18"/>
      <c r="V20" s="18"/>
      <c r="W20" s="18"/>
      <c r="X20" s="18"/>
      <c r="Y20" s="32"/>
      <c r="Z20" s="32"/>
    </row>
    <row r="21" s="1" customFormat="1" ht="157" customHeight="1" spans="1:26">
      <c r="A21" s="13"/>
      <c r="B21" s="21"/>
      <c r="C21" s="22"/>
      <c r="D21" s="20"/>
      <c r="E21" s="20"/>
      <c r="F21" s="17"/>
      <c r="G21" s="18"/>
      <c r="H21" s="18"/>
      <c r="I21" s="18"/>
      <c r="J21" s="18"/>
      <c r="K21" s="18"/>
      <c r="L21" s="18"/>
      <c r="M21" s="18"/>
      <c r="N21" s="18"/>
      <c r="O21" s="18"/>
      <c r="P21" s="18"/>
      <c r="Q21" s="18"/>
      <c r="R21" s="18"/>
      <c r="S21" s="18"/>
      <c r="T21" s="18"/>
      <c r="U21" s="18"/>
      <c r="V21" s="18"/>
      <c r="W21" s="18"/>
      <c r="X21" s="18"/>
      <c r="Y21" s="33"/>
      <c r="Z21" s="33"/>
    </row>
    <row r="22" s="1" customFormat="1" ht="207" customHeight="1" spans="1:26">
      <c r="A22" s="23">
        <v>16</v>
      </c>
      <c r="B22" s="14" t="s">
        <v>79</v>
      </c>
      <c r="C22" s="14" t="s">
        <v>58</v>
      </c>
      <c r="D22" s="14" t="s">
        <v>65</v>
      </c>
      <c r="E22" s="14" t="s">
        <v>66</v>
      </c>
      <c r="F22" s="24" t="s">
        <v>80</v>
      </c>
      <c r="G22" s="25">
        <v>1</v>
      </c>
      <c r="H22" s="25">
        <v>1</v>
      </c>
      <c r="I22" s="25">
        <v>1</v>
      </c>
      <c r="J22" s="25">
        <v>1</v>
      </c>
      <c r="K22" s="25">
        <v>1</v>
      </c>
      <c r="L22" s="25">
        <v>1</v>
      </c>
      <c r="M22" s="25">
        <v>1</v>
      </c>
      <c r="N22" s="25">
        <v>1</v>
      </c>
      <c r="O22" s="25">
        <v>1</v>
      </c>
      <c r="P22" s="25">
        <v>1</v>
      </c>
      <c r="Q22" s="25">
        <v>1</v>
      </c>
      <c r="R22" s="25">
        <v>1</v>
      </c>
      <c r="S22" s="25">
        <v>1</v>
      </c>
      <c r="T22" s="25">
        <v>1</v>
      </c>
      <c r="U22" s="25">
        <v>1</v>
      </c>
      <c r="V22" s="25">
        <v>1</v>
      </c>
      <c r="W22" s="25">
        <v>1</v>
      </c>
      <c r="X22" s="25">
        <f>SUM(G22:W22)</f>
        <v>17</v>
      </c>
      <c r="Y22" s="14" t="s">
        <v>34</v>
      </c>
      <c r="Z22" s="34"/>
    </row>
    <row r="23" s="1" customFormat="1" ht="150" customHeight="1" spans="1:26">
      <c r="A23" s="13">
        <v>17</v>
      </c>
      <c r="B23" s="14" t="s">
        <v>81</v>
      </c>
      <c r="C23" s="15" t="s">
        <v>82</v>
      </c>
      <c r="D23" s="20" t="s">
        <v>65</v>
      </c>
      <c r="E23" s="20" t="s">
        <v>66</v>
      </c>
      <c r="F23" s="17" t="s">
        <v>83</v>
      </c>
      <c r="G23" s="18">
        <v>1</v>
      </c>
      <c r="H23" s="18">
        <v>1</v>
      </c>
      <c r="I23" s="18">
        <v>1</v>
      </c>
      <c r="J23" s="18">
        <v>1</v>
      </c>
      <c r="K23" s="18">
        <v>1</v>
      </c>
      <c r="L23" s="18">
        <v>1</v>
      </c>
      <c r="M23" s="18">
        <v>1</v>
      </c>
      <c r="N23" s="18">
        <v>1</v>
      </c>
      <c r="O23" s="18">
        <v>1</v>
      </c>
      <c r="P23" s="18">
        <v>1</v>
      </c>
      <c r="Q23" s="18">
        <v>1</v>
      </c>
      <c r="R23" s="18">
        <v>1</v>
      </c>
      <c r="S23" s="18">
        <v>1</v>
      </c>
      <c r="T23" s="18">
        <v>1</v>
      </c>
      <c r="U23" s="18">
        <v>1</v>
      </c>
      <c r="V23" s="18">
        <v>1</v>
      </c>
      <c r="W23" s="18">
        <v>1</v>
      </c>
      <c r="X23" s="18">
        <f>SUM(G23:W23)</f>
        <v>17</v>
      </c>
      <c r="Y23" s="30" t="s">
        <v>34</v>
      </c>
      <c r="Z23" s="30"/>
    </row>
    <row r="24" s="1" customFormat="1" ht="409" customHeight="1" spans="1:26">
      <c r="A24" s="13">
        <v>18</v>
      </c>
      <c r="B24" s="21" t="s">
        <v>84</v>
      </c>
      <c r="C24" s="22" t="s">
        <v>82</v>
      </c>
      <c r="D24" s="20" t="s">
        <v>85</v>
      </c>
      <c r="E24" s="20" t="s">
        <v>86</v>
      </c>
      <c r="F24" s="17" t="s">
        <v>87</v>
      </c>
      <c r="G24" s="18">
        <v>1</v>
      </c>
      <c r="H24" s="18">
        <v>1</v>
      </c>
      <c r="I24" s="18">
        <v>1</v>
      </c>
      <c r="J24" s="18">
        <v>1</v>
      </c>
      <c r="K24" s="18">
        <v>1</v>
      </c>
      <c r="L24" s="18">
        <v>1</v>
      </c>
      <c r="M24" s="18">
        <v>1</v>
      </c>
      <c r="N24" s="18">
        <v>1</v>
      </c>
      <c r="O24" s="18">
        <v>1</v>
      </c>
      <c r="P24" s="18">
        <v>1</v>
      </c>
      <c r="Q24" s="18">
        <v>1</v>
      </c>
      <c r="R24" s="18">
        <v>1</v>
      </c>
      <c r="S24" s="18">
        <v>1</v>
      </c>
      <c r="T24" s="18">
        <v>1</v>
      </c>
      <c r="U24" s="18">
        <v>1</v>
      </c>
      <c r="V24" s="18">
        <v>1</v>
      </c>
      <c r="W24" s="18">
        <v>1</v>
      </c>
      <c r="X24" s="18">
        <f>SUM(G24:W24)</f>
        <v>17</v>
      </c>
      <c r="Y24" s="32" t="s">
        <v>77</v>
      </c>
      <c r="Z24" s="35"/>
    </row>
    <row r="25" s="1" customFormat="1" ht="239" customHeight="1" spans="1:26">
      <c r="A25" s="13"/>
      <c r="B25" s="21"/>
      <c r="C25" s="22"/>
      <c r="D25" s="20"/>
      <c r="E25" s="20"/>
      <c r="F25" s="17"/>
      <c r="G25" s="18"/>
      <c r="H25" s="18"/>
      <c r="I25" s="18"/>
      <c r="J25" s="18"/>
      <c r="K25" s="18"/>
      <c r="L25" s="18"/>
      <c r="M25" s="18"/>
      <c r="N25" s="18"/>
      <c r="O25" s="18"/>
      <c r="P25" s="18"/>
      <c r="Q25" s="18"/>
      <c r="R25" s="18"/>
      <c r="S25" s="18"/>
      <c r="T25" s="18"/>
      <c r="U25" s="18"/>
      <c r="V25" s="18"/>
      <c r="W25" s="18"/>
      <c r="X25" s="18"/>
      <c r="Y25" s="18"/>
      <c r="Z25" s="18"/>
    </row>
    <row r="26" s="1" customFormat="1" ht="225" customHeight="1" spans="1:26">
      <c r="A26" s="13">
        <v>19</v>
      </c>
      <c r="B26" s="21" t="s">
        <v>88</v>
      </c>
      <c r="C26" s="22" t="s">
        <v>82</v>
      </c>
      <c r="D26" s="20"/>
      <c r="E26" s="20"/>
      <c r="F26" s="17" t="s">
        <v>89</v>
      </c>
      <c r="G26" s="18">
        <v>1</v>
      </c>
      <c r="H26" s="18">
        <v>1</v>
      </c>
      <c r="I26" s="18">
        <v>1</v>
      </c>
      <c r="J26" s="18">
        <v>1</v>
      </c>
      <c r="K26" s="18">
        <v>1</v>
      </c>
      <c r="L26" s="18">
        <v>1</v>
      </c>
      <c r="M26" s="18">
        <v>1</v>
      </c>
      <c r="N26" s="18">
        <v>1</v>
      </c>
      <c r="O26" s="18">
        <v>1</v>
      </c>
      <c r="P26" s="18">
        <v>1</v>
      </c>
      <c r="Q26" s="18">
        <v>1</v>
      </c>
      <c r="R26" s="18">
        <v>1</v>
      </c>
      <c r="S26" s="18">
        <v>1</v>
      </c>
      <c r="T26" s="18">
        <v>1</v>
      </c>
      <c r="U26" s="18">
        <v>1</v>
      </c>
      <c r="V26" s="18">
        <v>1</v>
      </c>
      <c r="W26" s="18">
        <v>1</v>
      </c>
      <c r="X26" s="18">
        <f t="shared" ref="X26:X39" si="1">SUM(G26:W26)</f>
        <v>17</v>
      </c>
      <c r="Y26" s="32" t="s">
        <v>77</v>
      </c>
      <c r="Z26" s="35"/>
    </row>
    <row r="27" s="1" customFormat="1" ht="217" customHeight="1" spans="1:26">
      <c r="A27" s="13">
        <v>20</v>
      </c>
      <c r="B27" s="14" t="s">
        <v>90</v>
      </c>
      <c r="C27" s="15" t="s">
        <v>82</v>
      </c>
      <c r="D27" s="20"/>
      <c r="E27" s="20"/>
      <c r="F27" s="26" t="s">
        <v>91</v>
      </c>
      <c r="G27" s="18">
        <v>1</v>
      </c>
      <c r="H27" s="18">
        <v>1</v>
      </c>
      <c r="I27" s="18">
        <v>1</v>
      </c>
      <c r="J27" s="18">
        <v>1</v>
      </c>
      <c r="K27" s="18">
        <v>1</v>
      </c>
      <c r="L27" s="18">
        <v>1</v>
      </c>
      <c r="M27" s="18">
        <v>1</v>
      </c>
      <c r="N27" s="18">
        <v>1</v>
      </c>
      <c r="O27" s="18">
        <v>1</v>
      </c>
      <c r="P27" s="18">
        <v>1</v>
      </c>
      <c r="Q27" s="18">
        <v>1</v>
      </c>
      <c r="R27" s="18">
        <v>1</v>
      </c>
      <c r="S27" s="18">
        <v>1</v>
      </c>
      <c r="T27" s="18">
        <v>1</v>
      </c>
      <c r="U27" s="18">
        <v>1</v>
      </c>
      <c r="V27" s="18">
        <v>1</v>
      </c>
      <c r="W27" s="18">
        <v>1</v>
      </c>
      <c r="X27" s="18">
        <f t="shared" si="1"/>
        <v>17</v>
      </c>
      <c r="Y27" s="30" t="s">
        <v>34</v>
      </c>
      <c r="Z27" s="30"/>
    </row>
    <row r="28" s="1" customFormat="1" ht="212" customHeight="1" spans="1:26">
      <c r="A28" s="13">
        <v>21</v>
      </c>
      <c r="B28" s="14" t="s">
        <v>92</v>
      </c>
      <c r="C28" s="15" t="s">
        <v>82</v>
      </c>
      <c r="D28" s="20"/>
      <c r="E28" s="20"/>
      <c r="F28" s="26" t="s">
        <v>93</v>
      </c>
      <c r="G28" s="18"/>
      <c r="H28" s="18"/>
      <c r="I28" s="18"/>
      <c r="J28" s="18"/>
      <c r="K28" s="18"/>
      <c r="L28" s="18"/>
      <c r="M28" s="18">
        <v>1</v>
      </c>
      <c r="N28" s="18">
        <v>1</v>
      </c>
      <c r="O28" s="18"/>
      <c r="P28" s="18"/>
      <c r="Q28" s="18">
        <v>1</v>
      </c>
      <c r="R28" s="18">
        <v>1</v>
      </c>
      <c r="S28" s="18"/>
      <c r="T28" s="18"/>
      <c r="U28" s="18"/>
      <c r="V28" s="18"/>
      <c r="W28" s="18"/>
      <c r="X28" s="18">
        <f t="shared" si="1"/>
        <v>4</v>
      </c>
      <c r="Y28" s="30" t="s">
        <v>94</v>
      </c>
      <c r="Z28" s="30"/>
    </row>
    <row r="29" s="1" customFormat="1" ht="215" customHeight="1" spans="1:26">
      <c r="A29" s="13">
        <v>22</v>
      </c>
      <c r="B29" s="14" t="s">
        <v>95</v>
      </c>
      <c r="C29" s="15" t="s">
        <v>96</v>
      </c>
      <c r="D29" s="20" t="s">
        <v>97</v>
      </c>
      <c r="E29" s="20" t="s">
        <v>98</v>
      </c>
      <c r="F29" s="26" t="s">
        <v>99</v>
      </c>
      <c r="G29" s="18"/>
      <c r="H29" s="18"/>
      <c r="I29" s="18">
        <v>1</v>
      </c>
      <c r="J29" s="18"/>
      <c r="K29" s="18">
        <v>1</v>
      </c>
      <c r="L29" s="18"/>
      <c r="M29" s="18"/>
      <c r="N29" s="18">
        <v>1</v>
      </c>
      <c r="O29" s="18">
        <v>1</v>
      </c>
      <c r="P29" s="18">
        <v>1</v>
      </c>
      <c r="Q29" s="18">
        <v>1</v>
      </c>
      <c r="R29" s="18"/>
      <c r="S29" s="18"/>
      <c r="T29" s="18">
        <v>1</v>
      </c>
      <c r="U29" s="18"/>
      <c r="V29" s="18"/>
      <c r="W29" s="18">
        <v>1</v>
      </c>
      <c r="X29" s="18">
        <f t="shared" si="1"/>
        <v>8</v>
      </c>
      <c r="Y29" s="30" t="s">
        <v>100</v>
      </c>
      <c r="Z29" s="30"/>
    </row>
    <row r="30" s="1" customFormat="1" ht="217" customHeight="1" spans="1:26">
      <c r="A30" s="13">
        <v>23</v>
      </c>
      <c r="B30" s="14" t="s">
        <v>101</v>
      </c>
      <c r="C30" s="15" t="s">
        <v>96</v>
      </c>
      <c r="D30" s="20"/>
      <c r="E30" s="20"/>
      <c r="F30" s="26" t="s">
        <v>102</v>
      </c>
      <c r="G30" s="18"/>
      <c r="H30" s="18">
        <v>1</v>
      </c>
      <c r="I30" s="18">
        <v>1</v>
      </c>
      <c r="J30" s="18">
        <v>1</v>
      </c>
      <c r="K30" s="18">
        <v>1</v>
      </c>
      <c r="L30" s="18">
        <v>1</v>
      </c>
      <c r="M30" s="18">
        <v>1</v>
      </c>
      <c r="N30" s="18">
        <v>1</v>
      </c>
      <c r="O30" s="18">
        <v>1</v>
      </c>
      <c r="P30" s="18">
        <v>1</v>
      </c>
      <c r="Q30" s="18">
        <v>1</v>
      </c>
      <c r="R30" s="18">
        <v>1</v>
      </c>
      <c r="S30" s="18">
        <v>1</v>
      </c>
      <c r="T30" s="18">
        <v>1</v>
      </c>
      <c r="U30" s="18">
        <v>1</v>
      </c>
      <c r="V30" s="18">
        <v>1</v>
      </c>
      <c r="W30" s="18">
        <v>1</v>
      </c>
      <c r="X30" s="18">
        <f t="shared" si="1"/>
        <v>16</v>
      </c>
      <c r="Y30" s="30" t="s">
        <v>63</v>
      </c>
      <c r="Z30" s="30"/>
    </row>
    <row r="31" s="1" customFormat="1" ht="226" customHeight="1" spans="1:26">
      <c r="A31" s="13">
        <v>24</v>
      </c>
      <c r="B31" s="14" t="s">
        <v>103</v>
      </c>
      <c r="C31" s="15" t="s">
        <v>104</v>
      </c>
      <c r="D31" s="20" t="s">
        <v>105</v>
      </c>
      <c r="E31" s="20" t="s">
        <v>106</v>
      </c>
      <c r="F31" s="17" t="s">
        <v>107</v>
      </c>
      <c r="G31" s="18">
        <v>1</v>
      </c>
      <c r="H31" s="18">
        <v>1</v>
      </c>
      <c r="I31" s="18">
        <v>1</v>
      </c>
      <c r="J31" s="18">
        <v>1</v>
      </c>
      <c r="K31" s="18">
        <v>1</v>
      </c>
      <c r="L31" s="18">
        <v>1</v>
      </c>
      <c r="M31" s="18">
        <v>1</v>
      </c>
      <c r="N31" s="18">
        <v>1</v>
      </c>
      <c r="O31" s="18">
        <v>1</v>
      </c>
      <c r="P31" s="18">
        <v>1</v>
      </c>
      <c r="Q31" s="18">
        <v>1</v>
      </c>
      <c r="R31" s="18">
        <v>1</v>
      </c>
      <c r="S31" s="18">
        <v>1</v>
      </c>
      <c r="T31" s="18">
        <v>1</v>
      </c>
      <c r="U31" s="18">
        <v>1</v>
      </c>
      <c r="V31" s="18">
        <v>1</v>
      </c>
      <c r="W31" s="18">
        <v>1</v>
      </c>
      <c r="X31" s="18">
        <f t="shared" si="1"/>
        <v>17</v>
      </c>
      <c r="Y31" s="30" t="s">
        <v>34</v>
      </c>
      <c r="Z31" s="30"/>
    </row>
    <row r="32" s="1" customFormat="1" ht="234" customHeight="1" spans="1:26">
      <c r="A32" s="13">
        <v>25</v>
      </c>
      <c r="B32" s="14" t="s">
        <v>108</v>
      </c>
      <c r="C32" s="15" t="s">
        <v>109</v>
      </c>
      <c r="D32" s="20"/>
      <c r="E32" s="20"/>
      <c r="F32" s="17" t="s">
        <v>110</v>
      </c>
      <c r="G32" s="18"/>
      <c r="H32" s="18">
        <v>1</v>
      </c>
      <c r="I32" s="18">
        <v>1</v>
      </c>
      <c r="J32" s="18">
        <v>1</v>
      </c>
      <c r="K32" s="18">
        <v>1</v>
      </c>
      <c r="L32" s="18">
        <v>1</v>
      </c>
      <c r="M32" s="18">
        <v>1</v>
      </c>
      <c r="N32" s="18">
        <v>1</v>
      </c>
      <c r="O32" s="18">
        <v>1</v>
      </c>
      <c r="P32" s="18">
        <v>1</v>
      </c>
      <c r="Q32" s="18">
        <v>1</v>
      </c>
      <c r="R32" s="18">
        <v>1</v>
      </c>
      <c r="S32" s="18">
        <v>1</v>
      </c>
      <c r="T32" s="18">
        <v>1</v>
      </c>
      <c r="U32" s="18">
        <v>1</v>
      </c>
      <c r="V32" s="18">
        <v>1</v>
      </c>
      <c r="W32" s="18">
        <v>1</v>
      </c>
      <c r="X32" s="18">
        <f t="shared" si="1"/>
        <v>16</v>
      </c>
      <c r="Y32" s="30" t="s">
        <v>63</v>
      </c>
      <c r="Z32" s="30"/>
    </row>
    <row r="33" s="1" customFormat="1" ht="236" customHeight="1" spans="1:26">
      <c r="A33" s="13">
        <v>26</v>
      </c>
      <c r="B33" s="14" t="s">
        <v>111</v>
      </c>
      <c r="C33" s="15" t="s">
        <v>109</v>
      </c>
      <c r="D33" s="20"/>
      <c r="E33" s="20"/>
      <c r="F33" s="17" t="s">
        <v>112</v>
      </c>
      <c r="G33" s="18"/>
      <c r="H33" s="18">
        <v>1</v>
      </c>
      <c r="I33" s="18">
        <v>1</v>
      </c>
      <c r="J33" s="18">
        <v>1</v>
      </c>
      <c r="K33" s="18">
        <v>1</v>
      </c>
      <c r="L33" s="18">
        <v>1</v>
      </c>
      <c r="M33" s="18">
        <v>1</v>
      </c>
      <c r="N33" s="18">
        <v>1</v>
      </c>
      <c r="O33" s="18">
        <v>1</v>
      </c>
      <c r="P33" s="18">
        <v>1</v>
      </c>
      <c r="Q33" s="18">
        <v>1</v>
      </c>
      <c r="R33" s="18">
        <v>1</v>
      </c>
      <c r="S33" s="18">
        <v>1</v>
      </c>
      <c r="T33" s="18">
        <v>1</v>
      </c>
      <c r="U33" s="18">
        <v>1</v>
      </c>
      <c r="V33" s="18">
        <v>1</v>
      </c>
      <c r="W33" s="18">
        <v>1</v>
      </c>
      <c r="X33" s="18">
        <f t="shared" si="1"/>
        <v>16</v>
      </c>
      <c r="Y33" s="30" t="s">
        <v>63</v>
      </c>
      <c r="Z33" s="30"/>
    </row>
    <row r="34" s="1" customFormat="1" ht="196" customHeight="1" spans="1:26">
      <c r="A34" s="13">
        <v>27</v>
      </c>
      <c r="B34" s="14" t="s">
        <v>113</v>
      </c>
      <c r="C34" s="15" t="s">
        <v>114</v>
      </c>
      <c r="D34" s="20"/>
      <c r="E34" s="20"/>
      <c r="F34" s="17" t="s">
        <v>115</v>
      </c>
      <c r="G34" s="18"/>
      <c r="H34" s="18">
        <v>1</v>
      </c>
      <c r="I34" s="18">
        <v>1</v>
      </c>
      <c r="J34" s="18">
        <v>1</v>
      </c>
      <c r="K34" s="18">
        <v>1</v>
      </c>
      <c r="L34" s="18">
        <v>1</v>
      </c>
      <c r="M34" s="18">
        <v>1</v>
      </c>
      <c r="N34" s="18">
        <v>1</v>
      </c>
      <c r="O34" s="18">
        <v>1</v>
      </c>
      <c r="P34" s="18">
        <v>1</v>
      </c>
      <c r="Q34" s="18">
        <v>1</v>
      </c>
      <c r="R34" s="18">
        <v>1</v>
      </c>
      <c r="S34" s="18">
        <v>1</v>
      </c>
      <c r="T34" s="18">
        <v>1</v>
      </c>
      <c r="U34" s="18">
        <v>1</v>
      </c>
      <c r="V34" s="18">
        <v>1</v>
      </c>
      <c r="W34" s="18">
        <v>1</v>
      </c>
      <c r="X34" s="18">
        <f t="shared" si="1"/>
        <v>16</v>
      </c>
      <c r="Y34" s="30" t="s">
        <v>63</v>
      </c>
      <c r="Z34" s="30"/>
    </row>
    <row r="35" s="1" customFormat="1" ht="409" customHeight="1" spans="1:26">
      <c r="A35" s="13">
        <v>28</v>
      </c>
      <c r="B35" s="14" t="s">
        <v>116</v>
      </c>
      <c r="C35" s="15" t="s">
        <v>114</v>
      </c>
      <c r="D35" s="20"/>
      <c r="E35" s="20"/>
      <c r="F35" s="17" t="s">
        <v>117</v>
      </c>
      <c r="G35" s="18"/>
      <c r="H35" s="18">
        <v>1</v>
      </c>
      <c r="I35" s="18">
        <v>1</v>
      </c>
      <c r="J35" s="18">
        <v>1</v>
      </c>
      <c r="K35" s="18">
        <v>1</v>
      </c>
      <c r="L35" s="18">
        <v>1</v>
      </c>
      <c r="M35" s="18">
        <v>1</v>
      </c>
      <c r="N35" s="18">
        <v>1</v>
      </c>
      <c r="O35" s="18">
        <v>1</v>
      </c>
      <c r="P35" s="18">
        <v>1</v>
      </c>
      <c r="Q35" s="18">
        <v>1</v>
      </c>
      <c r="R35" s="18">
        <v>1</v>
      </c>
      <c r="S35" s="18">
        <v>1</v>
      </c>
      <c r="T35" s="18">
        <v>1</v>
      </c>
      <c r="U35" s="18">
        <v>1</v>
      </c>
      <c r="V35" s="18">
        <v>1</v>
      </c>
      <c r="W35" s="18">
        <v>1</v>
      </c>
      <c r="X35" s="18">
        <f t="shared" si="1"/>
        <v>16</v>
      </c>
      <c r="Y35" s="30" t="s">
        <v>63</v>
      </c>
      <c r="Z35" s="30"/>
    </row>
    <row r="36" s="1" customFormat="1" ht="300" customHeight="1" spans="1:26">
      <c r="A36" s="13">
        <v>29</v>
      </c>
      <c r="B36" s="14" t="s">
        <v>118</v>
      </c>
      <c r="C36" s="15" t="s">
        <v>114</v>
      </c>
      <c r="D36" s="20"/>
      <c r="E36" s="20"/>
      <c r="F36" s="17" t="s">
        <v>119</v>
      </c>
      <c r="G36" s="18"/>
      <c r="H36" s="18">
        <v>1</v>
      </c>
      <c r="I36" s="18">
        <v>1</v>
      </c>
      <c r="J36" s="18">
        <v>1</v>
      </c>
      <c r="K36" s="18">
        <v>1</v>
      </c>
      <c r="L36" s="18">
        <v>1</v>
      </c>
      <c r="M36" s="18">
        <v>1</v>
      </c>
      <c r="N36" s="18">
        <v>1</v>
      </c>
      <c r="O36" s="18">
        <v>1</v>
      </c>
      <c r="P36" s="18">
        <v>1</v>
      </c>
      <c r="Q36" s="18">
        <v>1</v>
      </c>
      <c r="R36" s="18">
        <v>1</v>
      </c>
      <c r="S36" s="18">
        <v>1</v>
      </c>
      <c r="T36" s="18">
        <v>1</v>
      </c>
      <c r="U36" s="18">
        <v>1</v>
      </c>
      <c r="V36" s="18">
        <v>1</v>
      </c>
      <c r="W36" s="18">
        <v>1</v>
      </c>
      <c r="X36" s="18">
        <f t="shared" si="1"/>
        <v>16</v>
      </c>
      <c r="Y36" s="30" t="s">
        <v>63</v>
      </c>
      <c r="Z36" s="30"/>
    </row>
    <row r="37" s="1" customFormat="1" ht="312" customHeight="1" spans="1:26">
      <c r="A37" s="13">
        <v>30</v>
      </c>
      <c r="B37" s="14" t="s">
        <v>120</v>
      </c>
      <c r="C37" s="15" t="s">
        <v>114</v>
      </c>
      <c r="D37" s="20"/>
      <c r="E37" s="20"/>
      <c r="F37" s="17" t="s">
        <v>121</v>
      </c>
      <c r="G37" s="18"/>
      <c r="H37" s="18">
        <v>1</v>
      </c>
      <c r="I37" s="18">
        <v>1</v>
      </c>
      <c r="J37" s="18">
        <v>1</v>
      </c>
      <c r="K37" s="18">
        <v>1</v>
      </c>
      <c r="L37" s="18">
        <v>1</v>
      </c>
      <c r="M37" s="18">
        <v>1</v>
      </c>
      <c r="N37" s="18">
        <v>1</v>
      </c>
      <c r="O37" s="18">
        <v>1</v>
      </c>
      <c r="P37" s="18">
        <v>1</v>
      </c>
      <c r="Q37" s="18">
        <v>1</v>
      </c>
      <c r="R37" s="18">
        <v>1</v>
      </c>
      <c r="S37" s="18">
        <v>1</v>
      </c>
      <c r="T37" s="18">
        <v>1</v>
      </c>
      <c r="U37" s="18">
        <v>1</v>
      </c>
      <c r="V37" s="18">
        <v>1</v>
      </c>
      <c r="W37" s="18">
        <v>1</v>
      </c>
      <c r="X37" s="18">
        <f t="shared" si="1"/>
        <v>16</v>
      </c>
      <c r="Y37" s="30" t="s">
        <v>63</v>
      </c>
      <c r="Z37" s="30"/>
    </row>
    <row r="38" s="1" customFormat="1" ht="260" customHeight="1" spans="1:26">
      <c r="A38" s="13">
        <v>31</v>
      </c>
      <c r="B38" s="14" t="s">
        <v>122</v>
      </c>
      <c r="C38" s="15" t="s">
        <v>114</v>
      </c>
      <c r="D38" s="20"/>
      <c r="E38" s="20"/>
      <c r="F38" s="17" t="s">
        <v>123</v>
      </c>
      <c r="G38" s="18"/>
      <c r="H38" s="18">
        <v>1</v>
      </c>
      <c r="I38" s="18">
        <v>1</v>
      </c>
      <c r="J38" s="18">
        <v>1</v>
      </c>
      <c r="K38" s="18">
        <v>1</v>
      </c>
      <c r="L38" s="18">
        <v>1</v>
      </c>
      <c r="M38" s="18">
        <v>1</v>
      </c>
      <c r="N38" s="18">
        <v>1</v>
      </c>
      <c r="O38" s="18">
        <v>1</v>
      </c>
      <c r="P38" s="18">
        <v>1</v>
      </c>
      <c r="Q38" s="18">
        <v>1</v>
      </c>
      <c r="R38" s="18">
        <v>1</v>
      </c>
      <c r="S38" s="18">
        <v>1</v>
      </c>
      <c r="T38" s="18">
        <v>1</v>
      </c>
      <c r="U38" s="18">
        <v>1</v>
      </c>
      <c r="V38" s="18">
        <v>1</v>
      </c>
      <c r="W38" s="18">
        <v>1</v>
      </c>
      <c r="X38" s="18">
        <f t="shared" si="1"/>
        <v>16</v>
      </c>
      <c r="Y38" s="30" t="s">
        <v>63</v>
      </c>
      <c r="Z38" s="30"/>
    </row>
    <row r="39" s="1" customFormat="1" ht="409" customHeight="1" spans="1:26">
      <c r="A39" s="13">
        <v>32</v>
      </c>
      <c r="B39" s="21" t="s">
        <v>124</v>
      </c>
      <c r="C39" s="22" t="s">
        <v>114</v>
      </c>
      <c r="D39" s="20"/>
      <c r="E39" s="20"/>
      <c r="F39" s="27" t="s">
        <v>125</v>
      </c>
      <c r="G39" s="18">
        <v>1</v>
      </c>
      <c r="H39" s="18">
        <v>1</v>
      </c>
      <c r="I39" s="18">
        <v>1</v>
      </c>
      <c r="J39" s="18">
        <v>1</v>
      </c>
      <c r="K39" s="18">
        <v>1</v>
      </c>
      <c r="L39" s="18">
        <v>1</v>
      </c>
      <c r="M39" s="18">
        <v>1</v>
      </c>
      <c r="N39" s="18">
        <v>1</v>
      </c>
      <c r="O39" s="18">
        <v>1</v>
      </c>
      <c r="P39" s="18">
        <v>1</v>
      </c>
      <c r="Q39" s="18">
        <v>1</v>
      </c>
      <c r="R39" s="18">
        <v>1</v>
      </c>
      <c r="S39" s="18">
        <v>1</v>
      </c>
      <c r="T39" s="18">
        <v>1</v>
      </c>
      <c r="U39" s="18">
        <v>1</v>
      </c>
      <c r="V39" s="18">
        <v>1</v>
      </c>
      <c r="W39" s="18">
        <v>1</v>
      </c>
      <c r="X39" s="18">
        <f t="shared" si="1"/>
        <v>17</v>
      </c>
      <c r="Y39" s="22" t="s">
        <v>34</v>
      </c>
      <c r="Z39" s="22"/>
    </row>
    <row r="40" s="1" customFormat="1" ht="409" customHeight="1" spans="1:26">
      <c r="A40" s="13"/>
      <c r="B40" s="21"/>
      <c r="C40" s="22"/>
      <c r="D40" s="20"/>
      <c r="E40" s="20"/>
      <c r="F40" s="27"/>
      <c r="G40" s="18"/>
      <c r="H40" s="18"/>
      <c r="I40" s="18"/>
      <c r="J40" s="18"/>
      <c r="K40" s="18"/>
      <c r="L40" s="18"/>
      <c r="M40" s="18"/>
      <c r="N40" s="18"/>
      <c r="O40" s="18"/>
      <c r="P40" s="18"/>
      <c r="Q40" s="18"/>
      <c r="R40" s="18"/>
      <c r="S40" s="18"/>
      <c r="T40" s="18"/>
      <c r="U40" s="18"/>
      <c r="V40" s="18"/>
      <c r="W40" s="18"/>
      <c r="X40" s="18"/>
      <c r="Y40" s="22"/>
      <c r="Z40" s="22"/>
    </row>
    <row r="41" s="1" customFormat="1" ht="409" customHeight="1" spans="1:26">
      <c r="A41" s="22" t="s">
        <v>126</v>
      </c>
      <c r="B41" s="21" t="s">
        <v>127</v>
      </c>
      <c r="C41" s="22" t="s">
        <v>114</v>
      </c>
      <c r="D41" s="20"/>
      <c r="E41" s="20"/>
      <c r="F41" s="17" t="s">
        <v>128</v>
      </c>
      <c r="G41" s="18">
        <v>1</v>
      </c>
      <c r="H41" s="18">
        <v>1</v>
      </c>
      <c r="I41" s="18">
        <v>1</v>
      </c>
      <c r="J41" s="18">
        <v>1</v>
      </c>
      <c r="K41" s="18">
        <v>1</v>
      </c>
      <c r="L41" s="18">
        <v>1</v>
      </c>
      <c r="M41" s="18">
        <v>1</v>
      </c>
      <c r="N41" s="18">
        <v>1</v>
      </c>
      <c r="O41" s="18">
        <v>1</v>
      </c>
      <c r="P41" s="18">
        <v>1</v>
      </c>
      <c r="Q41" s="18">
        <v>1</v>
      </c>
      <c r="R41" s="18">
        <v>1</v>
      </c>
      <c r="S41" s="18">
        <v>1</v>
      </c>
      <c r="T41" s="18">
        <v>1</v>
      </c>
      <c r="U41" s="18">
        <v>1</v>
      </c>
      <c r="V41" s="18">
        <v>1</v>
      </c>
      <c r="W41" s="18">
        <v>1</v>
      </c>
      <c r="X41" s="18">
        <f>G41+H41+I41+J41+K41+L41+M41+N41+O41+P41+Q41+R41+S41+T41+U41+W41+V41</f>
        <v>17</v>
      </c>
      <c r="Y41" s="22" t="s">
        <v>34</v>
      </c>
      <c r="Z41" s="22"/>
    </row>
    <row r="42" s="1" customFormat="1" ht="81" customHeight="1" spans="1:26">
      <c r="A42" s="22"/>
      <c r="B42" s="21"/>
      <c r="C42" s="22"/>
      <c r="D42" s="20"/>
      <c r="E42" s="20"/>
      <c r="F42" s="17"/>
      <c r="G42" s="18"/>
      <c r="H42" s="18"/>
      <c r="I42" s="18"/>
      <c r="J42" s="18"/>
      <c r="K42" s="18"/>
      <c r="L42" s="18"/>
      <c r="M42" s="18"/>
      <c r="N42" s="18"/>
      <c r="O42" s="18"/>
      <c r="P42" s="18"/>
      <c r="Q42" s="18"/>
      <c r="R42" s="18"/>
      <c r="S42" s="18"/>
      <c r="T42" s="18"/>
      <c r="U42" s="18"/>
      <c r="V42" s="18"/>
      <c r="W42" s="18"/>
      <c r="X42" s="18"/>
      <c r="Y42" s="22"/>
      <c r="Z42" s="22"/>
    </row>
    <row r="43" s="1" customFormat="1" ht="220" customHeight="1" spans="1:26">
      <c r="A43" s="22" t="s">
        <v>129</v>
      </c>
      <c r="B43" s="21" t="s">
        <v>130</v>
      </c>
      <c r="C43" s="22" t="s">
        <v>114</v>
      </c>
      <c r="D43" s="20"/>
      <c r="E43" s="20"/>
      <c r="F43" s="17" t="s">
        <v>131</v>
      </c>
      <c r="G43" s="18">
        <v>1</v>
      </c>
      <c r="H43" s="18">
        <v>1</v>
      </c>
      <c r="I43" s="18">
        <v>1</v>
      </c>
      <c r="J43" s="18">
        <v>1</v>
      </c>
      <c r="K43" s="18">
        <v>1</v>
      </c>
      <c r="L43" s="18">
        <v>1</v>
      </c>
      <c r="M43" s="18">
        <v>1</v>
      </c>
      <c r="N43" s="18">
        <v>1</v>
      </c>
      <c r="O43" s="18">
        <v>1</v>
      </c>
      <c r="P43" s="18">
        <v>1</v>
      </c>
      <c r="Q43" s="18">
        <v>1</v>
      </c>
      <c r="R43" s="18">
        <v>1</v>
      </c>
      <c r="S43" s="18">
        <v>1</v>
      </c>
      <c r="T43" s="18">
        <v>1</v>
      </c>
      <c r="U43" s="18">
        <v>1</v>
      </c>
      <c r="V43" s="18">
        <v>1</v>
      </c>
      <c r="W43" s="18">
        <v>1</v>
      </c>
      <c r="X43" s="18">
        <f>G43+H43+I43+J43+K43+L43+M43+N43+O43+P43+Q43+R43+S43+T43+U43+V43+W43</f>
        <v>17</v>
      </c>
      <c r="Y43" s="22" t="s">
        <v>34</v>
      </c>
      <c r="Z43" s="22"/>
    </row>
    <row r="44" s="1" customFormat="1" ht="384" customHeight="1" spans="1:26">
      <c r="A44" s="22" t="s">
        <v>132</v>
      </c>
      <c r="B44" s="21" t="s">
        <v>133</v>
      </c>
      <c r="C44" s="22" t="s">
        <v>114</v>
      </c>
      <c r="D44" s="20"/>
      <c r="E44" s="20"/>
      <c r="F44" s="17" t="s">
        <v>134</v>
      </c>
      <c r="G44" s="18">
        <v>1</v>
      </c>
      <c r="H44" s="18">
        <v>1</v>
      </c>
      <c r="I44" s="18">
        <v>1</v>
      </c>
      <c r="J44" s="18">
        <v>1</v>
      </c>
      <c r="K44" s="18">
        <v>1</v>
      </c>
      <c r="L44" s="18">
        <v>1</v>
      </c>
      <c r="M44" s="18">
        <v>1</v>
      </c>
      <c r="N44" s="18">
        <v>1</v>
      </c>
      <c r="O44" s="18">
        <v>1</v>
      </c>
      <c r="P44" s="18">
        <v>1</v>
      </c>
      <c r="Q44" s="18">
        <v>1</v>
      </c>
      <c r="R44" s="18">
        <v>1</v>
      </c>
      <c r="S44" s="18">
        <v>1</v>
      </c>
      <c r="T44" s="18">
        <v>1</v>
      </c>
      <c r="U44" s="18">
        <v>1</v>
      </c>
      <c r="V44" s="18">
        <v>1</v>
      </c>
      <c r="W44" s="18">
        <v>1</v>
      </c>
      <c r="X44" s="18">
        <f>G44+H44+I44+J44+K44+L44+M44+N44+O44+P44+Q44+R44+S44+T44+U44+V44+W44</f>
        <v>17</v>
      </c>
      <c r="Y44" s="22" t="s">
        <v>34</v>
      </c>
      <c r="Z44" s="22"/>
    </row>
    <row r="45" s="1" customFormat="1" ht="46" customHeight="1" spans="1:26">
      <c r="A45" s="22"/>
      <c r="B45" s="21"/>
      <c r="C45" s="22"/>
      <c r="D45" s="20"/>
      <c r="E45" s="20"/>
      <c r="F45" s="17"/>
      <c r="G45" s="18"/>
      <c r="H45" s="18"/>
      <c r="I45" s="18"/>
      <c r="J45" s="18"/>
      <c r="K45" s="18"/>
      <c r="L45" s="18"/>
      <c r="M45" s="18"/>
      <c r="N45" s="18"/>
      <c r="O45" s="18"/>
      <c r="P45" s="18"/>
      <c r="Q45" s="18"/>
      <c r="R45" s="18"/>
      <c r="S45" s="18"/>
      <c r="T45" s="18"/>
      <c r="U45" s="18"/>
      <c r="V45" s="18"/>
      <c r="W45" s="18"/>
      <c r="X45" s="18"/>
      <c r="Y45" s="22"/>
      <c r="Z45" s="22"/>
    </row>
    <row r="46" s="1" customFormat="1" ht="174" customHeight="1" spans="1:26">
      <c r="A46" s="13">
        <v>36</v>
      </c>
      <c r="B46" s="14" t="s">
        <v>135</v>
      </c>
      <c r="C46" s="15" t="s">
        <v>114</v>
      </c>
      <c r="D46" s="20"/>
      <c r="E46" s="20"/>
      <c r="F46" s="17" t="s">
        <v>136</v>
      </c>
      <c r="G46" s="18">
        <v>1</v>
      </c>
      <c r="H46" s="18">
        <v>1</v>
      </c>
      <c r="I46" s="18">
        <v>1</v>
      </c>
      <c r="J46" s="18">
        <v>1</v>
      </c>
      <c r="K46" s="18">
        <v>1</v>
      </c>
      <c r="L46" s="18">
        <v>1</v>
      </c>
      <c r="M46" s="18">
        <v>1</v>
      </c>
      <c r="N46" s="18">
        <v>1</v>
      </c>
      <c r="O46" s="18">
        <v>1</v>
      </c>
      <c r="P46" s="18">
        <v>1</v>
      </c>
      <c r="Q46" s="18">
        <v>1</v>
      </c>
      <c r="R46" s="18">
        <v>1</v>
      </c>
      <c r="S46" s="18">
        <v>1</v>
      </c>
      <c r="T46" s="18">
        <v>1</v>
      </c>
      <c r="U46" s="18">
        <v>1</v>
      </c>
      <c r="V46" s="18">
        <v>1</v>
      </c>
      <c r="W46" s="18">
        <v>1</v>
      </c>
      <c r="X46" s="18">
        <f t="shared" ref="X46:X59" si="2">SUM(G46:W46)</f>
        <v>17</v>
      </c>
      <c r="Y46" s="30" t="s">
        <v>34</v>
      </c>
      <c r="Z46" s="29"/>
    </row>
    <row r="47" s="1" customFormat="1" ht="192" customHeight="1" spans="1:26">
      <c r="A47" s="13">
        <v>37</v>
      </c>
      <c r="B47" s="14" t="s">
        <v>137</v>
      </c>
      <c r="C47" s="15" t="s">
        <v>114</v>
      </c>
      <c r="D47" s="20"/>
      <c r="E47" s="20"/>
      <c r="F47" s="17" t="s">
        <v>138</v>
      </c>
      <c r="G47" s="18">
        <v>1</v>
      </c>
      <c r="H47" s="18">
        <v>1</v>
      </c>
      <c r="I47" s="18">
        <v>1</v>
      </c>
      <c r="J47" s="18">
        <v>1</v>
      </c>
      <c r="K47" s="18">
        <v>1</v>
      </c>
      <c r="L47" s="18">
        <v>1</v>
      </c>
      <c r="M47" s="18">
        <v>1</v>
      </c>
      <c r="N47" s="18">
        <v>1</v>
      </c>
      <c r="O47" s="18">
        <v>1</v>
      </c>
      <c r="P47" s="18">
        <v>1</v>
      </c>
      <c r="Q47" s="18">
        <v>1</v>
      </c>
      <c r="R47" s="18">
        <v>1</v>
      </c>
      <c r="S47" s="18">
        <v>1</v>
      </c>
      <c r="T47" s="18">
        <v>1</v>
      </c>
      <c r="U47" s="18">
        <v>1</v>
      </c>
      <c r="V47" s="18">
        <v>1</v>
      </c>
      <c r="W47" s="18">
        <v>1</v>
      </c>
      <c r="X47" s="18">
        <f t="shared" si="2"/>
        <v>17</v>
      </c>
      <c r="Y47" s="30" t="s">
        <v>34</v>
      </c>
      <c r="Z47" s="29"/>
    </row>
    <row r="48" s="1" customFormat="1" ht="315" customHeight="1" spans="1:26">
      <c r="A48" s="13">
        <v>38</v>
      </c>
      <c r="B48" s="14" t="s">
        <v>139</v>
      </c>
      <c r="C48" s="15" t="s">
        <v>114</v>
      </c>
      <c r="D48" s="20"/>
      <c r="E48" s="20"/>
      <c r="F48" s="17" t="s">
        <v>140</v>
      </c>
      <c r="G48" s="18"/>
      <c r="H48" s="18">
        <v>1</v>
      </c>
      <c r="I48" s="18">
        <v>1</v>
      </c>
      <c r="J48" s="18">
        <v>1</v>
      </c>
      <c r="K48" s="18">
        <v>1</v>
      </c>
      <c r="L48" s="18">
        <v>1</v>
      </c>
      <c r="M48" s="18">
        <v>1</v>
      </c>
      <c r="N48" s="18">
        <v>1</v>
      </c>
      <c r="O48" s="18">
        <v>1</v>
      </c>
      <c r="P48" s="18">
        <v>1</v>
      </c>
      <c r="Q48" s="18">
        <v>1</v>
      </c>
      <c r="R48" s="18">
        <v>1</v>
      </c>
      <c r="S48" s="18">
        <v>1</v>
      </c>
      <c r="T48" s="18">
        <v>1</v>
      </c>
      <c r="U48" s="18">
        <v>1</v>
      </c>
      <c r="V48" s="18">
        <v>1</v>
      </c>
      <c r="W48" s="18">
        <v>1</v>
      </c>
      <c r="X48" s="18">
        <f t="shared" si="2"/>
        <v>16</v>
      </c>
      <c r="Y48" s="30" t="s">
        <v>63</v>
      </c>
      <c r="Z48" s="29"/>
    </row>
    <row r="49" s="1" customFormat="1" ht="300" customHeight="1" spans="1:26">
      <c r="A49" s="13">
        <v>39</v>
      </c>
      <c r="B49" s="14" t="s">
        <v>141</v>
      </c>
      <c r="C49" s="15" t="s">
        <v>114</v>
      </c>
      <c r="D49" s="20"/>
      <c r="E49" s="20"/>
      <c r="F49" s="17" t="s">
        <v>142</v>
      </c>
      <c r="G49" s="18"/>
      <c r="H49" s="18">
        <v>1</v>
      </c>
      <c r="I49" s="18">
        <v>1</v>
      </c>
      <c r="J49" s="18">
        <v>1</v>
      </c>
      <c r="K49" s="18">
        <v>1</v>
      </c>
      <c r="L49" s="18">
        <v>1</v>
      </c>
      <c r="M49" s="18">
        <v>1</v>
      </c>
      <c r="N49" s="18">
        <v>1</v>
      </c>
      <c r="O49" s="18">
        <v>1</v>
      </c>
      <c r="P49" s="18">
        <v>1</v>
      </c>
      <c r="Q49" s="18">
        <v>1</v>
      </c>
      <c r="R49" s="18">
        <v>1</v>
      </c>
      <c r="S49" s="18">
        <v>1</v>
      </c>
      <c r="T49" s="18">
        <v>1</v>
      </c>
      <c r="U49" s="18">
        <v>1</v>
      </c>
      <c r="V49" s="18">
        <v>1</v>
      </c>
      <c r="W49" s="18">
        <v>1</v>
      </c>
      <c r="X49" s="18">
        <f t="shared" si="2"/>
        <v>16</v>
      </c>
      <c r="Y49" s="30" t="s">
        <v>63</v>
      </c>
      <c r="Z49" s="29"/>
    </row>
    <row r="50" s="1" customFormat="1" ht="169.5" customHeight="1" spans="1:26">
      <c r="A50" s="13">
        <v>40</v>
      </c>
      <c r="B50" s="14" t="s">
        <v>143</v>
      </c>
      <c r="C50" s="15" t="s">
        <v>144</v>
      </c>
      <c r="D50" s="20" t="s">
        <v>145</v>
      </c>
      <c r="E50" s="20" t="s">
        <v>146</v>
      </c>
      <c r="F50" s="17" t="s">
        <v>147</v>
      </c>
      <c r="G50" s="18"/>
      <c r="H50" s="18">
        <v>1</v>
      </c>
      <c r="I50" s="18">
        <v>1</v>
      </c>
      <c r="J50" s="18">
        <v>1</v>
      </c>
      <c r="K50" s="18">
        <v>1</v>
      </c>
      <c r="L50" s="18">
        <v>1</v>
      </c>
      <c r="M50" s="18">
        <v>1</v>
      </c>
      <c r="N50" s="18">
        <v>1</v>
      </c>
      <c r="O50" s="18">
        <v>1</v>
      </c>
      <c r="P50" s="18">
        <v>1</v>
      </c>
      <c r="Q50" s="18">
        <v>1</v>
      </c>
      <c r="R50" s="18">
        <v>1</v>
      </c>
      <c r="S50" s="18">
        <v>1</v>
      </c>
      <c r="T50" s="18">
        <v>1</v>
      </c>
      <c r="U50" s="18">
        <v>1</v>
      </c>
      <c r="V50" s="18">
        <v>1</v>
      </c>
      <c r="W50" s="18">
        <v>1</v>
      </c>
      <c r="X50" s="18">
        <f t="shared" si="2"/>
        <v>16</v>
      </c>
      <c r="Y50" s="30" t="s">
        <v>63</v>
      </c>
      <c r="Z50" s="29"/>
    </row>
    <row r="51" s="1" customFormat="1" ht="214" customHeight="1" spans="1:26">
      <c r="A51" s="13">
        <v>41</v>
      </c>
      <c r="B51" s="14" t="s">
        <v>148</v>
      </c>
      <c r="C51" s="15" t="s">
        <v>149</v>
      </c>
      <c r="D51" s="20" t="s">
        <v>150</v>
      </c>
      <c r="E51" s="20" t="s">
        <v>151</v>
      </c>
      <c r="F51" s="17" t="s">
        <v>152</v>
      </c>
      <c r="G51" s="18">
        <v>1</v>
      </c>
      <c r="H51" s="18">
        <v>1</v>
      </c>
      <c r="I51" s="18">
        <v>1</v>
      </c>
      <c r="J51" s="18">
        <v>1</v>
      </c>
      <c r="K51" s="18">
        <v>1</v>
      </c>
      <c r="L51" s="18">
        <v>1</v>
      </c>
      <c r="M51" s="18">
        <v>1</v>
      </c>
      <c r="N51" s="18">
        <v>1</v>
      </c>
      <c r="O51" s="18">
        <v>1</v>
      </c>
      <c r="P51" s="18">
        <v>1</v>
      </c>
      <c r="Q51" s="18">
        <v>1</v>
      </c>
      <c r="R51" s="18">
        <v>1</v>
      </c>
      <c r="S51" s="18">
        <v>1</v>
      </c>
      <c r="T51" s="18">
        <v>1</v>
      </c>
      <c r="U51" s="18">
        <v>1</v>
      </c>
      <c r="V51" s="18">
        <v>1</v>
      </c>
      <c r="W51" s="18">
        <v>1</v>
      </c>
      <c r="X51" s="18">
        <f t="shared" si="2"/>
        <v>17</v>
      </c>
      <c r="Y51" s="30" t="s">
        <v>34</v>
      </c>
      <c r="Z51" s="30"/>
    </row>
    <row r="52" s="1" customFormat="1" ht="244" customHeight="1" spans="1:26">
      <c r="A52" s="13">
        <v>42</v>
      </c>
      <c r="B52" s="14" t="s">
        <v>153</v>
      </c>
      <c r="C52" s="15" t="s">
        <v>154</v>
      </c>
      <c r="D52" s="20" t="s">
        <v>155</v>
      </c>
      <c r="E52" s="20" t="s">
        <v>156</v>
      </c>
      <c r="F52" s="17" t="s">
        <v>157</v>
      </c>
      <c r="G52" s="18">
        <v>1</v>
      </c>
      <c r="H52" s="18">
        <v>1</v>
      </c>
      <c r="I52" s="18">
        <v>1</v>
      </c>
      <c r="J52" s="18">
        <v>1</v>
      </c>
      <c r="K52" s="18">
        <v>1</v>
      </c>
      <c r="L52" s="18">
        <v>1</v>
      </c>
      <c r="M52" s="18">
        <v>1</v>
      </c>
      <c r="N52" s="18">
        <v>1</v>
      </c>
      <c r="O52" s="18">
        <v>1</v>
      </c>
      <c r="P52" s="18">
        <v>1</v>
      </c>
      <c r="Q52" s="18">
        <v>1</v>
      </c>
      <c r="R52" s="18">
        <v>1</v>
      </c>
      <c r="S52" s="18">
        <v>1</v>
      </c>
      <c r="T52" s="18">
        <v>1</v>
      </c>
      <c r="U52" s="18">
        <v>1</v>
      </c>
      <c r="V52" s="18">
        <v>1</v>
      </c>
      <c r="W52" s="18">
        <v>1</v>
      </c>
      <c r="X52" s="18">
        <f t="shared" si="2"/>
        <v>17</v>
      </c>
      <c r="Y52" s="30" t="s">
        <v>34</v>
      </c>
      <c r="Z52" s="29"/>
    </row>
    <row r="53" s="1" customFormat="1" ht="180" customHeight="1" spans="1:26">
      <c r="A53" s="13">
        <v>43</v>
      </c>
      <c r="B53" s="14" t="s">
        <v>158</v>
      </c>
      <c r="C53" s="15" t="s">
        <v>154</v>
      </c>
      <c r="D53" s="20" t="s">
        <v>155</v>
      </c>
      <c r="E53" s="20" t="s">
        <v>156</v>
      </c>
      <c r="F53" s="17" t="s">
        <v>159</v>
      </c>
      <c r="G53" s="18">
        <v>1</v>
      </c>
      <c r="H53" s="18">
        <v>1</v>
      </c>
      <c r="I53" s="18">
        <v>1</v>
      </c>
      <c r="J53" s="18">
        <v>1</v>
      </c>
      <c r="K53" s="18">
        <v>1</v>
      </c>
      <c r="L53" s="18">
        <v>1</v>
      </c>
      <c r="M53" s="18">
        <v>1</v>
      </c>
      <c r="N53" s="18">
        <v>1</v>
      </c>
      <c r="O53" s="18">
        <v>1</v>
      </c>
      <c r="P53" s="18">
        <v>1</v>
      </c>
      <c r="Q53" s="18">
        <v>1</v>
      </c>
      <c r="R53" s="18">
        <v>1</v>
      </c>
      <c r="S53" s="18">
        <v>1</v>
      </c>
      <c r="T53" s="18">
        <v>1</v>
      </c>
      <c r="U53" s="18">
        <v>1</v>
      </c>
      <c r="V53" s="18">
        <v>1</v>
      </c>
      <c r="W53" s="18">
        <v>1</v>
      </c>
      <c r="X53" s="18">
        <f t="shared" si="2"/>
        <v>17</v>
      </c>
      <c r="Y53" s="30" t="s">
        <v>34</v>
      </c>
      <c r="Z53" s="29"/>
    </row>
    <row r="54" s="1" customFormat="1" ht="216" customHeight="1" spans="1:26">
      <c r="A54" s="13">
        <v>44</v>
      </c>
      <c r="B54" s="14" t="s">
        <v>160</v>
      </c>
      <c r="C54" s="15" t="s">
        <v>154</v>
      </c>
      <c r="D54" s="20"/>
      <c r="E54" s="20"/>
      <c r="F54" s="17" t="s">
        <v>161</v>
      </c>
      <c r="G54" s="18">
        <v>1</v>
      </c>
      <c r="H54" s="18">
        <v>1</v>
      </c>
      <c r="I54" s="18">
        <v>1</v>
      </c>
      <c r="J54" s="18">
        <v>1</v>
      </c>
      <c r="K54" s="18">
        <v>1</v>
      </c>
      <c r="L54" s="18">
        <v>1</v>
      </c>
      <c r="M54" s="18">
        <v>1</v>
      </c>
      <c r="N54" s="18">
        <v>1</v>
      </c>
      <c r="O54" s="18">
        <v>1</v>
      </c>
      <c r="P54" s="18">
        <v>1</v>
      </c>
      <c r="Q54" s="18">
        <v>1</v>
      </c>
      <c r="R54" s="18">
        <v>1</v>
      </c>
      <c r="S54" s="18">
        <v>1</v>
      </c>
      <c r="T54" s="18">
        <v>1</v>
      </c>
      <c r="U54" s="18">
        <v>1</v>
      </c>
      <c r="V54" s="18">
        <v>1</v>
      </c>
      <c r="W54" s="18">
        <v>1</v>
      </c>
      <c r="X54" s="18">
        <f t="shared" si="2"/>
        <v>17</v>
      </c>
      <c r="Y54" s="30" t="s">
        <v>34</v>
      </c>
      <c r="Z54" s="29"/>
    </row>
    <row r="55" s="1" customFormat="1" ht="156" customHeight="1" spans="1:26">
      <c r="A55" s="13">
        <v>45</v>
      </c>
      <c r="B55" s="14" t="s">
        <v>162</v>
      </c>
      <c r="C55" s="15" t="s">
        <v>154</v>
      </c>
      <c r="D55" s="20" t="s">
        <v>155</v>
      </c>
      <c r="E55" s="20" t="s">
        <v>156</v>
      </c>
      <c r="F55" s="17" t="s">
        <v>163</v>
      </c>
      <c r="G55" s="18">
        <v>1</v>
      </c>
      <c r="H55" s="18">
        <v>1</v>
      </c>
      <c r="I55" s="18">
        <v>1</v>
      </c>
      <c r="J55" s="18">
        <v>1</v>
      </c>
      <c r="K55" s="18">
        <v>1</v>
      </c>
      <c r="L55" s="18">
        <v>1</v>
      </c>
      <c r="M55" s="18">
        <v>1</v>
      </c>
      <c r="N55" s="18">
        <v>1</v>
      </c>
      <c r="O55" s="18">
        <v>1</v>
      </c>
      <c r="P55" s="18">
        <v>1</v>
      </c>
      <c r="Q55" s="18">
        <v>1</v>
      </c>
      <c r="R55" s="18">
        <v>1</v>
      </c>
      <c r="S55" s="18">
        <v>1</v>
      </c>
      <c r="T55" s="18">
        <v>1</v>
      </c>
      <c r="U55" s="18">
        <v>1</v>
      </c>
      <c r="V55" s="18">
        <v>1</v>
      </c>
      <c r="W55" s="18">
        <v>1</v>
      </c>
      <c r="X55" s="18">
        <f t="shared" si="2"/>
        <v>17</v>
      </c>
      <c r="Y55" s="30" t="s">
        <v>34</v>
      </c>
      <c r="Z55" s="31"/>
    </row>
    <row r="56" s="1" customFormat="1" ht="148.5" customHeight="1" spans="1:26">
      <c r="A56" s="13">
        <v>46</v>
      </c>
      <c r="B56" s="14" t="s">
        <v>164</v>
      </c>
      <c r="C56" s="15" t="s">
        <v>154</v>
      </c>
      <c r="D56" s="20" t="s">
        <v>155</v>
      </c>
      <c r="E56" s="20" t="s">
        <v>156</v>
      </c>
      <c r="F56" s="17" t="s">
        <v>165</v>
      </c>
      <c r="G56" s="18">
        <v>1</v>
      </c>
      <c r="H56" s="18">
        <v>1</v>
      </c>
      <c r="I56" s="18">
        <v>1</v>
      </c>
      <c r="J56" s="18">
        <v>1</v>
      </c>
      <c r="K56" s="18">
        <v>1</v>
      </c>
      <c r="L56" s="18">
        <v>1</v>
      </c>
      <c r="M56" s="18">
        <v>1</v>
      </c>
      <c r="N56" s="18">
        <v>1</v>
      </c>
      <c r="O56" s="18">
        <v>1</v>
      </c>
      <c r="P56" s="18">
        <v>1</v>
      </c>
      <c r="Q56" s="18">
        <v>1</v>
      </c>
      <c r="R56" s="18">
        <v>1</v>
      </c>
      <c r="S56" s="18">
        <v>1</v>
      </c>
      <c r="T56" s="18">
        <v>1</v>
      </c>
      <c r="U56" s="18">
        <v>1</v>
      </c>
      <c r="V56" s="18">
        <v>1</v>
      </c>
      <c r="W56" s="18">
        <v>1</v>
      </c>
      <c r="X56" s="18">
        <f t="shared" si="2"/>
        <v>17</v>
      </c>
      <c r="Y56" s="30" t="s">
        <v>34</v>
      </c>
      <c r="Z56" s="31"/>
    </row>
    <row r="57" s="1" customFormat="1" ht="187" customHeight="1" spans="1:26">
      <c r="A57" s="13">
        <v>47</v>
      </c>
      <c r="B57" s="14" t="s">
        <v>166</v>
      </c>
      <c r="C57" s="15" t="s">
        <v>154</v>
      </c>
      <c r="D57" s="20" t="s">
        <v>155</v>
      </c>
      <c r="E57" s="20" t="s">
        <v>156</v>
      </c>
      <c r="F57" s="17" t="s">
        <v>167</v>
      </c>
      <c r="G57" s="18">
        <v>1</v>
      </c>
      <c r="H57" s="18">
        <v>1</v>
      </c>
      <c r="I57" s="18">
        <v>1</v>
      </c>
      <c r="J57" s="18">
        <v>1</v>
      </c>
      <c r="K57" s="18">
        <v>1</v>
      </c>
      <c r="L57" s="18">
        <v>1</v>
      </c>
      <c r="M57" s="18">
        <v>1</v>
      </c>
      <c r="N57" s="18">
        <v>1</v>
      </c>
      <c r="O57" s="18">
        <v>1</v>
      </c>
      <c r="P57" s="18">
        <v>1</v>
      </c>
      <c r="Q57" s="18">
        <v>1</v>
      </c>
      <c r="R57" s="18">
        <v>1</v>
      </c>
      <c r="S57" s="18">
        <v>1</v>
      </c>
      <c r="T57" s="18">
        <v>1</v>
      </c>
      <c r="U57" s="18">
        <v>1</v>
      </c>
      <c r="V57" s="18">
        <v>1</v>
      </c>
      <c r="W57" s="18">
        <v>1</v>
      </c>
      <c r="X57" s="18">
        <f t="shared" si="2"/>
        <v>17</v>
      </c>
      <c r="Y57" s="30" t="s">
        <v>34</v>
      </c>
      <c r="Z57" s="29"/>
    </row>
    <row r="58" s="1" customFormat="1" ht="303.6" customHeight="1" spans="1:26">
      <c r="A58" s="13">
        <v>48</v>
      </c>
      <c r="B58" s="14" t="s">
        <v>168</v>
      </c>
      <c r="C58" s="15" t="s">
        <v>154</v>
      </c>
      <c r="D58" s="20" t="s">
        <v>155</v>
      </c>
      <c r="E58" s="20" t="s">
        <v>156</v>
      </c>
      <c r="F58" s="17" t="s">
        <v>169</v>
      </c>
      <c r="G58" s="18">
        <v>1</v>
      </c>
      <c r="H58" s="18">
        <v>1</v>
      </c>
      <c r="I58" s="18">
        <v>1</v>
      </c>
      <c r="J58" s="18">
        <v>1</v>
      </c>
      <c r="K58" s="18">
        <v>1</v>
      </c>
      <c r="L58" s="18">
        <v>1</v>
      </c>
      <c r="M58" s="18">
        <v>1</v>
      </c>
      <c r="N58" s="18">
        <v>1</v>
      </c>
      <c r="O58" s="18">
        <v>1</v>
      </c>
      <c r="P58" s="18">
        <v>1</v>
      </c>
      <c r="Q58" s="18">
        <v>1</v>
      </c>
      <c r="R58" s="18">
        <v>1</v>
      </c>
      <c r="S58" s="18">
        <v>1</v>
      </c>
      <c r="T58" s="18">
        <v>1</v>
      </c>
      <c r="U58" s="18">
        <v>1</v>
      </c>
      <c r="V58" s="18">
        <v>1</v>
      </c>
      <c r="W58" s="18">
        <v>1</v>
      </c>
      <c r="X58" s="18">
        <f t="shared" si="2"/>
        <v>17</v>
      </c>
      <c r="Y58" s="30" t="s">
        <v>34</v>
      </c>
      <c r="Z58" s="29"/>
    </row>
    <row r="59" s="1" customFormat="1" ht="57.75" customHeight="1" spans="1:26">
      <c r="A59" s="18" t="s">
        <v>28</v>
      </c>
      <c r="B59" s="18"/>
      <c r="C59" s="18"/>
      <c r="D59" s="18"/>
      <c r="E59" s="18"/>
      <c r="F59" s="18"/>
      <c r="G59" s="18">
        <f>SUM(G5:G58)</f>
        <v>34</v>
      </c>
      <c r="H59" s="18">
        <f t="shared" ref="H59:W59" si="3">SUM(H5:H58)</f>
        <v>46</v>
      </c>
      <c r="I59" s="18">
        <f t="shared" si="3"/>
        <v>47</v>
      </c>
      <c r="J59" s="18">
        <f t="shared" si="3"/>
        <v>46</v>
      </c>
      <c r="K59" s="18">
        <f t="shared" si="3"/>
        <v>47</v>
      </c>
      <c r="L59" s="18">
        <f t="shared" si="3"/>
        <v>46</v>
      </c>
      <c r="M59" s="18">
        <f t="shared" si="3"/>
        <v>47</v>
      </c>
      <c r="N59" s="18">
        <f t="shared" si="3"/>
        <v>48</v>
      </c>
      <c r="O59" s="18">
        <f t="shared" si="3"/>
        <v>47</v>
      </c>
      <c r="P59" s="18">
        <f t="shared" si="3"/>
        <v>47</v>
      </c>
      <c r="Q59" s="18">
        <f t="shared" si="3"/>
        <v>48</v>
      </c>
      <c r="R59" s="18">
        <f t="shared" si="3"/>
        <v>47</v>
      </c>
      <c r="S59" s="18">
        <f t="shared" si="3"/>
        <v>46</v>
      </c>
      <c r="T59" s="18">
        <f t="shared" si="3"/>
        <v>47</v>
      </c>
      <c r="U59" s="18">
        <f t="shared" si="3"/>
        <v>46</v>
      </c>
      <c r="V59" s="18">
        <f t="shared" si="3"/>
        <v>46</v>
      </c>
      <c r="W59" s="18">
        <f t="shared" si="3"/>
        <v>47</v>
      </c>
      <c r="X59" s="18">
        <f t="shared" si="2"/>
        <v>782</v>
      </c>
      <c r="Y59" s="30"/>
      <c r="Z59" s="29"/>
    </row>
  </sheetData>
  <mergeCells count="130">
    <mergeCell ref="A1:B1"/>
    <mergeCell ref="A2:Z2"/>
    <mergeCell ref="G3:X3"/>
    <mergeCell ref="A59:F59"/>
    <mergeCell ref="A3:A4"/>
    <mergeCell ref="A19:A21"/>
    <mergeCell ref="A24:A25"/>
    <mergeCell ref="A39:A40"/>
    <mergeCell ref="A41:A42"/>
    <mergeCell ref="A44:A45"/>
    <mergeCell ref="B3:B4"/>
    <mergeCell ref="B19:B21"/>
    <mergeCell ref="B24:B25"/>
    <mergeCell ref="B39:B40"/>
    <mergeCell ref="B41:B42"/>
    <mergeCell ref="B44:B45"/>
    <mergeCell ref="C3:C4"/>
    <mergeCell ref="C19:C21"/>
    <mergeCell ref="C24:C25"/>
    <mergeCell ref="C39:C40"/>
    <mergeCell ref="C41:C42"/>
    <mergeCell ref="C44:C45"/>
    <mergeCell ref="F3:F4"/>
    <mergeCell ref="F19:F21"/>
    <mergeCell ref="F24:F25"/>
    <mergeCell ref="F39:F40"/>
    <mergeCell ref="F41:F42"/>
    <mergeCell ref="F44:F45"/>
    <mergeCell ref="G19:G21"/>
    <mergeCell ref="G24:G25"/>
    <mergeCell ref="G39:G40"/>
    <mergeCell ref="G41:G42"/>
    <mergeCell ref="G44:G45"/>
    <mergeCell ref="H19:H21"/>
    <mergeCell ref="H24:H25"/>
    <mergeCell ref="H39:H40"/>
    <mergeCell ref="H41:H42"/>
    <mergeCell ref="H44:H45"/>
    <mergeCell ref="I19:I21"/>
    <mergeCell ref="I24:I25"/>
    <mergeCell ref="I39:I40"/>
    <mergeCell ref="I41:I42"/>
    <mergeCell ref="I44:I45"/>
    <mergeCell ref="J19:J21"/>
    <mergeCell ref="J24:J25"/>
    <mergeCell ref="J39:J40"/>
    <mergeCell ref="J41:J42"/>
    <mergeCell ref="J44:J45"/>
    <mergeCell ref="K19:K21"/>
    <mergeCell ref="K24:K25"/>
    <mergeCell ref="K39:K40"/>
    <mergeCell ref="K41:K42"/>
    <mergeCell ref="K44:K45"/>
    <mergeCell ref="L19:L21"/>
    <mergeCell ref="L24:L25"/>
    <mergeCell ref="L39:L40"/>
    <mergeCell ref="L41:L42"/>
    <mergeCell ref="L44:L45"/>
    <mergeCell ref="M19:M21"/>
    <mergeCell ref="M24:M25"/>
    <mergeCell ref="M39:M40"/>
    <mergeCell ref="M41:M42"/>
    <mergeCell ref="M44:M45"/>
    <mergeCell ref="N19:N21"/>
    <mergeCell ref="N24:N25"/>
    <mergeCell ref="N39:N40"/>
    <mergeCell ref="N41:N42"/>
    <mergeCell ref="N44:N45"/>
    <mergeCell ref="O19:O21"/>
    <mergeCell ref="O24:O25"/>
    <mergeCell ref="O39:O40"/>
    <mergeCell ref="O41:O42"/>
    <mergeCell ref="O44:O45"/>
    <mergeCell ref="P19:P21"/>
    <mergeCell ref="P24:P25"/>
    <mergeCell ref="P39:P40"/>
    <mergeCell ref="P41:P42"/>
    <mergeCell ref="P44:P45"/>
    <mergeCell ref="Q19:Q21"/>
    <mergeCell ref="Q24:Q25"/>
    <mergeCell ref="Q39:Q40"/>
    <mergeCell ref="Q41:Q42"/>
    <mergeCell ref="Q44:Q45"/>
    <mergeCell ref="R19:R21"/>
    <mergeCell ref="R24:R25"/>
    <mergeCell ref="R39:R40"/>
    <mergeCell ref="R41:R42"/>
    <mergeCell ref="R44:R45"/>
    <mergeCell ref="S19:S21"/>
    <mergeCell ref="S24:S25"/>
    <mergeCell ref="S39:S40"/>
    <mergeCell ref="S41:S42"/>
    <mergeCell ref="S44:S45"/>
    <mergeCell ref="T19:T21"/>
    <mergeCell ref="T24:T25"/>
    <mergeCell ref="T39:T40"/>
    <mergeCell ref="T41:T42"/>
    <mergeCell ref="T44:T45"/>
    <mergeCell ref="U19:U21"/>
    <mergeCell ref="U24:U25"/>
    <mergeCell ref="U39:U40"/>
    <mergeCell ref="U41:U42"/>
    <mergeCell ref="U44:U45"/>
    <mergeCell ref="V19:V21"/>
    <mergeCell ref="V24:V25"/>
    <mergeCell ref="V39:V40"/>
    <mergeCell ref="V41:V42"/>
    <mergeCell ref="V44:V45"/>
    <mergeCell ref="W19:W21"/>
    <mergeCell ref="W24:W25"/>
    <mergeCell ref="W39:W40"/>
    <mergeCell ref="W41:W42"/>
    <mergeCell ref="W44:W45"/>
    <mergeCell ref="X19:X21"/>
    <mergeCell ref="X24:X25"/>
    <mergeCell ref="X39:X40"/>
    <mergeCell ref="X41:X42"/>
    <mergeCell ref="X44:X45"/>
    <mergeCell ref="Y3:Y4"/>
    <mergeCell ref="Y19:Y21"/>
    <mergeCell ref="Y24:Y25"/>
    <mergeCell ref="Y39:Y40"/>
    <mergeCell ref="Y41:Y42"/>
    <mergeCell ref="Y44:Y45"/>
    <mergeCell ref="Z3:Z4"/>
    <mergeCell ref="Z19:Z21"/>
    <mergeCell ref="Z24:Z25"/>
    <mergeCell ref="Z39:Z40"/>
    <mergeCell ref="Z41:Z42"/>
    <mergeCell ref="Z44:Z45"/>
  </mergeCells>
  <printOptions horizontalCentered="1"/>
  <pageMargins left="0.286805555555556" right="0.60625" top="0.749305555555556" bottom="0.551181102362205" header="0.31496062992126" footer="0.31496062992126"/>
  <pageSetup paperSize="9" scale="36" orientation="landscape"/>
  <headerFooter>
    <oddFooter>&amp;C&amp;"宋体,常规"&amp;14—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修改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2008-09-20T01:22:00Z</dcterms:created>
  <cp:lastPrinted>2023-12-01T11:26:00Z</cp:lastPrinted>
  <dcterms:modified xsi:type="dcterms:W3CDTF">2024-07-23T08:20:04Z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A688506D19294615B447D1FDD58917E4_13</vt:lpwstr>
  </property>
  <property fmtid="{D5CDD505-2E9C-101B-9397-08002B2CF9AE}" pid="3" name="KSOProductBuildVer">
    <vt:lpwstr>2052-12.1.0.16412</vt:lpwstr>
  </property>
</Properties>
</file>