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925"/>
  </bookViews>
  <sheets>
    <sheet name="Sheet1" sheetId="1" r:id="rId1"/>
    <sheet name="Sheet2" sheetId="2" r:id="rId2"/>
  </sheets>
  <definedNames>
    <definedName name="_xlnm._FilterDatabase" localSheetId="0" hidden="1">Sheet1!$A$4:$Q$21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<sst xmlns="http://schemas.openxmlformats.org/spreadsheetml/2006/main" count="201" uniqueCount="127">
  <si>
    <t>附件1</t>
  </si>
  <si>
    <t>紫阳县2024年度省级苏陕协作资金项目投资计划表</t>
  </si>
  <si>
    <t>序号</t>
  </si>
  <si>
    <t>县区</t>
  </si>
  <si>
    <t>项目名称</t>
  </si>
  <si>
    <t>总投资(万元）</t>
  </si>
  <si>
    <t>主要建设内容</t>
  </si>
  <si>
    <t>其中苏陕协作建设内容</t>
  </si>
  <si>
    <t>项目建设地点</t>
  </si>
  <si>
    <t>项目类别</t>
  </si>
  <si>
    <t>项目建设单位</t>
  </si>
  <si>
    <t>建设起止时间</t>
  </si>
  <si>
    <t>申请苏陕资金
（万元）</t>
  </si>
  <si>
    <t>资金投入方式</t>
  </si>
  <si>
    <t>联农带农机制（描述）</t>
  </si>
  <si>
    <t>预计带动农村人口（人）</t>
  </si>
  <si>
    <t>其中预计带动脱贫人口（人）</t>
  </si>
  <si>
    <t>资产归属</t>
  </si>
  <si>
    <t>备注</t>
  </si>
  <si>
    <t>合计16个项目</t>
  </si>
  <si>
    <t>安康市紫阳县</t>
  </si>
  <si>
    <t>18万㎡标准化厂房（大健康科技产业园厂房一期）项目</t>
  </si>
  <si>
    <t>新建标准化厂房14000㎡，配套建设附属工程。</t>
  </si>
  <si>
    <t>新建标准化厂房13000㎡。</t>
  </si>
  <si>
    <t>硒谷生态工业园区</t>
  </si>
  <si>
    <t>其他产业项目</t>
  </si>
  <si>
    <t>紫阳县园区发展投资开发有限公司</t>
  </si>
  <si>
    <t>2023.10-2025.09</t>
  </si>
  <si>
    <t>资本金注入</t>
  </si>
  <si>
    <t>本项目由紫阳县园区发展投资开发有限公司投资建设，苏陕资金形成的资产为国有资产。项目建成后，按照注入资金3%比例提取固定分红资金，由县后扶中心统筹落实用于蒿坪镇集镇搬迁安置社区、向阳镇集镇搬迁安置社区、焕古镇集镇搬迁安置社区、高桥镇桂花树搬迁安置社区、毛坝镇集镇搬迁安置社区等公益性岗位、公共服务及基础设施等建设。项目可通过吸纳就业等方式带动农村人口30人（其中脱贫人口10人）以上，预计年人均增收达8000元以上。</t>
  </si>
  <si>
    <t>国有</t>
  </si>
  <si>
    <t>18万㎡标准化厂房（大健康科技产业园厂房二期）项目</t>
  </si>
  <si>
    <t>新建标准化厂房24000㎡，配套建设附属工程。</t>
  </si>
  <si>
    <t>新建标准化厂房23000㎡。</t>
  </si>
  <si>
    <t>本项目由紫阳县园区发展投资开发有限公司投资建设，苏陕资金形成的资产为国有资产。项目建成后，按照注入资金3%比例提取固定分红资金，由县后扶中心统筹落实用于城关镇新桃村安置小区、洞河镇集镇搬迁安置社区、红椿镇集镇搬迁安置社区、东木镇集镇搬迁安置社区、界岭镇集镇搬迁安置社区、麻柳镇集镇搬迁安置社区、双安镇集镇搬迁安置社区、双桥镇集镇搬迁安置社区等公益性岗位、公共服务及基础设施等建设。项目可通过吸纳就业等方式带动农村人口30人（其中脱贫人口10人）以上，预计年人均增收达8000元以上。</t>
  </si>
  <si>
    <t>18万㎡标准化厂房（装配式建筑产业园区厂房）项目</t>
  </si>
  <si>
    <t>新建标准化厂房7000㎡，配套建成场地硬化、绿化等附属工程。</t>
  </si>
  <si>
    <t>新建标准化厂房6000㎡。</t>
  </si>
  <si>
    <t>飞地园区</t>
  </si>
  <si>
    <t>本项目由紫阳县园区发展投资开发有限公司投资建设，苏陕资金形成的资产为国有资产。项目建成后，按照注入资金3%比例提取固定分红资金，用于蒿坪镇蒿坪村、蒿坪镇狮子沟村、高桥镇裴坝村等产业发展、公益性岗位、公共服务及基础设施等建设。项目可通过吸纳就业等方式带动农村人口20人（其中脱贫人口5人）以上，预计年人均增收达8000元以上。</t>
  </si>
  <si>
    <t>紫阳县陕甘（大巴山）茶马古道景区创建国家 AAAA 级景区基础设施建设项目（一期）工程</t>
  </si>
  <si>
    <t>新建游客服务中心1000㎡、茶山研学基地2000㎡、儿童游乐区3000㎡、景观平台800㎡、旅游步道2500米、车行道500米、旅游厕所4座，改造特色工坊2300㎡、生态停车场10000㎡，民居外立面改造60户，配建景观小品、绿化、环卫、安防、标识、智慧旅游平台等设施。</t>
  </si>
  <si>
    <t>新建景观平台800㎡、旅游步道1000米，改造特色工坊600㎡，配建附属设施。</t>
  </si>
  <si>
    <t>向阳镇营梁村</t>
  </si>
  <si>
    <t>主导产业项目</t>
  </si>
  <si>
    <t>紫阳县文化旅游投资发展有限公司</t>
  </si>
  <si>
    <t>2024.01-2024.12</t>
  </si>
  <si>
    <t>本项目由紫阳县文化旅游投资发展有限公司投资建设，苏陕资金形成的资产为国有资产。项目建成后，按照注入资金3%比例提取固定分红资金，用于向阳镇悬鼓村、包联村毛坝镇双新村产业发展、公益性岗位、公共服务及基础设施等建设。项目可通过劳务用工、文旅带动、订单收购、分红等方式带动农村人口50人（其中脱贫人口5人），预计年人均增收达到1000元以上。</t>
  </si>
  <si>
    <t>紫阳县文笔山景区创建国家AAAA级景区基础设施建设项目</t>
  </si>
  <si>
    <t>新建服务用房2000㎡、工坊600㎡、AAA级旅游厕所 1座、休闲广场3000㎡、道路800米、露营地3000㎡，河道治理800 米，改造提升紫阳阁、东来书院、游客中心、旅游码头等。配建安防、环卫、绿化、旅游标识等附属设施。</t>
  </si>
  <si>
    <t>新建服务用房800㎡、旅游厕所1座、道路800米，改造提升紫阳阁、东来书院，配建附属设施。</t>
  </si>
  <si>
    <t>城关镇太平村、新田村、青中村</t>
  </si>
  <si>
    <t>2023.01-2025.12</t>
  </si>
  <si>
    <t>本项目由紫阳县文化旅游投资发展有限公司投资建设，苏陕资金形成的资产为国有资产。项目建成后，按照注入资金3%比例提取固定分红资金，用于城关镇青中村、包联村毛坝镇双新村公益性岗位、公共服务及基础设施等建设。项目可通过劳务用工、文旅带动、订单收购、分红等方式带动农村人口50人（其中脱贫人口5人），预计年均增收达到1000元以上。</t>
  </si>
  <si>
    <t>紫阳县人民医院“组团式”医疗帮扶项目</t>
  </si>
  <si>
    <t>购置胃肠镜、碎石机等医疗设备19台（套），完善医院信息化、医共体、人才队伍建设。</t>
  </si>
  <si>
    <t>购置胃肠镜、碎石机等医疗设备19台（套）。</t>
  </si>
  <si>
    <t>城关镇紫府路</t>
  </si>
  <si>
    <t>乡村公共服务</t>
  </si>
  <si>
    <t>紫阳县人民医院</t>
  </si>
  <si>
    <t>2024.02-2024.12</t>
  </si>
  <si>
    <t>直接投资</t>
  </si>
  <si>
    <t>项目实施后，能够改善县人民医院医疗条件，方便全县人民就医。</t>
  </si>
  <si>
    <t>“组团式”帮扶普通高中教育公共服务能力提升项目</t>
  </si>
  <si>
    <t>教师能力提升培训（含省内外专家讲座讲学，选派教师外出交流学习）；改造装修学校德育展室（一期）500㎡，配套购置设施设备等。</t>
  </si>
  <si>
    <t>紫阳中学</t>
  </si>
  <si>
    <t>2024.02-2024.11</t>
  </si>
  <si>
    <t>能够有效提升高中学校管理水平及教师专业素养；同时通过开展相关德育活动，培养学生养成了良好的思想品德，促进学生身心健康发展，从而提升学校教学质量和育人环境。</t>
  </si>
  <si>
    <t>紫阳县东木镇社区工厂厂房改建项目</t>
  </si>
  <si>
    <t>改造厂房2000平方米，含地面漆2000平方米、墙裙漆200平方米，新建消防水池1座，消防栓、烟感、喷淋系统等消防设备，改造线路600米，厂房屋顶维修300平方米。</t>
  </si>
  <si>
    <t>东木镇月桂村</t>
  </si>
  <si>
    <t>就业帮扶</t>
  </si>
  <si>
    <t>东木镇人民政府</t>
  </si>
  <si>
    <t>项目实施后，通过劳务用工方式解决搬迁群众稳定就业40人（其中脱贫人口25），年均增收达1000元以上。</t>
  </si>
  <si>
    <t>蒿坪村基础设施建设项目</t>
  </si>
  <si>
    <t>新建河道拦水坝5处，新建排水沟1500米，挡护建设500米，防护栏维修320米，休闲打卡平台5处，休闲驿站5处，垃圾桶50个，太阳能路灯50盏等。</t>
  </si>
  <si>
    <t>蒿坪镇蒿坪村</t>
  </si>
  <si>
    <t>乡村基础设施</t>
  </si>
  <si>
    <t>蒿坪镇人民政府</t>
  </si>
  <si>
    <t>2024.01-2024.10</t>
  </si>
  <si>
    <t>该项目依托蒿坪村“千亩茶园”产业为基础，建成后，可有效解决园区产业单一薄弱问题，提升园区功能，同时，能够促进蒿坪镇三产融合发展，带动全村群众增收受益。</t>
  </si>
  <si>
    <t>集体</t>
  </si>
  <si>
    <t>紫阳县</t>
  </si>
  <si>
    <t>紫阳修脚师就业创业示范园项目</t>
  </si>
  <si>
    <t>改造修脚师就业创业示范园3500㎡，购置设备120台/套，建设信息化系统 1套，配建供排水、电力、消防、网络等设施</t>
  </si>
  <si>
    <t>改造装修园区用房3500㎡，配套相应设施设备。</t>
  </si>
  <si>
    <t>紫阳县城关镇黄金商贸城</t>
  </si>
  <si>
    <t>紫阳县人力资源和社会保障局</t>
  </si>
  <si>
    <t>2024.02-
2024.11</t>
  </si>
  <si>
    <t>项目建成后，通过吸纳就业可带动农村人口30人（其中脱贫人口10人），预计年均增收达5000元以上。</t>
  </si>
  <si>
    <t>紫阳县焕古镇村级道路建设项目</t>
  </si>
  <si>
    <t>春堰村开挖产业道路2公里，宽4米；松河村新修产业道路0.3公里。</t>
  </si>
  <si>
    <t>焕古镇春堰村、松河村</t>
  </si>
  <si>
    <t>紫阳县焕古镇人民政府</t>
  </si>
  <si>
    <t>2024.02-2024.09</t>
  </si>
  <si>
    <t>项目实施后，既能完善园区基础设施配套，同时改善农户生产生活出行条件，降低运输成本，增加群众收入，切实解决群众发展需求，有效提升群众满意度。</t>
  </si>
  <si>
    <t>/</t>
  </si>
  <si>
    <t>紫阳县向阳集镇搬迁安置社区农副产品交易中心建设项目</t>
  </si>
  <si>
    <t>拆除旧农贸市场517㎡，新建三层农产品交易场3300㎡，屋顶晒场1100㎡，配套室外护栏、绿化等设施。</t>
  </si>
  <si>
    <t>拆除旧农贸市场517㎡，新建三层农产品交易场3300㎡，屋顶晒场1100㎡，配套室外护栏等设施。</t>
  </si>
  <si>
    <t>向阳镇集镇搬迁安置社区</t>
  </si>
  <si>
    <t>其他</t>
  </si>
  <si>
    <t>紫阳县向阳镇人民政府</t>
  </si>
  <si>
    <t>2023.08-2024.08</t>
  </si>
  <si>
    <t>本项目由紫阳县向阳镇人民政府投资建设，苏陕资金形成的资产为国有资产。项目建成后，可提供农副产品交易铺面及摊位90个。项目建设期，通过临时用工带动农村劳动力30人增收；项目建成后，预计可提供公益性岗位6个以上，通过经营活动及设置公益性岗位等方式，带动农村人口90人增收。</t>
  </si>
  <si>
    <t>东木镇基础设施建设项目</t>
  </si>
  <si>
    <t>新建燎原村毛石混泥土防洪河堤500米、军农村毛石混泥土防洪河堤1000米、麦坪村毛石混泥土防洪河堤700米；拓宽及硬化木王村道路190米，建道路桥涵1座，砌挡护97米，配建蓄水池1座及饮水管道1500米。</t>
  </si>
  <si>
    <t>东木镇燎原村、军农村、麦坪村、木王村</t>
  </si>
  <si>
    <t>2024.03-2024.12</t>
  </si>
  <si>
    <t>项目建设期间，通过临时用工，带动当地农村劳动力增收，项目建成后，通过乡村基础设完善，促进产业发展，保护群众生命财产安全，覆盖周边群众受益。</t>
  </si>
  <si>
    <t>紫阳县职业技能培训项目</t>
  </si>
  <si>
    <t>开展特色小吃、富硒美食、民歌茶艺、民宿管家、修脚师等相关技能培训，全年培训不少于500人，通过培训提升就业能力。</t>
  </si>
  <si>
    <t>紫阳县劳动就业培训中心</t>
  </si>
  <si>
    <t>县人社局</t>
  </si>
  <si>
    <t>2024.01-2024.11</t>
  </si>
  <si>
    <t>通过项目实施，能够有效提高劳动力就业能力，项目建成后，预计实现就业150人以上，其中脱贫劳动力60人，人均月增收3000元以上。</t>
  </si>
  <si>
    <t>汉城村社区工厂配套基础设施建设项目</t>
  </si>
  <si>
    <t>室外挡墙1300m³，钢筋混凝土板带300m³，回填3000m³，场地硬化700平方；水沟52米，管涵12米。梯步台阶、化粪池1个20m³。</t>
  </si>
  <si>
    <t>汉王镇汉城村十组</t>
  </si>
  <si>
    <t>汉王镇人民政府</t>
  </si>
  <si>
    <t>项目建设期间通过临时用工带动周边农村人口增收，建成后能够提升社区工厂配套功能，确保社区工厂发挥更好效益，同时改善周边群众人居环境。</t>
  </si>
  <si>
    <t>“组团式”帮扶职业教育公共服务能力提升项目</t>
  </si>
  <si>
    <t>教师能力提升培训（选派学校管理人员、骨干教师赴江苏帮扶学校培训交流）；改造提升学生集中活动场地，包括改建操场主席台及雨棚150平方米，新建学生素质展演更衣间24平方米，购置LED显示屏48平方米及幼儿保育专业实训设备。</t>
  </si>
  <si>
    <t>城关镇新桃村</t>
  </si>
  <si>
    <t>紫阳县职业教育中心</t>
  </si>
  <si>
    <t>2024.04-2024.11</t>
  </si>
  <si>
    <t>提升学校的办学水平和教师专业水平；提升校园文化内涵，改善育人环境。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</si>
</sst>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黑体"/>
      <charset val="134"/>
    </font>
    <font>
      <b/>
      <u/>
      <sz val="28"/>
      <name val="黑体"/>
      <charset val="134"/>
    </font>
    <font>
      <b/>
      <sz val="28"/>
      <name val="黑体"/>
      <charset val="134"/>
    </font>
    <font>
      <b/>
      <sz val="10"/>
      <name val="宋体"/>
      <charset val="134"/>
    </font>
    <font>
      <b/>
      <sz val="10"/>
      <name val="方正黑体_GBK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2" fillId="0" borderId="0" applyProtection="0"/>
    <xf numFmtId="0" fontId="2" fillId="0" borderId="0" applyProtection="0">
      <alignment vertical="center"/>
    </xf>
    <xf numFmtId="0" fontId="33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19050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19050</xdr:rowOff>
    </xdr:to>
    <xdr:pic>
      <xdr:nvPicPr>
        <xdr:cNvPr id="3" name="图片 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7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38100</xdr:rowOff>
    </xdr:to>
    <xdr:pic>
      <xdr:nvPicPr>
        <xdr:cNvPr id="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38100</xdr:rowOff>
    </xdr:to>
    <xdr:pic>
      <xdr:nvPicPr>
        <xdr:cNvPr id="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19050</xdr:rowOff>
    </xdr:to>
    <xdr:pic>
      <xdr:nvPicPr>
        <xdr:cNvPr id="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19050</xdr:rowOff>
    </xdr:to>
    <xdr:pic>
      <xdr:nvPicPr>
        <xdr:cNvPr id="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19050</xdr:rowOff>
    </xdr:to>
    <xdr:pic>
      <xdr:nvPicPr>
        <xdr:cNvPr id="1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22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38100</xdr:rowOff>
    </xdr:to>
    <xdr:pic>
      <xdr:nvPicPr>
        <xdr:cNvPr id="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38100</xdr:rowOff>
    </xdr:to>
    <xdr:pic>
      <xdr:nvPicPr>
        <xdr:cNvPr id="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19050</xdr:rowOff>
    </xdr:to>
    <xdr:pic>
      <xdr:nvPicPr>
        <xdr:cNvPr id="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19050</xdr:rowOff>
    </xdr:to>
    <xdr:pic>
      <xdr:nvPicPr>
        <xdr:cNvPr id="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19050</xdr:rowOff>
    </xdr:to>
    <xdr:pic>
      <xdr:nvPicPr>
        <xdr:cNvPr id="3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4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44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38100</xdr:rowOff>
    </xdr:to>
    <xdr:pic>
      <xdr:nvPicPr>
        <xdr:cNvPr id="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38100</xdr:rowOff>
    </xdr:to>
    <xdr:pic>
      <xdr:nvPicPr>
        <xdr:cNvPr id="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4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19050</xdr:rowOff>
    </xdr:to>
    <xdr:pic>
      <xdr:nvPicPr>
        <xdr:cNvPr id="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5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10160</xdr:colOff>
      <xdr:row>5</xdr:row>
      <xdr:rowOff>31750</xdr:rowOff>
    </xdr:to>
    <xdr:pic>
      <xdr:nvPicPr>
        <xdr:cNvPr id="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2057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1"/>
  <sheetViews>
    <sheetView tabSelected="1" zoomScale="90" zoomScaleNormal="90" topLeftCell="A20" workbookViewId="0">
      <selection activeCell="M4" sqref="M4"/>
    </sheetView>
  </sheetViews>
  <sheetFormatPr defaultColWidth="9" defaultRowHeight="14.25"/>
  <cols>
    <col min="1" max="1" width="4.25" style="6" customWidth="1"/>
    <col min="2" max="2" width="6.10833333333333" style="6" customWidth="1"/>
    <col min="3" max="3" width="13.125" style="7" customWidth="1"/>
    <col min="4" max="4" width="8.33333333333333" style="6" customWidth="1"/>
    <col min="5" max="5" width="26.875" style="7" customWidth="1"/>
    <col min="6" max="6" width="20.125" style="7" customWidth="1"/>
    <col min="7" max="7" width="6.875" style="7" customWidth="1"/>
    <col min="8" max="8" width="6.875" style="6" customWidth="1"/>
    <col min="9" max="9" width="8.75" style="7" customWidth="1"/>
    <col min="10" max="10" width="8.26666666666667" style="2" customWidth="1"/>
    <col min="11" max="11" width="8.5" style="6" customWidth="1"/>
    <col min="12" max="12" width="6.66666666666667" style="6" customWidth="1"/>
    <col min="13" max="13" width="35.75" style="6" customWidth="1"/>
    <col min="14" max="14" width="6.25" style="6" customWidth="1"/>
    <col min="15" max="15" width="6.8" style="6" customWidth="1"/>
    <col min="16" max="16" width="5.5" style="6" customWidth="1"/>
    <col min="17" max="17" width="4.5" style="8" customWidth="1"/>
    <col min="18" max="16384" width="9" style="6"/>
  </cols>
  <sheetData>
    <row r="1" ht="14" customHeight="1" spans="1:1">
      <c r="A1" s="6" t="s">
        <v>0</v>
      </c>
    </row>
    <row r="2" ht="36" customHeight="1" spans="1:17">
      <c r="A2" s="9" t="s">
        <v>1</v>
      </c>
      <c r="B2" s="9"/>
      <c r="C2" s="10"/>
      <c r="D2" s="9"/>
      <c r="E2" s="10"/>
      <c r="F2" s="10"/>
      <c r="G2" s="10"/>
      <c r="H2" s="9"/>
      <c r="I2" s="10"/>
      <c r="J2" s="9"/>
      <c r="K2" s="9"/>
      <c r="L2" s="9"/>
      <c r="M2" s="9"/>
      <c r="N2" s="9"/>
      <c r="O2" s="9"/>
      <c r="P2" s="9"/>
      <c r="Q2" s="9"/>
    </row>
    <row r="3" customFormat="1" ht="13" customHeight="1" spans="1:17">
      <c r="A3" s="11"/>
      <c r="B3" s="12"/>
      <c r="C3" s="13"/>
      <c r="D3" s="12"/>
      <c r="E3" s="13"/>
      <c r="F3" s="13"/>
      <c r="G3" s="13"/>
      <c r="H3" s="12"/>
      <c r="I3" s="13"/>
      <c r="J3" s="12"/>
      <c r="K3" s="12"/>
      <c r="L3" s="12"/>
      <c r="M3" s="12"/>
      <c r="N3" s="12"/>
      <c r="O3" s="12"/>
      <c r="P3" s="12"/>
      <c r="Q3" s="12"/>
    </row>
    <row r="4" s="1" customFormat="1" ht="74" customHeight="1" spans="1:17">
      <c r="A4" s="14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5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</row>
    <row r="5" s="2" customFormat="1" ht="25" customHeight="1" spans="1:17">
      <c r="A5" s="16" t="s">
        <v>19</v>
      </c>
      <c r="B5" s="17"/>
      <c r="C5" s="18"/>
      <c r="D5" s="19">
        <f>SUM(D6:D21)</f>
        <v>33380</v>
      </c>
      <c r="E5" s="20"/>
      <c r="F5" s="19"/>
      <c r="G5" s="19"/>
      <c r="H5" s="19"/>
      <c r="I5" s="19"/>
      <c r="J5" s="19"/>
      <c r="K5" s="19">
        <f>SUM(K6:K21)</f>
        <v>15300</v>
      </c>
      <c r="L5" s="19"/>
      <c r="M5" s="19"/>
      <c r="N5" s="19"/>
      <c r="O5" s="19"/>
      <c r="P5" s="19"/>
      <c r="Q5" s="19"/>
    </row>
    <row r="6" s="3" customFormat="1" ht="146" customHeight="1" spans="1:17">
      <c r="A6" s="21">
        <v>1</v>
      </c>
      <c r="B6" s="22" t="s">
        <v>20</v>
      </c>
      <c r="C6" s="23" t="s">
        <v>21</v>
      </c>
      <c r="D6" s="24">
        <v>5000</v>
      </c>
      <c r="E6" s="23" t="s">
        <v>22</v>
      </c>
      <c r="F6" s="23" t="s">
        <v>23</v>
      </c>
      <c r="G6" s="25" t="s">
        <v>24</v>
      </c>
      <c r="H6" s="22" t="s">
        <v>25</v>
      </c>
      <c r="I6" s="23" t="s">
        <v>26</v>
      </c>
      <c r="J6" s="24" t="s">
        <v>27</v>
      </c>
      <c r="K6" s="24">
        <v>4000</v>
      </c>
      <c r="L6" s="24" t="s">
        <v>28</v>
      </c>
      <c r="M6" s="25" t="s">
        <v>29</v>
      </c>
      <c r="N6" s="26">
        <v>30</v>
      </c>
      <c r="O6" s="26">
        <v>10</v>
      </c>
      <c r="P6" s="38" t="s">
        <v>30</v>
      </c>
      <c r="Q6" s="26"/>
    </row>
    <row r="7" s="4" customFormat="1" ht="171" customHeight="1" spans="1:17">
      <c r="A7" s="21">
        <v>2</v>
      </c>
      <c r="B7" s="26" t="s">
        <v>20</v>
      </c>
      <c r="C7" s="25" t="s">
        <v>31</v>
      </c>
      <c r="D7" s="26">
        <v>8000</v>
      </c>
      <c r="E7" s="25" t="s">
        <v>32</v>
      </c>
      <c r="F7" s="25" t="s">
        <v>33</v>
      </c>
      <c r="G7" s="25" t="s">
        <v>24</v>
      </c>
      <c r="H7" s="26" t="s">
        <v>25</v>
      </c>
      <c r="I7" s="25" t="s">
        <v>26</v>
      </c>
      <c r="J7" s="26" t="s">
        <v>27</v>
      </c>
      <c r="K7" s="26">
        <v>4000</v>
      </c>
      <c r="L7" s="24" t="s">
        <v>28</v>
      </c>
      <c r="M7" s="25" t="s">
        <v>34</v>
      </c>
      <c r="N7" s="26">
        <v>30</v>
      </c>
      <c r="O7" s="26">
        <v>10</v>
      </c>
      <c r="P7" s="26" t="s">
        <v>30</v>
      </c>
      <c r="Q7" s="26"/>
    </row>
    <row r="8" s="3" customFormat="1" ht="133" customHeight="1" spans="1:17">
      <c r="A8" s="21">
        <v>3</v>
      </c>
      <c r="B8" s="22" t="s">
        <v>20</v>
      </c>
      <c r="C8" s="23" t="s">
        <v>35</v>
      </c>
      <c r="D8" s="24">
        <v>1500</v>
      </c>
      <c r="E8" s="23" t="s">
        <v>36</v>
      </c>
      <c r="F8" s="23" t="s">
        <v>37</v>
      </c>
      <c r="G8" s="25" t="s">
        <v>38</v>
      </c>
      <c r="H8" s="26" t="s">
        <v>25</v>
      </c>
      <c r="I8" s="23" t="s">
        <v>26</v>
      </c>
      <c r="J8" s="24" t="s">
        <v>27</v>
      </c>
      <c r="K8" s="24">
        <v>1200</v>
      </c>
      <c r="L8" s="24" t="s">
        <v>28</v>
      </c>
      <c r="M8" s="25" t="s">
        <v>39</v>
      </c>
      <c r="N8" s="26">
        <v>20</v>
      </c>
      <c r="O8" s="26">
        <v>5</v>
      </c>
      <c r="P8" s="38" t="s">
        <v>30</v>
      </c>
      <c r="Q8" s="26"/>
    </row>
    <row r="9" s="3" customFormat="1" ht="126" customHeight="1" spans="1:17">
      <c r="A9" s="21">
        <v>4</v>
      </c>
      <c r="B9" s="26" t="s">
        <v>20</v>
      </c>
      <c r="C9" s="23" t="s">
        <v>40</v>
      </c>
      <c r="D9" s="24">
        <v>6000</v>
      </c>
      <c r="E9" s="27" t="s">
        <v>41</v>
      </c>
      <c r="F9" s="28" t="s">
        <v>42</v>
      </c>
      <c r="G9" s="25" t="s">
        <v>43</v>
      </c>
      <c r="H9" s="26" t="s">
        <v>44</v>
      </c>
      <c r="I9" s="23" t="s">
        <v>45</v>
      </c>
      <c r="J9" s="24" t="s">
        <v>46</v>
      </c>
      <c r="K9" s="24">
        <v>960</v>
      </c>
      <c r="L9" s="24" t="s">
        <v>28</v>
      </c>
      <c r="M9" s="25" t="s">
        <v>47</v>
      </c>
      <c r="N9" s="26">
        <v>50</v>
      </c>
      <c r="O9" s="26">
        <v>5</v>
      </c>
      <c r="P9" s="38" t="s">
        <v>30</v>
      </c>
      <c r="Q9" s="26"/>
    </row>
    <row r="10" s="3" customFormat="1" ht="126" customHeight="1" spans="1:17">
      <c r="A10" s="21">
        <v>5</v>
      </c>
      <c r="B10" s="22" t="s">
        <v>20</v>
      </c>
      <c r="C10" s="28" t="s">
        <v>48</v>
      </c>
      <c r="D10" s="24">
        <v>8000</v>
      </c>
      <c r="E10" s="28" t="s">
        <v>49</v>
      </c>
      <c r="F10" s="28" t="s">
        <v>50</v>
      </c>
      <c r="G10" s="25" t="s">
        <v>51</v>
      </c>
      <c r="H10" s="26" t="s">
        <v>44</v>
      </c>
      <c r="I10" s="23" t="s">
        <v>45</v>
      </c>
      <c r="J10" s="24" t="s">
        <v>52</v>
      </c>
      <c r="K10" s="24">
        <v>1000</v>
      </c>
      <c r="L10" s="24" t="s">
        <v>28</v>
      </c>
      <c r="M10" s="25" t="s">
        <v>53</v>
      </c>
      <c r="N10" s="26">
        <v>50</v>
      </c>
      <c r="O10" s="26">
        <v>5</v>
      </c>
      <c r="P10" s="38" t="s">
        <v>30</v>
      </c>
      <c r="Q10" s="26"/>
    </row>
    <row r="11" s="4" customFormat="1" ht="69" customHeight="1" spans="1:17">
      <c r="A11" s="21">
        <v>6</v>
      </c>
      <c r="B11" s="26" t="s">
        <v>20</v>
      </c>
      <c r="C11" s="28" t="s">
        <v>54</v>
      </c>
      <c r="D11" s="29">
        <v>1380</v>
      </c>
      <c r="E11" s="27" t="s">
        <v>55</v>
      </c>
      <c r="F11" s="30" t="s">
        <v>56</v>
      </c>
      <c r="G11" s="27" t="s">
        <v>57</v>
      </c>
      <c r="H11" s="26" t="s">
        <v>58</v>
      </c>
      <c r="I11" s="23" t="s">
        <v>59</v>
      </c>
      <c r="J11" s="39" t="s">
        <v>60</v>
      </c>
      <c r="K11" s="24">
        <v>1000</v>
      </c>
      <c r="L11" s="24" t="s">
        <v>61</v>
      </c>
      <c r="M11" s="25" t="s">
        <v>62</v>
      </c>
      <c r="N11" s="26"/>
      <c r="O11" s="26"/>
      <c r="P11" s="38" t="s">
        <v>30</v>
      </c>
      <c r="Q11" s="26"/>
    </row>
    <row r="12" s="4" customFormat="1" ht="95" customHeight="1" spans="1:17">
      <c r="A12" s="21">
        <v>7</v>
      </c>
      <c r="B12" s="31" t="s">
        <v>20</v>
      </c>
      <c r="C12" s="28" t="s">
        <v>63</v>
      </c>
      <c r="D12" s="29">
        <v>100</v>
      </c>
      <c r="E12" s="32" t="s">
        <v>64</v>
      </c>
      <c r="F12" s="30" t="s">
        <v>64</v>
      </c>
      <c r="G12" s="32" t="s">
        <v>57</v>
      </c>
      <c r="H12" s="31" t="s">
        <v>58</v>
      </c>
      <c r="I12" s="28" t="s">
        <v>65</v>
      </c>
      <c r="J12" s="39" t="s">
        <v>66</v>
      </c>
      <c r="K12" s="29">
        <v>100</v>
      </c>
      <c r="L12" s="29" t="s">
        <v>61</v>
      </c>
      <c r="M12" s="30" t="s">
        <v>67</v>
      </c>
      <c r="N12" s="36"/>
      <c r="O12" s="36"/>
      <c r="P12" s="21" t="s">
        <v>30</v>
      </c>
      <c r="Q12" s="36"/>
    </row>
    <row r="13" s="4" customFormat="1" ht="109" customHeight="1" spans="1:17">
      <c r="A13" s="21">
        <v>8</v>
      </c>
      <c r="B13" s="22" t="s">
        <v>20</v>
      </c>
      <c r="C13" s="32" t="s">
        <v>68</v>
      </c>
      <c r="D13" s="33">
        <v>160</v>
      </c>
      <c r="E13" s="28" t="s">
        <v>69</v>
      </c>
      <c r="F13" s="28" t="s">
        <v>69</v>
      </c>
      <c r="G13" s="25" t="s">
        <v>70</v>
      </c>
      <c r="H13" s="22" t="s">
        <v>71</v>
      </c>
      <c r="I13" s="23" t="s">
        <v>72</v>
      </c>
      <c r="J13" s="39" t="s">
        <v>60</v>
      </c>
      <c r="K13" s="24">
        <v>160</v>
      </c>
      <c r="L13" s="24" t="s">
        <v>61</v>
      </c>
      <c r="M13" s="32" t="s">
        <v>73</v>
      </c>
      <c r="N13" s="26">
        <v>40</v>
      </c>
      <c r="O13" s="26">
        <v>25</v>
      </c>
      <c r="P13" s="26" t="s">
        <v>30</v>
      </c>
      <c r="Q13" s="26"/>
    </row>
    <row r="14" s="4" customFormat="1" ht="95" customHeight="1" spans="1:17">
      <c r="A14" s="21">
        <v>9</v>
      </c>
      <c r="B14" s="26" t="s">
        <v>20</v>
      </c>
      <c r="C14" s="23" t="s">
        <v>74</v>
      </c>
      <c r="D14" s="24">
        <v>320</v>
      </c>
      <c r="E14" s="34" t="s">
        <v>75</v>
      </c>
      <c r="F14" s="34" t="s">
        <v>75</v>
      </c>
      <c r="G14" s="35" t="s">
        <v>76</v>
      </c>
      <c r="H14" s="22" t="s">
        <v>77</v>
      </c>
      <c r="I14" s="23" t="s">
        <v>78</v>
      </c>
      <c r="J14" s="40" t="s">
        <v>79</v>
      </c>
      <c r="K14" s="24">
        <v>320</v>
      </c>
      <c r="L14" s="24" t="s">
        <v>61</v>
      </c>
      <c r="M14" s="25" t="s">
        <v>80</v>
      </c>
      <c r="N14" s="26"/>
      <c r="O14" s="26"/>
      <c r="P14" s="26" t="s">
        <v>81</v>
      </c>
      <c r="Q14" s="26"/>
    </row>
    <row r="15" s="5" customFormat="1" ht="61" customHeight="1" spans="1:17">
      <c r="A15" s="21">
        <v>10</v>
      </c>
      <c r="B15" s="36" t="s">
        <v>82</v>
      </c>
      <c r="C15" s="28" t="s">
        <v>83</v>
      </c>
      <c r="D15" s="29">
        <v>560</v>
      </c>
      <c r="E15" s="28" t="s">
        <v>84</v>
      </c>
      <c r="F15" s="28" t="s">
        <v>85</v>
      </c>
      <c r="G15" s="30" t="s">
        <v>86</v>
      </c>
      <c r="H15" s="26" t="s">
        <v>71</v>
      </c>
      <c r="I15" s="28" t="s">
        <v>87</v>
      </c>
      <c r="J15" s="29" t="s">
        <v>88</v>
      </c>
      <c r="K15" s="29">
        <v>400</v>
      </c>
      <c r="L15" s="29" t="s">
        <v>61</v>
      </c>
      <c r="M15" s="25" t="s">
        <v>89</v>
      </c>
      <c r="N15" s="26">
        <v>30</v>
      </c>
      <c r="O15" s="26">
        <v>10</v>
      </c>
      <c r="P15" s="26" t="s">
        <v>30</v>
      </c>
      <c r="Q15" s="36"/>
    </row>
    <row r="16" s="5" customFormat="1" ht="72" customHeight="1" spans="1:17">
      <c r="A16" s="21">
        <v>11</v>
      </c>
      <c r="B16" s="36" t="s">
        <v>82</v>
      </c>
      <c r="C16" s="28" t="s">
        <v>90</v>
      </c>
      <c r="D16" s="29">
        <v>130</v>
      </c>
      <c r="E16" s="28" t="s">
        <v>91</v>
      </c>
      <c r="F16" s="28" t="s">
        <v>91</v>
      </c>
      <c r="G16" s="30" t="s">
        <v>92</v>
      </c>
      <c r="H16" s="36" t="s">
        <v>77</v>
      </c>
      <c r="I16" s="28" t="s">
        <v>93</v>
      </c>
      <c r="J16" s="29" t="s">
        <v>94</v>
      </c>
      <c r="K16" s="29">
        <v>130</v>
      </c>
      <c r="L16" s="29" t="s">
        <v>61</v>
      </c>
      <c r="M16" s="30" t="s">
        <v>95</v>
      </c>
      <c r="N16" s="36" t="s">
        <v>96</v>
      </c>
      <c r="O16" s="36" t="s">
        <v>96</v>
      </c>
      <c r="P16" s="36" t="s">
        <v>81</v>
      </c>
      <c r="Q16" s="36"/>
    </row>
    <row r="17" s="5" customFormat="1" ht="149" customHeight="1" spans="1:17">
      <c r="A17" s="21">
        <v>12</v>
      </c>
      <c r="B17" s="36" t="s">
        <v>82</v>
      </c>
      <c r="C17" s="28" t="s">
        <v>97</v>
      </c>
      <c r="D17" s="29">
        <v>1500</v>
      </c>
      <c r="E17" s="28" t="s">
        <v>98</v>
      </c>
      <c r="F17" s="28" t="s">
        <v>99</v>
      </c>
      <c r="G17" s="30" t="s">
        <v>100</v>
      </c>
      <c r="H17" s="36" t="s">
        <v>101</v>
      </c>
      <c r="I17" s="28" t="s">
        <v>102</v>
      </c>
      <c r="J17" s="29" t="s">
        <v>103</v>
      </c>
      <c r="K17" s="29">
        <v>1300</v>
      </c>
      <c r="L17" s="29" t="s">
        <v>28</v>
      </c>
      <c r="M17" s="30" t="s">
        <v>104</v>
      </c>
      <c r="N17" s="36">
        <v>90</v>
      </c>
      <c r="O17" s="36">
        <v>35</v>
      </c>
      <c r="P17" s="36" t="s">
        <v>30</v>
      </c>
      <c r="Q17" s="36"/>
    </row>
    <row r="18" s="5" customFormat="1" ht="132" customHeight="1" spans="1:17">
      <c r="A18" s="21">
        <v>13</v>
      </c>
      <c r="B18" s="36" t="s">
        <v>82</v>
      </c>
      <c r="C18" s="28" t="s">
        <v>105</v>
      </c>
      <c r="D18" s="37">
        <v>330</v>
      </c>
      <c r="E18" s="28" t="s">
        <v>106</v>
      </c>
      <c r="F18" s="28" t="s">
        <v>106</v>
      </c>
      <c r="G18" s="30" t="s">
        <v>107</v>
      </c>
      <c r="H18" s="36" t="s">
        <v>77</v>
      </c>
      <c r="I18" s="28" t="s">
        <v>72</v>
      </c>
      <c r="J18" s="29" t="s">
        <v>108</v>
      </c>
      <c r="K18" s="29">
        <v>330</v>
      </c>
      <c r="L18" s="29" t="s">
        <v>61</v>
      </c>
      <c r="M18" s="30" t="s">
        <v>109</v>
      </c>
      <c r="N18" s="36"/>
      <c r="O18" s="36"/>
      <c r="P18" s="36" t="s">
        <v>81</v>
      </c>
      <c r="Q18" s="36"/>
    </row>
    <row r="19" s="5" customFormat="1" ht="84" customHeight="1" spans="1:17">
      <c r="A19" s="21">
        <v>14</v>
      </c>
      <c r="B19" s="36" t="s">
        <v>20</v>
      </c>
      <c r="C19" s="23" t="s">
        <v>110</v>
      </c>
      <c r="D19" s="24">
        <v>100</v>
      </c>
      <c r="E19" s="23" t="s">
        <v>111</v>
      </c>
      <c r="F19" s="23" t="s">
        <v>111</v>
      </c>
      <c r="G19" s="25" t="s">
        <v>112</v>
      </c>
      <c r="H19" s="26" t="s">
        <v>71</v>
      </c>
      <c r="I19" s="23" t="s">
        <v>113</v>
      </c>
      <c r="J19" s="24" t="s">
        <v>114</v>
      </c>
      <c r="K19" s="24">
        <v>100</v>
      </c>
      <c r="L19" s="24" t="s">
        <v>61</v>
      </c>
      <c r="M19" s="25" t="s">
        <v>115</v>
      </c>
      <c r="N19" s="36">
        <v>150</v>
      </c>
      <c r="O19" s="36">
        <v>60</v>
      </c>
      <c r="P19" s="26"/>
      <c r="Q19" s="26"/>
    </row>
    <row r="20" s="5" customFormat="1" ht="90" customHeight="1" spans="1:17">
      <c r="A20" s="21">
        <v>15</v>
      </c>
      <c r="B20" s="36" t="s">
        <v>82</v>
      </c>
      <c r="C20" s="23" t="s">
        <v>116</v>
      </c>
      <c r="D20" s="24">
        <v>200</v>
      </c>
      <c r="E20" s="23" t="s">
        <v>117</v>
      </c>
      <c r="F20" s="23" t="s">
        <v>117</v>
      </c>
      <c r="G20" s="25" t="s">
        <v>118</v>
      </c>
      <c r="H20" s="26" t="s">
        <v>77</v>
      </c>
      <c r="I20" s="23" t="s">
        <v>119</v>
      </c>
      <c r="J20" s="24" t="s">
        <v>46</v>
      </c>
      <c r="K20" s="24">
        <v>200</v>
      </c>
      <c r="L20" s="24" t="s">
        <v>61</v>
      </c>
      <c r="M20" s="25" t="s">
        <v>120</v>
      </c>
      <c r="N20" s="36" t="s">
        <v>96</v>
      </c>
      <c r="O20" s="36" t="s">
        <v>96</v>
      </c>
      <c r="P20" s="26" t="s">
        <v>81</v>
      </c>
      <c r="Q20" s="26"/>
    </row>
    <row r="21" s="5" customFormat="1" ht="152" customHeight="1" spans="1:17">
      <c r="A21" s="21">
        <v>16</v>
      </c>
      <c r="B21" s="36" t="s">
        <v>20</v>
      </c>
      <c r="C21" s="28" t="s">
        <v>121</v>
      </c>
      <c r="D21" s="24">
        <v>100</v>
      </c>
      <c r="E21" s="28" t="s">
        <v>122</v>
      </c>
      <c r="F21" s="28" t="s">
        <v>122</v>
      </c>
      <c r="G21" s="25" t="s">
        <v>123</v>
      </c>
      <c r="H21" s="26" t="s">
        <v>58</v>
      </c>
      <c r="I21" s="23" t="s">
        <v>124</v>
      </c>
      <c r="J21" s="24" t="s">
        <v>125</v>
      </c>
      <c r="K21" s="24">
        <v>100</v>
      </c>
      <c r="L21" s="24" t="s">
        <v>61</v>
      </c>
      <c r="M21" s="25" t="s">
        <v>126</v>
      </c>
      <c r="N21" s="36" t="s">
        <v>96</v>
      </c>
      <c r="O21" s="36" t="s">
        <v>96</v>
      </c>
      <c r="P21" s="26" t="s">
        <v>30</v>
      </c>
      <c r="Q21" s="26"/>
    </row>
  </sheetData>
  <autoFilter ref="A4:Q21">
    <extLst/>
  </autoFilter>
  <mergeCells count="2">
    <mergeCell ref="A2:Q2"/>
    <mergeCell ref="A5:C5"/>
  </mergeCells>
  <dataValidations count="2">
    <dataValidation type="list" allowBlank="1" showInputMessage="1" showErrorMessage="1" sqref="H6 H7 H8 H9 H10 H11 H12 H13 H14 H18 H19 H20 H21 H15:H17">
      <formula1>"主导产业项目,产业合作项目,其他产业项目,就业帮扶,乡村基础设施,乡村公共服务,干部人才交流,其他"</formula1>
    </dataValidation>
    <dataValidation type="list" allowBlank="1" showInputMessage="1" showErrorMessage="1" sqref="L6 L7 L8 L9 L10 L11 L12 L13 L14 L18 L19 L20 L21 L15:L17">
      <formula1>"资本金注入,直接投资,投资补助"</formula1>
    </dataValidation>
  </dataValidations>
  <pageMargins left="0.314583333333333" right="0.275" top="0.66875" bottom="0.118055555555556" header="0.590277777777778" footer="0.10625"/>
  <pageSetup paperSize="9" scale="78" fitToHeight="0" orientation="landscape" horizontalDpi="600"/>
  <headerFooter>
    <oddFooter>&amp;C第 &amp;P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" workbookViewId="0">
      <selection activeCell="D24" sqref="D2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圣地韶光</cp:lastModifiedBy>
  <dcterms:created xsi:type="dcterms:W3CDTF">2022-01-30T01:34:00Z</dcterms:created>
  <dcterms:modified xsi:type="dcterms:W3CDTF">2024-05-11T00:12:13Z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939A2F37349244668A54EE9C8806068A</vt:lpwstr>
  </property>
</Properties>
</file>