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Sheet1!$A$6:$Q$27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<sst xmlns="http://schemas.openxmlformats.org/spreadsheetml/2006/main" count="249" uniqueCount="158">
  <si>
    <t>附件1</t>
  </si>
  <si>
    <t>紫阳县2024年度省级苏陕协作项目资金拟申报项目清单</t>
  </si>
  <si>
    <t>序号</t>
  </si>
  <si>
    <t>县区</t>
  </si>
  <si>
    <t>项目名称</t>
  </si>
  <si>
    <t>总投资(万元）</t>
  </si>
  <si>
    <t>主要建设内容</t>
  </si>
  <si>
    <t>项目建设地点</t>
  </si>
  <si>
    <t>项目类别</t>
  </si>
  <si>
    <t>项目建设单位</t>
  </si>
  <si>
    <t>建设起止时间</t>
  </si>
  <si>
    <t>申请苏陕资金
（万元）</t>
  </si>
  <si>
    <t>资金投入方式</t>
  </si>
  <si>
    <t>联农带农机制（描述）</t>
  </si>
  <si>
    <t>预计带动农村人口（人）</t>
  </si>
  <si>
    <t>其中预计带动脱贫人口（人）</t>
  </si>
  <si>
    <t>资产归属</t>
  </si>
  <si>
    <t>备注</t>
  </si>
  <si>
    <t>其中苏陕协作建设内容</t>
  </si>
  <si>
    <t>合计21个项目</t>
  </si>
  <si>
    <t>安康市紫阳县</t>
  </si>
  <si>
    <t>18万㎡标准化厂房（大健康科技产业园厂房一期）项目</t>
  </si>
  <si>
    <t>新建标准化厂房14000㎡，配套建设附属工程。</t>
  </si>
  <si>
    <t>新建标准化厂房13000㎡。</t>
  </si>
  <si>
    <t>硒谷生态工业园区</t>
  </si>
  <si>
    <t>其他产业项目</t>
  </si>
  <si>
    <t>紫阳县园区发展投资开发有限公司</t>
  </si>
  <si>
    <t>2023.10-2025.09</t>
  </si>
  <si>
    <t>资本金注入</t>
  </si>
  <si>
    <t>本项目由紫阳县园区发展投资开发有限公司投资建设，苏陕资金形成的资产为国有资产。项目建成后，按照注入资金3%比例提取固定分红资金，由县后扶中心统筹落实用于蒿坪镇集镇搬迁安置社区、向阳镇集镇搬迁安置社区、焕古镇集镇搬迁安置社区、高桥镇桂花树搬迁安置社区、毛坝镇集镇搬迁安置社区等公益性岗位、公共服务及基础设施等建设。项目可通过吸纳就业等方式带动农村人口30人（其中脱贫人口10人）以上，预计年人均增收达8000元以上。</t>
  </si>
  <si>
    <t>国有</t>
  </si>
  <si>
    <t>18万㎡标准化厂房（大健康科技产业园厂房二期）项目</t>
  </si>
  <si>
    <t>新建标准化厂房24000㎡，配套建设附属工程。</t>
  </si>
  <si>
    <t>新建标准化厂房23000㎡。</t>
  </si>
  <si>
    <t>本项目由紫阳县园区发展投资开发有限公司投资建设，苏陕资金形成的资产为国有资产。项目建成后，按照注入资金3%比例提取固定分红资金，由县后扶中心统筹落实用于城关镇新桃村安置小区、洞河镇集镇搬迁安置社区、红椿镇集镇搬迁安置社区、东木镇集镇搬迁安置社区、界岭镇集镇搬迁安置社区、麻柳镇集镇搬迁安置社区、双安镇集镇搬迁安置社区、双桥镇集镇搬迁安置社区等公益性岗位、公共服务及基础设施等建设。项目可通过吸纳就业等方式带动农村人口30人（其中脱贫人口10人）以上，预计年人均增收达8000元以上。</t>
  </si>
  <si>
    <t>18万㎡标准化厂房（装配式建筑产业园区厂房）项目</t>
  </si>
  <si>
    <t>新建标准化厂房7000㎡，配套建成场地硬化、绿化等附属工程。</t>
  </si>
  <si>
    <t>新建标准化厂房6000㎡。</t>
  </si>
  <si>
    <t>飞地园区</t>
  </si>
  <si>
    <t>本项目由紫阳县园区发展投资开发有限公司投资建设，苏陕资金形成的资产为国有资产。项目建成后，按照注入资金3%比例提取固定分红资金，用于蒿坪镇蒿坪村、蒿坪镇狮子沟村、高桥镇裴坝村等产业发展、公益性岗位、公共服务及基础设施等建设。项目可通过吸纳就业等方式带动农村人口20人（其中脱贫人口5人）以上，预计年人均增收达8000元以上。</t>
  </si>
  <si>
    <t>紫阳县民歌艺术中心</t>
  </si>
  <si>
    <t>新建民歌艺术中心7869㎡，功能布局包括剧场、展厅、游泳馆、培训健身等，配套挡护、绿化等设施，总用地面积14000㎡。</t>
  </si>
  <si>
    <t>建设1955.29㎡的紫阳民歌剧院。</t>
  </si>
  <si>
    <t>城关镇任河嘴</t>
  </si>
  <si>
    <t>乡村公共服务</t>
  </si>
  <si>
    <t>紫阳县发展投资集团有限公司（紫阳县城建投资开发有限责任公司）</t>
  </si>
  <si>
    <t>2024.05-2025.12</t>
  </si>
  <si>
    <t>本项目由紫阳县发展投资集团有限公司投资建设，苏陕资金形成的资产为国有资产。项目建成后，按照注入资金3%比例提取固定分红资金，用于城关镇新桃村、包联村洞河镇联丰村产业发展、公益性岗位、公共服务及基础设施等建设。项目可通过劳务用工、分红等方式带动农村人口100人（其中脱贫人口40人），预计年均增收达到1000元以上。</t>
  </si>
  <si>
    <t>紫阳县陕甘（大巴山）茶马古道景区创建国家 AAAA 级景区基础设施建设项目（一期）工程</t>
  </si>
  <si>
    <t>新建游客服务中心1000㎡、茶山研学基地2000㎡、儿童游乐区3000㎡、景观平台800㎡、旅游步道2500米、车行道500米、旅游厕所4座，改造特色工坊2300㎡、生态停车场10000㎡，民居外立面改造60户，配建景观小品、绿化、环卫、安防、标识、智慧旅游平台等设施。</t>
  </si>
  <si>
    <t>新建景观平台800㎡、旅游步道1000米，改造特色工坊600㎡，配建附属设施。</t>
  </si>
  <si>
    <t>向阳镇营梁村</t>
  </si>
  <si>
    <t>主导产业项目</t>
  </si>
  <si>
    <t>紫阳县文化旅游投资发展有限公司</t>
  </si>
  <si>
    <t>2024.01-2024.12</t>
  </si>
  <si>
    <t>本项目由紫阳县文化旅游投资发展有限公司投资建设，苏陕资金形成的资产为国有资产。项目建成后，按照注入资金3%比例提取固定分红资金，用于向阳镇悬鼓村、包联村毛坝镇双新村产业发展、公益性岗位、公共服务及基础设施等建设。项目可通过劳务用工、文旅带动、订单收购、分红等方式带动农村人口50人（其中脱贫人口5人），预计年人均增收达到1000元以上。</t>
  </si>
  <si>
    <t>紫阳县文笔山景区创建国家AAAA级景区基础设施建设项目</t>
  </si>
  <si>
    <t>新建服务用房2000㎡、工坊600㎡、AAA级旅游厕所 1座、休闲广场3000㎡、道路800米、露营地3000㎡，河道治理800 米，改造提升紫阳阁、东来书院、游客中心、旅游码头等。配建安防、环卫、绿化、旅游标识等附属设施。</t>
  </si>
  <si>
    <t>新建服务用房800㎡、旅游厕所1座、道路800米，改造提升紫阳阁、东来书院，配建附属设施。</t>
  </si>
  <si>
    <t>城关镇太平村、新田村、青中村</t>
  </si>
  <si>
    <t>2023.01-2025.12</t>
  </si>
  <si>
    <t>本项目由紫阳县文化旅游投资发展有限公司投资建设，苏陕资金形成的资产为国有资产。项目建成后，按照注入资金3%比例提取固定分红资金，用于城关镇青中村、包联村毛坝镇双新村公益性岗位、公共服务及基础设施等建设。项目可通过劳务用工、文旅带动、订单收购、分红等方式带动农村人口50人（其中脱贫人口5人），预计年均增收达到1000元以上。</t>
  </si>
  <si>
    <t>紫阳县人民医院“组团式”医疗帮扶项目</t>
  </si>
  <si>
    <t>购置胃肠镜、碎石机等医疗设备19台（套），完善医院信息化、医共体、人才队伍建设。</t>
  </si>
  <si>
    <t>购置胃肠镜、碎石机等医疗设备19台（套）。</t>
  </si>
  <si>
    <t>城关镇紫府路</t>
  </si>
  <si>
    <t>紫阳县人民医院</t>
  </si>
  <si>
    <t>2024.02-2024.12</t>
  </si>
  <si>
    <t>直接投资</t>
  </si>
  <si>
    <t>项目实施后，能够改善县人民医院医疗条件，方便全县人民就医。</t>
  </si>
  <si>
    <t>“组团式”帮扶普通高中教育公共服务能力提升项目</t>
  </si>
  <si>
    <t>教师能力提升培训（含省内外专家讲座讲学，选派教师外出交流学习）；改造装修学校德育展室（一期）500㎡，配套购置设施设备等。</t>
  </si>
  <si>
    <t>紫阳中学</t>
  </si>
  <si>
    <t>2024.02-2024.11</t>
  </si>
  <si>
    <t>能够有效提升高中学校管理水平及教师专业素养；同时通过开展相关德育活动，培养学生养成了良好的思想品德，促进学生身心健康发展，从而提升学校教学质量和育人环境。</t>
  </si>
  <si>
    <t>紫阳县东木镇社区工厂厂房改建项目</t>
  </si>
  <si>
    <t>改造装修厂房2000平方米，含地面漆2000平方米、墙裙漆200平方米，新建消防水池1座，消防栓、烟感、喷淋系统等消防设备，改造线路600米，厂房屋顶维修300平方米。</t>
  </si>
  <si>
    <t>东木镇月桂村</t>
  </si>
  <si>
    <t>就业帮扶</t>
  </si>
  <si>
    <t>东木镇人民政府</t>
  </si>
  <si>
    <t>项目实施后，通过劳务用工方式解决搬迁群众稳定就业40人（其中脱贫人口25），年均增收达1000元以上。</t>
  </si>
  <si>
    <t>蒿坪村茶旅融合发展基础设施建设项目</t>
  </si>
  <si>
    <t>新建河道拦水坝5处，新建茶园排水沟1500米，茶园挡护建设500米，防护栏维修320米，休闲打卡平台5处，休闲驿站5处，垃圾桶50个，太阳能路灯50盏等。</t>
  </si>
  <si>
    <t>蒿坪镇蒿坪村</t>
  </si>
  <si>
    <t>乡村基础设施</t>
  </si>
  <si>
    <t>蒿坪镇人民政府</t>
  </si>
  <si>
    <t>2024.01-2024.10</t>
  </si>
  <si>
    <t>该项目依托蒿坪村“千亩茶园”产业为基础，建成后，可有效解决园区产业单一薄弱问题，提升园区功能，同时，能够促进蒿坪镇三产融合发展，带动全村群众增收受益。</t>
  </si>
  <si>
    <t>集体</t>
  </si>
  <si>
    <t>聚利和循环经济（紫阳）富硒食品产业园项目</t>
  </si>
  <si>
    <t>（1）新建富硒食品智能工厂及研发中心4600㎡（其中生产车间1600㎡、成品及冷藏库970㎡、综合用房1270㎡、研发实验室330㎡、直播间430㎡），购置设备259台/套，建预制菜加工生产线、净菜加工流水线各1条；（2）建设公共食材追溯监管中心（大数据监管平台、食品安全化验室、富硒食品检测）、农业大数据平台、电商运营体系、人才培训、智慧餐厅、水电、冷库、参观通道等配套设施。</t>
  </si>
  <si>
    <t>改造厂房建设富硒食品智能工厂及研发中心4600㎡。</t>
  </si>
  <si>
    <t>产业合作项目</t>
  </si>
  <si>
    <t>陕西聚利和食品科技有限公司</t>
  </si>
  <si>
    <t>2023.10-2024.09</t>
  </si>
  <si>
    <t>投资补助</t>
  </si>
  <si>
    <t>项目建成后，通过劳务用工方式带动农户就业40人，其中脱贫人口10人，预计年人均增收5000元以上。</t>
  </si>
  <si>
    <t>铭鑫文化潮玩玩具研发生产项目</t>
  </si>
  <si>
    <t>改建厂房6400㎡（其中展厅400㎡、硅胶部600㎡、仓储用房800㎡、办公区300㎡、生产车间2100㎡、包装车间2100㎡），购置设备129台/套，建潮玩玩具生产线30条、组装生产线8条，配套运营中心、电商中心等设施。</t>
  </si>
  <si>
    <t>改建厂房6400㎡。</t>
  </si>
  <si>
    <t>陕西铭鑫文化发展有限公司</t>
  </si>
  <si>
    <t>2023.07-2024.12</t>
  </si>
  <si>
    <t>项目建成后，通过劳务用工方式带动农户就业60人，其中脱贫人口20人，预计年人均增收5000元以上。</t>
  </si>
  <si>
    <t>紫阳富硒食品综合开发项目</t>
  </si>
  <si>
    <t>一期建设：(1)种植基地建设:新建芥菜种植基地5000亩、野油莱种植基地5000亩、萝个种植基地5000亩本地玉米及杂粮1000亩、陕南藤茶2000亩。
(2)生产加工基地建设:租赁改造园区厂房2000㎡，建撩酸菜调料包下饭菜生产线、富硒膳食健康食品(富硒杂粮馒头、撩酸菜包子)生产线各1条，配套建设智能物流发货平台1个、产业链服务体系1套、富硒食品研发中心1个、生产用-38度冷冻库200㎡。
(3)研发及产业链体系建设:撩酸菜调料包下饭菜、富硒膳食健康食品研发、品牌打造、生态链建设人才团队建设、产品市场跟营销网络的进一步推广。
二期自建综合配套生产厂房及相关辅助设施5000㎡。</t>
  </si>
  <si>
    <t>改造园区厂房2000㎡，新建冷库200㎡。</t>
  </si>
  <si>
    <t>紫阳县健荣富硒食品有限公司</t>
  </si>
  <si>
    <t>2023.10-2024.12</t>
  </si>
  <si>
    <t>项目建成后，通过劳务用工、订单收购方式带动农户就业60人，其中脱贫人口20人，预计年人均增收3000元以上。</t>
  </si>
  <si>
    <t>紫阳县</t>
  </si>
  <si>
    <t>紫阳县中涛纺织科技有限公司年产3000万双袜子生产线建设项目</t>
  </si>
  <si>
    <t>购置自动化织袜设备343台/套、建设自动化织袜生产线20条。</t>
  </si>
  <si>
    <t>配套安装变频螺杆空压机、隔音罩、电子交流稳压器、储气罐、冷干机、除尘风机，厂内自动织袜设备、缝头设备、自动定型设备、自动化织袜生产线等电线管路敷设、配线、机械设备安装调试等一系列配套服务。</t>
  </si>
  <si>
    <t>紫阳县中涛纺织科技有限公司</t>
  </si>
  <si>
    <t>2023.03-
2024.10</t>
  </si>
  <si>
    <t>项目建成后，可带动40个农村人口就业，其中脱贫人口15人，预计年均增收达8000元以上。</t>
  </si>
  <si>
    <t>紫阳县臻琪纺织科技有限公司氨纶包覆纱生产线建设项目</t>
  </si>
  <si>
    <t>购置设备61台/套，建设包覆纱生产线60条。</t>
  </si>
  <si>
    <t>配套安装除尘风机、电子交流稳压器，厂内包覆纱生产线电线管路敷设、配线、机械设备安装调试等一系列配套服务。</t>
  </si>
  <si>
    <t>紫阳县臻琪纺织科技有限公司</t>
  </si>
  <si>
    <t>项目建成后，可带动20个农村人口就业，其中脱贫人口10人，预计年均增收达8000元以上。</t>
  </si>
  <si>
    <t>紫阳修脚师就业创业示范园项目</t>
  </si>
  <si>
    <t>改造修脚师就业创业示范园3500㎡，购置设备120台/套，建设信息化系统 1套，配建供排水、电力、消防、网络等设施</t>
  </si>
  <si>
    <t>改造装修园区用房3500㎡，配套相应设施设备。</t>
  </si>
  <si>
    <t>紫阳县城关镇黄金商贸城</t>
  </si>
  <si>
    <t>紫阳县人力资源和社会保障局</t>
  </si>
  <si>
    <t>2024.02-
2024.11</t>
  </si>
  <si>
    <t>项目建成后，通过吸纳就业可带动农村人口30人（其中脱贫人口10人），预计年均增收达5000元以上。</t>
  </si>
  <si>
    <t>紫阳县焕古镇茶叶产业园区基础设施配套建设项目</t>
  </si>
  <si>
    <t>春堰村开挖产业道路2公里，宽4米；松河村新修产业道路0.3公里，砌筑挡墙1500m³，回填土方2000m³。</t>
  </si>
  <si>
    <t>焕古镇春堰村、松河村</t>
  </si>
  <si>
    <t>紫阳县焕古镇人民政府</t>
  </si>
  <si>
    <t>2024.02-2024.09</t>
  </si>
  <si>
    <t>项目实施后，能够完善园区基础设施配套，同时改善农户生产生活出行条件，降低运输成本，增加群众收入，切实解决群众发展需求，有效提升群众满意度。</t>
  </si>
  <si>
    <t>/</t>
  </si>
  <si>
    <t>紫阳县向阳集镇搬迁安置社区农副产品交易中心建设项目</t>
  </si>
  <si>
    <t>拆除旧农贸市场517㎡，新建三层农产品交易中心3300㎡，屋顶晒场1100㎡，配套室外护栏、绿化等设施。</t>
  </si>
  <si>
    <t>拆除旧农贸市场517㎡，新建三层农产品交易中心3300㎡，屋顶晒场1100㎡，配套室外护栏等设施。</t>
  </si>
  <si>
    <t>向阳镇集镇搬迁安置社区</t>
  </si>
  <si>
    <t>紫阳县向阳镇人民政府</t>
  </si>
  <si>
    <t>2023.08-2024.08</t>
  </si>
  <si>
    <t>本项目由紫阳县向阳镇人民政府投资建设，苏陕资金形成的资产为国有资产。项目建成后，可提供农副产品交易铺面及摊位90个，由向阳镇街道社区委托第三方公司运营，收取的房屋租赁费用作为分红资金交给向阳镇街道社区，用于向阳镇街道社区公益性岗位开发、公共服务及基础设施等建设。项目建设期，通过临时用工带动农村劳动力30人增收；项目建成后，预计可提供公益性岗位6个以上，通过经营活动及设置公益性岗位等方式，带动农村人口90人增收。</t>
  </si>
  <si>
    <t>东木镇基础设施建设项目</t>
  </si>
  <si>
    <t>新建燎原村毛石混泥土防洪河堤500米、军农村毛石混泥土防洪河堤1000米、麦坪村毛石混泥土防洪河堤700米；拓宽及硬化木王村产业园区道路190米，建道路桥涵1座，砌挡护97米，配建园区蓄水池1座及饮水管道1500米。</t>
  </si>
  <si>
    <t>东木镇燎原村、军农村、麦坪村、木王村</t>
  </si>
  <si>
    <t>2024.03-2024.12</t>
  </si>
  <si>
    <t>项目建设期间，通过临时用工，带动当地农村劳动力增收，项目建成后，通过乡村基础设完善，促进产业发展，保护群众生命财产安全，覆盖周边群众受益。</t>
  </si>
  <si>
    <t>紫阳县职业技能培训项目</t>
  </si>
  <si>
    <t>开展特色小吃、富硒美食、民歌茶艺、民宿管家、修脚师等相关技能培训，全年培训不少于500人，通过培训提升就业能力。</t>
  </si>
  <si>
    <t>紫阳县劳动就业培训中心</t>
  </si>
  <si>
    <t>县人社局</t>
  </si>
  <si>
    <t>2024.01-2024.11</t>
  </si>
  <si>
    <t>通过项目实施，能够有效提高劳动力就业能力，项目建成后，预计实现就业150人以上，其中脱贫劳动力60人，人均月增收3000元以上。</t>
  </si>
  <si>
    <t>汉城村社区工厂配套基础设施建设项目</t>
  </si>
  <si>
    <t>室外挡墙1300m³，钢筋混凝土板带300m³，回填3000m³，场地硬化700平方；水沟52米，管涵12米。梯步台阶、化粪池1个20m³。</t>
  </si>
  <si>
    <t>汉王镇汉城村十组</t>
  </si>
  <si>
    <t>汉王镇人民政府</t>
  </si>
  <si>
    <t>项目建设期间通过临时用工带动周边农村人口增收，建成后能够提升社区工厂配套功能，确保社区工厂发挥更好效益，同时改善周边群众人居环境。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</si>
</sst>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黑体"/>
      <charset val="134"/>
    </font>
    <font>
      <b/>
      <u/>
      <sz val="28"/>
      <name val="黑体"/>
      <charset val="134"/>
    </font>
    <font>
      <b/>
      <sz val="28"/>
      <name val="黑体"/>
      <charset val="134"/>
    </font>
    <font>
      <b/>
      <sz val="10"/>
      <name val="宋体"/>
      <charset val="134"/>
    </font>
    <font>
      <b/>
      <sz val="10"/>
      <name val="方正黑体_GBK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 applyProtection="0"/>
    <xf numFmtId="0" fontId="2" fillId="0" borderId="0" applyProtection="0">
      <alignment vertical="center"/>
    </xf>
    <xf numFmtId="0" fontId="32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38100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19050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10160</xdr:colOff>
      <xdr:row>6</xdr:row>
      <xdr:rowOff>31750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9305" y="1930400"/>
          <a:ext cx="10160" cy="31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topLeftCell="A23" workbookViewId="0">
      <selection activeCell="J19" sqref="J19"/>
    </sheetView>
  </sheetViews>
  <sheetFormatPr defaultColWidth="9" defaultRowHeight="14.25"/>
  <cols>
    <col min="1" max="1" width="4.25" style="5" customWidth="1"/>
    <col min="2" max="2" width="6.10833333333333" style="5" customWidth="1"/>
    <col min="3" max="3" width="13.125" style="6" customWidth="1"/>
    <col min="4" max="4" width="8.33333333333333" style="5" customWidth="1"/>
    <col min="5" max="5" width="26.875" style="6" customWidth="1"/>
    <col min="6" max="6" width="20.125" style="6" customWidth="1"/>
    <col min="7" max="7" width="6.875" style="6" customWidth="1"/>
    <col min="8" max="8" width="6.875" style="5" customWidth="1"/>
    <col min="9" max="9" width="8.75" style="6" customWidth="1"/>
    <col min="10" max="10" width="8.26666666666667" style="2" customWidth="1"/>
    <col min="11" max="11" width="8.5" style="5" customWidth="1"/>
    <col min="12" max="12" width="6.66666666666667" style="5" customWidth="1"/>
    <col min="13" max="13" width="35.75" style="5" customWidth="1"/>
    <col min="14" max="14" width="6.25" style="5" customWidth="1"/>
    <col min="15" max="15" width="6.8" style="5" customWidth="1"/>
    <col min="16" max="16" width="5.5" style="5" customWidth="1"/>
    <col min="17" max="17" width="4.5" style="5" customWidth="1"/>
    <col min="18" max="16384" width="9" style="5"/>
  </cols>
  <sheetData>
    <row r="1" ht="14" customHeight="1" spans="1:1">
      <c r="A1" s="5" t="s">
        <v>0</v>
      </c>
    </row>
    <row r="2" ht="36" customHeight="1" spans="1:17">
      <c r="A2" s="7" t="s">
        <v>1</v>
      </c>
      <c r="B2" s="7"/>
      <c r="C2" s="8"/>
      <c r="D2" s="7"/>
      <c r="E2" s="8"/>
      <c r="F2" s="8"/>
      <c r="G2" s="8"/>
      <c r="H2" s="7"/>
      <c r="I2" s="8"/>
      <c r="J2" s="7"/>
      <c r="K2" s="7"/>
      <c r="L2" s="7"/>
      <c r="M2" s="7"/>
      <c r="N2" s="7"/>
      <c r="O2" s="7"/>
      <c r="P2" s="7"/>
      <c r="Q2" s="7"/>
    </row>
    <row r="3" customFormat="1" ht="13" customHeight="1" spans="1:17">
      <c r="A3" s="9"/>
      <c r="B3" s="10"/>
      <c r="C3" s="11"/>
      <c r="D3" s="10"/>
      <c r="E3" s="11"/>
      <c r="F3" s="11"/>
      <c r="G3" s="11"/>
      <c r="H3" s="10"/>
      <c r="I3" s="11"/>
      <c r="J3" s="10"/>
      <c r="K3" s="10"/>
      <c r="L3" s="10"/>
      <c r="M3" s="10"/>
      <c r="N3" s="10"/>
      <c r="O3" s="10"/>
      <c r="P3" s="10"/>
      <c r="Q3" s="10"/>
    </row>
    <row r="4" s="1" customFormat="1" ht="28" customHeight="1" spans="1:17">
      <c r="A4" s="12" t="s">
        <v>2</v>
      </c>
      <c r="B4" s="12" t="s">
        <v>3</v>
      </c>
      <c r="C4" s="12" t="s">
        <v>4</v>
      </c>
      <c r="D4" s="12" t="s">
        <v>5</v>
      </c>
      <c r="E4" s="13" t="s">
        <v>6</v>
      </c>
      <c r="F4" s="14"/>
      <c r="G4" s="15" t="s">
        <v>7</v>
      </c>
      <c r="H4" s="15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</row>
    <row r="5" s="1" customFormat="1" ht="36" customHeight="1" spans="1:17">
      <c r="A5" s="16"/>
      <c r="B5" s="16"/>
      <c r="C5" s="16"/>
      <c r="D5" s="16"/>
      <c r="E5" s="15"/>
      <c r="F5" s="17" t="s">
        <v>18</v>
      </c>
      <c r="G5" s="15"/>
      <c r="H5" s="15"/>
      <c r="I5" s="16"/>
      <c r="J5" s="16"/>
      <c r="K5" s="16"/>
      <c r="L5" s="16"/>
      <c r="M5" s="16"/>
      <c r="N5" s="16"/>
      <c r="O5" s="16"/>
      <c r="P5" s="16"/>
      <c r="Q5" s="16"/>
    </row>
    <row r="6" s="2" customFormat="1" ht="25" customHeight="1" spans="1:17">
      <c r="A6" s="18" t="s">
        <v>19</v>
      </c>
      <c r="B6" s="19"/>
      <c r="C6" s="20"/>
      <c r="D6" s="21">
        <f>SUM(D7:D27)</f>
        <v>71080</v>
      </c>
      <c r="E6" s="21"/>
      <c r="F6" s="21"/>
      <c r="G6" s="21"/>
      <c r="H6" s="21"/>
      <c r="I6" s="21"/>
      <c r="J6" s="21"/>
      <c r="K6" s="21">
        <f>SUM(K7:K27)</f>
        <v>19200</v>
      </c>
      <c r="L6" s="21"/>
      <c r="M6" s="21"/>
      <c r="N6" s="21"/>
      <c r="O6" s="21"/>
      <c r="P6" s="21"/>
      <c r="Q6" s="21"/>
    </row>
    <row r="7" s="1" customFormat="1" ht="146" customHeight="1" spans="1:17">
      <c r="A7" s="22">
        <v>1</v>
      </c>
      <c r="B7" s="23" t="s">
        <v>20</v>
      </c>
      <c r="C7" s="24" t="s">
        <v>21</v>
      </c>
      <c r="D7" s="25">
        <v>5000</v>
      </c>
      <c r="E7" s="24" t="s">
        <v>22</v>
      </c>
      <c r="F7" s="24" t="s">
        <v>23</v>
      </c>
      <c r="G7" s="26" t="s">
        <v>24</v>
      </c>
      <c r="H7" s="23" t="s">
        <v>25</v>
      </c>
      <c r="I7" s="24" t="s">
        <v>26</v>
      </c>
      <c r="J7" s="25" t="s">
        <v>27</v>
      </c>
      <c r="K7" s="25">
        <v>4000</v>
      </c>
      <c r="L7" s="25" t="s">
        <v>28</v>
      </c>
      <c r="M7" s="26" t="s">
        <v>29</v>
      </c>
      <c r="N7" s="27">
        <v>30</v>
      </c>
      <c r="O7" s="27">
        <v>10</v>
      </c>
      <c r="P7" s="39" t="s">
        <v>30</v>
      </c>
      <c r="Q7" s="39"/>
    </row>
    <row r="8" s="3" customFormat="1" ht="171" customHeight="1" spans="1:17">
      <c r="A8" s="22">
        <v>2</v>
      </c>
      <c r="B8" s="27" t="s">
        <v>20</v>
      </c>
      <c r="C8" s="26" t="s">
        <v>31</v>
      </c>
      <c r="D8" s="27">
        <v>8000</v>
      </c>
      <c r="E8" s="26" t="s">
        <v>32</v>
      </c>
      <c r="F8" s="26" t="s">
        <v>33</v>
      </c>
      <c r="G8" s="26" t="s">
        <v>24</v>
      </c>
      <c r="H8" s="27" t="s">
        <v>25</v>
      </c>
      <c r="I8" s="26" t="s">
        <v>26</v>
      </c>
      <c r="J8" s="27" t="s">
        <v>27</v>
      </c>
      <c r="K8" s="27">
        <v>5000</v>
      </c>
      <c r="L8" s="25" t="s">
        <v>28</v>
      </c>
      <c r="M8" s="26" t="s">
        <v>34</v>
      </c>
      <c r="N8" s="27">
        <v>30</v>
      </c>
      <c r="O8" s="27">
        <v>10</v>
      </c>
      <c r="P8" s="27" t="s">
        <v>30</v>
      </c>
      <c r="Q8" s="27"/>
    </row>
    <row r="9" s="1" customFormat="1" ht="133" customHeight="1" spans="1:17">
      <c r="A9" s="22">
        <v>3</v>
      </c>
      <c r="B9" s="23" t="s">
        <v>20</v>
      </c>
      <c r="C9" s="24" t="s">
        <v>35</v>
      </c>
      <c r="D9" s="25">
        <v>1500</v>
      </c>
      <c r="E9" s="24" t="s">
        <v>36</v>
      </c>
      <c r="F9" s="24" t="s">
        <v>37</v>
      </c>
      <c r="G9" s="26" t="s">
        <v>38</v>
      </c>
      <c r="H9" s="27" t="s">
        <v>25</v>
      </c>
      <c r="I9" s="24" t="s">
        <v>26</v>
      </c>
      <c r="J9" s="25" t="s">
        <v>27</v>
      </c>
      <c r="K9" s="25">
        <v>1250</v>
      </c>
      <c r="L9" s="25" t="s">
        <v>28</v>
      </c>
      <c r="M9" s="26" t="s">
        <v>39</v>
      </c>
      <c r="N9" s="27">
        <v>20</v>
      </c>
      <c r="O9" s="27">
        <v>5</v>
      </c>
      <c r="P9" s="39" t="s">
        <v>30</v>
      </c>
      <c r="Q9" s="39"/>
    </row>
    <row r="10" s="1" customFormat="1" ht="121" customHeight="1" spans="1:17">
      <c r="A10" s="22">
        <v>4</v>
      </c>
      <c r="B10" s="23" t="s">
        <v>20</v>
      </c>
      <c r="C10" s="24" t="s">
        <v>40</v>
      </c>
      <c r="D10" s="25">
        <v>9000</v>
      </c>
      <c r="E10" s="24" t="s">
        <v>41</v>
      </c>
      <c r="F10" s="24" t="s">
        <v>42</v>
      </c>
      <c r="G10" s="26" t="s">
        <v>43</v>
      </c>
      <c r="H10" s="27" t="s">
        <v>44</v>
      </c>
      <c r="I10" s="26" t="s">
        <v>45</v>
      </c>
      <c r="J10" s="25" t="s">
        <v>46</v>
      </c>
      <c r="K10" s="25">
        <v>2200</v>
      </c>
      <c r="L10" s="25" t="s">
        <v>28</v>
      </c>
      <c r="M10" s="26" t="s">
        <v>47</v>
      </c>
      <c r="N10" s="27">
        <v>100</v>
      </c>
      <c r="O10" s="27">
        <v>40</v>
      </c>
      <c r="P10" s="27" t="s">
        <v>30</v>
      </c>
      <c r="Q10" s="39"/>
    </row>
    <row r="11" s="1" customFormat="1" ht="117" customHeight="1" spans="1:17">
      <c r="A11" s="22">
        <v>5</v>
      </c>
      <c r="B11" s="27" t="s">
        <v>20</v>
      </c>
      <c r="C11" s="24" t="s">
        <v>48</v>
      </c>
      <c r="D11" s="25">
        <v>6000</v>
      </c>
      <c r="E11" s="28" t="s">
        <v>49</v>
      </c>
      <c r="F11" s="29" t="s">
        <v>50</v>
      </c>
      <c r="G11" s="26" t="s">
        <v>51</v>
      </c>
      <c r="H11" s="27" t="s">
        <v>52</v>
      </c>
      <c r="I11" s="24" t="s">
        <v>53</v>
      </c>
      <c r="J11" s="25" t="s">
        <v>54</v>
      </c>
      <c r="K11" s="25">
        <v>1000</v>
      </c>
      <c r="L11" s="25" t="s">
        <v>28</v>
      </c>
      <c r="M11" s="26" t="s">
        <v>55</v>
      </c>
      <c r="N11" s="27">
        <v>50</v>
      </c>
      <c r="O11" s="27">
        <v>5</v>
      </c>
      <c r="P11" s="39" t="s">
        <v>30</v>
      </c>
      <c r="Q11" s="39"/>
    </row>
    <row r="12" s="1" customFormat="1" ht="118" customHeight="1" spans="1:17">
      <c r="A12" s="22">
        <v>6</v>
      </c>
      <c r="B12" s="23" t="s">
        <v>20</v>
      </c>
      <c r="C12" s="29" t="s">
        <v>56</v>
      </c>
      <c r="D12" s="25">
        <v>8000</v>
      </c>
      <c r="E12" s="29" t="s">
        <v>57</v>
      </c>
      <c r="F12" s="29" t="s">
        <v>58</v>
      </c>
      <c r="G12" s="26" t="s">
        <v>59</v>
      </c>
      <c r="H12" s="27" t="s">
        <v>52</v>
      </c>
      <c r="I12" s="24" t="s">
        <v>53</v>
      </c>
      <c r="J12" s="25" t="s">
        <v>60</v>
      </c>
      <c r="K12" s="25">
        <v>1000</v>
      </c>
      <c r="L12" s="25" t="s">
        <v>28</v>
      </c>
      <c r="M12" s="26" t="s">
        <v>61</v>
      </c>
      <c r="N12" s="27">
        <v>50</v>
      </c>
      <c r="O12" s="27">
        <v>5</v>
      </c>
      <c r="P12" s="39" t="s">
        <v>30</v>
      </c>
      <c r="Q12" s="39"/>
    </row>
    <row r="13" s="3" customFormat="1" ht="69" customHeight="1" spans="1:17">
      <c r="A13" s="22">
        <v>7</v>
      </c>
      <c r="B13" s="27" t="s">
        <v>20</v>
      </c>
      <c r="C13" s="29" t="s">
        <v>62</v>
      </c>
      <c r="D13" s="30">
        <v>1380</v>
      </c>
      <c r="E13" s="28" t="s">
        <v>63</v>
      </c>
      <c r="F13" s="31" t="s">
        <v>64</v>
      </c>
      <c r="G13" s="28" t="s">
        <v>65</v>
      </c>
      <c r="H13" s="27" t="s">
        <v>44</v>
      </c>
      <c r="I13" s="24" t="s">
        <v>66</v>
      </c>
      <c r="J13" s="40" t="s">
        <v>67</v>
      </c>
      <c r="K13" s="25">
        <v>1000</v>
      </c>
      <c r="L13" s="25" t="s">
        <v>68</v>
      </c>
      <c r="M13" s="26" t="s">
        <v>69</v>
      </c>
      <c r="N13" s="27"/>
      <c r="O13" s="27"/>
      <c r="P13" s="39" t="s">
        <v>30</v>
      </c>
      <c r="Q13" s="39"/>
    </row>
    <row r="14" s="3" customFormat="1" ht="95" customHeight="1" spans="1:17">
      <c r="A14" s="22">
        <v>8</v>
      </c>
      <c r="B14" s="32" t="s">
        <v>20</v>
      </c>
      <c r="C14" s="29" t="s">
        <v>70</v>
      </c>
      <c r="D14" s="30">
        <v>100</v>
      </c>
      <c r="E14" s="33" t="s">
        <v>71</v>
      </c>
      <c r="F14" s="31" t="s">
        <v>71</v>
      </c>
      <c r="G14" s="33" t="s">
        <v>65</v>
      </c>
      <c r="H14" s="32" t="s">
        <v>44</v>
      </c>
      <c r="I14" s="29" t="s">
        <v>72</v>
      </c>
      <c r="J14" s="40" t="s">
        <v>73</v>
      </c>
      <c r="K14" s="30">
        <v>100</v>
      </c>
      <c r="L14" s="30" t="s">
        <v>68</v>
      </c>
      <c r="M14" s="31" t="s">
        <v>74</v>
      </c>
      <c r="N14" s="37"/>
      <c r="O14" s="37"/>
      <c r="P14" s="22" t="s">
        <v>30</v>
      </c>
      <c r="Q14" s="22"/>
    </row>
    <row r="15" s="3" customFormat="1" ht="101" customHeight="1" spans="1:17">
      <c r="A15" s="22">
        <v>9</v>
      </c>
      <c r="B15" s="23" t="s">
        <v>20</v>
      </c>
      <c r="C15" s="33" t="s">
        <v>75</v>
      </c>
      <c r="D15" s="34">
        <v>160</v>
      </c>
      <c r="E15" s="29" t="s">
        <v>76</v>
      </c>
      <c r="F15" s="29" t="s">
        <v>76</v>
      </c>
      <c r="G15" s="26" t="s">
        <v>77</v>
      </c>
      <c r="H15" s="23" t="s">
        <v>78</v>
      </c>
      <c r="I15" s="24" t="s">
        <v>79</v>
      </c>
      <c r="J15" s="40" t="s">
        <v>67</v>
      </c>
      <c r="K15" s="25">
        <v>160</v>
      </c>
      <c r="L15" s="25" t="s">
        <v>68</v>
      </c>
      <c r="M15" s="33" t="s">
        <v>80</v>
      </c>
      <c r="N15" s="27">
        <v>40</v>
      </c>
      <c r="O15" s="27">
        <v>25</v>
      </c>
      <c r="P15" s="27" t="s">
        <v>30</v>
      </c>
      <c r="Q15" s="39"/>
    </row>
    <row r="16" s="3" customFormat="1" ht="95" customHeight="1" spans="1:17">
      <c r="A16" s="22">
        <v>10</v>
      </c>
      <c r="B16" s="27" t="s">
        <v>20</v>
      </c>
      <c r="C16" s="24" t="s">
        <v>81</v>
      </c>
      <c r="D16" s="25">
        <v>320</v>
      </c>
      <c r="E16" s="35" t="s">
        <v>82</v>
      </c>
      <c r="F16" s="35" t="s">
        <v>82</v>
      </c>
      <c r="G16" s="36" t="s">
        <v>83</v>
      </c>
      <c r="H16" s="23" t="s">
        <v>84</v>
      </c>
      <c r="I16" s="24" t="s">
        <v>85</v>
      </c>
      <c r="J16" s="41" t="s">
        <v>86</v>
      </c>
      <c r="K16" s="25">
        <v>320</v>
      </c>
      <c r="L16" s="25" t="s">
        <v>68</v>
      </c>
      <c r="M16" s="26" t="s">
        <v>87</v>
      </c>
      <c r="N16" s="27"/>
      <c r="O16" s="27"/>
      <c r="P16" s="27" t="s">
        <v>88</v>
      </c>
      <c r="Q16" s="39"/>
    </row>
    <row r="17" s="3" customFormat="1" ht="171" customHeight="1" spans="1:17">
      <c r="A17" s="22">
        <v>11</v>
      </c>
      <c r="B17" s="23" t="s">
        <v>20</v>
      </c>
      <c r="C17" s="24" t="s">
        <v>89</v>
      </c>
      <c r="D17" s="25">
        <v>10000</v>
      </c>
      <c r="E17" s="35" t="s">
        <v>90</v>
      </c>
      <c r="F17" s="24" t="s">
        <v>91</v>
      </c>
      <c r="G17" s="26" t="s">
        <v>24</v>
      </c>
      <c r="H17" s="27" t="s">
        <v>92</v>
      </c>
      <c r="I17" s="24" t="s">
        <v>93</v>
      </c>
      <c r="J17" s="25" t="s">
        <v>94</v>
      </c>
      <c r="K17" s="25">
        <v>160</v>
      </c>
      <c r="L17" s="25" t="s">
        <v>95</v>
      </c>
      <c r="M17" s="26" t="s">
        <v>96</v>
      </c>
      <c r="N17" s="27">
        <v>40</v>
      </c>
      <c r="O17" s="27">
        <v>10</v>
      </c>
      <c r="P17" s="27"/>
      <c r="Q17" s="39"/>
    </row>
    <row r="18" s="3" customFormat="1" ht="98" customHeight="1" spans="1:17">
      <c r="A18" s="22">
        <v>12</v>
      </c>
      <c r="B18" s="23" t="s">
        <v>20</v>
      </c>
      <c r="C18" s="24" t="s">
        <v>97</v>
      </c>
      <c r="D18" s="25">
        <v>3300</v>
      </c>
      <c r="E18" s="24" t="s">
        <v>98</v>
      </c>
      <c r="F18" s="24" t="s">
        <v>99</v>
      </c>
      <c r="G18" s="26" t="s">
        <v>24</v>
      </c>
      <c r="H18" s="27" t="s">
        <v>92</v>
      </c>
      <c r="I18" s="24" t="s">
        <v>100</v>
      </c>
      <c r="J18" s="30" t="s">
        <v>101</v>
      </c>
      <c r="K18" s="25">
        <v>160</v>
      </c>
      <c r="L18" s="25" t="s">
        <v>95</v>
      </c>
      <c r="M18" s="26" t="s">
        <v>102</v>
      </c>
      <c r="N18" s="27">
        <v>60</v>
      </c>
      <c r="O18" s="27">
        <v>20</v>
      </c>
      <c r="P18" s="27"/>
      <c r="Q18" s="39"/>
    </row>
    <row r="19" s="3" customFormat="1" ht="252" customHeight="1" spans="1:17">
      <c r="A19" s="22">
        <v>13</v>
      </c>
      <c r="B19" s="27" t="s">
        <v>20</v>
      </c>
      <c r="C19" s="24" t="s">
        <v>103</v>
      </c>
      <c r="D19" s="25">
        <v>12000</v>
      </c>
      <c r="E19" s="24" t="s">
        <v>104</v>
      </c>
      <c r="F19" s="24" t="s">
        <v>105</v>
      </c>
      <c r="G19" s="26" t="s">
        <v>24</v>
      </c>
      <c r="H19" s="27" t="s">
        <v>92</v>
      </c>
      <c r="I19" s="24" t="s">
        <v>106</v>
      </c>
      <c r="J19" s="30" t="s">
        <v>107</v>
      </c>
      <c r="K19" s="25">
        <v>160</v>
      </c>
      <c r="L19" s="25" t="s">
        <v>95</v>
      </c>
      <c r="M19" s="26" t="s">
        <v>108</v>
      </c>
      <c r="N19" s="27">
        <v>60</v>
      </c>
      <c r="O19" s="27">
        <v>20</v>
      </c>
      <c r="P19" s="27"/>
      <c r="Q19" s="39"/>
    </row>
    <row r="20" s="4" customFormat="1" ht="129" customHeight="1" spans="1:17">
      <c r="A20" s="22">
        <v>14</v>
      </c>
      <c r="B20" s="27" t="s">
        <v>109</v>
      </c>
      <c r="C20" s="24" t="s">
        <v>110</v>
      </c>
      <c r="D20" s="25">
        <v>1700</v>
      </c>
      <c r="E20" s="24" t="s">
        <v>111</v>
      </c>
      <c r="F20" s="24" t="s">
        <v>112</v>
      </c>
      <c r="G20" s="26" t="s">
        <v>24</v>
      </c>
      <c r="H20" s="27" t="s">
        <v>92</v>
      </c>
      <c r="I20" s="24" t="s">
        <v>113</v>
      </c>
      <c r="J20" s="25" t="s">
        <v>114</v>
      </c>
      <c r="K20" s="25">
        <v>160</v>
      </c>
      <c r="L20" s="25" t="s">
        <v>95</v>
      </c>
      <c r="M20" s="26" t="s">
        <v>115</v>
      </c>
      <c r="N20" s="27">
        <v>40</v>
      </c>
      <c r="O20" s="27">
        <v>15</v>
      </c>
      <c r="P20" s="27"/>
      <c r="Q20" s="39"/>
    </row>
    <row r="21" s="4" customFormat="1" ht="78" customHeight="1" spans="1:17">
      <c r="A21" s="22">
        <v>15</v>
      </c>
      <c r="B21" s="27" t="s">
        <v>109</v>
      </c>
      <c r="C21" s="24" t="s">
        <v>116</v>
      </c>
      <c r="D21" s="25">
        <v>1800</v>
      </c>
      <c r="E21" s="24" t="s">
        <v>117</v>
      </c>
      <c r="F21" s="24" t="s">
        <v>118</v>
      </c>
      <c r="G21" s="26" t="s">
        <v>24</v>
      </c>
      <c r="H21" s="27" t="s">
        <v>92</v>
      </c>
      <c r="I21" s="24" t="s">
        <v>119</v>
      </c>
      <c r="J21" s="25" t="s">
        <v>114</v>
      </c>
      <c r="K21" s="25">
        <v>70</v>
      </c>
      <c r="L21" s="25" t="s">
        <v>95</v>
      </c>
      <c r="M21" s="26" t="s">
        <v>120</v>
      </c>
      <c r="N21" s="27">
        <v>20</v>
      </c>
      <c r="O21" s="27">
        <v>10</v>
      </c>
      <c r="P21" s="27"/>
      <c r="Q21" s="39"/>
    </row>
    <row r="22" s="4" customFormat="1" ht="61" customHeight="1" spans="1:17">
      <c r="A22" s="22">
        <v>16</v>
      </c>
      <c r="B22" s="37" t="s">
        <v>109</v>
      </c>
      <c r="C22" s="29" t="s">
        <v>121</v>
      </c>
      <c r="D22" s="30">
        <v>560</v>
      </c>
      <c r="E22" s="29" t="s">
        <v>122</v>
      </c>
      <c r="F22" s="29" t="s">
        <v>123</v>
      </c>
      <c r="G22" s="31" t="s">
        <v>124</v>
      </c>
      <c r="H22" s="27" t="s">
        <v>78</v>
      </c>
      <c r="I22" s="29" t="s">
        <v>125</v>
      </c>
      <c r="J22" s="30" t="s">
        <v>126</v>
      </c>
      <c r="K22" s="30">
        <v>400</v>
      </c>
      <c r="L22" s="30" t="s">
        <v>68</v>
      </c>
      <c r="M22" s="26" t="s">
        <v>127</v>
      </c>
      <c r="N22" s="27">
        <v>30</v>
      </c>
      <c r="O22" s="27">
        <v>10</v>
      </c>
      <c r="P22" s="27" t="s">
        <v>30</v>
      </c>
      <c r="Q22" s="22"/>
    </row>
    <row r="23" s="4" customFormat="1" ht="72" customHeight="1" spans="1:17">
      <c r="A23" s="22">
        <v>17</v>
      </c>
      <c r="B23" s="37" t="s">
        <v>109</v>
      </c>
      <c r="C23" s="29" t="s">
        <v>128</v>
      </c>
      <c r="D23" s="30">
        <v>130</v>
      </c>
      <c r="E23" s="29" t="s">
        <v>129</v>
      </c>
      <c r="F23" s="29" t="s">
        <v>129</v>
      </c>
      <c r="G23" s="31" t="s">
        <v>130</v>
      </c>
      <c r="H23" s="37" t="s">
        <v>84</v>
      </c>
      <c r="I23" s="29" t="s">
        <v>131</v>
      </c>
      <c r="J23" s="30" t="s">
        <v>132</v>
      </c>
      <c r="K23" s="30">
        <v>130</v>
      </c>
      <c r="L23" s="30" t="s">
        <v>68</v>
      </c>
      <c r="M23" s="31" t="s">
        <v>133</v>
      </c>
      <c r="N23" s="37" t="s">
        <v>134</v>
      </c>
      <c r="O23" s="37" t="s">
        <v>134</v>
      </c>
      <c r="P23" s="37" t="s">
        <v>88</v>
      </c>
      <c r="Q23" s="22"/>
    </row>
    <row r="24" s="4" customFormat="1" ht="154" customHeight="1" spans="1:17">
      <c r="A24" s="22">
        <v>18</v>
      </c>
      <c r="B24" s="37" t="s">
        <v>109</v>
      </c>
      <c r="C24" s="29" t="s">
        <v>135</v>
      </c>
      <c r="D24" s="30">
        <v>1500</v>
      </c>
      <c r="E24" s="29" t="s">
        <v>136</v>
      </c>
      <c r="F24" s="29" t="s">
        <v>137</v>
      </c>
      <c r="G24" s="31" t="s">
        <v>138</v>
      </c>
      <c r="H24" s="37" t="s">
        <v>44</v>
      </c>
      <c r="I24" s="29" t="s">
        <v>139</v>
      </c>
      <c r="J24" s="30" t="s">
        <v>140</v>
      </c>
      <c r="K24" s="30">
        <v>1300</v>
      </c>
      <c r="L24" s="30" t="s">
        <v>28</v>
      </c>
      <c r="M24" s="31" t="s">
        <v>141</v>
      </c>
      <c r="N24" s="37">
        <v>90</v>
      </c>
      <c r="O24" s="37">
        <v>35</v>
      </c>
      <c r="P24" s="37" t="s">
        <v>30</v>
      </c>
      <c r="Q24" s="22"/>
    </row>
    <row r="25" s="4" customFormat="1" ht="135" customHeight="1" spans="1:17">
      <c r="A25" s="22">
        <v>19</v>
      </c>
      <c r="B25" s="37" t="s">
        <v>109</v>
      </c>
      <c r="C25" s="29" t="s">
        <v>142</v>
      </c>
      <c r="D25" s="38">
        <v>330</v>
      </c>
      <c r="E25" s="29" t="s">
        <v>143</v>
      </c>
      <c r="F25" s="29" t="s">
        <v>143</v>
      </c>
      <c r="G25" s="31" t="s">
        <v>144</v>
      </c>
      <c r="H25" s="37" t="s">
        <v>84</v>
      </c>
      <c r="I25" s="29" t="s">
        <v>79</v>
      </c>
      <c r="J25" s="30" t="s">
        <v>145</v>
      </c>
      <c r="K25" s="30">
        <v>330</v>
      </c>
      <c r="L25" s="30" t="s">
        <v>68</v>
      </c>
      <c r="M25" s="31" t="s">
        <v>146</v>
      </c>
      <c r="N25" s="37"/>
      <c r="O25" s="37"/>
      <c r="P25" s="37" t="s">
        <v>88</v>
      </c>
      <c r="Q25" s="22"/>
    </row>
    <row r="26" s="4" customFormat="1" ht="78" customHeight="1" spans="1:17">
      <c r="A26" s="22">
        <v>20</v>
      </c>
      <c r="B26" s="37" t="s">
        <v>20</v>
      </c>
      <c r="C26" s="24" t="s">
        <v>147</v>
      </c>
      <c r="D26" s="25">
        <v>100</v>
      </c>
      <c r="E26" s="24" t="s">
        <v>148</v>
      </c>
      <c r="F26" s="24" t="s">
        <v>148</v>
      </c>
      <c r="G26" s="26" t="s">
        <v>149</v>
      </c>
      <c r="H26" s="27" t="s">
        <v>78</v>
      </c>
      <c r="I26" s="24" t="s">
        <v>150</v>
      </c>
      <c r="J26" s="25" t="s">
        <v>151</v>
      </c>
      <c r="K26" s="25">
        <v>100</v>
      </c>
      <c r="L26" s="25" t="s">
        <v>68</v>
      </c>
      <c r="M26" s="26" t="s">
        <v>152</v>
      </c>
      <c r="N26" s="37">
        <v>150</v>
      </c>
      <c r="O26" s="37">
        <v>60</v>
      </c>
      <c r="P26" s="27"/>
      <c r="Q26" s="39"/>
    </row>
    <row r="27" s="4" customFormat="1" ht="79" customHeight="1" spans="1:17">
      <c r="A27" s="22">
        <v>21</v>
      </c>
      <c r="B27" s="37" t="s">
        <v>109</v>
      </c>
      <c r="C27" s="24" t="s">
        <v>153</v>
      </c>
      <c r="D27" s="25">
        <v>200</v>
      </c>
      <c r="E27" s="24" t="s">
        <v>154</v>
      </c>
      <c r="F27" s="24" t="s">
        <v>154</v>
      </c>
      <c r="G27" s="26" t="s">
        <v>155</v>
      </c>
      <c r="H27" s="27" t="s">
        <v>84</v>
      </c>
      <c r="I27" s="24" t="s">
        <v>156</v>
      </c>
      <c r="J27" s="25" t="s">
        <v>54</v>
      </c>
      <c r="K27" s="25">
        <v>200</v>
      </c>
      <c r="L27" s="25" t="s">
        <v>68</v>
      </c>
      <c r="M27" s="26" t="s">
        <v>157</v>
      </c>
      <c r="N27" s="37" t="s">
        <v>134</v>
      </c>
      <c r="O27" s="37" t="s">
        <v>134</v>
      </c>
      <c r="P27" s="27" t="s">
        <v>88</v>
      </c>
      <c r="Q27" s="39"/>
    </row>
  </sheetData>
  <mergeCells count="18">
    <mergeCell ref="A2:Q2"/>
    <mergeCell ref="E4:F4"/>
    <mergeCell ref="A6:C6"/>
    <mergeCell ref="A4:A5"/>
    <mergeCell ref="B4:B5"/>
    <mergeCell ref="C4:C5"/>
    <mergeCell ref="D4:D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dataValidations count="3">
    <dataValidation type="list" allowBlank="1" showInputMessage="1" showErrorMessage="1" sqref="H5">
      <formula1>"产业帮扶,就业帮扶,乡村基础公共设施,乡村公共服务,乡村人居环境,帮扶脱贫残疾人,干部人才交流,其他"</formula1>
    </dataValidation>
    <dataValidation type="list" allowBlank="1" showInputMessage="1" showErrorMessage="1" sqref="H7 H8 H9 H10 H11 H12 H13 H14 H15 H16 H25 H26 H27 H17:H18 H19:H21 H22:H24">
      <formula1>"主导产业项目,产业合作项目,其他产业项目,就业帮扶,乡村基础设施,乡村公共服务,干部人才交流,其他"</formula1>
    </dataValidation>
    <dataValidation type="list" allowBlank="1" showInputMessage="1" showErrorMessage="1" sqref="L7 L8 L9 L10 L11 L12 L13 L14 L15 L16 L25 L26 L27 L17:L18 L19:L21 L22:L24">
      <formula1>"资本金注入,直接投资,投资补助"</formula1>
    </dataValidation>
  </dataValidations>
  <pageMargins left="0.314583333333333" right="0.275" top="0.66875" bottom="0.118055555555556" header="0.590277777777778" footer="0.10625"/>
  <pageSetup paperSize="9" scale="78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D24" sqref="D2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2022-01-30T01:34:00Z</dcterms:created>
  <dcterms:modified xsi:type="dcterms:W3CDTF">2024-02-28T07:38:28Z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939A2F37349244668A54EE9C8806068A</vt:lpwstr>
  </property>
</Properties>
</file>