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现代农业园区奖补" sheetId="1" r:id="rId1"/>
  </sheets>
  <externalReferences>
    <externalReference r:id="rId2"/>
  </externalReferences>
  <definedNames>
    <definedName name="_xlnm._FilterDatabase" localSheetId="0" hidden="1">'2023年经营主体现代农业园区奖补'!$A$3:$Y$6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'2023年经营主体现代农业园区奖补'!$1:$3</definedName>
    <definedName name="主体认定最高级别">[1]Sheet2!$A$49:$N$49</definedName>
    <definedName name="壮大村集体经济">[1]Sheet2!$BX$2:$BX$3</definedName>
    <definedName name="_xlnm.Print_Area" localSheetId="0">'2023年经营主体现代农业园区奖补'!$A:$V</definedName>
  </definedNames>
  <calcPr calcId="144525"/>
</workbook>
</file>

<file path=xl/sharedStrings.xml><?xml version="1.0" encoding="utf-8"?>
<sst xmlns="http://schemas.openxmlformats.org/spreadsheetml/2006/main" count="77" uniqueCount="60">
  <si>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</si>
  <si>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</si>
  <si>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</si>
  <si>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</si>
  <si>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</si>
  <si>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</si>
  <si>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</si>
  <si>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</si>
  <si>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</si>
  <si>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</si>
  <si>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</si>
  <si>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</si>
  <si>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</si>
  <si>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</si>
  <si>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</si>
  <si>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</si>
  <si>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</si>
  <si>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</si>
  <si>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</si>
  <si>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</si>
  <si>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</si>
  <si>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</si>
  <si>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</si>
  <si>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2023年经营主体现代农业园区奖补</t>
  </si>
  <si>
    <t>城关镇-2022-园区专项-0003</t>
  </si>
  <si>
    <t>城关镇</t>
  </si>
  <si>
    <t>青中村</t>
  </si>
  <si>
    <t>紫阳县皇茶园富硒茶业有限公司</t>
  </si>
  <si>
    <t>市级龙头企业</t>
  </si>
  <si>
    <t>周显勤</t>
  </si>
  <si>
    <t>61****11</t>
  </si>
  <si>
    <t>916109243055830322</t>
  </si>
  <si>
    <t>26****</t>
  </si>
  <si>
    <t>中国****行</t>
  </si>
  <si>
    <t>189****30</t>
  </si>
  <si>
    <t>茶叶主导产业</t>
  </si>
  <si>
    <t>现代农业园区</t>
  </si>
  <si>
    <t>市级现代农业园区</t>
  </si>
  <si>
    <t>个</t>
  </si>
  <si>
    <t>园区专项一批</t>
  </si>
  <si>
    <t>东木镇-2022-园区专项-0241</t>
  </si>
  <si>
    <t>东木镇</t>
  </si>
  <si>
    <t>月桂村</t>
  </si>
  <si>
    <t>紫阳茗硒源富硒茶业有限公司</t>
  </si>
  <si>
    <t>县级农业园区</t>
  </si>
  <si>
    <t>康宗秀</t>
  </si>
  <si>
    <t>61****66</t>
  </si>
  <si>
    <t>91610924MA70P2LL72</t>
  </si>
  <si>
    <t>27****676</t>
  </si>
  <si>
    <t>陕西****</t>
  </si>
  <si>
    <t>136****22</t>
  </si>
  <si>
    <t>洞河镇-2022-园区专项-0345</t>
  </si>
  <si>
    <t>洞河镇</t>
  </si>
  <si>
    <t>田榜村</t>
  </si>
  <si>
    <t>紫阳山水生态茶厂</t>
  </si>
  <si>
    <t>杨锐</t>
  </si>
  <si>
    <t>61****19</t>
  </si>
  <si>
    <t>91610924MA70PEWT56</t>
  </si>
  <si>
    <t>27****741</t>
  </si>
  <si>
    <t>188****25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</si>
</sst>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&quot;元&quot;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&quot;家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6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 outlineLevelRow="5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9"/>
      <c r="S2" s="10">
        <f>SUBTOTAL(9,T4:T1209)</f>
        <v>1500000</v>
      </c>
      <c r="T2" s="10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34</v>
      </c>
      <c r="N4" s="8" t="s">
        <v>35</v>
      </c>
      <c r="O4" s="8" t="s">
        <v>36</v>
      </c>
      <c r="P4" s="8" t="s">
        <v>37</v>
      </c>
      <c r="Q4" s="8" t="s">
        <v>37</v>
      </c>
      <c r="R4" s="8">
        <v>1</v>
      </c>
      <c r="S4" s="8" t="s">
        <v>38</v>
      </c>
      <c r="T4" s="8">
        <v>500000</v>
      </c>
      <c r="U4" s="8" t="str">
        <f>IF(Q4&lt;&gt;"",C4&amp;":"&amp;Q4,"")</f>
        <v>城关镇-2022-园区专项-0003:市级现代农业园区</v>
      </c>
      <c r="V4" s="8" t="s">
        <v>39</v>
      </c>
    </row>
    <row r="5" ht="65" customHeight="1" spans="1:22">
      <c r="A5" s="8">
        <f>SUBTOTAL(3,B$3:B4)+1-1</f>
        <v>2</v>
      </c>
      <c r="B5" s="8" t="s">
        <v>23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  <c r="K5" s="8" t="s">
        <v>48</v>
      </c>
      <c r="L5" s="8" t="s">
        <v>49</v>
      </c>
      <c r="M5" s="8" t="s">
        <v>50</v>
      </c>
      <c r="N5" s="8" t="s">
        <v>35</v>
      </c>
      <c r="O5" s="8" t="s">
        <v>36</v>
      </c>
      <c r="P5" s="8" t="s">
        <v>37</v>
      </c>
      <c r="Q5" s="8" t="s">
        <v>37</v>
      </c>
      <c r="R5" s="8">
        <v>1</v>
      </c>
      <c r="S5" s="8" t="s">
        <v>38</v>
      </c>
      <c r="T5" s="8">
        <v>500000</v>
      </c>
      <c r="U5" s="8" t="str">
        <f>IF(Q5&lt;&gt;"",C5&amp;":"&amp;Q5,"")</f>
        <v>东木镇-2022-园区专项-0241:市级现代农业园区</v>
      </c>
      <c r="V5" s="8" t="s">
        <v>39</v>
      </c>
    </row>
    <row r="6" ht="65" customHeight="1" spans="1:22">
      <c r="A6" s="8">
        <f>SUBTOTAL(3,B$3:B5)+1-1</f>
        <v>3</v>
      </c>
      <c r="B6" s="8" t="s">
        <v>23</v>
      </c>
      <c r="C6" s="8" t="s">
        <v>51</v>
      </c>
      <c r="D6" s="8" t="s">
        <v>52</v>
      </c>
      <c r="E6" s="8" t="s">
        <v>53</v>
      </c>
      <c r="F6" s="8" t="s">
        <v>54</v>
      </c>
      <c r="G6" s="8" t="s">
        <v>44</v>
      </c>
      <c r="H6" s="8" t="s">
        <v>55</v>
      </c>
      <c r="I6" s="8" t="s">
        <v>56</v>
      </c>
      <c r="J6" s="8" t="s">
        <v>57</v>
      </c>
      <c r="K6" s="8" t="s">
        <v>58</v>
      </c>
      <c r="L6" s="8" t="s">
        <v>49</v>
      </c>
      <c r="M6" s="8" t="s">
        <v>59</v>
      </c>
      <c r="N6" s="8" t="s">
        <v>35</v>
      </c>
      <c r="O6" s="8" t="s">
        <v>36</v>
      </c>
      <c r="P6" s="8" t="s">
        <v>37</v>
      </c>
      <c r="Q6" s="8" t="s">
        <v>37</v>
      </c>
      <c r="R6" s="8">
        <v>1</v>
      </c>
      <c r="S6" s="8" t="s">
        <v>38</v>
      </c>
      <c r="T6" s="8">
        <v>500000</v>
      </c>
      <c r="U6" s="8" t="str">
        <f>IF(Q6&lt;&gt;"",C6&amp;":"&amp;Q6,"")</f>
        <v>洞河镇-2022-园区专项-0345:市级现代农业园区</v>
      </c>
      <c r="V6" s="8" t="s">
        <v>39</v>
      </c>
    </row>
  </sheetData>
  <autoFilter ref="A3:Y6">
    <extLst/>
  </autoFilter>
  <mergeCells count="2">
    <mergeCell ref="A1:V1"/>
    <mergeCell ref="S2:T2"/>
  </mergeCell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2023年经营主体现代农业园区奖补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2023-12-28T07:31:06Z</dcterms:created>
  <dcterms:modified xsi:type="dcterms:W3CDTF">2023-12-28T07:31:06Z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1A202C102D384095983F840E59B7E001</vt:lpwstr>
  </property>
  <property fmtid="{D5CDD505-2E9C-101B-9397-08002B2CF9AE}" pid="3" name="KSOProductBuildVer">
    <vt:lpwstr>2052-11.8.2.11500</vt:lpwstr>
  </property>
</Properties>
</file>