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60"/>
  </bookViews>
  <sheets>
    <sheet name="2023年经营主体农产品收购奖补" sheetId="1" r:id="rId1"/>
  </sheets>
  <externalReferences>
    <externalReference r:id="rId2"/>
  </externalReferences>
  <definedNames>
    <definedName name="_xlnm._FilterDatabase" localSheetId="0" hidden="1">'2023年经营主体农产品收购奖补'!$A$3:$Y$159</definedName>
    <definedName name="SC茶企提升">[1]Sheet2!$L$2:$L$5</definedName>
    <definedName name="爱心菜园">[1]Sheet2!$AG$2</definedName>
    <definedName name="标准引用">[1]Sheet2!$W$2:$W$5</definedName>
    <definedName name="参展营销">[1]Sheet2!$AC$2:$AC$6</definedName>
    <definedName name="蚕桑">[1]Sheet2!$B$26</definedName>
    <definedName name="蚕桑生产">[1]Sheet2!$AQ$2:$AQ$6</definedName>
    <definedName name="茶网蝽防治">[1]Sheet2!$AA$2</definedName>
    <definedName name="茶叶主导产业">[1]Sheet2!$A$2:$A$8</definedName>
    <definedName name="茶园管护">[1]Sheet2!$I$2</definedName>
    <definedName name="产品质量获奖">[1]Sheet2!$Y$2:$Y$4</definedName>
    <definedName name="产业示范基地_示范园">[1]Sheet2!$BN$2:$BN$3</definedName>
    <definedName name="产业致富带头人认证">[1]Sheet2!$BP$2</definedName>
    <definedName name="贷款贴息">[1]Sheet2!$M$2</definedName>
    <definedName name="当年新建烤烟基地">[1]Sheet2!$AH$2</definedName>
    <definedName name="稻田综合种养">[1]Sheet2!$AW$2</definedName>
    <definedName name="地方特色品种培育">[1]Sheet2!$Z$2</definedName>
    <definedName name="电商培训认证">[1]Sheet2!$BQ$2</definedName>
    <definedName name="镀锌钢管育菇棚建设">[1]Sheet2!$AP$2</definedName>
    <definedName name="繁育分群">[1]Sheet2!$BB$2</definedName>
    <definedName name="高素质农民认证">[1]Sheet2!$BO$2</definedName>
    <definedName name="广告费">[1]Sheet2!$AB$2:$AB$4</definedName>
    <definedName name="国家级龙头企业">[1]Sheet2!$Q$2</definedName>
    <definedName name="航母园区">[1]Sheet2!$B$39</definedName>
    <definedName name="航母园区建设">[1]Sheet2!$BM$2:$BM$3</definedName>
    <definedName name="合作社">[1]Sheet2!$B$38</definedName>
    <definedName name="基地建设">[1]Sheet2!$B$13:$D$13</definedName>
    <definedName name="集体经济">[1]Sheet2!$B$44</definedName>
    <definedName name="技术培训">[1]Sheet2!$B$42:$F$42</definedName>
    <definedName name="加工">[1]Sheet2!$B$34:$D$34</definedName>
    <definedName name="加工利用">[1]Sheet2!$D$2:$D$4</definedName>
    <definedName name="加工提升">[1]Sheet2!$B$14:$C$14</definedName>
    <definedName name="家禽养殖">[1]Sheet2!$B$30:$D$30</definedName>
    <definedName name="家庭农场">[1]Sheet2!$B$37</definedName>
    <definedName name="建设粮油基地">[1]Sheet2!$BU$2</definedName>
    <definedName name="经营销售">[1]Sheet2!$B$15:$E$15</definedName>
    <definedName name="经营主体培育">[1]Sheet2!$E$2:$E$9</definedName>
    <definedName name="开办网店">[1]Sheet2!$N$2</definedName>
    <definedName name="开展病虫害防治">[1]Sheet2!$BW$2</definedName>
    <definedName name="开展有偿服务">[1]Sheet2!$BV$2</definedName>
    <definedName name="烤烟">[1]Sheet2!$B$21</definedName>
    <definedName name="科技人才投入">[1]Sheet2!$B$19:$F$19</definedName>
    <definedName name="科研投入">[1]Sheet2!$AE$2:$AE$5</definedName>
    <definedName name="类型">[1]Sheet2!$A$1:$E$1</definedName>
    <definedName name="利用">[1]Sheet2!$B$36</definedName>
    <definedName name="粮油产品加工">[1]Sheet2!$BF$2:$BF$3</definedName>
    <definedName name="粮油蔬">[1]Sheet2!$B$20:$C$20</definedName>
    <definedName name="粮油蔬基地流转费">[1]Sheet2!$BT$2</definedName>
    <definedName name="粮油蔬生产">[1]Sheet2!$AF$2:$AF$6</definedName>
    <definedName name="粮油蔬生产_野油菜">[1]Sheet2!$AF$2:$AF$6</definedName>
    <definedName name="撂荒茶园改造">[1]Sheet2!$J$2</definedName>
    <definedName name="流水池塘养鱼">[1]Sheet2!$AV$2:$AV$3</definedName>
    <definedName name="龙头企业培育">[1]Sheet2!$B$16:$D$16</definedName>
    <definedName name="魔芋">[1]Sheet2!$B$22</definedName>
    <definedName name="魔芋生产">[1]Sheet2!$AI$2:$AI$4</definedName>
    <definedName name="牛饲养">[1]Sheet2!$AU$2</definedName>
    <definedName name="牛羊养殖">[1]Sheet2!$B$28:$C$28</definedName>
    <definedName name="农产品收购">[1]Sheet2!$BI$2</definedName>
    <definedName name="农业秸秆等废料利用">[1]Sheet2!$BJ$2:$BJ$3</definedName>
    <definedName name="品牌建设">[1]Sheet2!$B$18:$F$18</definedName>
    <definedName name="品牌认证">[1]Sheet2!$V$2:$V$6</definedName>
    <definedName name="其他禽类">[1]Sheet2!$BA$2</definedName>
    <definedName name="圈舍建设">[1]Sheet2!$B$33:$C$33</definedName>
    <definedName name="人才选培">[1]Sheet2!$BS$2</definedName>
    <definedName name="人才引进">[1]Sheet2!$AD$2:$AD$3</definedName>
    <definedName name="商品鸡">[1]Sheet2!$AY$2</definedName>
    <definedName name="商品兔">[1]Sheet2!$AZ$2</definedName>
    <definedName name="商品猪饲养">[1]Sheet2!$AS$2</definedName>
    <definedName name="社会化服务">[1]Sheet2!$B$41:$C$41</definedName>
    <definedName name="生猪养殖">[1]Sheet2!$B$27:$C$27</definedName>
    <definedName name="省级龙头企业">[1]Sheet2!$R$2</definedName>
    <definedName name="实体店销售">[1]Sheet2!$P$2:$P$5</definedName>
    <definedName name="食用菌">[1]Sheet2!$B$25:$E$25</definedName>
    <definedName name="食用菌种植">[1]Sheet2!$AM$2:$AM$4</definedName>
    <definedName name="示范合作社建设">[1]Sheet2!$BL$2:$BL$4</definedName>
    <definedName name="示范基地">[1]Sheet2!$B$40</definedName>
    <definedName name="示范家庭农场">[1]Sheet2!$BK$2:$BK$4</definedName>
    <definedName name="市级龙头企业">[1]Sheet2!$S$2</definedName>
    <definedName name="市级现代农业园区">[1]Sheet2!$T$2</definedName>
    <definedName name="收购">[1]Sheet2!$B$35</definedName>
    <definedName name="水产养殖">[1]Sheet2!$B$29:$D$29</definedName>
    <definedName name="特色产业加工">[1]Sheet2!$BG$2:$BG$3</definedName>
    <definedName name="特色经济林">[1]Sheet2!$B$23:$C$23</definedName>
    <definedName name="特色经济林管护">[1]Sheet2!$AK$2</definedName>
    <definedName name="特色经济林建设">[1]Sheet2!$AJ$2</definedName>
    <definedName name="特色养殖业">[1]Sheet2!$C$2:$C$8</definedName>
    <definedName name="特色种植业">[1]Sheet2!$B$2:$B$8</definedName>
    <definedName name="特种经济动物饲养">[1]Sheet2!$BC$2:$BC$3</definedName>
    <definedName name="特种养殖">[1]Sheet2!$B$32</definedName>
    <definedName name="土地流转">[1]Sheet2!$B$43:$C$43</definedName>
    <definedName name="县级现代农业园区">[1]Sheet2!$U$2</definedName>
    <definedName name="现代农业园区">[1]Sheet2!$B$17:$C$17</definedName>
    <definedName name="线上销售">[1]Sheet2!$O$2</definedName>
    <definedName name="新、改扩建圈舍">[1]Sheet2!$BD$2:$BD$4</definedName>
    <definedName name="新购置养殖机械设备">[1]Sheet2!$BE$2</definedName>
    <definedName name="新建茶厂或小作坊提升">[1]Sheet2!$K$2:$K$3</definedName>
    <definedName name="新建茶园">[1]Sheet2!$H$2</definedName>
    <definedName name="新建二级食用菌种场">[1]Sheet2!$AO$2</definedName>
    <definedName name="新建食用菌菌棒生产场">[1]Sheet2!$AN$2</definedName>
    <definedName name="羊饲养">[1]Sheet2!$AT$2</definedName>
    <definedName name="野油菜精加工">[1]Sheet2!$BH$2:$BH$5</definedName>
    <definedName name="鱼种基地建设">[1]Sheet2!$AX$2</definedName>
    <definedName name="仔猪饲养">[1]Sheet2!$AR$2</definedName>
    <definedName name="知名品牌创建">[1]Sheet2!$X$2:$X$4</definedName>
    <definedName name="中蜂养殖">[1]Sheet2!$B$31</definedName>
    <definedName name="中药材">[1]Sheet2!$B$24</definedName>
    <definedName name="中药草种植">[1]Sheet2!$AL$2:$AL$5</definedName>
    <definedName name="组织农民培训">[1]Sheet2!$BR$2</definedName>
    <definedName name="_xlnm.Print_Titles" localSheetId="0">'2023年经营主体农产品收购奖补'!$1:$3</definedName>
    <definedName name="主体认定最高级别">[1]Sheet2!$A$49:$N$49</definedName>
    <definedName name="壮大村集体经济">[1]Sheet2!$BX$2:$BX$3</definedName>
    <definedName name="_xlnm.Print_Area" localSheetId="0">'2023年经营主体农产品收购奖补'!$A:$V</definedName>
  </definedNames>
  <calcPr calcId="144525"/>
</workbook>
</file>

<file path=xl/sharedStrings.xml><?xml version="1.0" encoding="utf-8"?>
<sst xmlns="http://schemas.openxmlformats.org/spreadsheetml/2006/main" count="2987" uniqueCount="1238">
  <si>
    <t>紫阳县2023年经营主体奖补项目资金兑付公告表</t>
  </si>
  <si>
    <t>序号</t>
  </si>
  <si>
    <t>项目类别</t>
  </si>
  <si>
    <t>项目
编号</t>
  </si>
  <si>
    <t>项目实施镇</t>
  </si>
  <si>
    <t>项目实施村</t>
  </si>
  <si>
    <t>主体单位名称</t>
  </si>
  <si>
    <t>主体认定
最高级别</t>
  </si>
  <si>
    <t>法人姓名</t>
  </si>
  <si>
    <t>18位
身份证号</t>
  </si>
  <si>
    <t>统一社会信用代码证</t>
  </si>
  <si>
    <t>银行账号\公对公账号</t>
  </si>
  <si>
    <t>开户行</t>
  </si>
  <si>
    <t>电话号码</t>
  </si>
  <si>
    <t>产业
类型</t>
  </si>
  <si>
    <t>一级
项目</t>
  </si>
  <si>
    <t>二级
项目</t>
  </si>
  <si>
    <t>三级项目</t>
  </si>
  <si>
    <t>认定规模</t>
  </si>
  <si>
    <t>单位</t>
  </si>
  <si>
    <t>奖补金额（元）</t>
  </si>
  <si>
    <t>资金备注</t>
  </si>
  <si>
    <t>批次</t>
  </si>
  <si>
    <t>2023年经营主体农产品收购奖补</t>
  </si>
  <si>
    <t>城关镇-2022-1-0141</t>
  </si>
  <si>
    <t>城关镇</t>
  </si>
  <si>
    <t>和平村</t>
  </si>
  <si>
    <t>紫阳县润源茶叶有限公司</t>
  </si>
  <si>
    <t>县级其他</t>
  </si>
  <si>
    <t>曾明奎</t>
  </si>
  <si>
    <t>61****1X</t>
  </si>
  <si>
    <t>91610924MA70J09004</t>
  </si>
  <si>
    <t>20****00831</t>
  </si>
  <si>
    <t>中国****</t>
  </si>
  <si>
    <t>158****18</t>
  </si>
  <si>
    <t>加工利用</t>
  </si>
  <si>
    <t>收购</t>
  </si>
  <si>
    <t>农产品收购</t>
  </si>
  <si>
    <t>元</t>
  </si>
  <si>
    <t>城关镇-2022-1-0141:农产品收购</t>
  </si>
  <si>
    <t>第一批</t>
  </si>
  <si>
    <t>蒿坪镇-2022-1-0724</t>
  </si>
  <si>
    <t>蒿坪镇</t>
  </si>
  <si>
    <t>王家河村</t>
  </si>
  <si>
    <t>紫阳县宝山茶叶加工小作坊</t>
  </si>
  <si>
    <t>胡子明</t>
  </si>
  <si>
    <t>61****3X</t>
  </si>
  <si>
    <t>92610924MA70J8929Q</t>
  </si>
  <si>
    <t>27****38</t>
  </si>
  <si>
    <t>陕西****蒿坪支行</t>
  </si>
  <si>
    <t>187****18</t>
  </si>
  <si>
    <t>蒿坪镇-2022-1-0724:农产品收购</t>
  </si>
  <si>
    <t>城关镇-2022-1-0001</t>
  </si>
  <si>
    <t>安康润福园茶业有限公司</t>
  </si>
  <si>
    <t>县级农业园区</t>
  </si>
  <si>
    <t>吴定成</t>
  </si>
  <si>
    <t>61****53</t>
  </si>
  <si>
    <t>91610924MA70QD9W60</t>
  </si>
  <si>
    <t>96****</t>
  </si>
  <si>
    <t>中国****县支行</t>
  </si>
  <si>
    <t>132****26</t>
  </si>
  <si>
    <t>城关镇-2022-1-0001:农产品收购</t>
  </si>
  <si>
    <t>城关镇-2022-1-0010</t>
  </si>
  <si>
    <t>紫阳县桂花庄源茶叶加工小作坊</t>
  </si>
  <si>
    <t>示范家庭农场</t>
  </si>
  <si>
    <t>王日喜</t>
  </si>
  <si>
    <t>92610924MA70NE7U3Y</t>
  </si>
  <si>
    <t>61****6</t>
  </si>
  <si>
    <t>陕西****</t>
  </si>
  <si>
    <t>136****40</t>
  </si>
  <si>
    <t>城关镇-2022-1-0010:农产品收购</t>
  </si>
  <si>
    <t>城关镇-2022-1-0016</t>
  </si>
  <si>
    <t>双坪村</t>
  </si>
  <si>
    <t>安康紫澳茶厂</t>
  </si>
  <si>
    <t>刘成昊</t>
  </si>
  <si>
    <t>61****16</t>
  </si>
  <si>
    <t>91610924MA70Q1UL7A</t>
  </si>
  <si>
    <t>26****</t>
  </si>
  <si>
    <t>中国****行</t>
  </si>
  <si>
    <t>187****37</t>
  </si>
  <si>
    <t>城关镇-2022-1-0016:农产品收购</t>
  </si>
  <si>
    <t>城关镇-2022-1-0023</t>
  </si>
  <si>
    <t>陕西省紫阳县和平茶厂有限公司</t>
  </si>
  <si>
    <t>国家级龙头企业</t>
  </si>
  <si>
    <t>曾朝和</t>
  </si>
  <si>
    <t>61****36</t>
  </si>
  <si>
    <t>91610924223070575X</t>
  </si>
  <si>
    <t>150****33</t>
  </si>
  <si>
    <t>城关镇-2022-1-0023:农产品收购</t>
  </si>
  <si>
    <t>城关镇-2022-1-0041</t>
  </si>
  <si>
    <t>陕西省紫阳县龙腾富硒茶业有限公司</t>
  </si>
  <si>
    <t>市级龙头企业</t>
  </si>
  <si>
    <t>张霞</t>
  </si>
  <si>
    <t>61****45</t>
  </si>
  <si>
    <t>91610924078619639G</t>
  </si>
  <si>
    <t>189****68</t>
  </si>
  <si>
    <t>城关镇-2022-1-0041:农产品收购</t>
  </si>
  <si>
    <t>城关镇-2022-1-0057</t>
  </si>
  <si>
    <t>塘么子沟村</t>
  </si>
  <si>
    <t>陕西省紫阳县益品源茶业有限公司</t>
  </si>
  <si>
    <t>市级农业园区</t>
  </si>
  <si>
    <t>唐必彩</t>
  </si>
  <si>
    <t>61****46</t>
  </si>
  <si>
    <t>91610924338695452C</t>
  </si>
  <si>
    <t>27****108</t>
  </si>
  <si>
    <t>紫阳****</t>
  </si>
  <si>
    <t>159****89</t>
  </si>
  <si>
    <t>城关镇-2022-1-0057:农产品收购</t>
  </si>
  <si>
    <t>城关镇-2022-1-0081</t>
  </si>
  <si>
    <t>紫阳县城关镇江南茶叶专业合作社</t>
  </si>
  <si>
    <t>县级合作社</t>
  </si>
  <si>
    <t>王清志</t>
  </si>
  <si>
    <t>61****32</t>
  </si>
  <si>
    <t>93610924MA70JD8XXX</t>
  </si>
  <si>
    <t>80****</t>
  </si>
  <si>
    <t>长安****</t>
  </si>
  <si>
    <t>137****12</t>
  </si>
  <si>
    <t>城关镇-2022-1-0081:农产品收购</t>
  </si>
  <si>
    <t>城关镇-2022-1-0101</t>
  </si>
  <si>
    <t>紫阳县飞瀑茶业有限公司</t>
  </si>
  <si>
    <t>彭元金</t>
  </si>
  <si>
    <t>61****34</t>
  </si>
  <si>
    <t>91610924MA70Q4BH1F</t>
  </si>
  <si>
    <t>陕西****城关支行</t>
  </si>
  <si>
    <t>186****99</t>
  </si>
  <si>
    <t>城关镇-2022-1-0101:农产品收购</t>
  </si>
  <si>
    <t>城关镇-2022-1-0107</t>
  </si>
  <si>
    <t>紫阳县桂和茶叶加工小作坊</t>
  </si>
  <si>
    <t>喻明平</t>
  </si>
  <si>
    <t>92610924MA70KE373C</t>
  </si>
  <si>
    <t>工行****</t>
  </si>
  <si>
    <t>157****61</t>
  </si>
  <si>
    <t>城关镇-2022-1-0107:农产品收购</t>
  </si>
  <si>
    <t>城关镇-2022-1-0114</t>
  </si>
  <si>
    <t>紫阳县汉南茶业有限公司</t>
  </si>
  <si>
    <t>吴文清</t>
  </si>
  <si>
    <t>91610924MA70NHBU7T</t>
  </si>
  <si>
    <t>182****78</t>
  </si>
  <si>
    <t>城关镇-2022-1-0114:农产品收购</t>
  </si>
  <si>
    <t>城关镇-2022-1-0122</t>
  </si>
  <si>
    <t>紫阳县欢喜茶业有限公司</t>
  </si>
  <si>
    <t>段开艳</t>
  </si>
  <si>
    <t>61****52</t>
  </si>
  <si>
    <t>91610924MA70JKTH1J</t>
  </si>
  <si>
    <t>27****305</t>
  </si>
  <si>
    <t>136****05</t>
  </si>
  <si>
    <t>城关镇-2022-1-0122:农产品收购</t>
  </si>
  <si>
    <t>城关镇-2022-1-0130</t>
  </si>
  <si>
    <t>青中村</t>
  </si>
  <si>
    <t>紫阳县皇茶园富硒茶业有限公司</t>
  </si>
  <si>
    <t>周显勤</t>
  </si>
  <si>
    <t>61****11</t>
  </si>
  <si>
    <t>916109243055830322</t>
  </si>
  <si>
    <t>189****30</t>
  </si>
  <si>
    <t>城关镇-2022-1-0130:农产品收购</t>
  </si>
  <si>
    <t>城关镇-2022-1-0135</t>
  </si>
  <si>
    <t>紫阳县梦琴种养殖农民专业合作社</t>
  </si>
  <si>
    <t>熊俊</t>
  </si>
  <si>
    <t>93610924MAB2XLDC7A</t>
  </si>
  <si>
    <t>27****208</t>
  </si>
  <si>
    <t>187****50</t>
  </si>
  <si>
    <t>城关镇-2022-1-0135:农产品收购</t>
  </si>
  <si>
    <t>城关镇-2022-1-0138</t>
  </si>
  <si>
    <t>紫阳县青山茶叶加工小作坊</t>
  </si>
  <si>
    <t>李自勇</t>
  </si>
  <si>
    <t>61****33</t>
  </si>
  <si>
    <t>92610924MA70JGQH1E</t>
  </si>
  <si>
    <t>152****51</t>
  </si>
  <si>
    <t>城关镇-2022-1-0138:农产品收购</t>
  </si>
  <si>
    <t>城关镇-2022-1-0157</t>
  </si>
  <si>
    <t>紫阳县双台茶叶有限责任公司</t>
  </si>
  <si>
    <t>杨德春</t>
  </si>
  <si>
    <t>61****31</t>
  </si>
  <si>
    <t>91610924MA70NNXE28</t>
  </si>
  <si>
    <t>61****0</t>
  </si>
  <si>
    <t>133****58</t>
  </si>
  <si>
    <t>城关镇-2022-1-0157:农产品收购</t>
  </si>
  <si>
    <t>城关镇-2022-1-0187</t>
  </si>
  <si>
    <t>新桃村</t>
  </si>
  <si>
    <t>紫阳县新桃茶叶专业合作社</t>
  </si>
  <si>
    <t>贾学德</t>
  </si>
  <si>
    <t>61****18</t>
  </si>
  <si>
    <t>93610924MA70J56PXJ</t>
  </si>
  <si>
    <t>27****067</t>
  </si>
  <si>
    <t>133****30</t>
  </si>
  <si>
    <t>城关镇-2022-1-0187:农产品收购</t>
  </si>
  <si>
    <t>城关镇-2022-1-0211</t>
  </si>
  <si>
    <t>紫阳县紫隆臻塬茶厂</t>
  </si>
  <si>
    <t>王胜财</t>
  </si>
  <si>
    <t>91610924MA70PBMR7X</t>
  </si>
  <si>
    <t>177****88</t>
  </si>
  <si>
    <t>城关镇-2022-1-0211:农产品收购</t>
  </si>
  <si>
    <t>城关镇-2022-1-0216</t>
  </si>
  <si>
    <t>紫阳县紫沁茶厂</t>
  </si>
  <si>
    <t>陈智刚</t>
  </si>
  <si>
    <t>916109243055117413</t>
  </si>
  <si>
    <t>133****18</t>
  </si>
  <si>
    <t>城关镇-2022-1-0216:农产品收购</t>
  </si>
  <si>
    <t>东木镇-2022-1-0296</t>
  </si>
  <si>
    <t>东木镇</t>
  </si>
  <si>
    <t>麦坪村</t>
  </si>
  <si>
    <t>紫阳县鹭硒园茶叶专业合作社</t>
  </si>
  <si>
    <t>王定招</t>
  </si>
  <si>
    <t>61****9X</t>
  </si>
  <si>
    <t>93610924MA70PM8QX9</t>
  </si>
  <si>
    <t>27****852</t>
  </si>
  <si>
    <t>153****99</t>
  </si>
  <si>
    <t>东木镇-2022-1-0296:农产品收购</t>
  </si>
  <si>
    <t>洞河镇-2022-1-0340</t>
  </si>
  <si>
    <t>洞河镇</t>
  </si>
  <si>
    <t>田榜村</t>
  </si>
  <si>
    <t>紫阳山水生态茶厂</t>
  </si>
  <si>
    <t>杨锐</t>
  </si>
  <si>
    <t>61****19</t>
  </si>
  <si>
    <t>91610924MA70PEWT56</t>
  </si>
  <si>
    <t>27****741</t>
  </si>
  <si>
    <t>188****25</t>
  </si>
  <si>
    <t>洞河镇-2022-1-0340:农产品收购</t>
  </si>
  <si>
    <t>洞河镇-2022-1-0347</t>
  </si>
  <si>
    <t>马家庄村</t>
  </si>
  <si>
    <t>紫阳天一富硒茶业开发有限公司</t>
  </si>
  <si>
    <t>胡钰桃</t>
  </si>
  <si>
    <t>61****97</t>
  </si>
  <si>
    <t>91610924MA70JR8594</t>
  </si>
  <si>
    <t>27****716</t>
  </si>
  <si>
    <t>188****33</t>
  </si>
  <si>
    <t>洞河镇-2022-1-0347:农产品收购</t>
  </si>
  <si>
    <t>洞河镇-2022-1-0362</t>
  </si>
  <si>
    <t>联丰村</t>
  </si>
  <si>
    <t>紫阳县华丰茶叶有限公司</t>
  </si>
  <si>
    <t>禹贵华</t>
  </si>
  <si>
    <t>61****92</t>
  </si>
  <si>
    <t>91610924MA70J1TT8F</t>
  </si>
  <si>
    <t>27****509</t>
  </si>
  <si>
    <t>陕西****洞河支行</t>
  </si>
  <si>
    <t>150****89</t>
  </si>
  <si>
    <t>洞河镇-2022-1-0362:农产品收购</t>
  </si>
  <si>
    <t>高桥镇-2022-1-0440</t>
  </si>
  <si>
    <t>高桥镇</t>
  </si>
  <si>
    <t>龙潭村</t>
  </si>
  <si>
    <t>陕西省紫阳县龙潭茶业有限公司</t>
  </si>
  <si>
    <t>何鑫</t>
  </si>
  <si>
    <t>61****70</t>
  </si>
  <si>
    <t>91610924305444171E</t>
  </si>
  <si>
    <t>27****290</t>
  </si>
  <si>
    <t>陕西****高桥支行</t>
  </si>
  <si>
    <t>135****55</t>
  </si>
  <si>
    <t>高桥镇-2022-1-0440:农产品收购</t>
  </si>
  <si>
    <t>高桥镇-2022-1-0471</t>
  </si>
  <si>
    <t>紫阳县本是山货电子商务有限公司</t>
  </si>
  <si>
    <t>谢伟</t>
  </si>
  <si>
    <t>61****98</t>
  </si>
  <si>
    <t>91610924MA70JY6A6Q</t>
  </si>
  <si>
    <t>152****22</t>
  </si>
  <si>
    <t>高桥镇-2022-1-0471:农产品收购</t>
  </si>
  <si>
    <t>高桥镇-2022-1-0516</t>
  </si>
  <si>
    <t>兰草村</t>
  </si>
  <si>
    <t>紫阳县关南春茶叶产业有限公司</t>
  </si>
  <si>
    <t>谭华锋</t>
  </si>
  <si>
    <t>61****72</t>
  </si>
  <si>
    <t>91610924737978273B</t>
  </si>
  <si>
    <t>152****00</t>
  </si>
  <si>
    <t>高桥镇-2022-1-0516:农产品收购</t>
  </si>
  <si>
    <t>高桥镇-2022-1-0529</t>
  </si>
  <si>
    <t>板厂村</t>
  </si>
  <si>
    <t>紫阳县佳源魔芋农民专业合作社</t>
  </si>
  <si>
    <t>刘长镇</t>
  </si>
  <si>
    <t>61****10</t>
  </si>
  <si>
    <t>93610924MA70R5596D</t>
  </si>
  <si>
    <t>27****336</t>
  </si>
  <si>
    <t>159****60</t>
  </si>
  <si>
    <t>高桥镇-2022-1-0529:农产品收购</t>
  </si>
  <si>
    <t>蒿坪镇-2022-1-0770</t>
  </si>
  <si>
    <t>森林村</t>
  </si>
  <si>
    <t>紫阳县硒赐茶叶加工小作坊</t>
  </si>
  <si>
    <t>王锡赐</t>
  </si>
  <si>
    <t>92610924MA70NC9H4L</t>
  </si>
  <si>
    <t>27****102</t>
  </si>
  <si>
    <t>189****66</t>
  </si>
  <si>
    <t>蒿坪镇-2022-1-0770:农产品收购</t>
  </si>
  <si>
    <t>蒿坪镇-2022-1-0773</t>
  </si>
  <si>
    <t>改革村</t>
  </si>
  <si>
    <t>紫阳县兴建茶厂</t>
  </si>
  <si>
    <t>汪性建</t>
  </si>
  <si>
    <t>91610924MA70PGB424</t>
  </si>
  <si>
    <t>27****940</t>
  </si>
  <si>
    <t>159****61</t>
  </si>
  <si>
    <t>蒿坪镇-2022-1-0773:农产品收购</t>
  </si>
  <si>
    <t>蒿坪镇-2022-1-0778</t>
  </si>
  <si>
    <t>蒿坪村</t>
  </si>
  <si>
    <t>紫阳县真硒源农业有限责任公司</t>
  </si>
  <si>
    <t>尹大军</t>
  </si>
  <si>
    <t>61****15</t>
  </si>
  <si>
    <t>91610924MA70J0AY58</t>
  </si>
  <si>
    <t>27****204</t>
  </si>
  <si>
    <t>153****188</t>
  </si>
  <si>
    <t>蒿坪镇-2022-1-0778:农产品收购</t>
  </si>
  <si>
    <t>红椿镇-2022-1-0784</t>
  </si>
  <si>
    <t>红椿镇</t>
  </si>
  <si>
    <t>尚坝村</t>
  </si>
  <si>
    <t>陕西隆浒原生态农业开发有限公司</t>
  </si>
  <si>
    <t>李隆浒</t>
  </si>
  <si>
    <t>916109246679721230</t>
  </si>
  <si>
    <t>27****411</t>
  </si>
  <si>
    <t>陕西****紫阳农商银行营业部</t>
  </si>
  <si>
    <t>159****71</t>
  </si>
  <si>
    <t>红椿镇-2022-1-0784:农产品收购</t>
  </si>
  <si>
    <t>红椿镇-2022-1-0792</t>
  </si>
  <si>
    <t>盘龙村</t>
  </si>
  <si>
    <t>陕西紫阳春富硒茶业有限公司</t>
  </si>
  <si>
    <t>省级龙头企业</t>
  </si>
  <si>
    <t>江祖友</t>
  </si>
  <si>
    <t>61****35</t>
  </si>
  <si>
    <t>916109247521092287</t>
  </si>
  <si>
    <t>27****837</t>
  </si>
  <si>
    <t>135****28</t>
  </si>
  <si>
    <t>红椿镇-2022-1-0792:农产品收购</t>
  </si>
  <si>
    <t>红椿镇-2022-1-0813</t>
  </si>
  <si>
    <t>紫阳县椿明种养殖农民专业合作社</t>
  </si>
  <si>
    <t>章鹏</t>
  </si>
  <si>
    <t>93610924MA70NPFQ11</t>
  </si>
  <si>
    <t>27****149</t>
  </si>
  <si>
    <t>陕西****红椿支行</t>
  </si>
  <si>
    <t>红椿镇-2022-1-0813:农产品收购</t>
  </si>
  <si>
    <t>红椿镇-2022-1-0842</t>
  </si>
  <si>
    <t>紫阳县红椿镇盘龙茶叶专业合作社</t>
  </si>
  <si>
    <t>国家级示范合作社</t>
  </si>
  <si>
    <t>孙喜银</t>
  </si>
  <si>
    <t>93610924562238731N</t>
  </si>
  <si>
    <t>27****536</t>
  </si>
  <si>
    <t>139****23</t>
  </si>
  <si>
    <t>红椿镇-2022-1-0842:农产品收购</t>
  </si>
  <si>
    <t>红椿镇-2022-1-0916</t>
  </si>
  <si>
    <t>七里村</t>
  </si>
  <si>
    <t>紫阳县紫硒园天然富硒茶业有限公司</t>
  </si>
  <si>
    <t>王忠燕</t>
  </si>
  <si>
    <t>61****60</t>
  </si>
  <si>
    <t>91610924MA70J17T8K</t>
  </si>
  <si>
    <t>27****882</t>
  </si>
  <si>
    <t>159****30</t>
  </si>
  <si>
    <t>红椿镇-2022-1-0916:农产品收购</t>
  </si>
  <si>
    <t>焕古镇-2022-1-0926</t>
  </si>
  <si>
    <t>焕古镇</t>
  </si>
  <si>
    <t>腊竹村</t>
  </si>
  <si>
    <t>紫阳县久明茶叶加工厂</t>
  </si>
  <si>
    <t>陈久明</t>
  </si>
  <si>
    <t>91610924MA70JT4E28</t>
  </si>
  <si>
    <t>139****68</t>
  </si>
  <si>
    <t>焕古镇-2022-1-0926:农产品收购</t>
  </si>
  <si>
    <t>焕古镇-2022-1-0928</t>
  </si>
  <si>
    <t>紫阳县武兴茶叶加工厂</t>
  </si>
  <si>
    <t>王武兴</t>
  </si>
  <si>
    <t>91610924MA70JE5X3R</t>
  </si>
  <si>
    <t>133****66</t>
  </si>
  <si>
    <t>焕古镇-2022-1-0928:农产品收购</t>
  </si>
  <si>
    <t>焕古镇-2022-1-0938</t>
  </si>
  <si>
    <t>刘家河村</t>
  </si>
  <si>
    <t>陕西省紫阳焕古泓韵茶业有限责任公司</t>
  </si>
  <si>
    <t>陈家刚</t>
  </si>
  <si>
    <t>91610924MA70NPXM3R</t>
  </si>
  <si>
    <t>139****78</t>
  </si>
  <si>
    <t>焕古镇-2022-1-0938:农产品收购</t>
  </si>
  <si>
    <t>焕古镇-2022-1-0946</t>
  </si>
  <si>
    <t>焕古村</t>
  </si>
  <si>
    <t>陕西省紫阳县焕古庄园富硒茶业科技有限公司</t>
  </si>
  <si>
    <t>刘小军</t>
  </si>
  <si>
    <t>61****30</t>
  </si>
  <si>
    <t>91610924074536908R</t>
  </si>
  <si>
    <t>27****089</t>
  </si>
  <si>
    <t>180****99</t>
  </si>
  <si>
    <t>焕古镇-2022-1-0946:农产品收购</t>
  </si>
  <si>
    <t>焕古镇-2022-1-0954</t>
  </si>
  <si>
    <t>东河村</t>
  </si>
  <si>
    <t>紫阳县大岔河茶叶加工厂</t>
  </si>
  <si>
    <t>金统玖</t>
  </si>
  <si>
    <t>61****37</t>
  </si>
  <si>
    <t>92610924MA70NCJ5XQ</t>
  </si>
  <si>
    <t>150****28</t>
  </si>
  <si>
    <t>焕古镇-2022-1-0954:农产品收购</t>
  </si>
  <si>
    <t>焕古镇-2022-1-0956</t>
  </si>
  <si>
    <t>东红村</t>
  </si>
  <si>
    <t>紫阳县东红茶叶加工厂</t>
  </si>
  <si>
    <t>王从华</t>
  </si>
  <si>
    <t>61****55</t>
  </si>
  <si>
    <t>91610924MA70P20YXY</t>
  </si>
  <si>
    <t>152****32</t>
  </si>
  <si>
    <t>焕古镇-2022-1-0956:农产品收购</t>
  </si>
  <si>
    <t>焕古镇-2022-1-0970</t>
  </si>
  <si>
    <t>紫阳县汉水硒茶有限公司</t>
  </si>
  <si>
    <t>刘昌义</t>
  </si>
  <si>
    <t>61****58</t>
  </si>
  <si>
    <t>91610924MA70J3T30D</t>
  </si>
  <si>
    <t>27****210</t>
  </si>
  <si>
    <t>陕西****焕古支行</t>
  </si>
  <si>
    <t>158****66</t>
  </si>
  <si>
    <t>焕古镇-2022-1-0970:农产品收购</t>
  </si>
  <si>
    <t>焕古镇-2022-1-0971</t>
  </si>
  <si>
    <t>金塘村</t>
  </si>
  <si>
    <t>紫阳县郝氏茶叶加工小作坊</t>
  </si>
  <si>
    <t>郝廷平</t>
  </si>
  <si>
    <t>92610924MA70N61H75</t>
  </si>
  <si>
    <t>27****703</t>
  </si>
  <si>
    <t>187****96</t>
  </si>
  <si>
    <t>焕古镇-2022-1-0971:农产品收购</t>
  </si>
  <si>
    <t>焕古镇-2022-1-0991</t>
  </si>
  <si>
    <t>紫阳县焕春苑茶业有限公司</t>
  </si>
  <si>
    <t>张小磊</t>
  </si>
  <si>
    <t>61****63</t>
  </si>
  <si>
    <t>91610924MA70PWMDXG</t>
  </si>
  <si>
    <t>27****932</t>
  </si>
  <si>
    <t>158****11</t>
  </si>
  <si>
    <t>焕古镇-2022-1-0991:农产品收购</t>
  </si>
  <si>
    <t>焕古镇-2022-1-0994</t>
  </si>
  <si>
    <t>紫阳县焕古福谦茶厂</t>
  </si>
  <si>
    <t>金绪梅</t>
  </si>
  <si>
    <t>61****6X</t>
  </si>
  <si>
    <t>91610924MA70P391XB</t>
  </si>
  <si>
    <t>27****081</t>
  </si>
  <si>
    <t>182****95</t>
  </si>
  <si>
    <t>焕古镇-2022-1-0994:农产品收购</t>
  </si>
  <si>
    <t>焕古镇-2022-1-0995</t>
  </si>
  <si>
    <t>紫阳县焕古家国茶叶加工小作坊</t>
  </si>
  <si>
    <t>张家国</t>
  </si>
  <si>
    <t>92610924MA70JGCR4U</t>
  </si>
  <si>
    <t>27****587</t>
  </si>
  <si>
    <t>139****06</t>
  </si>
  <si>
    <t>焕古镇-2022-1-0995:农产品收购</t>
  </si>
  <si>
    <t>焕古镇-2022-1-0996</t>
  </si>
  <si>
    <t>紫阳县焕古腊竹茶业有限公司</t>
  </si>
  <si>
    <t>袁泽锋</t>
  </si>
  <si>
    <t>61****56</t>
  </si>
  <si>
    <t>91610924797900320Y</t>
  </si>
  <si>
    <t>187****22</t>
  </si>
  <si>
    <t>焕古镇-2022-1-0996:农产品收购</t>
  </si>
  <si>
    <t>焕古镇-2022-1-0998</t>
  </si>
  <si>
    <t>紫阳县焕古天池富硒茶业有限公司</t>
  </si>
  <si>
    <t>唐巧民</t>
  </si>
  <si>
    <t>61****2X</t>
  </si>
  <si>
    <t>9161092469112276XC</t>
  </si>
  <si>
    <t>27****617</t>
  </si>
  <si>
    <t>136****98</t>
  </si>
  <si>
    <t>焕古镇-2022-1-0998:农产品收购</t>
  </si>
  <si>
    <t>焕古镇-2022-1-1019</t>
  </si>
  <si>
    <t>紫阳县焕古镇焕茗茶叶有限公司</t>
  </si>
  <si>
    <t>吴变双</t>
  </si>
  <si>
    <t>91610924352299835U</t>
  </si>
  <si>
    <t>27****028</t>
  </si>
  <si>
    <t>139****45</t>
  </si>
  <si>
    <t>焕古镇-2022-1-1019:农产品收购</t>
  </si>
  <si>
    <t>焕古镇-2022-1-1030</t>
  </si>
  <si>
    <t>紫阳县焕溪源茶业有限公司</t>
  </si>
  <si>
    <t>袁彬垚</t>
  </si>
  <si>
    <t>91610924MA70NJ0T49</t>
  </si>
  <si>
    <t>27****286</t>
  </si>
  <si>
    <t>153****23</t>
  </si>
  <si>
    <t>焕古镇-2022-1-1030:农产品收购</t>
  </si>
  <si>
    <t>焕古镇-2022-1-1039</t>
  </si>
  <si>
    <t>紫阳县焕源茗农业生态科技有限公司</t>
  </si>
  <si>
    <t>陈太聪</t>
  </si>
  <si>
    <t>61****47</t>
  </si>
  <si>
    <t>91610924MA70RX138A</t>
  </si>
  <si>
    <t>27****391</t>
  </si>
  <si>
    <t>135****11</t>
  </si>
  <si>
    <t>焕古镇-2022-1-1039:农产品收购</t>
  </si>
  <si>
    <t>焕古镇-2022-1-1041</t>
  </si>
  <si>
    <t>紫阳县焕云来茶厂</t>
  </si>
  <si>
    <t>王先军</t>
  </si>
  <si>
    <t>91610924MA70PBJW96</t>
  </si>
  <si>
    <t>27****118</t>
  </si>
  <si>
    <t>136****56</t>
  </si>
  <si>
    <t>焕古镇-2022-1-1041:农产品收购</t>
  </si>
  <si>
    <t>焕古镇-2022-1-1042</t>
  </si>
  <si>
    <t>紫阳县火石梁茶叶加工小作坊</t>
  </si>
  <si>
    <t>张茂田</t>
  </si>
  <si>
    <t>92610924MA70JG4P7M</t>
  </si>
  <si>
    <t>27****651</t>
  </si>
  <si>
    <t>182****02</t>
  </si>
  <si>
    <t>焕古镇-2022-1-1042:农产品收购</t>
  </si>
  <si>
    <t>焕古镇-2022-1-1043</t>
  </si>
  <si>
    <t>紫阳县金塘绿源茶叶加工厂</t>
  </si>
  <si>
    <t>刘孝章</t>
  </si>
  <si>
    <t>61****38</t>
  </si>
  <si>
    <t>91610924MA70P2271U</t>
  </si>
  <si>
    <t>27****730</t>
  </si>
  <si>
    <t>153****22</t>
  </si>
  <si>
    <t>焕古镇-2022-1-1043:农产品收购</t>
  </si>
  <si>
    <t>焕古镇-2022-1-1044</t>
  </si>
  <si>
    <t>紫阳县金统顺茶叶加工小作坊</t>
  </si>
  <si>
    <t>金统礼</t>
  </si>
  <si>
    <t>61****51</t>
  </si>
  <si>
    <t>92610924MA70R3KA4C</t>
  </si>
  <si>
    <t>27****914</t>
  </si>
  <si>
    <t>188****38</t>
  </si>
  <si>
    <t>焕古镇-2022-1-1044:农产品收购</t>
  </si>
  <si>
    <t>焕古镇-2022-1-1050</t>
  </si>
  <si>
    <t>紫阳县刘治东茶叶加工小作坊</t>
  </si>
  <si>
    <t>刘治东</t>
  </si>
  <si>
    <t>92610924MA70NB9Y0E</t>
  </si>
  <si>
    <t>153****81</t>
  </si>
  <si>
    <t>焕古镇-2022-1-1050:农产品收购</t>
  </si>
  <si>
    <t>焕古镇-2022-1-1052</t>
  </si>
  <si>
    <t>大连村</t>
  </si>
  <si>
    <t>紫阳县茗安茶业有限公司</t>
  </si>
  <si>
    <t>李祖芳</t>
  </si>
  <si>
    <t>61****86</t>
  </si>
  <si>
    <t>91610924MA70P0MD2J</t>
  </si>
  <si>
    <t>27****820</t>
  </si>
  <si>
    <t>焕古镇-2022-1-1052:农产品收购</t>
  </si>
  <si>
    <t>焕古镇-2022-1-1055</t>
  </si>
  <si>
    <t>紫阳县沛泽种植农民专业合作社</t>
  </si>
  <si>
    <t>吴申才</t>
  </si>
  <si>
    <t>93610924MAB2XTP740</t>
  </si>
  <si>
    <t>27****504</t>
  </si>
  <si>
    <t>189****28</t>
  </si>
  <si>
    <t>焕古镇-2022-1-1055:农产品收购</t>
  </si>
  <si>
    <t>焕古镇-2022-3-1083</t>
  </si>
  <si>
    <t>紫阳县天硒茶业有限公司</t>
  </si>
  <si>
    <t>曾健</t>
  </si>
  <si>
    <t>91610924MA70JB783R</t>
  </si>
  <si>
    <t>155****88</t>
  </si>
  <si>
    <t>焕古镇-2022-3-1083:农产品收购</t>
  </si>
  <si>
    <t>焕古镇-2022-1-1083</t>
  </si>
  <si>
    <t>紫阳县万松茶叶加工小作坊</t>
  </si>
  <si>
    <t>熊万松</t>
  </si>
  <si>
    <t>92610924MA70JJE8XH</t>
  </si>
  <si>
    <t>27****858</t>
  </si>
  <si>
    <t>189****89</t>
  </si>
  <si>
    <t>焕古镇-2022-1-1083:农产品收购</t>
  </si>
  <si>
    <t>焕古镇-2022-1-1085</t>
  </si>
  <si>
    <t>紫阳县文意茶叶加工小作坊</t>
  </si>
  <si>
    <t>曹文意</t>
  </si>
  <si>
    <t>92610924MA70NF954X</t>
  </si>
  <si>
    <t>27****296</t>
  </si>
  <si>
    <t>150****56</t>
  </si>
  <si>
    <t>焕古镇-2022-1-1085:农产品收购</t>
  </si>
  <si>
    <t>焕古镇-2022-1-1086</t>
  </si>
  <si>
    <t>黑龙村</t>
  </si>
  <si>
    <t>紫阳县硒有福茶叶有限公司</t>
  </si>
  <si>
    <t>陈开田</t>
  </si>
  <si>
    <t>91610924MA7C4KPM6P</t>
  </si>
  <si>
    <t>177****33</t>
  </si>
  <si>
    <t>焕古镇-2022-1-1086:农产品收购</t>
  </si>
  <si>
    <t>焕古镇-2022-1-1087</t>
  </si>
  <si>
    <t>紫阳县夏勇茶叶加工小作坊</t>
  </si>
  <si>
    <t>夏勇</t>
  </si>
  <si>
    <t>92610924MA70NYKG6L</t>
  </si>
  <si>
    <t>159****47</t>
  </si>
  <si>
    <t>焕古镇-2022-1-1087:农产品收购</t>
  </si>
  <si>
    <t>焕古镇-2022-1-1088</t>
  </si>
  <si>
    <t>紫阳县肖家沟茶厂</t>
  </si>
  <si>
    <t>熊耀军</t>
  </si>
  <si>
    <t>61****39</t>
  </si>
  <si>
    <t>91610924338620944K</t>
  </si>
  <si>
    <t>27****578</t>
  </si>
  <si>
    <t>139****52</t>
  </si>
  <si>
    <t>焕古镇-2022-1-1088:农产品收购</t>
  </si>
  <si>
    <t>焕古镇-2022-1-1107</t>
  </si>
  <si>
    <t>春堰村</t>
  </si>
  <si>
    <t>紫阳县鑫昌现代农业开发有限责任公司</t>
  </si>
  <si>
    <t>姚富华</t>
  </si>
  <si>
    <t>61****91</t>
  </si>
  <si>
    <t>91610924305596220K</t>
  </si>
  <si>
    <t>27****930</t>
  </si>
  <si>
    <t>136****32</t>
  </si>
  <si>
    <t>焕古镇-2022-1-1107:农产品收购</t>
  </si>
  <si>
    <t>焕古镇-2022-1-1113</t>
  </si>
  <si>
    <t>紫阳县烨瑞茶厂</t>
  </si>
  <si>
    <t>张自连</t>
  </si>
  <si>
    <t>91610924MA7B1W3R25</t>
  </si>
  <si>
    <t>27****261</t>
  </si>
  <si>
    <t>139****98</t>
  </si>
  <si>
    <t>焕古镇-2022-1-1113:农产品收购</t>
  </si>
  <si>
    <t>焕古镇-2022-1-1123</t>
  </si>
  <si>
    <t>紫阳县紫焕富硒茶叶有限公司</t>
  </si>
  <si>
    <t>朱静</t>
  </si>
  <si>
    <t>61****49</t>
  </si>
  <si>
    <t>91610924MA70J22A3E</t>
  </si>
  <si>
    <t>61****4</t>
  </si>
  <si>
    <t>133****45</t>
  </si>
  <si>
    <t>焕古镇-2022-1-1123:农产品收购</t>
  </si>
  <si>
    <t>焕古镇-2022-1-1130</t>
  </si>
  <si>
    <t>紫阳县紫韵茶叶加工小作坊</t>
  </si>
  <si>
    <t>宋亚丽</t>
  </si>
  <si>
    <t>92610924MA70JRXT4E</t>
  </si>
  <si>
    <t>183****66</t>
  </si>
  <si>
    <t>焕古镇-2022-1-1130:农产品收购</t>
  </si>
  <si>
    <t>洄水镇-2022-1-1145</t>
  </si>
  <si>
    <t>洄水镇</t>
  </si>
  <si>
    <t>小河村</t>
  </si>
  <si>
    <t>紫阳县先奎茶叶专业合作社</t>
  </si>
  <si>
    <t>石玉东</t>
  </si>
  <si>
    <t>61****1x</t>
  </si>
  <si>
    <t>93610924MA70J4BUXU</t>
  </si>
  <si>
    <t>180****77</t>
  </si>
  <si>
    <t>洄水镇-2022-1-1145:农产品收购</t>
  </si>
  <si>
    <t>洄水镇-2022-1-1164</t>
  </si>
  <si>
    <t>端垭村</t>
  </si>
  <si>
    <t>紫阳县山南农林专业合作社</t>
  </si>
  <si>
    <t>信官海</t>
  </si>
  <si>
    <t>93610924MA70NP4E3E</t>
  </si>
  <si>
    <t>27****150</t>
  </si>
  <si>
    <t>陕西****洄水支行</t>
  </si>
  <si>
    <t>187****88</t>
  </si>
  <si>
    <t>洄水镇-2022-1-1164:农产品收购</t>
  </si>
  <si>
    <t>洄水镇-2022-1-1173</t>
  </si>
  <si>
    <t>连桥村</t>
  </si>
  <si>
    <t>紫阳县天茂富硒茶业开发有限公司</t>
  </si>
  <si>
    <t>李茂发</t>
  </si>
  <si>
    <t>61****79</t>
  </si>
  <si>
    <t>91610924MA70NK2K6T</t>
  </si>
  <si>
    <t>27****875</t>
  </si>
  <si>
    <t>136****38</t>
  </si>
  <si>
    <t>洄水镇-2022-1-1173:农产品收购</t>
  </si>
  <si>
    <t>洄水镇-2022-1-1186</t>
  </si>
  <si>
    <t>联沟村</t>
  </si>
  <si>
    <t>紫阳县鑫盛茶业有限公司</t>
  </si>
  <si>
    <t>金德孝</t>
  </si>
  <si>
    <t>91610924MA70K2135F</t>
  </si>
  <si>
    <t>27****437</t>
  </si>
  <si>
    <t>159****16</t>
  </si>
  <si>
    <t>洄水镇-2022-1-1186:农产品收购</t>
  </si>
  <si>
    <t>界岭镇-2022-1-1250</t>
  </si>
  <si>
    <t>界岭镇</t>
  </si>
  <si>
    <t>斑桃村</t>
  </si>
  <si>
    <t>紫阳县秦巴紫硒农业科技有限公司</t>
  </si>
  <si>
    <t>刘德林</t>
  </si>
  <si>
    <t>91610924MA70J5B747</t>
  </si>
  <si>
    <t>27****013</t>
  </si>
  <si>
    <t>陕西****界岭支行</t>
  </si>
  <si>
    <t>173****66</t>
  </si>
  <si>
    <t>界岭镇-2022-1-1250:农产品收购</t>
  </si>
  <si>
    <t>界岭镇-2022-1-1280</t>
  </si>
  <si>
    <t>紫阳县硒岩茶叶专业合作社</t>
  </si>
  <si>
    <t>刘志巧</t>
  </si>
  <si>
    <t>61****27</t>
  </si>
  <si>
    <t>93610924MA70NRA108</t>
  </si>
  <si>
    <t>27****270</t>
  </si>
  <si>
    <t>153****16</t>
  </si>
  <si>
    <t>界岭镇-2022-1-1280:农产品收购</t>
  </si>
  <si>
    <t>麻柳镇-2022-1-1329</t>
  </si>
  <si>
    <t>麻柳镇</t>
  </si>
  <si>
    <t>麻柳村</t>
  </si>
  <si>
    <t>紫阳秦硒生态农业开发有限公司</t>
  </si>
  <si>
    <t>于安林</t>
  </si>
  <si>
    <t>51****38</t>
  </si>
  <si>
    <t>91610924MA70J6MP4P</t>
  </si>
  <si>
    <t>131****01</t>
  </si>
  <si>
    <t>麻柳镇-2022-1-1329:农产品收购</t>
  </si>
  <si>
    <t>麻柳镇-2022-1-1345</t>
  </si>
  <si>
    <t>堰碥村</t>
  </si>
  <si>
    <t>紫阳县鼎星茶叶专业合作社</t>
  </si>
  <si>
    <t>冉明星</t>
  </si>
  <si>
    <t>61****75</t>
  </si>
  <si>
    <t>93610924MA70JW3BXB</t>
  </si>
  <si>
    <t>27****996</t>
  </si>
  <si>
    <t>159****88</t>
  </si>
  <si>
    <t>麻柳镇-2022-1-1345:农产品收购</t>
  </si>
  <si>
    <t>麻柳镇-2022-1-1380</t>
  </si>
  <si>
    <t>书堰村</t>
  </si>
  <si>
    <t>紫阳县康林富硒茶叶有限公司</t>
  </si>
  <si>
    <t>唐成林</t>
  </si>
  <si>
    <t>91610924MA70K45G2Q</t>
  </si>
  <si>
    <t>27****274</t>
  </si>
  <si>
    <t>158****48</t>
  </si>
  <si>
    <t>麻柳镇-2022-1-1380:农产品收购</t>
  </si>
  <si>
    <t>双桥镇-2022-1-1537</t>
  </si>
  <si>
    <t>双桥镇</t>
  </si>
  <si>
    <t>四坪村</t>
  </si>
  <si>
    <t>安康闽秦茶业股份有限公司</t>
  </si>
  <si>
    <t>陈宝莹</t>
  </si>
  <si>
    <t>35****2X</t>
  </si>
  <si>
    <t>91610924737981771N</t>
  </si>
  <si>
    <t>150****82</t>
  </si>
  <si>
    <t>双桥镇-2022-1-1537:农产品收购</t>
  </si>
  <si>
    <t>双桥镇-2022-1-1597</t>
  </si>
  <si>
    <t>莲花村</t>
  </si>
  <si>
    <t>紫阳县莲花茶叶专业合作社</t>
  </si>
  <si>
    <t>张林方</t>
  </si>
  <si>
    <t>61****13</t>
  </si>
  <si>
    <t>93610924MA70JQ178X</t>
  </si>
  <si>
    <t>27****952</t>
  </si>
  <si>
    <t>陕西****双桥支行</t>
  </si>
  <si>
    <t>150****26</t>
  </si>
  <si>
    <t>双桥镇-2022-1-1597:农产品收购</t>
  </si>
  <si>
    <t>双桥镇-2022-1-1611</t>
  </si>
  <si>
    <t>苗河村</t>
  </si>
  <si>
    <t>紫阳县茗坝茶厂</t>
  </si>
  <si>
    <t>汤海洋</t>
  </si>
  <si>
    <t>61****93</t>
  </si>
  <si>
    <t>91610924MA70K2TN77</t>
  </si>
  <si>
    <t>27****232</t>
  </si>
  <si>
    <t>152****16</t>
  </si>
  <si>
    <t>双桥镇-2022-1-1611:农产品收购</t>
  </si>
  <si>
    <t>双桥镇-2022-1-1620</t>
  </si>
  <si>
    <t>中良村</t>
  </si>
  <si>
    <t>紫阳县邱平恩茶叶加工小作坊</t>
  </si>
  <si>
    <t>邱平恩</t>
  </si>
  <si>
    <t>61****14</t>
  </si>
  <si>
    <t>92610924MAB2Y8L18X</t>
  </si>
  <si>
    <t>27****750</t>
  </si>
  <si>
    <t>137****8</t>
  </si>
  <si>
    <t>双桥镇-2022-1-1620:农产品收购</t>
  </si>
  <si>
    <t>双桥镇-2022-1-1654</t>
  </si>
  <si>
    <t>紫阳县魏楚业茶叶加工小作坊</t>
  </si>
  <si>
    <t>魏楚业</t>
  </si>
  <si>
    <t>92610924MA70J9091B</t>
  </si>
  <si>
    <t>中国****桥分处</t>
  </si>
  <si>
    <t>159****01</t>
  </si>
  <si>
    <t>双桥镇-2022-1-1654:农产品收购</t>
  </si>
  <si>
    <t>双桥镇-2022-1-1657</t>
  </si>
  <si>
    <t>紫阳县香茶春茶厂</t>
  </si>
  <si>
    <t>魏仁申</t>
  </si>
  <si>
    <t>61****90</t>
  </si>
  <si>
    <t>91610924MA70P4K8XJ</t>
  </si>
  <si>
    <t>187****60</t>
  </si>
  <si>
    <t>双桥镇-2022-1-1657:农产品收购</t>
  </si>
  <si>
    <t>向阳镇-2022-1-1730</t>
  </si>
  <si>
    <t>向阳镇</t>
  </si>
  <si>
    <t>院墙村</t>
  </si>
  <si>
    <t>紫阳县巴农生态富硒茶叶专业合作社</t>
  </si>
  <si>
    <t>唐德瑞</t>
  </si>
  <si>
    <t>93610924MA70J6448R</t>
  </si>
  <si>
    <t>27****775</t>
  </si>
  <si>
    <t>187****28</t>
  </si>
  <si>
    <t>向阳镇-2022-1-1730:农产品收购</t>
  </si>
  <si>
    <t>向阳镇-2022-1-1742</t>
  </si>
  <si>
    <t>芭蕉村</t>
  </si>
  <si>
    <t>紫阳县鸡鸣坡茶业有限公司</t>
  </si>
  <si>
    <t>桂从国</t>
  </si>
  <si>
    <t>61****73</t>
  </si>
  <si>
    <t>91610924MA70RQBF0J</t>
  </si>
  <si>
    <t>139****25</t>
  </si>
  <si>
    <t>向阳镇-2022-1-1742:农产品收购</t>
  </si>
  <si>
    <t>向阳镇-2022-1-1757</t>
  </si>
  <si>
    <t>江河村</t>
  </si>
  <si>
    <t>紫阳县露凝轩茶叶加工小作坊</t>
  </si>
  <si>
    <t>单华甜</t>
  </si>
  <si>
    <t>92610924MA70RM9N2U</t>
  </si>
  <si>
    <t>27****823</t>
  </si>
  <si>
    <t>陕西****滨江支行</t>
  </si>
  <si>
    <t>185****62</t>
  </si>
  <si>
    <t>向阳镇-2022-1-1757:农产品收购</t>
  </si>
  <si>
    <t>向阳镇-2022-1-1764</t>
  </si>
  <si>
    <t>悬鼓村</t>
  </si>
  <si>
    <t>紫阳县秦巴韵茶厂</t>
  </si>
  <si>
    <t>郭联城</t>
  </si>
  <si>
    <t>92610924MA70MTG19Q</t>
  </si>
  <si>
    <t>138****99</t>
  </si>
  <si>
    <t>向阳镇-2022-1-1764:农产品收购</t>
  </si>
  <si>
    <t>向阳镇-2022-1-1766</t>
  </si>
  <si>
    <t>月池村</t>
  </si>
  <si>
    <t>紫阳县泉湾饮品有限公司</t>
  </si>
  <si>
    <t>陈平军</t>
  </si>
  <si>
    <t>91610924MA70PE7M96</t>
  </si>
  <si>
    <t>27****327</t>
  </si>
  <si>
    <t>陕西****向阳支行</t>
  </si>
  <si>
    <t>137****08</t>
  </si>
  <si>
    <t>向阳镇-2022-1-1766:农产品收购</t>
  </si>
  <si>
    <t>向阳镇-2022-1-1770</t>
  </si>
  <si>
    <t>止凤村</t>
  </si>
  <si>
    <t>紫阳县陕青茶业有限公司</t>
  </si>
  <si>
    <t>龚瑞</t>
  </si>
  <si>
    <t>61****5X</t>
  </si>
  <si>
    <t>91610924MA70J1EB5J</t>
  </si>
  <si>
    <t>27****306</t>
  </si>
  <si>
    <t>158****95</t>
  </si>
  <si>
    <t>向阳镇-2022-1-1770:农产品收购</t>
  </si>
  <si>
    <t>向阳镇-2022-1-1773</t>
  </si>
  <si>
    <t>营梁村</t>
  </si>
  <si>
    <t>紫阳县顺毅茶叶加工小作坊</t>
  </si>
  <si>
    <t>王自忠</t>
  </si>
  <si>
    <t>92610924MA70JA1M77</t>
  </si>
  <si>
    <t>139****71</t>
  </si>
  <si>
    <t>向阳镇-2022-1-1773:农产品收购</t>
  </si>
  <si>
    <t>向阳镇-2022-1-1781</t>
  </si>
  <si>
    <t>钟林村</t>
  </si>
  <si>
    <t>紫阳县王程修茶叶加工小作坊</t>
  </si>
  <si>
    <t>王程修</t>
  </si>
  <si>
    <t>92610924MA70JM3Y0M</t>
  </si>
  <si>
    <t>152****90</t>
  </si>
  <si>
    <t>向阳镇-2022-1-1781:农产品收购</t>
  </si>
  <si>
    <t>向阳镇-2022-1-1782</t>
  </si>
  <si>
    <t>紫阳县王老四手工茶叶加工小作坊</t>
  </si>
  <si>
    <t>王自礼</t>
  </si>
  <si>
    <t>92610924MA70JA297G</t>
  </si>
  <si>
    <t>159****64</t>
  </si>
  <si>
    <t>向阳镇-2022-1-1782:农产品收购</t>
  </si>
  <si>
    <t>向阳镇-2022-1-1787</t>
  </si>
  <si>
    <t>紫阳县向阳茶厂</t>
  </si>
  <si>
    <t>黄建成</t>
  </si>
  <si>
    <t>91610924552163713F</t>
  </si>
  <si>
    <t>27****148</t>
  </si>
  <si>
    <t>向阳镇-2022-1-1787:农产品收购</t>
  </si>
  <si>
    <t>向阳镇-2022-1-1818</t>
  </si>
  <si>
    <t>紫阳县紫红茶叶专业合作社</t>
  </si>
  <si>
    <t>雷朝敏</t>
  </si>
  <si>
    <t>61****54</t>
  </si>
  <si>
    <t>9361092408170181X9</t>
  </si>
  <si>
    <t>151****34</t>
  </si>
  <si>
    <t>向阳镇-2022-1-1818:农产品收购</t>
  </si>
  <si>
    <t>城关镇-2022-1-0208</t>
  </si>
  <si>
    <t>紫阳县紫桂茶厂</t>
  </si>
  <si>
    <t>王志林</t>
  </si>
  <si>
    <t>916109246847676828</t>
  </si>
  <si>
    <t>182****86</t>
  </si>
  <si>
    <t>城关镇-2022-1-0208:农产品收购</t>
  </si>
  <si>
    <t>向阳镇-2022-1-1740</t>
  </si>
  <si>
    <t>紫阳县富盈茶叶加工小作坊</t>
  </si>
  <si>
    <t>吴高国</t>
  </si>
  <si>
    <t>92610924MA70JPD04A</t>
  </si>
  <si>
    <t>139****76</t>
  </si>
  <si>
    <t>向阳镇-2022-1-1740:农产品收购</t>
  </si>
  <si>
    <t>城关镇-2022-1-0020</t>
  </si>
  <si>
    <t>紫阳县永安茶厂</t>
  </si>
  <si>
    <t>朱永安</t>
  </si>
  <si>
    <t>91610924MA70NRNA7H</t>
  </si>
  <si>
    <t>158****33</t>
  </si>
  <si>
    <t>城关镇-2022-1-0020:农产品收购</t>
  </si>
  <si>
    <t>城关镇-2022-1-0200</t>
  </si>
  <si>
    <t>全安村</t>
  </si>
  <si>
    <t>紫阳县寨沟茶叶合作社</t>
  </si>
  <si>
    <t>邹荣兵</t>
  </si>
  <si>
    <t>93610924MA70PA978W</t>
  </si>
  <si>
    <t>27****803</t>
  </si>
  <si>
    <t>159****79</t>
  </si>
  <si>
    <t>城关镇-2022-1-0200:农产品收购</t>
  </si>
  <si>
    <t>东木镇-2022-1-0223</t>
  </si>
  <si>
    <t>军农村</t>
  </si>
  <si>
    <t>陕西紫桃溪茶叶有限公司</t>
  </si>
  <si>
    <t>冯万宗</t>
  </si>
  <si>
    <t>61****74</t>
  </si>
  <si>
    <t>91610924MA70RALN6A</t>
  </si>
  <si>
    <t>27****9928</t>
  </si>
  <si>
    <t>150****55</t>
  </si>
  <si>
    <t>东木镇-2022-1-0223:农产品收购</t>
  </si>
  <si>
    <t>第二批</t>
  </si>
  <si>
    <t>东木镇-2022-1-0226</t>
  </si>
  <si>
    <t>柏杨村</t>
  </si>
  <si>
    <t>紫阳戈润种植农民专业合作社</t>
  </si>
  <si>
    <t>蒋忠文</t>
  </si>
  <si>
    <t>61****17</t>
  </si>
  <si>
    <t>93610924MA70P0K54Y</t>
  </si>
  <si>
    <t>27****135</t>
  </si>
  <si>
    <t>陕西****东木分理处</t>
  </si>
  <si>
    <t>151****52</t>
  </si>
  <si>
    <t>东木镇-2022-1-0226:农产品收购</t>
  </si>
  <si>
    <t>东木镇-2022-1-0240</t>
  </si>
  <si>
    <t>月桂村</t>
  </si>
  <si>
    <t>紫阳茗硒源富硒茶业有限公司</t>
  </si>
  <si>
    <t>康宗秀</t>
  </si>
  <si>
    <t>61****66</t>
  </si>
  <si>
    <t>91610924MA70P2LL72</t>
  </si>
  <si>
    <t>27****676</t>
  </si>
  <si>
    <t>136****22</t>
  </si>
  <si>
    <t>东木镇-2022-1-0240:农产品收购</t>
  </si>
  <si>
    <t>东木镇-2022-1-0332</t>
  </si>
  <si>
    <t>木王村</t>
  </si>
  <si>
    <t>紫阳县众合茶业有限公司</t>
  </si>
  <si>
    <t>李龙顺</t>
  </si>
  <si>
    <t>91610924MA70JT205P</t>
  </si>
  <si>
    <t>187****56</t>
  </si>
  <si>
    <t>东木镇-2022-1-0332:农产品收购</t>
  </si>
  <si>
    <t>高桥镇-2022-1-0547</t>
  </si>
  <si>
    <t>深磨村</t>
  </si>
  <si>
    <t>紫阳县庞世麒茶叶加工小作坊</t>
  </si>
  <si>
    <t>庞世麒</t>
  </si>
  <si>
    <t>61****99</t>
  </si>
  <si>
    <t>92610924MA70NA1U43</t>
  </si>
  <si>
    <t>工商****</t>
  </si>
  <si>
    <t>159****96</t>
  </si>
  <si>
    <t>高桥镇-2022-1-0547:农产品收购</t>
  </si>
  <si>
    <t>高桥镇-2022-1-0570</t>
  </si>
  <si>
    <t>紫阳县天和药业有限公司</t>
  </si>
  <si>
    <t>金铭锋</t>
  </si>
  <si>
    <t>61****95</t>
  </si>
  <si>
    <t>91610924MA70K4TC2U</t>
  </si>
  <si>
    <t>61****7</t>
  </si>
  <si>
    <t>187****66</t>
  </si>
  <si>
    <t>高桥镇-2022-1-0570:农产品收购</t>
  </si>
  <si>
    <t>高桥镇-2022-1-0584</t>
  </si>
  <si>
    <t>紫阳县云上村落茶叶农民专业合作社</t>
  </si>
  <si>
    <t>唐照军</t>
  </si>
  <si>
    <t>93610924MA70PEEQ6H</t>
  </si>
  <si>
    <t>27****648</t>
  </si>
  <si>
    <t>138****80</t>
  </si>
  <si>
    <t>高桥镇-2022-1-0584:农产品收购</t>
  </si>
  <si>
    <t>高滩镇-2022-1-0623</t>
  </si>
  <si>
    <t>高滩镇</t>
  </si>
  <si>
    <t>双柳村</t>
  </si>
  <si>
    <t>紫阳县尤友平药材种植农民专业合作社</t>
  </si>
  <si>
    <t>尤友平</t>
  </si>
  <si>
    <t>93610924MAB2XKGW7L</t>
  </si>
  <si>
    <t>27****446</t>
  </si>
  <si>
    <t>陕西****高滩支行</t>
  </si>
  <si>
    <t>159****39</t>
  </si>
  <si>
    <t>高滩镇-2022-1-0623:农产品收购</t>
  </si>
  <si>
    <t>蒿坪镇-2022-1-0754</t>
  </si>
  <si>
    <t>紫阳县瑞达富硒茶业有限公司</t>
  </si>
  <si>
    <t>詹庆峰</t>
  </si>
  <si>
    <t>91610924305644659N</t>
  </si>
  <si>
    <t>27****910</t>
  </si>
  <si>
    <t>蒿坪镇-2022-1-0754:农产品收购</t>
  </si>
  <si>
    <t>红椿镇-2022-1-0850</t>
  </si>
  <si>
    <t>纪家沟村</t>
  </si>
  <si>
    <t>紫阳县红旺茶厂</t>
  </si>
  <si>
    <t>刘国华</t>
  </si>
  <si>
    <t>91610924MA70PXWK35</t>
  </si>
  <si>
    <t>159****77</t>
  </si>
  <si>
    <t>红椿镇-2022-1-0850:农产品收购</t>
  </si>
  <si>
    <t>红椿镇-2022-1-0861</t>
  </si>
  <si>
    <t>民利村</t>
  </si>
  <si>
    <t>紫阳县妙春泉茶业农民专业合作社</t>
  </si>
  <si>
    <t>李昌琴</t>
  </si>
  <si>
    <t>61****22</t>
  </si>
  <si>
    <t>93610924MA70RN800D</t>
  </si>
  <si>
    <t>27****850</t>
  </si>
  <si>
    <t>177****02</t>
  </si>
  <si>
    <t>红椿镇-2022-1-0861:农产品收购</t>
  </si>
  <si>
    <t>红椿镇-2022-1-0863</t>
  </si>
  <si>
    <t>白兔村</t>
  </si>
  <si>
    <t>紫阳县蒲尔明茶叶加工小作坊</t>
  </si>
  <si>
    <t>蒲尔明</t>
  </si>
  <si>
    <t>92610924MA70JBUP9A</t>
  </si>
  <si>
    <t>159****48</t>
  </si>
  <si>
    <t>红椿镇-2022-1-0863:农产品收购</t>
  </si>
  <si>
    <t>红椿镇-2022-1-0870</t>
  </si>
  <si>
    <t>紫阳县盛源品茗茶业有限公司</t>
  </si>
  <si>
    <t>唐晓娟</t>
  </si>
  <si>
    <t>61****40</t>
  </si>
  <si>
    <t>91610924MA70PEQ0XY</t>
  </si>
  <si>
    <t>27****339</t>
  </si>
  <si>
    <t>134****26</t>
  </si>
  <si>
    <t>红椿镇-2022-1-0870:农产品收购</t>
  </si>
  <si>
    <t>红椿镇-2022-1-0877</t>
  </si>
  <si>
    <t>共和村</t>
  </si>
  <si>
    <t>紫阳县淘韵茶叶专业合作社</t>
  </si>
  <si>
    <t>舒志明</t>
  </si>
  <si>
    <t>61****77</t>
  </si>
  <si>
    <t>93610924MA70J5X822</t>
  </si>
  <si>
    <t>159****50</t>
  </si>
  <si>
    <t>红椿镇-2022-1-0877:农产品收购</t>
  </si>
  <si>
    <t>红椿镇-2022-1-0907</t>
  </si>
  <si>
    <t>紫阳县鑫隆源茶叶合作社</t>
  </si>
  <si>
    <t>唐朝兵</t>
  </si>
  <si>
    <t>61****7X</t>
  </si>
  <si>
    <t>93610924MA70QBY75R</t>
  </si>
  <si>
    <t>27****594</t>
  </si>
  <si>
    <t>151****88</t>
  </si>
  <si>
    <t>红椿镇-2022-1-0907:农产品收购</t>
  </si>
  <si>
    <t>焕古镇-2022-1-0924</t>
  </si>
  <si>
    <t>安康绿芽春茶叶有限公司</t>
  </si>
  <si>
    <t>刘乐乐</t>
  </si>
  <si>
    <t>91610924MA70RDCL0X</t>
  </si>
  <si>
    <t>27****183</t>
  </si>
  <si>
    <t>153****88</t>
  </si>
  <si>
    <t>焕古镇-2022-1-0924:农产品收购</t>
  </si>
  <si>
    <t>焕古镇-2022-1-0950</t>
  </si>
  <si>
    <t>紫阳大沟茶叶加工小作坊</t>
  </si>
  <si>
    <t>庞西玲</t>
  </si>
  <si>
    <t>61****82</t>
  </si>
  <si>
    <t>92610924MA70R3GC5G</t>
  </si>
  <si>
    <t>27****500</t>
  </si>
  <si>
    <t>焕古镇-2022-1-0950:农产品收购</t>
  </si>
  <si>
    <t>焕古镇-2022-1-0958</t>
  </si>
  <si>
    <t>紫阳县洞沟双庙子茶叶加工小作坊</t>
  </si>
  <si>
    <t>廖正文</t>
  </si>
  <si>
    <t>92610924MA70R06X5K</t>
  </si>
  <si>
    <t>27****677</t>
  </si>
  <si>
    <t>159****13</t>
  </si>
  <si>
    <t>焕古镇-2022-1-0958:农产品收购</t>
  </si>
  <si>
    <t>焕古镇-2022-1-1003</t>
  </si>
  <si>
    <t>紫阳县焕古铁炉沟茶叶加工小作坊</t>
  </si>
  <si>
    <t>徐兴斌</t>
  </si>
  <si>
    <t>61****57</t>
  </si>
  <si>
    <t>92610924MA70N0B21G</t>
  </si>
  <si>
    <t>27****665</t>
  </si>
  <si>
    <t>焕古镇-2022-1-1003:农产品收购</t>
  </si>
  <si>
    <t>焕古镇-2022-1-1008</t>
  </si>
  <si>
    <t>紫阳县焕古旺源春茶业有限公司</t>
  </si>
  <si>
    <t>蔡娟</t>
  </si>
  <si>
    <t>61****26</t>
  </si>
  <si>
    <t>91610924MA70PCTY14</t>
  </si>
  <si>
    <t>188****68</t>
  </si>
  <si>
    <t>焕古镇-2022-1-1008:农产品收购</t>
  </si>
  <si>
    <t>焕古镇-2022-1-1060</t>
  </si>
  <si>
    <t>紫阳县一全茶叶加工厂</t>
  </si>
  <si>
    <t>彭茂林</t>
  </si>
  <si>
    <t>91610924MA70R1PH8B</t>
  </si>
  <si>
    <t>152****29</t>
  </si>
  <si>
    <t>焕古镇-2022-1-1060:农产品收购</t>
  </si>
  <si>
    <t>焕古镇-2022-1-1119</t>
  </si>
  <si>
    <t>紫阳县紫峰茶叶加工小作坊</t>
  </si>
  <si>
    <t>曾忠洪</t>
  </si>
  <si>
    <t>92610924MA70JHYE0H</t>
  </si>
  <si>
    <t>27****962</t>
  </si>
  <si>
    <t>150****76</t>
  </si>
  <si>
    <t>焕古镇-2022-1-1119:农产品收购</t>
  </si>
  <si>
    <t>洄水镇-2022-1-1158</t>
  </si>
  <si>
    <t>茶稻村</t>
  </si>
  <si>
    <t>紫阳县科宏茶业有限公司</t>
  </si>
  <si>
    <t>刘理科</t>
  </si>
  <si>
    <t>91610924586992157H</t>
  </si>
  <si>
    <t>153****66</t>
  </si>
  <si>
    <t>洄水镇-2022-1-1158:农产品收购</t>
  </si>
  <si>
    <t>界岭镇-2022-1-1290</t>
  </si>
  <si>
    <t>新坪垭村</t>
  </si>
  <si>
    <t>紫阳县冉梦香种植家庭农场</t>
  </si>
  <si>
    <t>钟良甫</t>
  </si>
  <si>
    <t>61****78</t>
  </si>
  <si>
    <t>92610924MAB307551A</t>
  </si>
  <si>
    <t>27****407</t>
  </si>
  <si>
    <t>159****35</t>
  </si>
  <si>
    <t>界岭镇-2022-1-1290:农产品收购</t>
  </si>
  <si>
    <t>双桥镇-2022-1-1586</t>
  </si>
  <si>
    <t>解放村</t>
  </si>
  <si>
    <t>紫阳县康硒天茗茶业有限公司</t>
  </si>
  <si>
    <t>陈国卿</t>
  </si>
  <si>
    <t>61****50</t>
  </si>
  <si>
    <t>91610924MA70J0BB34</t>
  </si>
  <si>
    <t>187****82</t>
  </si>
  <si>
    <t>双桥镇-2022-1-1586:农产品收购</t>
  </si>
  <si>
    <t>双桥镇-2022-1-1603</t>
  </si>
  <si>
    <t>紫阳县刘乾福茶叶加工小作坊</t>
  </si>
  <si>
    <t>刘乾福</t>
  </si>
  <si>
    <t>61****12</t>
  </si>
  <si>
    <t>92610924MAB2YMWN6Q</t>
  </si>
  <si>
    <t>27****325</t>
  </si>
  <si>
    <t>136****80</t>
  </si>
  <si>
    <t>双桥镇-2022-1-1603:农产品收购</t>
  </si>
  <si>
    <t>双桥镇-2022-1-1664</t>
  </si>
  <si>
    <t>取宝村</t>
  </si>
  <si>
    <t>紫阳县永泽星源茶叶加工小作坊</t>
  </si>
  <si>
    <t>王永泽</t>
  </si>
  <si>
    <t>92610924MA70QYM39B</t>
  </si>
  <si>
    <t>双桥镇-2022-1-1664:农产品收购</t>
  </si>
  <si>
    <t>双桥镇-2022-1-1670</t>
  </si>
  <si>
    <t>紫阳县张远甲茶叶加工小作坊</t>
  </si>
  <si>
    <t>张远甲</t>
  </si>
  <si>
    <t>61****94</t>
  </si>
  <si>
    <t>92610924MA70R07NXC</t>
  </si>
  <si>
    <t>27****655</t>
  </si>
  <si>
    <t>153****69</t>
  </si>
  <si>
    <t>双桥镇-2022-1-1670:农产品收购</t>
  </si>
  <si>
    <t>瓦庙镇-2022-1-1698</t>
  </si>
  <si>
    <t>瓦庙镇</t>
  </si>
  <si>
    <t>新华村</t>
  </si>
  <si>
    <t>紫阳县瓦庙魔芋专业合作社</t>
  </si>
  <si>
    <t>王定亮</t>
  </si>
  <si>
    <t>93610924593346858C</t>
  </si>
  <si>
    <t>27****610</t>
  </si>
  <si>
    <t>陕西****瓦庙支行</t>
  </si>
  <si>
    <t>瓦庙镇-2022-1-1698:农产品收购</t>
  </si>
  <si>
    <t>向阳镇-2022-1-1778</t>
  </si>
  <si>
    <t>紫阳县万立富硒魔芋发展有限公司</t>
  </si>
  <si>
    <t>91610924MAB2XDG225</t>
  </si>
  <si>
    <t>27****950</t>
  </si>
  <si>
    <t>向阳镇-2022-1-1778:农产品收购</t>
  </si>
  <si>
    <t>城关镇-2022-1-0104</t>
  </si>
  <si>
    <t>紫阳县福茗茶叶加工小作坊</t>
  </si>
  <si>
    <t>陈智军</t>
  </si>
  <si>
    <t>92610924MA70JT3G2H</t>
  </si>
  <si>
    <t>151****50</t>
  </si>
  <si>
    <t>城关镇-2022-1-0104:农产品收购</t>
  </si>
  <si>
    <t>第三批</t>
  </si>
  <si>
    <t>城关镇-2022-1-0133</t>
  </si>
  <si>
    <t>紫阳县老马道茶叶加工小作坊</t>
  </si>
  <si>
    <t>董厚平</t>
  </si>
  <si>
    <t>92610924MA70K8DM38</t>
  </si>
  <si>
    <t>152****75</t>
  </si>
  <si>
    <t>城关镇-2022-1-0133:农产品收购</t>
  </si>
  <si>
    <t>城关镇-2022-1-0140</t>
  </si>
  <si>
    <t>紫阳县瑞阳茶业有限公司</t>
  </si>
  <si>
    <t>陈志祥</t>
  </si>
  <si>
    <t>91610924MA70K0BH8H</t>
  </si>
  <si>
    <t>61****2</t>
  </si>
  <si>
    <t>151****01</t>
  </si>
  <si>
    <t>城关镇-2022-1-0140:农产品收购</t>
  </si>
  <si>
    <t>城关镇-2022-1-0183</t>
  </si>
  <si>
    <t>紫阳县王钰菱种植家庭农场</t>
  </si>
  <si>
    <t>家庭农场</t>
  </si>
  <si>
    <t>王清安</t>
  </si>
  <si>
    <t>92610924MABQ954H84</t>
  </si>
  <si>
    <t>62****</t>
  </si>
  <si>
    <t>134****00</t>
  </si>
  <si>
    <t>城关镇-2022-1-0183:农产品收购</t>
  </si>
  <si>
    <t>焕古镇-2022-1-0959</t>
  </si>
  <si>
    <t>紫阳县古硒源茶叶专业合作社</t>
  </si>
  <si>
    <t>金统凤</t>
  </si>
  <si>
    <t>61****00</t>
  </si>
  <si>
    <t>93610924MA70K55L6A</t>
  </si>
  <si>
    <t>27****144</t>
  </si>
  <si>
    <t>188****00</t>
  </si>
  <si>
    <t>焕古镇-2022-1-0959:农产品收购</t>
  </si>
  <si>
    <t>焕古镇-2022-1-0983</t>
  </si>
  <si>
    <t>紫阳县宏威富硒农业科技有限公司</t>
  </si>
  <si>
    <t>张威武</t>
  </si>
  <si>
    <t>91610924MA70J48Q8W</t>
  </si>
  <si>
    <t>27****579</t>
  </si>
  <si>
    <t>187****36</t>
  </si>
  <si>
    <t>焕古镇-2022-1-0983:农产品收购</t>
  </si>
  <si>
    <t>洄水镇-2022-1-1187</t>
  </si>
  <si>
    <t>紫阳县芸尖茶叶加工小作坊</t>
  </si>
  <si>
    <t>甘体学</t>
  </si>
  <si>
    <t>61****3x</t>
  </si>
  <si>
    <t>92610924MA70JA4C4M</t>
  </si>
  <si>
    <t>27****450</t>
  </si>
  <si>
    <t>177****29</t>
  </si>
  <si>
    <t>洄水镇-2022-1-1187:农产品收购</t>
  </si>
  <si>
    <t>麻柳镇-2022-1-1306</t>
  </si>
  <si>
    <t>陕西省紫阳县天赐茶业有限公司</t>
  </si>
  <si>
    <t>何高全</t>
  </si>
  <si>
    <t>91610924677914656T</t>
  </si>
  <si>
    <t>建设****</t>
  </si>
  <si>
    <t>130****50</t>
  </si>
  <si>
    <t>麻柳镇-2022-1-1306:农产品收购</t>
  </si>
  <si>
    <t>麻柳镇-2022-1-1355</t>
  </si>
  <si>
    <t>紫阳县何达林茶叶加工小作坊</t>
  </si>
  <si>
    <t>何达林</t>
  </si>
  <si>
    <t>61****07</t>
  </si>
  <si>
    <t>92610924MA70JQEA5L</t>
  </si>
  <si>
    <t>27****415</t>
  </si>
  <si>
    <t>137****37</t>
  </si>
  <si>
    <t>麻柳镇-2022-1-1355:农产品收购</t>
  </si>
  <si>
    <t>麻柳镇-2022-1-1426</t>
  </si>
  <si>
    <t>紫阳县泽盛生态农业有限公司</t>
  </si>
  <si>
    <t>王永斌</t>
  </si>
  <si>
    <t>91610924MA70J5MD33</t>
  </si>
  <si>
    <t>27****898</t>
  </si>
  <si>
    <t>麻柳镇-2022-1-1426:农产品收购</t>
  </si>
  <si>
    <t>麻柳镇-2022-1-1432</t>
  </si>
  <si>
    <t>紫阳县周刚兵茶叶加工小作坊</t>
  </si>
  <si>
    <t>周刚兵</t>
  </si>
  <si>
    <t>92610924MA70NBT77W</t>
  </si>
  <si>
    <t>27****614</t>
  </si>
  <si>
    <t>麻柳镇-2022-1-1432:农产品收购</t>
  </si>
  <si>
    <t>瓦庙镇-2022-1-1695</t>
  </si>
  <si>
    <t>堰塘村</t>
  </si>
  <si>
    <t>紫阳县世红生态中药材有限公司</t>
  </si>
  <si>
    <t>郭世红</t>
  </si>
  <si>
    <t>91610924MA70K7Y47F</t>
  </si>
  <si>
    <t>27****111</t>
  </si>
  <si>
    <t>182****98</t>
  </si>
  <si>
    <t>瓦庙镇-2022-1-1695:农产品收购</t>
  </si>
  <si>
    <t>瓦庙镇-2022-1-1711</t>
  </si>
  <si>
    <t>紫阳县新华茶叶专业合作社</t>
  </si>
  <si>
    <t>唐成安</t>
  </si>
  <si>
    <t>93610924MA70J77C51</t>
  </si>
  <si>
    <t>27****622</t>
  </si>
  <si>
    <t>155****18</t>
  </si>
  <si>
    <t>瓦庙镇-2022-1-1711:农产品收购</t>
  </si>
  <si>
    <t>向阳镇-2022-1-1737</t>
  </si>
  <si>
    <t>紫阳县翠裕园商贸有限公司</t>
  </si>
  <si>
    <t>陈炳权</t>
  </si>
  <si>
    <t>91610924MA70R6H609</t>
  </si>
  <si>
    <t>130****55</t>
  </si>
  <si>
    <t>向阳镇-2022-1-1737:农产品收购</t>
  </si>
  <si>
    <t>向阳镇-2022-1-1739</t>
  </si>
  <si>
    <t>紫阳县费兴军茶叶加工小作坊</t>
  </si>
  <si>
    <t>费兴军</t>
  </si>
  <si>
    <t>92610924MA70K6LX9C</t>
  </si>
  <si>
    <t>131****43</t>
  </si>
  <si>
    <t>向阳镇-2022-1-1739:农产品收购</t>
  </si>
  <si>
    <t>向阳镇-2022-1-1741</t>
  </si>
  <si>
    <t>紫阳县胡永松茶叶加工小作坊</t>
  </si>
  <si>
    <t>胡永松</t>
  </si>
  <si>
    <t>92610924MA70K2NF3R</t>
  </si>
  <si>
    <t>139****51</t>
  </si>
  <si>
    <t>向阳镇-2022-1-1741:农产品收购</t>
  </si>
  <si>
    <t>向阳镇-2022-1-1755</t>
  </si>
  <si>
    <t>紫阳县廖继山茶叶加工小作坊</t>
  </si>
  <si>
    <t>廖继山</t>
  </si>
  <si>
    <t>92610924MA70NCNT1E</t>
  </si>
  <si>
    <t>188****87</t>
  </si>
  <si>
    <t>向阳镇-2022-1-1755:农产品收购</t>
  </si>
  <si>
    <t>向阳镇-2022-1-1769</t>
  </si>
  <si>
    <t>紫阳县任河春茶叶加工小作坊</t>
  </si>
  <si>
    <t>谢必雄</t>
  </si>
  <si>
    <t>92610924MA70MM8E58</t>
  </si>
  <si>
    <t>158****68</t>
  </si>
  <si>
    <t>向阳镇-2022-1-1769:农产品收购</t>
  </si>
  <si>
    <t>向阳镇-2022-1-1785</t>
  </si>
  <si>
    <t>紫阳县吾寸笋茶叶加工小作坊</t>
  </si>
  <si>
    <t>夏圣华</t>
  </si>
  <si>
    <t>92610924MA70QDBL99</t>
  </si>
  <si>
    <t>131****90</t>
  </si>
  <si>
    <t>向阳镇-2022-1-1785:农产品收购</t>
  </si>
  <si>
    <t>向阳镇-2022-1-1803</t>
  </si>
  <si>
    <t>显钟村</t>
  </si>
  <si>
    <t>紫阳县一叶茗茶业有限公司</t>
  </si>
  <si>
    <t>琚泽奎</t>
  </si>
  <si>
    <t>91610924MA70QPA89J</t>
  </si>
  <si>
    <t>131****89</t>
  </si>
  <si>
    <t>向阳镇-2022-1-1803:农产品收购</t>
  </si>
  <si>
    <t>向阳镇-2022-1-1804</t>
  </si>
  <si>
    <t>紫阳县银河茶叶专业合作社</t>
  </si>
  <si>
    <t>谢利委</t>
  </si>
  <si>
    <t>93610924071297999B</t>
  </si>
  <si>
    <t>159****87</t>
  </si>
  <si>
    <t>向阳镇-2022-1-1804:农产品收购</t>
  </si>
  <si>
    <t>向阳镇-2022-1-1806</t>
  </si>
  <si>
    <t>紫阳县营梁茶叶专业合作社</t>
  </si>
  <si>
    <t>谢志爱</t>
  </si>
  <si>
    <t>61****48</t>
  </si>
  <si>
    <t>93610924MA70JWX94F</t>
  </si>
  <si>
    <t>158****91</t>
  </si>
  <si>
    <t>向阳镇-2022-1-1806:农产品收购</t>
  </si>
  <si>
    <t>向阳镇-2022-1-1807</t>
  </si>
  <si>
    <t>紫阳县永春茶叶加工小作坊</t>
  </si>
  <si>
    <t>鲜小平</t>
  </si>
  <si>
    <t>92610924MA70JA342H</t>
  </si>
  <si>
    <t>139****59</t>
  </si>
  <si>
    <t>向阳镇-2022-1-1807:农产品收购</t>
  </si>
  <si>
    <t>向阳镇-2022-1-1810</t>
  </si>
  <si>
    <t>紫阳县张岳会茶叶加工小作坊</t>
  </si>
  <si>
    <t>张岳会</t>
  </si>
  <si>
    <t>92610924MA70K22E11</t>
  </si>
  <si>
    <t>137****41</t>
  </si>
  <si>
    <t>向阳镇-2022-1-1810:农产品收购</t>
  </si>
  <si>
    <t>向阳镇-2022-1-1811</t>
  </si>
  <si>
    <t>紫阳县张宗武茶叶加工小作坊</t>
  </si>
  <si>
    <t>张宗武</t>
  </si>
  <si>
    <t>92610924MA70K9JG5W</t>
  </si>
  <si>
    <t>27****869</t>
  </si>
  <si>
    <t>向阳镇-2022-1-1811:农产品收购</t>
  </si>
  <si>
    <t>向阳镇-2022-1-1812</t>
  </si>
  <si>
    <t>紫阳县周庆兰茶叶加工小作坊</t>
  </si>
  <si>
    <t>周庆兰</t>
  </si>
  <si>
    <t>61****44</t>
  </si>
  <si>
    <t>92610924MA70QKWQ2K</t>
  </si>
  <si>
    <t>182****36</t>
  </si>
  <si>
    <t>向阳镇-2022-1-1812:农产品收购</t>
  </si>
  <si>
    <t>向阳镇-2022-3-0001</t>
  </si>
  <si>
    <t>紫阳县胡其成茶叶加工小作坊</t>
  </si>
  <si>
    <t>胡其成</t>
  </si>
  <si>
    <t>61****71</t>
  </si>
  <si>
    <t>92610924MA70JQDG8E</t>
  </si>
  <si>
    <t>138****60</t>
  </si>
  <si>
    <t>向阳镇-2022-3-0001:农产品收购</t>
  </si>
</sst>
</file>

<file path=xl/styles.xml><?xml version="1.0" encoding="utf-8"?>
<styleSheet xmlns="http://schemas.openxmlformats.org/spreadsheetml/2006/main">
  <numFmts count="6">
    <numFmt numFmtId="176" formatCode="0.00&quot;元&quot;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&quot;家&quot;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25991;&#20214;\&#20135;&#19994;&#21150;\2022&#24180;\&#20135;&#19994;&#24110;&#25206;\&#20135;&#19994;&#22870;&#34917;\3.&#32463;&#33829;&#20027;&#20307;&#22870;&#34917;\&#21439;&#32423;&#19994;&#21153;\&#36164;&#37329;&#20817;&#20184;\&#36164;&#37329;&#20817;&#20184;&#20844;&#21578;\&#32043;&#38451;&#21439;2023&#24180;&#32463;&#33829;&#20027;&#20307;&#22870;&#34917;&#39033;&#30446;&#36164;&#37329;&#20817;&#20184;&#20844;&#21578;&#34920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159"/>
  <sheetViews>
    <sheetView tabSelected="1" workbookViewId="0">
      <pane xSplit="22" ySplit="3" topLeftCell="X4" activePane="bottomRight" state="frozenSplit"/>
      <selection/>
      <selection pane="topRight"/>
      <selection pane="bottomLeft"/>
      <selection pane="bottomRight" activeCell="A1" sqref="A1:V1"/>
    </sheetView>
  </sheetViews>
  <sheetFormatPr defaultColWidth="8.88333333333333" defaultRowHeight="13.5"/>
  <cols>
    <col min="1" max="1" width="4.63333333333333" style="1" customWidth="1"/>
    <col min="2" max="2" width="10.6333333333333" style="1" customWidth="1"/>
    <col min="3" max="3" width="5.63333333333333" style="1" customWidth="1"/>
    <col min="4" max="4" width="5.74166666666667" style="1" customWidth="1"/>
    <col min="5" max="5" width="6.5" style="1" customWidth="1"/>
    <col min="6" max="6" width="7.78333333333333" style="1" customWidth="1"/>
    <col min="7" max="8" width="7.13333333333333" style="1" customWidth="1"/>
    <col min="9" max="9" width="7.88333333333333" style="1" customWidth="1"/>
    <col min="10" max="10" width="8.85" style="1" customWidth="1"/>
    <col min="11" max="12" width="9.63333333333333" style="1" customWidth="1"/>
    <col min="13" max="13" width="8.95" style="1" customWidth="1"/>
    <col min="14" max="16" width="5.63333333333333" style="1" customWidth="1"/>
    <col min="17" max="17" width="7.13333333333333" style="1" customWidth="1"/>
    <col min="18" max="18" width="7.63333333333333" style="1" customWidth="1"/>
    <col min="19" max="19" width="5.5" style="1" customWidth="1"/>
    <col min="20" max="22" width="8.63333333333333" style="1" customWidth="1"/>
    <col min="23" max="16384" width="8.88333333333333" style="2"/>
  </cols>
  <sheetData>
    <row r="1" ht="37.1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0" customHeight="1" spans="1:22">
      <c r="A2" s="2"/>
      <c r="B2" s="4"/>
      <c r="C2" s="4"/>
      <c r="D2" s="4"/>
      <c r="E2" s="4"/>
      <c r="F2" s="5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10"/>
      <c r="S2" s="11">
        <f>SUBTOTAL(9,T4:T1209)</f>
        <v>17215267.11</v>
      </c>
      <c r="T2" s="11"/>
      <c r="U2" s="2"/>
      <c r="V2" s="2"/>
    </row>
    <row r="3" ht="30" customHeight="1" spans="1:22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6" t="s">
        <v>21</v>
      </c>
      <c r="V3" s="6" t="s">
        <v>22</v>
      </c>
    </row>
    <row r="4" ht="65" customHeight="1" spans="1:22">
      <c r="A4" s="8">
        <f>SUBTOTAL(3,B$3:B3)+1-1</f>
        <v>1</v>
      </c>
      <c r="B4" s="8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36</v>
      </c>
      <c r="P4" s="9" t="s">
        <v>37</v>
      </c>
      <c r="Q4" s="9" t="s">
        <v>37</v>
      </c>
      <c r="R4" s="9">
        <v>1383258.4</v>
      </c>
      <c r="S4" s="9" t="s">
        <v>38</v>
      </c>
      <c r="T4" s="9">
        <v>138325.84</v>
      </c>
      <c r="U4" s="8" t="s">
        <v>39</v>
      </c>
      <c r="V4" s="8" t="s">
        <v>40</v>
      </c>
    </row>
    <row r="5" ht="65" customHeight="1" spans="1:22">
      <c r="A5" s="8">
        <f>SUBTOTAL(3,B$3:B4)+1-1</f>
        <v>2</v>
      </c>
      <c r="B5" s="8" t="s">
        <v>23</v>
      </c>
      <c r="C5" s="9" t="s">
        <v>41</v>
      </c>
      <c r="D5" s="9" t="s">
        <v>42</v>
      </c>
      <c r="E5" s="9" t="s">
        <v>43</v>
      </c>
      <c r="F5" s="9" t="s">
        <v>44</v>
      </c>
      <c r="G5" s="9" t="s">
        <v>28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35</v>
      </c>
      <c r="O5" s="9" t="s">
        <v>36</v>
      </c>
      <c r="P5" s="9" t="s">
        <v>37</v>
      </c>
      <c r="Q5" s="9" t="s">
        <v>37</v>
      </c>
      <c r="R5" s="9">
        <v>525966</v>
      </c>
      <c r="S5" s="9" t="s">
        <v>38</v>
      </c>
      <c r="T5" s="9">
        <v>52596.6</v>
      </c>
      <c r="U5" s="8" t="s">
        <v>51</v>
      </c>
      <c r="V5" s="8" t="s">
        <v>40</v>
      </c>
    </row>
    <row r="6" ht="65" customHeight="1" spans="1:22">
      <c r="A6" s="8">
        <f>SUBTOTAL(3,B$3:B5)+1-1</f>
        <v>3</v>
      </c>
      <c r="B6" s="8" t="s">
        <v>23</v>
      </c>
      <c r="C6" s="9" t="s">
        <v>52</v>
      </c>
      <c r="D6" s="9" t="s">
        <v>25</v>
      </c>
      <c r="E6" s="9" t="s">
        <v>26</v>
      </c>
      <c r="F6" s="9" t="s">
        <v>53</v>
      </c>
      <c r="G6" s="9" t="s">
        <v>54</v>
      </c>
      <c r="H6" s="9" t="s">
        <v>55</v>
      </c>
      <c r="I6" s="9" t="s">
        <v>56</v>
      </c>
      <c r="J6" s="9" t="s">
        <v>57</v>
      </c>
      <c r="K6" s="9" t="s">
        <v>58</v>
      </c>
      <c r="L6" s="9" t="s">
        <v>59</v>
      </c>
      <c r="M6" s="9" t="s">
        <v>60</v>
      </c>
      <c r="N6" s="9" t="s">
        <v>35</v>
      </c>
      <c r="O6" s="9" t="s">
        <v>36</v>
      </c>
      <c r="P6" s="9" t="s">
        <v>37</v>
      </c>
      <c r="Q6" s="9" t="s">
        <v>37</v>
      </c>
      <c r="R6" s="9">
        <v>1321155</v>
      </c>
      <c r="S6" s="9" t="s">
        <v>38</v>
      </c>
      <c r="T6" s="9">
        <v>132115.5</v>
      </c>
      <c r="U6" s="8" t="s">
        <v>61</v>
      </c>
      <c r="V6" s="8" t="s">
        <v>40</v>
      </c>
    </row>
    <row r="7" ht="65" customHeight="1" spans="1:22">
      <c r="A7" s="8">
        <f>SUBTOTAL(3,B$3:B6)+1-1</f>
        <v>4</v>
      </c>
      <c r="B7" s="8" t="s">
        <v>23</v>
      </c>
      <c r="C7" s="9" t="s">
        <v>62</v>
      </c>
      <c r="D7" s="9" t="s">
        <v>25</v>
      </c>
      <c r="E7" s="9" t="s">
        <v>26</v>
      </c>
      <c r="F7" s="9" t="s">
        <v>63</v>
      </c>
      <c r="G7" s="9" t="s">
        <v>64</v>
      </c>
      <c r="H7" s="9" t="s">
        <v>65</v>
      </c>
      <c r="I7" s="9" t="s">
        <v>30</v>
      </c>
      <c r="J7" s="9" t="s">
        <v>66</v>
      </c>
      <c r="K7" s="9" t="s">
        <v>67</v>
      </c>
      <c r="L7" s="9" t="s">
        <v>68</v>
      </c>
      <c r="M7" s="9" t="s">
        <v>69</v>
      </c>
      <c r="N7" s="9" t="s">
        <v>35</v>
      </c>
      <c r="O7" s="9" t="s">
        <v>36</v>
      </c>
      <c r="P7" s="9" t="s">
        <v>37</v>
      </c>
      <c r="Q7" s="9" t="s">
        <v>37</v>
      </c>
      <c r="R7" s="9">
        <v>504281</v>
      </c>
      <c r="S7" s="9" t="s">
        <v>38</v>
      </c>
      <c r="T7" s="9">
        <v>50428.1</v>
      </c>
      <c r="U7" s="8" t="s">
        <v>70</v>
      </c>
      <c r="V7" s="8" t="s">
        <v>40</v>
      </c>
    </row>
    <row r="8" ht="65" customHeight="1" spans="1:22">
      <c r="A8" s="8">
        <f>SUBTOTAL(3,B$3:B7)+1-1</f>
        <v>5</v>
      </c>
      <c r="B8" s="8" t="s">
        <v>23</v>
      </c>
      <c r="C8" s="9" t="s">
        <v>71</v>
      </c>
      <c r="D8" s="9" t="s">
        <v>25</v>
      </c>
      <c r="E8" s="9" t="s">
        <v>72</v>
      </c>
      <c r="F8" s="9" t="s">
        <v>73</v>
      </c>
      <c r="G8" s="9" t="s">
        <v>28</v>
      </c>
      <c r="H8" s="9" t="s">
        <v>74</v>
      </c>
      <c r="I8" s="9" t="s">
        <v>75</v>
      </c>
      <c r="J8" s="9" t="s">
        <v>76</v>
      </c>
      <c r="K8" s="9" t="s">
        <v>77</v>
      </c>
      <c r="L8" s="9" t="s">
        <v>78</v>
      </c>
      <c r="M8" s="9" t="s">
        <v>79</v>
      </c>
      <c r="N8" s="9" t="s">
        <v>35</v>
      </c>
      <c r="O8" s="9" t="s">
        <v>36</v>
      </c>
      <c r="P8" s="9" t="s">
        <v>37</v>
      </c>
      <c r="Q8" s="9" t="s">
        <v>37</v>
      </c>
      <c r="R8" s="9">
        <v>560284.33</v>
      </c>
      <c r="S8" s="9" t="s">
        <v>38</v>
      </c>
      <c r="T8" s="9">
        <v>56028.44</v>
      </c>
      <c r="U8" s="8" t="s">
        <v>80</v>
      </c>
      <c r="V8" s="8" t="s">
        <v>40</v>
      </c>
    </row>
    <row r="9" ht="65" customHeight="1" spans="1:22">
      <c r="A9" s="8">
        <f>SUBTOTAL(3,B$3:B8)+1-1</f>
        <v>6</v>
      </c>
      <c r="B9" s="8" t="s">
        <v>23</v>
      </c>
      <c r="C9" s="9" t="s">
        <v>81</v>
      </c>
      <c r="D9" s="9" t="s">
        <v>25</v>
      </c>
      <c r="E9" s="9" t="s">
        <v>26</v>
      </c>
      <c r="F9" s="9" t="s">
        <v>82</v>
      </c>
      <c r="G9" s="9" t="s">
        <v>83</v>
      </c>
      <c r="H9" s="9" t="s">
        <v>84</v>
      </c>
      <c r="I9" s="9" t="s">
        <v>85</v>
      </c>
      <c r="J9" s="9" t="s">
        <v>86</v>
      </c>
      <c r="K9" s="9" t="s">
        <v>77</v>
      </c>
      <c r="L9" s="9" t="s">
        <v>78</v>
      </c>
      <c r="M9" s="9" t="s">
        <v>87</v>
      </c>
      <c r="N9" s="9" t="s">
        <v>35</v>
      </c>
      <c r="O9" s="9" t="s">
        <v>36</v>
      </c>
      <c r="P9" s="9" t="s">
        <v>37</v>
      </c>
      <c r="Q9" s="9" t="s">
        <v>37</v>
      </c>
      <c r="R9" s="9">
        <v>5442829</v>
      </c>
      <c r="S9" s="9" t="s">
        <v>38</v>
      </c>
      <c r="T9" s="9">
        <v>544282.9</v>
      </c>
      <c r="U9" s="8" t="s">
        <v>88</v>
      </c>
      <c r="V9" s="8" t="s">
        <v>40</v>
      </c>
    </row>
    <row r="10" ht="65" customHeight="1" spans="1:22">
      <c r="A10" s="8">
        <f>SUBTOTAL(3,B$3:B9)+1-1</f>
        <v>7</v>
      </c>
      <c r="B10" s="8" t="s">
        <v>23</v>
      </c>
      <c r="C10" s="9" t="s">
        <v>89</v>
      </c>
      <c r="D10" s="9" t="s">
        <v>25</v>
      </c>
      <c r="E10" s="9" t="s">
        <v>72</v>
      </c>
      <c r="F10" s="9" t="s">
        <v>90</v>
      </c>
      <c r="G10" s="9" t="s">
        <v>91</v>
      </c>
      <c r="H10" s="9" t="s">
        <v>92</v>
      </c>
      <c r="I10" s="9" t="s">
        <v>93</v>
      </c>
      <c r="J10" s="9" t="s">
        <v>94</v>
      </c>
      <c r="K10" s="9" t="s">
        <v>77</v>
      </c>
      <c r="L10" s="9" t="s">
        <v>33</v>
      </c>
      <c r="M10" s="9" t="s">
        <v>95</v>
      </c>
      <c r="N10" s="9" t="s">
        <v>35</v>
      </c>
      <c r="O10" s="9" t="s">
        <v>36</v>
      </c>
      <c r="P10" s="9" t="s">
        <v>37</v>
      </c>
      <c r="Q10" s="9" t="s">
        <v>37</v>
      </c>
      <c r="R10" s="9">
        <v>726710</v>
      </c>
      <c r="S10" s="9" t="s">
        <v>38</v>
      </c>
      <c r="T10" s="9">
        <v>72671</v>
      </c>
      <c r="U10" s="8" t="s">
        <v>96</v>
      </c>
      <c r="V10" s="8" t="s">
        <v>40</v>
      </c>
    </row>
    <row r="11" ht="65" customHeight="1" spans="1:22">
      <c r="A11" s="8">
        <f>SUBTOTAL(3,B$3:B10)+1-1</f>
        <v>8</v>
      </c>
      <c r="B11" s="8" t="s">
        <v>23</v>
      </c>
      <c r="C11" s="9" t="s">
        <v>97</v>
      </c>
      <c r="D11" s="9" t="s">
        <v>25</v>
      </c>
      <c r="E11" s="9" t="s">
        <v>98</v>
      </c>
      <c r="F11" s="9" t="s">
        <v>99</v>
      </c>
      <c r="G11" s="9" t="s">
        <v>100</v>
      </c>
      <c r="H11" s="9" t="s">
        <v>101</v>
      </c>
      <c r="I11" s="9" t="s">
        <v>102</v>
      </c>
      <c r="J11" s="9" t="s">
        <v>103</v>
      </c>
      <c r="K11" s="9" t="s">
        <v>104</v>
      </c>
      <c r="L11" s="9" t="s">
        <v>105</v>
      </c>
      <c r="M11" s="9" t="s">
        <v>106</v>
      </c>
      <c r="N11" s="9" t="s">
        <v>35</v>
      </c>
      <c r="O11" s="9" t="s">
        <v>36</v>
      </c>
      <c r="P11" s="9" t="s">
        <v>37</v>
      </c>
      <c r="Q11" s="9" t="s">
        <v>37</v>
      </c>
      <c r="R11" s="9">
        <v>1927037.7</v>
      </c>
      <c r="S11" s="9" t="s">
        <v>38</v>
      </c>
      <c r="T11" s="9">
        <v>192703.77</v>
      </c>
      <c r="U11" s="8" t="s">
        <v>107</v>
      </c>
      <c r="V11" s="8" t="s">
        <v>40</v>
      </c>
    </row>
    <row r="12" ht="65" customHeight="1" spans="1:22">
      <c r="A12" s="8">
        <f>SUBTOTAL(3,B$3:B11)+1-1</f>
        <v>9</v>
      </c>
      <c r="B12" s="8" t="s">
        <v>23</v>
      </c>
      <c r="C12" s="9" t="s">
        <v>108</v>
      </c>
      <c r="D12" s="9" t="s">
        <v>25</v>
      </c>
      <c r="E12" s="9" t="s">
        <v>98</v>
      </c>
      <c r="F12" s="9" t="s">
        <v>109</v>
      </c>
      <c r="G12" s="9" t="s">
        <v>110</v>
      </c>
      <c r="H12" s="9" t="s">
        <v>111</v>
      </c>
      <c r="I12" s="9" t="s">
        <v>112</v>
      </c>
      <c r="J12" s="9" t="s">
        <v>113</v>
      </c>
      <c r="K12" s="9" t="s">
        <v>114</v>
      </c>
      <c r="L12" s="9" t="s">
        <v>115</v>
      </c>
      <c r="M12" s="9" t="s">
        <v>116</v>
      </c>
      <c r="N12" s="9" t="s">
        <v>35</v>
      </c>
      <c r="O12" s="9" t="s">
        <v>36</v>
      </c>
      <c r="P12" s="9" t="s">
        <v>37</v>
      </c>
      <c r="Q12" s="9" t="s">
        <v>37</v>
      </c>
      <c r="R12" s="9">
        <v>509765</v>
      </c>
      <c r="S12" s="9" t="s">
        <v>38</v>
      </c>
      <c r="T12" s="9">
        <v>50976.5</v>
      </c>
      <c r="U12" s="8" t="s">
        <v>117</v>
      </c>
      <c r="V12" s="8" t="s">
        <v>40</v>
      </c>
    </row>
    <row r="13" ht="65" customHeight="1" spans="1:22">
      <c r="A13" s="8">
        <f>SUBTOTAL(3,B$3:B12)+1-1</f>
        <v>10</v>
      </c>
      <c r="B13" s="8" t="s">
        <v>23</v>
      </c>
      <c r="C13" s="9" t="s">
        <v>118</v>
      </c>
      <c r="D13" s="9" t="s">
        <v>25</v>
      </c>
      <c r="E13" s="9" t="s">
        <v>72</v>
      </c>
      <c r="F13" s="9" t="s">
        <v>119</v>
      </c>
      <c r="G13" s="9" t="s">
        <v>28</v>
      </c>
      <c r="H13" s="9" t="s">
        <v>120</v>
      </c>
      <c r="I13" s="9" t="s">
        <v>121</v>
      </c>
      <c r="J13" s="9" t="s">
        <v>122</v>
      </c>
      <c r="K13" s="9" t="s">
        <v>104</v>
      </c>
      <c r="L13" s="9" t="s">
        <v>123</v>
      </c>
      <c r="M13" s="9" t="s">
        <v>124</v>
      </c>
      <c r="N13" s="9" t="s">
        <v>35</v>
      </c>
      <c r="O13" s="9" t="s">
        <v>36</v>
      </c>
      <c r="P13" s="9" t="s">
        <v>37</v>
      </c>
      <c r="Q13" s="9" t="s">
        <v>37</v>
      </c>
      <c r="R13" s="9">
        <v>516285</v>
      </c>
      <c r="S13" s="9" t="s">
        <v>38</v>
      </c>
      <c r="T13" s="9">
        <v>51628.5</v>
      </c>
      <c r="U13" s="8" t="s">
        <v>125</v>
      </c>
      <c r="V13" s="8" t="s">
        <v>40</v>
      </c>
    </row>
    <row r="14" ht="65" customHeight="1" spans="1:22">
      <c r="A14" s="8">
        <f>SUBTOTAL(3,B$3:B13)+1-1</f>
        <v>11</v>
      </c>
      <c r="B14" s="8" t="s">
        <v>23</v>
      </c>
      <c r="C14" s="9" t="s">
        <v>126</v>
      </c>
      <c r="D14" s="9" t="s">
        <v>25</v>
      </c>
      <c r="E14" s="9" t="s">
        <v>26</v>
      </c>
      <c r="F14" s="9" t="s">
        <v>127</v>
      </c>
      <c r="G14" s="9" t="s">
        <v>28</v>
      </c>
      <c r="H14" s="9" t="s">
        <v>128</v>
      </c>
      <c r="I14" s="9" t="s">
        <v>112</v>
      </c>
      <c r="J14" s="9" t="s">
        <v>129</v>
      </c>
      <c r="K14" s="9" t="s">
        <v>77</v>
      </c>
      <c r="L14" s="9" t="s">
        <v>130</v>
      </c>
      <c r="M14" s="9" t="s">
        <v>131</v>
      </c>
      <c r="N14" s="9" t="s">
        <v>35</v>
      </c>
      <c r="O14" s="9" t="s">
        <v>36</v>
      </c>
      <c r="P14" s="9" t="s">
        <v>37</v>
      </c>
      <c r="Q14" s="9" t="s">
        <v>37</v>
      </c>
      <c r="R14" s="9">
        <v>515985</v>
      </c>
      <c r="S14" s="9" t="s">
        <v>38</v>
      </c>
      <c r="T14" s="9">
        <v>51598.5</v>
      </c>
      <c r="U14" s="8" t="s">
        <v>132</v>
      </c>
      <c r="V14" s="8" t="s">
        <v>40</v>
      </c>
    </row>
    <row r="15" ht="65" customHeight="1" spans="1:22">
      <c r="A15" s="8">
        <f>SUBTOTAL(3,B$3:B14)+1-1</f>
        <v>12</v>
      </c>
      <c r="B15" s="8" t="s">
        <v>23</v>
      </c>
      <c r="C15" s="9" t="s">
        <v>133</v>
      </c>
      <c r="D15" s="9" t="s">
        <v>25</v>
      </c>
      <c r="E15" s="9" t="s">
        <v>98</v>
      </c>
      <c r="F15" s="9" t="s">
        <v>134</v>
      </c>
      <c r="G15" s="9" t="s">
        <v>91</v>
      </c>
      <c r="H15" s="9" t="s">
        <v>135</v>
      </c>
      <c r="I15" s="9" t="s">
        <v>85</v>
      </c>
      <c r="J15" s="9" t="s">
        <v>136</v>
      </c>
      <c r="K15" s="9" t="s">
        <v>77</v>
      </c>
      <c r="L15" s="9" t="s">
        <v>33</v>
      </c>
      <c r="M15" s="9" t="s">
        <v>137</v>
      </c>
      <c r="N15" s="9" t="s">
        <v>35</v>
      </c>
      <c r="O15" s="9" t="s">
        <v>36</v>
      </c>
      <c r="P15" s="9" t="s">
        <v>37</v>
      </c>
      <c r="Q15" s="9" t="s">
        <v>37</v>
      </c>
      <c r="R15" s="9">
        <v>2516065</v>
      </c>
      <c r="S15" s="9" t="s">
        <v>38</v>
      </c>
      <c r="T15" s="9">
        <v>251606.5</v>
      </c>
      <c r="U15" s="8" t="s">
        <v>138</v>
      </c>
      <c r="V15" s="8" t="s">
        <v>40</v>
      </c>
    </row>
    <row r="16" ht="65" customHeight="1" spans="1:22">
      <c r="A16" s="8">
        <f>SUBTOTAL(3,B$3:B15)+1-1</f>
        <v>13</v>
      </c>
      <c r="B16" s="8" t="s">
        <v>23</v>
      </c>
      <c r="C16" s="9" t="s">
        <v>139</v>
      </c>
      <c r="D16" s="9" t="s">
        <v>25</v>
      </c>
      <c r="E16" s="9" t="s">
        <v>26</v>
      </c>
      <c r="F16" s="9" t="s">
        <v>140</v>
      </c>
      <c r="G16" s="9" t="s">
        <v>28</v>
      </c>
      <c r="H16" s="9" t="s">
        <v>141</v>
      </c>
      <c r="I16" s="9" t="s">
        <v>142</v>
      </c>
      <c r="J16" s="9" t="s">
        <v>143</v>
      </c>
      <c r="K16" s="9" t="s">
        <v>144</v>
      </c>
      <c r="L16" s="9" t="s">
        <v>68</v>
      </c>
      <c r="M16" s="9" t="s">
        <v>145</v>
      </c>
      <c r="N16" s="9" t="s">
        <v>35</v>
      </c>
      <c r="O16" s="9" t="s">
        <v>36</v>
      </c>
      <c r="P16" s="9" t="s">
        <v>37</v>
      </c>
      <c r="Q16" s="9" t="s">
        <v>37</v>
      </c>
      <c r="R16" s="9">
        <v>854392</v>
      </c>
      <c r="S16" s="9" t="s">
        <v>38</v>
      </c>
      <c r="T16" s="9">
        <v>85439.2</v>
      </c>
      <c r="U16" s="8" t="s">
        <v>146</v>
      </c>
      <c r="V16" s="8" t="s">
        <v>40</v>
      </c>
    </row>
    <row r="17" ht="65" customHeight="1" spans="1:22">
      <c r="A17" s="8">
        <f>SUBTOTAL(3,B$3:B16)+1-1</f>
        <v>14</v>
      </c>
      <c r="B17" s="8" t="s">
        <v>23</v>
      </c>
      <c r="C17" s="9" t="s">
        <v>147</v>
      </c>
      <c r="D17" s="9" t="s">
        <v>25</v>
      </c>
      <c r="E17" s="9" t="s">
        <v>148</v>
      </c>
      <c r="F17" s="9" t="s">
        <v>149</v>
      </c>
      <c r="G17" s="9" t="s">
        <v>91</v>
      </c>
      <c r="H17" s="9" t="s">
        <v>150</v>
      </c>
      <c r="I17" s="9" t="s">
        <v>151</v>
      </c>
      <c r="J17" s="9" t="s">
        <v>152</v>
      </c>
      <c r="K17" s="9" t="s">
        <v>77</v>
      </c>
      <c r="L17" s="9" t="s">
        <v>78</v>
      </c>
      <c r="M17" s="9" t="s">
        <v>153</v>
      </c>
      <c r="N17" s="9" t="s">
        <v>35</v>
      </c>
      <c r="O17" s="9" t="s">
        <v>36</v>
      </c>
      <c r="P17" s="9" t="s">
        <v>37</v>
      </c>
      <c r="Q17" s="9" t="s">
        <v>37</v>
      </c>
      <c r="R17" s="9">
        <v>696868</v>
      </c>
      <c r="S17" s="9" t="s">
        <v>38</v>
      </c>
      <c r="T17" s="9">
        <v>69686.8</v>
      </c>
      <c r="U17" s="8" t="s">
        <v>154</v>
      </c>
      <c r="V17" s="8" t="s">
        <v>40</v>
      </c>
    </row>
    <row r="18" ht="65" customHeight="1" spans="1:22">
      <c r="A18" s="8">
        <f>SUBTOTAL(3,B$3:B17)+1-1</f>
        <v>15</v>
      </c>
      <c r="B18" s="8" t="s">
        <v>23</v>
      </c>
      <c r="C18" s="9" t="s">
        <v>155</v>
      </c>
      <c r="D18" s="9" t="s">
        <v>25</v>
      </c>
      <c r="E18" s="9" t="s">
        <v>26</v>
      </c>
      <c r="F18" s="9" t="s">
        <v>156</v>
      </c>
      <c r="G18" s="9" t="s">
        <v>110</v>
      </c>
      <c r="H18" s="9" t="s">
        <v>157</v>
      </c>
      <c r="I18" s="9" t="s">
        <v>46</v>
      </c>
      <c r="J18" s="9" t="s">
        <v>158</v>
      </c>
      <c r="K18" s="9" t="s">
        <v>159</v>
      </c>
      <c r="L18" s="9" t="s">
        <v>68</v>
      </c>
      <c r="M18" s="9" t="s">
        <v>160</v>
      </c>
      <c r="N18" s="9" t="s">
        <v>35</v>
      </c>
      <c r="O18" s="9" t="s">
        <v>36</v>
      </c>
      <c r="P18" s="9" t="s">
        <v>37</v>
      </c>
      <c r="Q18" s="9" t="s">
        <v>37</v>
      </c>
      <c r="R18" s="9">
        <v>767157</v>
      </c>
      <c r="S18" s="9" t="s">
        <v>38</v>
      </c>
      <c r="T18" s="9">
        <v>76715.7</v>
      </c>
      <c r="U18" s="8" t="s">
        <v>161</v>
      </c>
      <c r="V18" s="8" t="s">
        <v>40</v>
      </c>
    </row>
    <row r="19" ht="65" customHeight="1" spans="1:22">
      <c r="A19" s="8">
        <f>SUBTOTAL(3,B$3:B18)+1-1</f>
        <v>16</v>
      </c>
      <c r="B19" s="8" t="s">
        <v>23</v>
      </c>
      <c r="C19" s="9" t="s">
        <v>162</v>
      </c>
      <c r="D19" s="9" t="s">
        <v>25</v>
      </c>
      <c r="E19" s="9" t="s">
        <v>98</v>
      </c>
      <c r="F19" s="9" t="s">
        <v>163</v>
      </c>
      <c r="G19" s="9" t="s">
        <v>28</v>
      </c>
      <c r="H19" s="9" t="s">
        <v>164</v>
      </c>
      <c r="I19" s="9" t="s">
        <v>165</v>
      </c>
      <c r="J19" s="9" t="s">
        <v>166</v>
      </c>
      <c r="K19" s="9" t="s">
        <v>77</v>
      </c>
      <c r="L19" s="9" t="s">
        <v>78</v>
      </c>
      <c r="M19" s="9" t="s">
        <v>167</v>
      </c>
      <c r="N19" s="9" t="s">
        <v>35</v>
      </c>
      <c r="O19" s="9" t="s">
        <v>36</v>
      </c>
      <c r="P19" s="9" t="s">
        <v>37</v>
      </c>
      <c r="Q19" s="9" t="s">
        <v>37</v>
      </c>
      <c r="R19" s="9">
        <v>563718</v>
      </c>
      <c r="S19" s="9" t="s">
        <v>38</v>
      </c>
      <c r="T19" s="9">
        <v>56371.8</v>
      </c>
      <c r="U19" s="8" t="s">
        <v>168</v>
      </c>
      <c r="V19" s="8" t="s">
        <v>40</v>
      </c>
    </row>
    <row r="20" ht="65" customHeight="1" spans="1:22">
      <c r="A20" s="8">
        <f>SUBTOTAL(3,B$3:B19)+1-1</f>
        <v>17</v>
      </c>
      <c r="B20" s="8" t="s">
        <v>23</v>
      </c>
      <c r="C20" s="9" t="s">
        <v>169</v>
      </c>
      <c r="D20" s="9" t="s">
        <v>25</v>
      </c>
      <c r="E20" s="9" t="s">
        <v>98</v>
      </c>
      <c r="F20" s="9" t="s">
        <v>170</v>
      </c>
      <c r="G20" s="9" t="s">
        <v>100</v>
      </c>
      <c r="H20" s="9" t="s">
        <v>171</v>
      </c>
      <c r="I20" s="9" t="s">
        <v>172</v>
      </c>
      <c r="J20" s="9" t="s">
        <v>173</v>
      </c>
      <c r="K20" s="9" t="s">
        <v>174</v>
      </c>
      <c r="L20" s="9" t="s">
        <v>33</v>
      </c>
      <c r="M20" s="9" t="s">
        <v>175</v>
      </c>
      <c r="N20" s="9" t="s">
        <v>35</v>
      </c>
      <c r="O20" s="9" t="s">
        <v>36</v>
      </c>
      <c r="P20" s="9" t="s">
        <v>37</v>
      </c>
      <c r="Q20" s="9" t="s">
        <v>37</v>
      </c>
      <c r="R20" s="9">
        <v>2965100</v>
      </c>
      <c r="S20" s="9" t="s">
        <v>38</v>
      </c>
      <c r="T20" s="9">
        <v>296510</v>
      </c>
      <c r="U20" s="8" t="s">
        <v>176</v>
      </c>
      <c r="V20" s="8" t="s">
        <v>40</v>
      </c>
    </row>
    <row r="21" ht="65" customHeight="1" spans="1:22">
      <c r="A21" s="8">
        <f>SUBTOTAL(3,B$3:B20)+1-1</f>
        <v>18</v>
      </c>
      <c r="B21" s="8" t="s">
        <v>23</v>
      </c>
      <c r="C21" s="9" t="s">
        <v>177</v>
      </c>
      <c r="D21" s="9" t="s">
        <v>25</v>
      </c>
      <c r="E21" s="9" t="s">
        <v>178</v>
      </c>
      <c r="F21" s="9" t="s">
        <v>179</v>
      </c>
      <c r="G21" s="9" t="s">
        <v>110</v>
      </c>
      <c r="H21" s="9" t="s">
        <v>180</v>
      </c>
      <c r="I21" s="9" t="s">
        <v>181</v>
      </c>
      <c r="J21" s="9" t="s">
        <v>182</v>
      </c>
      <c r="K21" s="9" t="s">
        <v>183</v>
      </c>
      <c r="L21" s="9" t="s">
        <v>68</v>
      </c>
      <c r="M21" s="9" t="s">
        <v>184</v>
      </c>
      <c r="N21" s="9" t="s">
        <v>35</v>
      </c>
      <c r="O21" s="9" t="s">
        <v>36</v>
      </c>
      <c r="P21" s="9" t="s">
        <v>37</v>
      </c>
      <c r="Q21" s="9" t="s">
        <v>37</v>
      </c>
      <c r="R21" s="9">
        <v>772693</v>
      </c>
      <c r="S21" s="9" t="s">
        <v>38</v>
      </c>
      <c r="T21" s="9">
        <v>77269.3</v>
      </c>
      <c r="U21" s="8" t="s">
        <v>185</v>
      </c>
      <c r="V21" s="8" t="s">
        <v>40</v>
      </c>
    </row>
    <row r="22" ht="65" customHeight="1" spans="1:22">
      <c r="A22" s="8">
        <f>SUBTOTAL(3,B$3:B21)+1-1</f>
        <v>19</v>
      </c>
      <c r="B22" s="8" t="s">
        <v>23</v>
      </c>
      <c r="C22" s="9" t="s">
        <v>186</v>
      </c>
      <c r="D22" s="9" t="s">
        <v>25</v>
      </c>
      <c r="E22" s="9" t="s">
        <v>98</v>
      </c>
      <c r="F22" s="9" t="s">
        <v>187</v>
      </c>
      <c r="G22" s="9" t="s">
        <v>64</v>
      </c>
      <c r="H22" s="9" t="s">
        <v>188</v>
      </c>
      <c r="I22" s="9" t="s">
        <v>30</v>
      </c>
      <c r="J22" s="9" t="s">
        <v>189</v>
      </c>
      <c r="K22" s="9" t="s">
        <v>77</v>
      </c>
      <c r="L22" s="9" t="s">
        <v>78</v>
      </c>
      <c r="M22" s="9" t="s">
        <v>190</v>
      </c>
      <c r="N22" s="9" t="s">
        <v>35</v>
      </c>
      <c r="O22" s="9" t="s">
        <v>36</v>
      </c>
      <c r="P22" s="9" t="s">
        <v>37</v>
      </c>
      <c r="Q22" s="9" t="s">
        <v>37</v>
      </c>
      <c r="R22" s="9">
        <v>511766</v>
      </c>
      <c r="S22" s="9" t="s">
        <v>38</v>
      </c>
      <c r="T22" s="9">
        <v>51176.6</v>
      </c>
      <c r="U22" s="8" t="s">
        <v>191</v>
      </c>
      <c r="V22" s="8" t="s">
        <v>40</v>
      </c>
    </row>
    <row r="23" ht="65" customHeight="1" spans="1:22">
      <c r="A23" s="8">
        <f>SUBTOTAL(3,B$3:B22)+1-1</f>
        <v>20</v>
      </c>
      <c r="B23" s="8" t="s">
        <v>23</v>
      </c>
      <c r="C23" s="9" t="s">
        <v>192</v>
      </c>
      <c r="D23" s="9" t="s">
        <v>25</v>
      </c>
      <c r="E23" s="9" t="s">
        <v>98</v>
      </c>
      <c r="F23" s="9" t="s">
        <v>193</v>
      </c>
      <c r="G23" s="9" t="s">
        <v>28</v>
      </c>
      <c r="H23" s="9" t="s">
        <v>194</v>
      </c>
      <c r="I23" s="9" t="s">
        <v>172</v>
      </c>
      <c r="J23" s="9" t="s">
        <v>195</v>
      </c>
      <c r="K23" s="9" t="s">
        <v>77</v>
      </c>
      <c r="L23" s="9" t="s">
        <v>78</v>
      </c>
      <c r="M23" s="9" t="s">
        <v>196</v>
      </c>
      <c r="N23" s="9" t="s">
        <v>35</v>
      </c>
      <c r="O23" s="9" t="s">
        <v>36</v>
      </c>
      <c r="P23" s="9" t="s">
        <v>37</v>
      </c>
      <c r="Q23" s="9" t="s">
        <v>37</v>
      </c>
      <c r="R23" s="9">
        <v>1234837</v>
      </c>
      <c r="S23" s="9" t="s">
        <v>38</v>
      </c>
      <c r="T23" s="9">
        <v>123483.7</v>
      </c>
      <c r="U23" s="8" t="s">
        <v>197</v>
      </c>
      <c r="V23" s="8" t="s">
        <v>40</v>
      </c>
    </row>
    <row r="24" ht="65" customHeight="1" spans="1:22">
      <c r="A24" s="8">
        <f>SUBTOTAL(3,B$3:B23)+1-1</f>
        <v>21</v>
      </c>
      <c r="B24" s="8" t="s">
        <v>23</v>
      </c>
      <c r="C24" s="9" t="s">
        <v>198</v>
      </c>
      <c r="D24" s="9" t="s">
        <v>199</v>
      </c>
      <c r="E24" s="9" t="s">
        <v>200</v>
      </c>
      <c r="F24" s="9" t="s">
        <v>201</v>
      </c>
      <c r="G24" s="9" t="s">
        <v>54</v>
      </c>
      <c r="H24" s="9" t="s">
        <v>202</v>
      </c>
      <c r="I24" s="9" t="s">
        <v>203</v>
      </c>
      <c r="J24" s="9" t="s">
        <v>204</v>
      </c>
      <c r="K24" s="9" t="s">
        <v>205</v>
      </c>
      <c r="L24" s="9" t="s">
        <v>105</v>
      </c>
      <c r="M24" s="9" t="s">
        <v>206</v>
      </c>
      <c r="N24" s="9" t="s">
        <v>35</v>
      </c>
      <c r="O24" s="9" t="s">
        <v>36</v>
      </c>
      <c r="P24" s="9" t="s">
        <v>37</v>
      </c>
      <c r="Q24" s="9" t="s">
        <v>37</v>
      </c>
      <c r="R24" s="9">
        <v>620578</v>
      </c>
      <c r="S24" s="9" t="s">
        <v>38</v>
      </c>
      <c r="T24" s="9">
        <v>62057.8</v>
      </c>
      <c r="U24" s="8" t="s">
        <v>207</v>
      </c>
      <c r="V24" s="8" t="s">
        <v>40</v>
      </c>
    </row>
    <row r="25" ht="65" customHeight="1" spans="1:22">
      <c r="A25" s="8">
        <f>SUBTOTAL(3,B$3:B24)+1-1</f>
        <v>22</v>
      </c>
      <c r="B25" s="8" t="s">
        <v>23</v>
      </c>
      <c r="C25" s="9" t="s">
        <v>208</v>
      </c>
      <c r="D25" s="9" t="s">
        <v>209</v>
      </c>
      <c r="E25" s="9" t="s">
        <v>210</v>
      </c>
      <c r="F25" s="9" t="s">
        <v>211</v>
      </c>
      <c r="G25" s="9" t="s">
        <v>54</v>
      </c>
      <c r="H25" s="9" t="s">
        <v>212</v>
      </c>
      <c r="I25" s="9" t="s">
        <v>213</v>
      </c>
      <c r="J25" s="9" t="s">
        <v>214</v>
      </c>
      <c r="K25" s="9" t="s">
        <v>215</v>
      </c>
      <c r="L25" s="9" t="s">
        <v>68</v>
      </c>
      <c r="M25" s="9" t="s">
        <v>216</v>
      </c>
      <c r="N25" s="9" t="s">
        <v>35</v>
      </c>
      <c r="O25" s="9" t="s">
        <v>36</v>
      </c>
      <c r="P25" s="9" t="s">
        <v>37</v>
      </c>
      <c r="Q25" s="9" t="s">
        <v>37</v>
      </c>
      <c r="R25" s="9">
        <v>988000</v>
      </c>
      <c r="S25" s="9" t="s">
        <v>38</v>
      </c>
      <c r="T25" s="9">
        <v>98800</v>
      </c>
      <c r="U25" s="8" t="s">
        <v>217</v>
      </c>
      <c r="V25" s="8" t="s">
        <v>40</v>
      </c>
    </row>
    <row r="26" ht="65" customHeight="1" spans="1:22">
      <c r="A26" s="8">
        <f>SUBTOTAL(3,B$3:B25)+1-1</f>
        <v>23</v>
      </c>
      <c r="B26" s="8" t="s">
        <v>23</v>
      </c>
      <c r="C26" s="9" t="s">
        <v>218</v>
      </c>
      <c r="D26" s="9" t="s">
        <v>209</v>
      </c>
      <c r="E26" s="9" t="s">
        <v>219</v>
      </c>
      <c r="F26" s="9" t="s">
        <v>220</v>
      </c>
      <c r="G26" s="9" t="s">
        <v>54</v>
      </c>
      <c r="H26" s="9" t="s">
        <v>221</v>
      </c>
      <c r="I26" s="9" t="s">
        <v>222</v>
      </c>
      <c r="J26" s="9" t="s">
        <v>223</v>
      </c>
      <c r="K26" s="9" t="s">
        <v>224</v>
      </c>
      <c r="L26" s="9" t="s">
        <v>68</v>
      </c>
      <c r="M26" s="9" t="s">
        <v>225</v>
      </c>
      <c r="N26" s="9" t="s">
        <v>35</v>
      </c>
      <c r="O26" s="9" t="s">
        <v>36</v>
      </c>
      <c r="P26" s="9" t="s">
        <v>37</v>
      </c>
      <c r="Q26" s="9" t="s">
        <v>37</v>
      </c>
      <c r="R26" s="9">
        <v>715090</v>
      </c>
      <c r="S26" s="9" t="s">
        <v>38</v>
      </c>
      <c r="T26" s="9">
        <v>71509</v>
      </c>
      <c r="U26" s="8" t="s">
        <v>226</v>
      </c>
      <c r="V26" s="8" t="s">
        <v>40</v>
      </c>
    </row>
    <row r="27" ht="65" customHeight="1" spans="1:22">
      <c r="A27" s="8">
        <f>SUBTOTAL(3,B$3:B26)+1-1</f>
        <v>24</v>
      </c>
      <c r="B27" s="8" t="s">
        <v>23</v>
      </c>
      <c r="C27" s="9" t="s">
        <v>227</v>
      </c>
      <c r="D27" s="9" t="s">
        <v>209</v>
      </c>
      <c r="E27" s="9" t="s">
        <v>228</v>
      </c>
      <c r="F27" s="9" t="s">
        <v>229</v>
      </c>
      <c r="G27" s="9" t="s">
        <v>28</v>
      </c>
      <c r="H27" s="9" t="s">
        <v>230</v>
      </c>
      <c r="I27" s="9" t="s">
        <v>231</v>
      </c>
      <c r="J27" s="9" t="s">
        <v>232</v>
      </c>
      <c r="K27" s="9" t="s">
        <v>233</v>
      </c>
      <c r="L27" s="9" t="s">
        <v>234</v>
      </c>
      <c r="M27" s="9" t="s">
        <v>235</v>
      </c>
      <c r="N27" s="9" t="s">
        <v>35</v>
      </c>
      <c r="O27" s="9" t="s">
        <v>36</v>
      </c>
      <c r="P27" s="9" t="s">
        <v>37</v>
      </c>
      <c r="Q27" s="9" t="s">
        <v>37</v>
      </c>
      <c r="R27" s="9">
        <v>665389</v>
      </c>
      <c r="S27" s="9" t="s">
        <v>38</v>
      </c>
      <c r="T27" s="9">
        <v>66538.9</v>
      </c>
      <c r="U27" s="8" t="s">
        <v>236</v>
      </c>
      <c r="V27" s="8" t="s">
        <v>40</v>
      </c>
    </row>
    <row r="28" ht="65" customHeight="1" spans="1:22">
      <c r="A28" s="8">
        <f>SUBTOTAL(3,B$3:B27)+1-1</f>
        <v>25</v>
      </c>
      <c r="B28" s="8" t="s">
        <v>23</v>
      </c>
      <c r="C28" s="9" t="s">
        <v>237</v>
      </c>
      <c r="D28" s="9" t="s">
        <v>238</v>
      </c>
      <c r="E28" s="9" t="s">
        <v>239</v>
      </c>
      <c r="F28" s="9" t="s">
        <v>240</v>
      </c>
      <c r="G28" s="9" t="s">
        <v>28</v>
      </c>
      <c r="H28" s="9" t="s">
        <v>241</v>
      </c>
      <c r="I28" s="9" t="s">
        <v>242</v>
      </c>
      <c r="J28" s="9" t="s">
        <v>243</v>
      </c>
      <c r="K28" s="9" t="s">
        <v>244</v>
      </c>
      <c r="L28" s="9" t="s">
        <v>245</v>
      </c>
      <c r="M28" s="9" t="s">
        <v>246</v>
      </c>
      <c r="N28" s="9" t="s">
        <v>35</v>
      </c>
      <c r="O28" s="9" t="s">
        <v>36</v>
      </c>
      <c r="P28" s="9" t="s">
        <v>37</v>
      </c>
      <c r="Q28" s="9" t="s">
        <v>37</v>
      </c>
      <c r="R28" s="9">
        <v>1858578</v>
      </c>
      <c r="S28" s="9" t="s">
        <v>38</v>
      </c>
      <c r="T28" s="9">
        <v>185857.8</v>
      </c>
      <c r="U28" s="8" t="s">
        <v>247</v>
      </c>
      <c r="V28" s="8" t="s">
        <v>40</v>
      </c>
    </row>
    <row r="29" ht="65" customHeight="1" spans="1:22">
      <c r="A29" s="8">
        <f>SUBTOTAL(3,B$3:B28)+1-1</f>
        <v>26</v>
      </c>
      <c r="B29" s="8" t="s">
        <v>23</v>
      </c>
      <c r="C29" s="9" t="s">
        <v>248</v>
      </c>
      <c r="D29" s="9" t="s">
        <v>238</v>
      </c>
      <c r="E29" s="9" t="s">
        <v>239</v>
      </c>
      <c r="F29" s="9" t="s">
        <v>249</v>
      </c>
      <c r="G29" s="9" t="s">
        <v>28</v>
      </c>
      <c r="H29" s="9" t="s">
        <v>250</v>
      </c>
      <c r="I29" s="9" t="s">
        <v>251</v>
      </c>
      <c r="J29" s="9" t="s">
        <v>252</v>
      </c>
      <c r="K29" s="9" t="s">
        <v>77</v>
      </c>
      <c r="L29" s="9" t="s">
        <v>78</v>
      </c>
      <c r="M29" s="9" t="s">
        <v>253</v>
      </c>
      <c r="N29" s="9" t="s">
        <v>35</v>
      </c>
      <c r="O29" s="9" t="s">
        <v>36</v>
      </c>
      <c r="P29" s="9" t="s">
        <v>37</v>
      </c>
      <c r="Q29" s="9" t="s">
        <v>37</v>
      </c>
      <c r="R29" s="9">
        <v>3020316</v>
      </c>
      <c r="S29" s="9" t="s">
        <v>38</v>
      </c>
      <c r="T29" s="9">
        <v>302031.6</v>
      </c>
      <c r="U29" s="8" t="s">
        <v>254</v>
      </c>
      <c r="V29" s="8" t="s">
        <v>40</v>
      </c>
    </row>
    <row r="30" ht="65" customHeight="1" spans="1:22">
      <c r="A30" s="8">
        <f>SUBTOTAL(3,B$3:B29)+1-1</f>
        <v>27</v>
      </c>
      <c r="B30" s="8" t="s">
        <v>23</v>
      </c>
      <c r="C30" s="9" t="s">
        <v>255</v>
      </c>
      <c r="D30" s="9" t="s">
        <v>238</v>
      </c>
      <c r="E30" s="9" t="s">
        <v>256</v>
      </c>
      <c r="F30" s="9" t="s">
        <v>257</v>
      </c>
      <c r="G30" s="9" t="s">
        <v>91</v>
      </c>
      <c r="H30" s="9" t="s">
        <v>258</v>
      </c>
      <c r="I30" s="9" t="s">
        <v>259</v>
      </c>
      <c r="J30" s="9" t="s">
        <v>260</v>
      </c>
      <c r="K30" s="9" t="s">
        <v>58</v>
      </c>
      <c r="L30" s="9" t="s">
        <v>59</v>
      </c>
      <c r="M30" s="9" t="s">
        <v>261</v>
      </c>
      <c r="N30" s="9" t="s">
        <v>35</v>
      </c>
      <c r="O30" s="9" t="s">
        <v>36</v>
      </c>
      <c r="P30" s="9" t="s">
        <v>37</v>
      </c>
      <c r="Q30" s="9" t="s">
        <v>37</v>
      </c>
      <c r="R30" s="9">
        <v>2809469</v>
      </c>
      <c r="S30" s="9" t="s">
        <v>38</v>
      </c>
      <c r="T30" s="9">
        <v>280946.9</v>
      </c>
      <c r="U30" s="8" t="s">
        <v>262</v>
      </c>
      <c r="V30" s="8" t="s">
        <v>40</v>
      </c>
    </row>
    <row r="31" ht="65" customHeight="1" spans="1:22">
      <c r="A31" s="8">
        <f>SUBTOTAL(3,B$3:B30)+1-1</f>
        <v>28</v>
      </c>
      <c r="B31" s="8" t="s">
        <v>23</v>
      </c>
      <c r="C31" s="9" t="s">
        <v>263</v>
      </c>
      <c r="D31" s="9" t="s">
        <v>238</v>
      </c>
      <c r="E31" s="9" t="s">
        <v>264</v>
      </c>
      <c r="F31" s="9" t="s">
        <v>265</v>
      </c>
      <c r="G31" s="9" t="s">
        <v>110</v>
      </c>
      <c r="H31" s="9" t="s">
        <v>266</v>
      </c>
      <c r="I31" s="9" t="s">
        <v>267</v>
      </c>
      <c r="J31" s="9" t="s">
        <v>268</v>
      </c>
      <c r="K31" s="9" t="s">
        <v>269</v>
      </c>
      <c r="L31" s="9" t="s">
        <v>245</v>
      </c>
      <c r="M31" s="9" t="s">
        <v>270</v>
      </c>
      <c r="N31" s="9" t="s">
        <v>35</v>
      </c>
      <c r="O31" s="9" t="s">
        <v>36</v>
      </c>
      <c r="P31" s="9" t="s">
        <v>37</v>
      </c>
      <c r="Q31" s="9" t="s">
        <v>37</v>
      </c>
      <c r="R31" s="9">
        <v>1013260.1</v>
      </c>
      <c r="S31" s="9" t="s">
        <v>38</v>
      </c>
      <c r="T31" s="9">
        <v>101326.01</v>
      </c>
      <c r="U31" s="8" t="s">
        <v>271</v>
      </c>
      <c r="V31" s="8" t="s">
        <v>40</v>
      </c>
    </row>
    <row r="32" ht="65" customHeight="1" spans="1:22">
      <c r="A32" s="8">
        <f>SUBTOTAL(3,B$3:B31)+1-1</f>
        <v>29</v>
      </c>
      <c r="B32" s="8" t="s">
        <v>23</v>
      </c>
      <c r="C32" s="9" t="s">
        <v>272</v>
      </c>
      <c r="D32" s="9" t="s">
        <v>42</v>
      </c>
      <c r="E32" s="9" t="s">
        <v>273</v>
      </c>
      <c r="F32" s="9" t="s">
        <v>274</v>
      </c>
      <c r="G32" s="9" t="s">
        <v>28</v>
      </c>
      <c r="H32" s="9" t="s">
        <v>275</v>
      </c>
      <c r="I32" s="9" t="s">
        <v>267</v>
      </c>
      <c r="J32" s="9" t="s">
        <v>276</v>
      </c>
      <c r="K32" s="9" t="s">
        <v>277</v>
      </c>
      <c r="L32" s="9" t="s">
        <v>49</v>
      </c>
      <c r="M32" s="9" t="s">
        <v>278</v>
      </c>
      <c r="N32" s="9" t="s">
        <v>35</v>
      </c>
      <c r="O32" s="9" t="s">
        <v>36</v>
      </c>
      <c r="P32" s="9" t="s">
        <v>37</v>
      </c>
      <c r="Q32" s="9" t="s">
        <v>37</v>
      </c>
      <c r="R32" s="9">
        <v>508335</v>
      </c>
      <c r="S32" s="9" t="s">
        <v>38</v>
      </c>
      <c r="T32" s="9">
        <v>50833.5</v>
      </c>
      <c r="U32" s="8" t="s">
        <v>279</v>
      </c>
      <c r="V32" s="8" t="s">
        <v>40</v>
      </c>
    </row>
    <row r="33" ht="65" customHeight="1" spans="1:22">
      <c r="A33" s="8">
        <f>SUBTOTAL(3,B$3:B32)+1-1</f>
        <v>30</v>
      </c>
      <c r="B33" s="8" t="s">
        <v>23</v>
      </c>
      <c r="C33" s="9" t="s">
        <v>280</v>
      </c>
      <c r="D33" s="9" t="s">
        <v>42</v>
      </c>
      <c r="E33" s="9" t="s">
        <v>281</v>
      </c>
      <c r="F33" s="9" t="s">
        <v>282</v>
      </c>
      <c r="G33" s="9" t="s">
        <v>28</v>
      </c>
      <c r="H33" s="9" t="s">
        <v>283</v>
      </c>
      <c r="I33" s="9" t="s">
        <v>30</v>
      </c>
      <c r="J33" s="9" t="s">
        <v>284</v>
      </c>
      <c r="K33" s="9" t="s">
        <v>285</v>
      </c>
      <c r="L33" s="9" t="s">
        <v>49</v>
      </c>
      <c r="M33" s="9" t="s">
        <v>286</v>
      </c>
      <c r="N33" s="9" t="s">
        <v>35</v>
      </c>
      <c r="O33" s="9" t="s">
        <v>36</v>
      </c>
      <c r="P33" s="9" t="s">
        <v>37</v>
      </c>
      <c r="Q33" s="9" t="s">
        <v>37</v>
      </c>
      <c r="R33" s="9">
        <v>504670.2</v>
      </c>
      <c r="S33" s="9" t="s">
        <v>38</v>
      </c>
      <c r="T33" s="9">
        <v>50467.02</v>
      </c>
      <c r="U33" s="8" t="s">
        <v>287</v>
      </c>
      <c r="V33" s="8" t="s">
        <v>40</v>
      </c>
    </row>
    <row r="34" ht="65" customHeight="1" spans="1:22">
      <c r="A34" s="8">
        <f>SUBTOTAL(3,B$3:B33)+1-1</f>
        <v>31</v>
      </c>
      <c r="B34" s="8" t="s">
        <v>23</v>
      </c>
      <c r="C34" s="9" t="s">
        <v>288</v>
      </c>
      <c r="D34" s="9" t="s">
        <v>42</v>
      </c>
      <c r="E34" s="9" t="s">
        <v>289</v>
      </c>
      <c r="F34" s="9" t="s">
        <v>290</v>
      </c>
      <c r="G34" s="9" t="s">
        <v>28</v>
      </c>
      <c r="H34" s="9" t="s">
        <v>291</v>
      </c>
      <c r="I34" s="9" t="s">
        <v>292</v>
      </c>
      <c r="J34" s="9" t="s">
        <v>293</v>
      </c>
      <c r="K34" s="9" t="s">
        <v>294</v>
      </c>
      <c r="L34" s="9" t="s">
        <v>49</v>
      </c>
      <c r="M34" s="9" t="s">
        <v>295</v>
      </c>
      <c r="N34" s="9" t="s">
        <v>35</v>
      </c>
      <c r="O34" s="9" t="s">
        <v>36</v>
      </c>
      <c r="P34" s="9" t="s">
        <v>37</v>
      </c>
      <c r="Q34" s="9" t="s">
        <v>37</v>
      </c>
      <c r="R34" s="9">
        <v>507254</v>
      </c>
      <c r="S34" s="9" t="s">
        <v>38</v>
      </c>
      <c r="T34" s="9">
        <v>50725.4</v>
      </c>
      <c r="U34" s="8" t="s">
        <v>296</v>
      </c>
      <c r="V34" s="8" t="s">
        <v>40</v>
      </c>
    </row>
    <row r="35" ht="65" customHeight="1" spans="1:22">
      <c r="A35" s="8">
        <f>SUBTOTAL(3,B$3:B34)+1-1</f>
        <v>32</v>
      </c>
      <c r="B35" s="8" t="s">
        <v>23</v>
      </c>
      <c r="C35" s="9" t="s">
        <v>297</v>
      </c>
      <c r="D35" s="9" t="s">
        <v>298</v>
      </c>
      <c r="E35" s="9" t="s">
        <v>299</v>
      </c>
      <c r="F35" s="9" t="s">
        <v>300</v>
      </c>
      <c r="G35" s="9" t="s">
        <v>91</v>
      </c>
      <c r="H35" s="9" t="s">
        <v>301</v>
      </c>
      <c r="I35" s="9" t="s">
        <v>259</v>
      </c>
      <c r="J35" s="9" t="s">
        <v>302</v>
      </c>
      <c r="K35" s="9" t="s">
        <v>303</v>
      </c>
      <c r="L35" s="9" t="s">
        <v>304</v>
      </c>
      <c r="M35" s="9" t="s">
        <v>305</v>
      </c>
      <c r="N35" s="9" t="s">
        <v>35</v>
      </c>
      <c r="O35" s="9" t="s">
        <v>36</v>
      </c>
      <c r="P35" s="9" t="s">
        <v>37</v>
      </c>
      <c r="Q35" s="9" t="s">
        <v>37</v>
      </c>
      <c r="R35" s="9">
        <v>4013000</v>
      </c>
      <c r="S35" s="9" t="s">
        <v>38</v>
      </c>
      <c r="T35" s="9">
        <v>401300</v>
      </c>
      <c r="U35" s="8" t="s">
        <v>306</v>
      </c>
      <c r="V35" s="8" t="s">
        <v>40</v>
      </c>
    </row>
    <row r="36" ht="65" customHeight="1" spans="1:22">
      <c r="A36" s="8">
        <f>SUBTOTAL(3,B$3:B35)+1-1</f>
        <v>33</v>
      </c>
      <c r="B36" s="8" t="s">
        <v>23</v>
      </c>
      <c r="C36" s="9" t="s">
        <v>307</v>
      </c>
      <c r="D36" s="9" t="s">
        <v>298</v>
      </c>
      <c r="E36" s="9" t="s">
        <v>308</v>
      </c>
      <c r="F36" s="9" t="s">
        <v>309</v>
      </c>
      <c r="G36" s="9" t="s">
        <v>310</v>
      </c>
      <c r="H36" s="9" t="s">
        <v>311</v>
      </c>
      <c r="I36" s="9" t="s">
        <v>312</v>
      </c>
      <c r="J36" s="9" t="s">
        <v>313</v>
      </c>
      <c r="K36" s="9" t="s">
        <v>314</v>
      </c>
      <c r="L36" s="9" t="s">
        <v>68</v>
      </c>
      <c r="M36" s="9" t="s">
        <v>315</v>
      </c>
      <c r="N36" s="9" t="s">
        <v>35</v>
      </c>
      <c r="O36" s="9" t="s">
        <v>36</v>
      </c>
      <c r="P36" s="9" t="s">
        <v>37</v>
      </c>
      <c r="Q36" s="9" t="s">
        <v>37</v>
      </c>
      <c r="R36" s="9">
        <v>6960983</v>
      </c>
      <c r="S36" s="9" t="s">
        <v>38</v>
      </c>
      <c r="T36" s="9">
        <v>696098.3</v>
      </c>
      <c r="U36" s="8" t="s">
        <v>316</v>
      </c>
      <c r="V36" s="8" t="s">
        <v>40</v>
      </c>
    </row>
    <row r="37" ht="65" customHeight="1" spans="1:22">
      <c r="A37" s="8">
        <f>SUBTOTAL(3,B$3:B36)+1-1</f>
        <v>34</v>
      </c>
      <c r="B37" s="8" t="s">
        <v>23</v>
      </c>
      <c r="C37" s="9" t="s">
        <v>317</v>
      </c>
      <c r="D37" s="9" t="s">
        <v>298</v>
      </c>
      <c r="E37" s="9" t="s">
        <v>299</v>
      </c>
      <c r="F37" s="9" t="s">
        <v>318</v>
      </c>
      <c r="G37" s="9" t="s">
        <v>54</v>
      </c>
      <c r="H37" s="9" t="s">
        <v>319</v>
      </c>
      <c r="I37" s="9" t="s">
        <v>121</v>
      </c>
      <c r="J37" s="9" t="s">
        <v>320</v>
      </c>
      <c r="K37" s="9" t="s">
        <v>321</v>
      </c>
      <c r="L37" s="9" t="s">
        <v>322</v>
      </c>
      <c r="M37" s="9" t="s">
        <v>206</v>
      </c>
      <c r="N37" s="9" t="s">
        <v>35</v>
      </c>
      <c r="O37" s="9" t="s">
        <v>36</v>
      </c>
      <c r="P37" s="9" t="s">
        <v>37</v>
      </c>
      <c r="Q37" s="9" t="s">
        <v>37</v>
      </c>
      <c r="R37" s="9">
        <v>2384797</v>
      </c>
      <c r="S37" s="9" t="s">
        <v>38</v>
      </c>
      <c r="T37" s="9">
        <v>238479.7</v>
      </c>
      <c r="U37" s="8" t="s">
        <v>323</v>
      </c>
      <c r="V37" s="8" t="s">
        <v>40</v>
      </c>
    </row>
    <row r="38" ht="65" customHeight="1" spans="1:22">
      <c r="A38" s="8">
        <f>SUBTOTAL(3,B$3:B37)+1-1</f>
        <v>35</v>
      </c>
      <c r="B38" s="8" t="s">
        <v>23</v>
      </c>
      <c r="C38" s="9" t="s">
        <v>324</v>
      </c>
      <c r="D38" s="9" t="s">
        <v>298</v>
      </c>
      <c r="E38" s="9" t="s">
        <v>308</v>
      </c>
      <c r="F38" s="9" t="s">
        <v>325</v>
      </c>
      <c r="G38" s="9" t="s">
        <v>326</v>
      </c>
      <c r="H38" s="9" t="s">
        <v>327</v>
      </c>
      <c r="I38" s="9" t="s">
        <v>85</v>
      </c>
      <c r="J38" s="9" t="s">
        <v>328</v>
      </c>
      <c r="K38" s="9" t="s">
        <v>329</v>
      </c>
      <c r="L38" s="9" t="s">
        <v>304</v>
      </c>
      <c r="M38" s="9" t="s">
        <v>330</v>
      </c>
      <c r="N38" s="9" t="s">
        <v>35</v>
      </c>
      <c r="O38" s="9" t="s">
        <v>36</v>
      </c>
      <c r="P38" s="9" t="s">
        <v>37</v>
      </c>
      <c r="Q38" s="9" t="s">
        <v>37</v>
      </c>
      <c r="R38" s="9">
        <v>2501045</v>
      </c>
      <c r="S38" s="9" t="s">
        <v>38</v>
      </c>
      <c r="T38" s="9">
        <v>250104.5</v>
      </c>
      <c r="U38" s="8" t="s">
        <v>331</v>
      </c>
      <c r="V38" s="8" t="s">
        <v>40</v>
      </c>
    </row>
    <row r="39" ht="65" customHeight="1" spans="1:22">
      <c r="A39" s="8">
        <f>SUBTOTAL(3,B$3:B38)+1-1</f>
        <v>36</v>
      </c>
      <c r="B39" s="8" t="s">
        <v>23</v>
      </c>
      <c r="C39" s="9" t="s">
        <v>332</v>
      </c>
      <c r="D39" s="9" t="s">
        <v>298</v>
      </c>
      <c r="E39" s="9" t="s">
        <v>333</v>
      </c>
      <c r="F39" s="9" t="s">
        <v>334</v>
      </c>
      <c r="G39" s="9" t="s">
        <v>28</v>
      </c>
      <c r="H39" s="9" t="s">
        <v>335</v>
      </c>
      <c r="I39" s="9" t="s">
        <v>336</v>
      </c>
      <c r="J39" s="9" t="s">
        <v>337</v>
      </c>
      <c r="K39" s="9" t="s">
        <v>338</v>
      </c>
      <c r="L39" s="9" t="s">
        <v>322</v>
      </c>
      <c r="M39" s="9" t="s">
        <v>339</v>
      </c>
      <c r="N39" s="9" t="s">
        <v>35</v>
      </c>
      <c r="O39" s="9" t="s">
        <v>36</v>
      </c>
      <c r="P39" s="9" t="s">
        <v>37</v>
      </c>
      <c r="Q39" s="9" t="s">
        <v>37</v>
      </c>
      <c r="R39" s="9">
        <v>2245588</v>
      </c>
      <c r="S39" s="9" t="s">
        <v>38</v>
      </c>
      <c r="T39" s="9">
        <v>224558.8</v>
      </c>
      <c r="U39" s="8" t="s">
        <v>340</v>
      </c>
      <c r="V39" s="8" t="s">
        <v>40</v>
      </c>
    </row>
    <row r="40" ht="65" customHeight="1" spans="1:22">
      <c r="A40" s="8">
        <f>SUBTOTAL(3,B$3:B39)+1-1</f>
        <v>37</v>
      </c>
      <c r="B40" s="8" t="s">
        <v>23</v>
      </c>
      <c r="C40" s="9" t="s">
        <v>341</v>
      </c>
      <c r="D40" s="9" t="s">
        <v>342</v>
      </c>
      <c r="E40" s="9" t="s">
        <v>343</v>
      </c>
      <c r="F40" s="9" t="s">
        <v>344</v>
      </c>
      <c r="G40" s="9" t="s">
        <v>28</v>
      </c>
      <c r="H40" s="9" t="s">
        <v>345</v>
      </c>
      <c r="I40" s="9" t="s">
        <v>312</v>
      </c>
      <c r="J40" s="9" t="s">
        <v>346</v>
      </c>
      <c r="K40" s="9" t="s">
        <v>77</v>
      </c>
      <c r="L40" s="9" t="s">
        <v>78</v>
      </c>
      <c r="M40" s="9" t="s">
        <v>347</v>
      </c>
      <c r="N40" s="9" t="s">
        <v>35</v>
      </c>
      <c r="O40" s="9" t="s">
        <v>36</v>
      </c>
      <c r="P40" s="9" t="s">
        <v>37</v>
      </c>
      <c r="Q40" s="9" t="s">
        <v>37</v>
      </c>
      <c r="R40" s="9">
        <v>912668</v>
      </c>
      <c r="S40" s="9" t="s">
        <v>38</v>
      </c>
      <c r="T40" s="9">
        <v>91266.8</v>
      </c>
      <c r="U40" s="8" t="s">
        <v>348</v>
      </c>
      <c r="V40" s="8" t="s">
        <v>40</v>
      </c>
    </row>
    <row r="41" ht="65" customHeight="1" spans="1:22">
      <c r="A41" s="8">
        <f>SUBTOTAL(3,B$3:B40)+1-1</f>
        <v>38</v>
      </c>
      <c r="B41" s="8" t="s">
        <v>23</v>
      </c>
      <c r="C41" s="9" t="s">
        <v>349</v>
      </c>
      <c r="D41" s="9" t="s">
        <v>342</v>
      </c>
      <c r="E41" s="9" t="s">
        <v>343</v>
      </c>
      <c r="F41" s="9" t="s">
        <v>350</v>
      </c>
      <c r="G41" s="9" t="s">
        <v>54</v>
      </c>
      <c r="H41" s="9" t="s">
        <v>351</v>
      </c>
      <c r="I41" s="9" t="s">
        <v>259</v>
      </c>
      <c r="J41" s="9" t="s">
        <v>352</v>
      </c>
      <c r="K41" s="9" t="s">
        <v>77</v>
      </c>
      <c r="L41" s="9" t="s">
        <v>33</v>
      </c>
      <c r="M41" s="9" t="s">
        <v>353</v>
      </c>
      <c r="N41" s="9" t="s">
        <v>35</v>
      </c>
      <c r="O41" s="9" t="s">
        <v>36</v>
      </c>
      <c r="P41" s="9" t="s">
        <v>37</v>
      </c>
      <c r="Q41" s="9" t="s">
        <v>37</v>
      </c>
      <c r="R41" s="9">
        <v>530228</v>
      </c>
      <c r="S41" s="9" t="s">
        <v>38</v>
      </c>
      <c r="T41" s="9">
        <v>53022.8</v>
      </c>
      <c r="U41" s="8" t="s">
        <v>354</v>
      </c>
      <c r="V41" s="8" t="s">
        <v>40</v>
      </c>
    </row>
    <row r="42" ht="65" customHeight="1" spans="1:22">
      <c r="A42" s="8">
        <f>SUBTOTAL(3,B$3:B41)+1-1</f>
        <v>39</v>
      </c>
      <c r="B42" s="8" t="s">
        <v>23</v>
      </c>
      <c r="C42" s="9" t="s">
        <v>355</v>
      </c>
      <c r="D42" s="9" t="s">
        <v>342</v>
      </c>
      <c r="E42" s="9" t="s">
        <v>356</v>
      </c>
      <c r="F42" s="9" t="s">
        <v>357</v>
      </c>
      <c r="G42" s="9" t="s">
        <v>28</v>
      </c>
      <c r="H42" s="9" t="s">
        <v>358</v>
      </c>
      <c r="I42" s="9" t="s">
        <v>46</v>
      </c>
      <c r="J42" s="9" t="s">
        <v>359</v>
      </c>
      <c r="K42" s="9" t="s">
        <v>77</v>
      </c>
      <c r="L42" s="9" t="s">
        <v>78</v>
      </c>
      <c r="M42" s="9" t="s">
        <v>360</v>
      </c>
      <c r="N42" s="9" t="s">
        <v>35</v>
      </c>
      <c r="O42" s="9" t="s">
        <v>36</v>
      </c>
      <c r="P42" s="9" t="s">
        <v>37</v>
      </c>
      <c r="Q42" s="9" t="s">
        <v>37</v>
      </c>
      <c r="R42" s="9">
        <v>922995.1</v>
      </c>
      <c r="S42" s="9" t="s">
        <v>38</v>
      </c>
      <c r="T42" s="9">
        <v>92299.51</v>
      </c>
      <c r="U42" s="8" t="s">
        <v>361</v>
      </c>
      <c r="V42" s="8" t="s">
        <v>40</v>
      </c>
    </row>
    <row r="43" ht="65" customHeight="1" spans="1:22">
      <c r="A43" s="8">
        <f>SUBTOTAL(3,B$3:B42)+1-1</f>
        <v>40</v>
      </c>
      <c r="B43" s="8" t="s">
        <v>23</v>
      </c>
      <c r="C43" s="9" t="s">
        <v>362</v>
      </c>
      <c r="D43" s="9" t="s">
        <v>342</v>
      </c>
      <c r="E43" s="9" t="s">
        <v>363</v>
      </c>
      <c r="F43" s="9" t="s">
        <v>364</v>
      </c>
      <c r="G43" s="9" t="s">
        <v>310</v>
      </c>
      <c r="H43" s="9" t="s">
        <v>365</v>
      </c>
      <c r="I43" s="9" t="s">
        <v>366</v>
      </c>
      <c r="J43" s="9" t="s">
        <v>367</v>
      </c>
      <c r="K43" s="9" t="s">
        <v>368</v>
      </c>
      <c r="L43" s="9" t="s">
        <v>68</v>
      </c>
      <c r="M43" s="9" t="s">
        <v>369</v>
      </c>
      <c r="N43" s="9" t="s">
        <v>35</v>
      </c>
      <c r="O43" s="9" t="s">
        <v>36</v>
      </c>
      <c r="P43" s="9" t="s">
        <v>37</v>
      </c>
      <c r="Q43" s="9" t="s">
        <v>37</v>
      </c>
      <c r="R43" s="9">
        <v>2716400</v>
      </c>
      <c r="S43" s="9" t="s">
        <v>38</v>
      </c>
      <c r="T43" s="9">
        <v>271640</v>
      </c>
      <c r="U43" s="8" t="s">
        <v>370</v>
      </c>
      <c r="V43" s="8" t="s">
        <v>40</v>
      </c>
    </row>
    <row r="44" ht="65" customHeight="1" spans="1:22">
      <c r="A44" s="8">
        <f>SUBTOTAL(3,B$3:B43)+1-1</f>
        <v>41</v>
      </c>
      <c r="B44" s="8" t="s">
        <v>23</v>
      </c>
      <c r="C44" s="9" t="s">
        <v>371</v>
      </c>
      <c r="D44" s="9" t="s">
        <v>342</v>
      </c>
      <c r="E44" s="9" t="s">
        <v>372</v>
      </c>
      <c r="F44" s="9" t="s">
        <v>373</v>
      </c>
      <c r="G44" s="9" t="s">
        <v>28</v>
      </c>
      <c r="H44" s="9" t="s">
        <v>374</v>
      </c>
      <c r="I44" s="9" t="s">
        <v>375</v>
      </c>
      <c r="J44" s="9" t="s">
        <v>376</v>
      </c>
      <c r="K44" s="9" t="s">
        <v>77</v>
      </c>
      <c r="L44" s="9" t="s">
        <v>78</v>
      </c>
      <c r="M44" s="9" t="s">
        <v>377</v>
      </c>
      <c r="N44" s="9" t="s">
        <v>35</v>
      </c>
      <c r="O44" s="9" t="s">
        <v>36</v>
      </c>
      <c r="P44" s="9" t="s">
        <v>37</v>
      </c>
      <c r="Q44" s="9" t="s">
        <v>37</v>
      </c>
      <c r="R44" s="9">
        <v>503182</v>
      </c>
      <c r="S44" s="9" t="s">
        <v>38</v>
      </c>
      <c r="T44" s="9">
        <v>50318.2</v>
      </c>
      <c r="U44" s="8" t="s">
        <v>378</v>
      </c>
      <c r="V44" s="8" t="s">
        <v>40</v>
      </c>
    </row>
    <row r="45" ht="65" customHeight="1" spans="1:22">
      <c r="A45" s="8">
        <f>SUBTOTAL(3,B$3:B44)+1-1</f>
        <v>42</v>
      </c>
      <c r="B45" s="8" t="s">
        <v>23</v>
      </c>
      <c r="C45" s="9" t="s">
        <v>379</v>
      </c>
      <c r="D45" s="9" t="s">
        <v>342</v>
      </c>
      <c r="E45" s="9" t="s">
        <v>380</v>
      </c>
      <c r="F45" s="9" t="s">
        <v>381</v>
      </c>
      <c r="G45" s="9" t="s">
        <v>28</v>
      </c>
      <c r="H45" s="9" t="s">
        <v>382</v>
      </c>
      <c r="I45" s="9" t="s">
        <v>383</v>
      </c>
      <c r="J45" s="9" t="s">
        <v>384</v>
      </c>
      <c r="K45" s="9" t="s">
        <v>77</v>
      </c>
      <c r="L45" s="9" t="s">
        <v>78</v>
      </c>
      <c r="M45" s="9" t="s">
        <v>385</v>
      </c>
      <c r="N45" s="9" t="s">
        <v>35</v>
      </c>
      <c r="O45" s="9" t="s">
        <v>36</v>
      </c>
      <c r="P45" s="9" t="s">
        <v>37</v>
      </c>
      <c r="Q45" s="9" t="s">
        <v>37</v>
      </c>
      <c r="R45" s="9">
        <v>980030</v>
      </c>
      <c r="S45" s="9" t="s">
        <v>38</v>
      </c>
      <c r="T45" s="9">
        <v>98003</v>
      </c>
      <c r="U45" s="8" t="s">
        <v>386</v>
      </c>
      <c r="V45" s="8" t="s">
        <v>40</v>
      </c>
    </row>
    <row r="46" ht="65" customHeight="1" spans="1:22">
      <c r="A46" s="8">
        <f>SUBTOTAL(3,B$3:B45)+1-1</f>
        <v>43</v>
      </c>
      <c r="B46" s="8" t="s">
        <v>23</v>
      </c>
      <c r="C46" s="9" t="s">
        <v>387</v>
      </c>
      <c r="D46" s="9" t="s">
        <v>342</v>
      </c>
      <c r="E46" s="9" t="s">
        <v>363</v>
      </c>
      <c r="F46" s="9" t="s">
        <v>388</v>
      </c>
      <c r="G46" s="9" t="s">
        <v>28</v>
      </c>
      <c r="H46" s="9" t="s">
        <v>389</v>
      </c>
      <c r="I46" s="9" t="s">
        <v>390</v>
      </c>
      <c r="J46" s="9" t="s">
        <v>391</v>
      </c>
      <c r="K46" s="9" t="s">
        <v>392</v>
      </c>
      <c r="L46" s="9" t="s">
        <v>393</v>
      </c>
      <c r="M46" s="9" t="s">
        <v>394</v>
      </c>
      <c r="N46" s="9" t="s">
        <v>35</v>
      </c>
      <c r="O46" s="9" t="s">
        <v>36</v>
      </c>
      <c r="P46" s="9" t="s">
        <v>37</v>
      </c>
      <c r="Q46" s="9" t="s">
        <v>37</v>
      </c>
      <c r="R46" s="9">
        <v>1305582</v>
      </c>
      <c r="S46" s="9" t="s">
        <v>38</v>
      </c>
      <c r="T46" s="9">
        <v>130558.2</v>
      </c>
      <c r="U46" s="8" t="s">
        <v>395</v>
      </c>
      <c r="V46" s="8" t="s">
        <v>40</v>
      </c>
    </row>
    <row r="47" ht="65" customHeight="1" spans="1:22">
      <c r="A47" s="8">
        <f>SUBTOTAL(3,B$3:B46)+1-1</f>
        <v>44</v>
      </c>
      <c r="B47" s="8" t="s">
        <v>23</v>
      </c>
      <c r="C47" s="9" t="s">
        <v>396</v>
      </c>
      <c r="D47" s="9" t="s">
        <v>342</v>
      </c>
      <c r="E47" s="9" t="s">
        <v>397</v>
      </c>
      <c r="F47" s="9" t="s">
        <v>398</v>
      </c>
      <c r="G47" s="9" t="s">
        <v>28</v>
      </c>
      <c r="H47" s="9" t="s">
        <v>399</v>
      </c>
      <c r="I47" s="9" t="s">
        <v>366</v>
      </c>
      <c r="J47" s="9" t="s">
        <v>400</v>
      </c>
      <c r="K47" s="9" t="s">
        <v>401</v>
      </c>
      <c r="L47" s="9" t="s">
        <v>393</v>
      </c>
      <c r="M47" s="9" t="s">
        <v>402</v>
      </c>
      <c r="N47" s="9" t="s">
        <v>35</v>
      </c>
      <c r="O47" s="9" t="s">
        <v>36</v>
      </c>
      <c r="P47" s="9" t="s">
        <v>37</v>
      </c>
      <c r="Q47" s="9" t="s">
        <v>37</v>
      </c>
      <c r="R47" s="9">
        <v>506296.7</v>
      </c>
      <c r="S47" s="9" t="s">
        <v>38</v>
      </c>
      <c r="T47" s="9">
        <v>50629.67</v>
      </c>
      <c r="U47" s="8" t="s">
        <v>403</v>
      </c>
      <c r="V47" s="8" t="s">
        <v>40</v>
      </c>
    </row>
    <row r="48" ht="65" customHeight="1" spans="1:22">
      <c r="A48" s="8">
        <f>SUBTOTAL(3,B$3:B47)+1-1</f>
        <v>45</v>
      </c>
      <c r="B48" s="8" t="s">
        <v>23</v>
      </c>
      <c r="C48" s="9" t="s">
        <v>404</v>
      </c>
      <c r="D48" s="9" t="s">
        <v>342</v>
      </c>
      <c r="E48" s="9" t="s">
        <v>363</v>
      </c>
      <c r="F48" s="9" t="s">
        <v>405</v>
      </c>
      <c r="G48" s="9" t="s">
        <v>28</v>
      </c>
      <c r="H48" s="9" t="s">
        <v>406</v>
      </c>
      <c r="I48" s="9" t="s">
        <v>407</v>
      </c>
      <c r="J48" s="9" t="s">
        <v>408</v>
      </c>
      <c r="K48" s="9" t="s">
        <v>409</v>
      </c>
      <c r="L48" s="9" t="s">
        <v>393</v>
      </c>
      <c r="M48" s="9" t="s">
        <v>410</v>
      </c>
      <c r="N48" s="9" t="s">
        <v>35</v>
      </c>
      <c r="O48" s="9" t="s">
        <v>36</v>
      </c>
      <c r="P48" s="9" t="s">
        <v>37</v>
      </c>
      <c r="Q48" s="9" t="s">
        <v>37</v>
      </c>
      <c r="R48" s="9">
        <v>918670</v>
      </c>
      <c r="S48" s="9" t="s">
        <v>38</v>
      </c>
      <c r="T48" s="9">
        <v>91867</v>
      </c>
      <c r="U48" s="8" t="s">
        <v>411</v>
      </c>
      <c r="V48" s="8" t="s">
        <v>40</v>
      </c>
    </row>
    <row r="49" ht="65" customHeight="1" spans="1:22">
      <c r="A49" s="8">
        <f>SUBTOTAL(3,B$3:B48)+1-1</f>
        <v>46</v>
      </c>
      <c r="B49" s="8" t="s">
        <v>23</v>
      </c>
      <c r="C49" s="9" t="s">
        <v>412</v>
      </c>
      <c r="D49" s="9" t="s">
        <v>342</v>
      </c>
      <c r="E49" s="9" t="s">
        <v>372</v>
      </c>
      <c r="F49" s="9" t="s">
        <v>413</v>
      </c>
      <c r="G49" s="9" t="s">
        <v>28</v>
      </c>
      <c r="H49" s="9" t="s">
        <v>414</v>
      </c>
      <c r="I49" s="9" t="s">
        <v>415</v>
      </c>
      <c r="J49" s="9" t="s">
        <v>416</v>
      </c>
      <c r="K49" s="9" t="s">
        <v>417</v>
      </c>
      <c r="L49" s="9" t="s">
        <v>393</v>
      </c>
      <c r="M49" s="9" t="s">
        <v>418</v>
      </c>
      <c r="N49" s="9" t="s">
        <v>35</v>
      </c>
      <c r="O49" s="9" t="s">
        <v>36</v>
      </c>
      <c r="P49" s="9" t="s">
        <v>37</v>
      </c>
      <c r="Q49" s="9" t="s">
        <v>37</v>
      </c>
      <c r="R49" s="9">
        <v>547673</v>
      </c>
      <c r="S49" s="9" t="s">
        <v>38</v>
      </c>
      <c r="T49" s="9">
        <v>54767.3</v>
      </c>
      <c r="U49" s="8" t="s">
        <v>419</v>
      </c>
      <c r="V49" s="8" t="s">
        <v>40</v>
      </c>
    </row>
    <row r="50" ht="65" customHeight="1" spans="1:22">
      <c r="A50" s="8">
        <f>SUBTOTAL(3,B$3:B49)+1-1</f>
        <v>47</v>
      </c>
      <c r="B50" s="8" t="s">
        <v>23</v>
      </c>
      <c r="C50" s="9" t="s">
        <v>420</v>
      </c>
      <c r="D50" s="9" t="s">
        <v>342</v>
      </c>
      <c r="E50" s="9" t="s">
        <v>343</v>
      </c>
      <c r="F50" s="9" t="s">
        <v>421</v>
      </c>
      <c r="G50" s="9" t="s">
        <v>28</v>
      </c>
      <c r="H50" s="9" t="s">
        <v>422</v>
      </c>
      <c r="I50" s="9" t="s">
        <v>172</v>
      </c>
      <c r="J50" s="9" t="s">
        <v>423</v>
      </c>
      <c r="K50" s="9" t="s">
        <v>424</v>
      </c>
      <c r="L50" s="9" t="s">
        <v>393</v>
      </c>
      <c r="M50" s="9" t="s">
        <v>425</v>
      </c>
      <c r="N50" s="9" t="s">
        <v>35</v>
      </c>
      <c r="O50" s="9" t="s">
        <v>36</v>
      </c>
      <c r="P50" s="9" t="s">
        <v>37</v>
      </c>
      <c r="Q50" s="9" t="s">
        <v>37</v>
      </c>
      <c r="R50" s="9">
        <v>596709</v>
      </c>
      <c r="S50" s="9" t="s">
        <v>38</v>
      </c>
      <c r="T50" s="9">
        <v>59670.9</v>
      </c>
      <c r="U50" s="8" t="s">
        <v>426</v>
      </c>
      <c r="V50" s="8" t="s">
        <v>40</v>
      </c>
    </row>
    <row r="51" ht="65" customHeight="1" spans="1:22">
      <c r="A51" s="8">
        <f>SUBTOTAL(3,B$3:B50)+1-1</f>
        <v>48</v>
      </c>
      <c r="B51" s="8" t="s">
        <v>23</v>
      </c>
      <c r="C51" s="9" t="s">
        <v>427</v>
      </c>
      <c r="D51" s="9" t="s">
        <v>342</v>
      </c>
      <c r="E51" s="9" t="s">
        <v>343</v>
      </c>
      <c r="F51" s="9" t="s">
        <v>428</v>
      </c>
      <c r="G51" s="9" t="s">
        <v>28</v>
      </c>
      <c r="H51" s="9" t="s">
        <v>429</v>
      </c>
      <c r="I51" s="9" t="s">
        <v>430</v>
      </c>
      <c r="J51" s="9" t="s">
        <v>431</v>
      </c>
      <c r="K51" s="9" t="s">
        <v>77</v>
      </c>
      <c r="L51" s="9" t="s">
        <v>78</v>
      </c>
      <c r="M51" s="9" t="s">
        <v>432</v>
      </c>
      <c r="N51" s="9" t="s">
        <v>35</v>
      </c>
      <c r="O51" s="9" t="s">
        <v>36</v>
      </c>
      <c r="P51" s="9" t="s">
        <v>37</v>
      </c>
      <c r="Q51" s="9" t="s">
        <v>37</v>
      </c>
      <c r="R51" s="9">
        <v>1836945</v>
      </c>
      <c r="S51" s="9" t="s">
        <v>38</v>
      </c>
      <c r="T51" s="9">
        <v>183694.5</v>
      </c>
      <c r="U51" s="8" t="s">
        <v>433</v>
      </c>
      <c r="V51" s="8" t="s">
        <v>40</v>
      </c>
    </row>
    <row r="52" ht="65" customHeight="1" spans="1:22">
      <c r="A52" s="8">
        <f>SUBTOTAL(3,B$3:B51)+1-1</f>
        <v>49</v>
      </c>
      <c r="B52" s="8" t="s">
        <v>23</v>
      </c>
      <c r="C52" s="9" t="s">
        <v>434</v>
      </c>
      <c r="D52" s="9" t="s">
        <v>342</v>
      </c>
      <c r="E52" s="9" t="s">
        <v>397</v>
      </c>
      <c r="F52" s="9" t="s">
        <v>435</v>
      </c>
      <c r="G52" s="9" t="s">
        <v>28</v>
      </c>
      <c r="H52" s="9" t="s">
        <v>436</v>
      </c>
      <c r="I52" s="9" t="s">
        <v>437</v>
      </c>
      <c r="J52" s="9" t="s">
        <v>438</v>
      </c>
      <c r="K52" s="9" t="s">
        <v>439</v>
      </c>
      <c r="L52" s="9" t="s">
        <v>393</v>
      </c>
      <c r="M52" s="9" t="s">
        <v>440</v>
      </c>
      <c r="N52" s="9" t="s">
        <v>35</v>
      </c>
      <c r="O52" s="9" t="s">
        <v>36</v>
      </c>
      <c r="P52" s="9" t="s">
        <v>37</v>
      </c>
      <c r="Q52" s="9" t="s">
        <v>37</v>
      </c>
      <c r="R52" s="9">
        <v>938390</v>
      </c>
      <c r="S52" s="9" t="s">
        <v>38</v>
      </c>
      <c r="T52" s="9">
        <v>93839</v>
      </c>
      <c r="U52" s="8" t="s">
        <v>441</v>
      </c>
      <c r="V52" s="8" t="s">
        <v>40</v>
      </c>
    </row>
    <row r="53" ht="65" customHeight="1" spans="1:22">
      <c r="A53" s="8">
        <f>SUBTOTAL(3,B$3:B52)+1-1</f>
        <v>50</v>
      </c>
      <c r="B53" s="8" t="s">
        <v>23</v>
      </c>
      <c r="C53" s="9" t="s">
        <v>442</v>
      </c>
      <c r="D53" s="9" t="s">
        <v>342</v>
      </c>
      <c r="E53" s="9" t="s">
        <v>343</v>
      </c>
      <c r="F53" s="9" t="s">
        <v>443</v>
      </c>
      <c r="G53" s="9" t="s">
        <v>91</v>
      </c>
      <c r="H53" s="9" t="s">
        <v>444</v>
      </c>
      <c r="I53" s="9" t="s">
        <v>85</v>
      </c>
      <c r="J53" s="9" t="s">
        <v>445</v>
      </c>
      <c r="K53" s="9" t="s">
        <v>446</v>
      </c>
      <c r="L53" s="9" t="s">
        <v>393</v>
      </c>
      <c r="M53" s="9" t="s">
        <v>447</v>
      </c>
      <c r="N53" s="9" t="s">
        <v>35</v>
      </c>
      <c r="O53" s="9" t="s">
        <v>36</v>
      </c>
      <c r="P53" s="9" t="s">
        <v>37</v>
      </c>
      <c r="Q53" s="9" t="s">
        <v>37</v>
      </c>
      <c r="R53" s="9">
        <v>1675047</v>
      </c>
      <c r="S53" s="9" t="s">
        <v>38</v>
      </c>
      <c r="T53" s="9">
        <v>167504.7</v>
      </c>
      <c r="U53" s="8" t="s">
        <v>448</v>
      </c>
      <c r="V53" s="8" t="s">
        <v>40</v>
      </c>
    </row>
    <row r="54" ht="65" customHeight="1" spans="1:22">
      <c r="A54" s="8">
        <f>SUBTOTAL(3,B$3:B53)+1-1</f>
        <v>51</v>
      </c>
      <c r="B54" s="8" t="s">
        <v>23</v>
      </c>
      <c r="C54" s="9" t="s">
        <v>449</v>
      </c>
      <c r="D54" s="9" t="s">
        <v>342</v>
      </c>
      <c r="E54" s="9" t="s">
        <v>363</v>
      </c>
      <c r="F54" s="9" t="s">
        <v>450</v>
      </c>
      <c r="G54" s="9" t="s">
        <v>28</v>
      </c>
      <c r="H54" s="9" t="s">
        <v>451</v>
      </c>
      <c r="I54" s="9" t="s">
        <v>56</v>
      </c>
      <c r="J54" s="9" t="s">
        <v>452</v>
      </c>
      <c r="K54" s="9" t="s">
        <v>453</v>
      </c>
      <c r="L54" s="9" t="s">
        <v>393</v>
      </c>
      <c r="M54" s="9" t="s">
        <v>454</v>
      </c>
      <c r="N54" s="9" t="s">
        <v>35</v>
      </c>
      <c r="O54" s="9" t="s">
        <v>36</v>
      </c>
      <c r="P54" s="9" t="s">
        <v>37</v>
      </c>
      <c r="Q54" s="9" t="s">
        <v>37</v>
      </c>
      <c r="R54" s="9">
        <v>1512557</v>
      </c>
      <c r="S54" s="9" t="s">
        <v>38</v>
      </c>
      <c r="T54" s="9">
        <v>151255.7</v>
      </c>
      <c r="U54" s="8" t="s">
        <v>455</v>
      </c>
      <c r="V54" s="8" t="s">
        <v>40</v>
      </c>
    </row>
    <row r="55" ht="65" customHeight="1" spans="1:22">
      <c r="A55" s="8">
        <f>SUBTOTAL(3,B$3:B54)+1-1</f>
        <v>52</v>
      </c>
      <c r="B55" s="8" t="s">
        <v>23</v>
      </c>
      <c r="C55" s="9" t="s">
        <v>456</v>
      </c>
      <c r="D55" s="9" t="s">
        <v>342</v>
      </c>
      <c r="E55" s="9" t="s">
        <v>363</v>
      </c>
      <c r="F55" s="9" t="s">
        <v>457</v>
      </c>
      <c r="G55" s="9" t="s">
        <v>28</v>
      </c>
      <c r="H55" s="9" t="s">
        <v>458</v>
      </c>
      <c r="I55" s="9" t="s">
        <v>459</v>
      </c>
      <c r="J55" s="9" t="s">
        <v>460</v>
      </c>
      <c r="K55" s="9" t="s">
        <v>461</v>
      </c>
      <c r="L55" s="9" t="s">
        <v>393</v>
      </c>
      <c r="M55" s="9" t="s">
        <v>462</v>
      </c>
      <c r="N55" s="9" t="s">
        <v>35</v>
      </c>
      <c r="O55" s="9" t="s">
        <v>36</v>
      </c>
      <c r="P55" s="9" t="s">
        <v>37</v>
      </c>
      <c r="Q55" s="9" t="s">
        <v>37</v>
      </c>
      <c r="R55" s="9">
        <v>1121600</v>
      </c>
      <c r="S55" s="9" t="s">
        <v>38</v>
      </c>
      <c r="T55" s="9">
        <v>112160</v>
      </c>
      <c r="U55" s="8" t="s">
        <v>463</v>
      </c>
      <c r="V55" s="8" t="s">
        <v>40</v>
      </c>
    </row>
    <row r="56" ht="65" customHeight="1" spans="1:22">
      <c r="A56" s="8">
        <f>SUBTOTAL(3,B$3:B55)+1-1</f>
        <v>53</v>
      </c>
      <c r="B56" s="8" t="s">
        <v>23</v>
      </c>
      <c r="C56" s="9" t="s">
        <v>464</v>
      </c>
      <c r="D56" s="9" t="s">
        <v>342</v>
      </c>
      <c r="E56" s="9" t="s">
        <v>380</v>
      </c>
      <c r="F56" s="9" t="s">
        <v>465</v>
      </c>
      <c r="G56" s="9" t="s">
        <v>28</v>
      </c>
      <c r="H56" s="9" t="s">
        <v>466</v>
      </c>
      <c r="I56" s="9" t="s">
        <v>56</v>
      </c>
      <c r="J56" s="9" t="s">
        <v>467</v>
      </c>
      <c r="K56" s="9" t="s">
        <v>468</v>
      </c>
      <c r="L56" s="9" t="s">
        <v>393</v>
      </c>
      <c r="M56" s="9" t="s">
        <v>469</v>
      </c>
      <c r="N56" s="9" t="s">
        <v>35</v>
      </c>
      <c r="O56" s="9" t="s">
        <v>36</v>
      </c>
      <c r="P56" s="9" t="s">
        <v>37</v>
      </c>
      <c r="Q56" s="9" t="s">
        <v>37</v>
      </c>
      <c r="R56" s="9">
        <v>567101</v>
      </c>
      <c r="S56" s="9" t="s">
        <v>38</v>
      </c>
      <c r="T56" s="9">
        <v>56710.1</v>
      </c>
      <c r="U56" s="8" t="s">
        <v>470</v>
      </c>
      <c r="V56" s="8" t="s">
        <v>40</v>
      </c>
    </row>
    <row r="57" ht="65" customHeight="1" spans="1:22">
      <c r="A57" s="8">
        <f>SUBTOTAL(3,B$3:B56)+1-1</f>
        <v>54</v>
      </c>
      <c r="B57" s="8" t="s">
        <v>23</v>
      </c>
      <c r="C57" s="9" t="s">
        <v>471</v>
      </c>
      <c r="D57" s="9" t="s">
        <v>342</v>
      </c>
      <c r="E57" s="9" t="s">
        <v>397</v>
      </c>
      <c r="F57" s="9" t="s">
        <v>472</v>
      </c>
      <c r="G57" s="9" t="s">
        <v>28</v>
      </c>
      <c r="H57" s="9" t="s">
        <v>473</v>
      </c>
      <c r="I57" s="9" t="s">
        <v>46</v>
      </c>
      <c r="J57" s="9" t="s">
        <v>474</v>
      </c>
      <c r="K57" s="9" t="s">
        <v>475</v>
      </c>
      <c r="L57" s="9" t="s">
        <v>393</v>
      </c>
      <c r="M57" s="9" t="s">
        <v>476</v>
      </c>
      <c r="N57" s="9" t="s">
        <v>35</v>
      </c>
      <c r="O57" s="9" t="s">
        <v>36</v>
      </c>
      <c r="P57" s="9" t="s">
        <v>37</v>
      </c>
      <c r="Q57" s="9" t="s">
        <v>37</v>
      </c>
      <c r="R57" s="9">
        <v>808903.9</v>
      </c>
      <c r="S57" s="9" t="s">
        <v>38</v>
      </c>
      <c r="T57" s="9">
        <v>80890.39</v>
      </c>
      <c r="U57" s="8" t="s">
        <v>477</v>
      </c>
      <c r="V57" s="8" t="s">
        <v>40</v>
      </c>
    </row>
    <row r="58" ht="65" customHeight="1" spans="1:22">
      <c r="A58" s="8">
        <f>SUBTOTAL(3,B$3:B57)+1-1</f>
        <v>55</v>
      </c>
      <c r="B58" s="8" t="s">
        <v>23</v>
      </c>
      <c r="C58" s="9" t="s">
        <v>478</v>
      </c>
      <c r="D58" s="9" t="s">
        <v>342</v>
      </c>
      <c r="E58" s="9" t="s">
        <v>397</v>
      </c>
      <c r="F58" s="9" t="s">
        <v>479</v>
      </c>
      <c r="G58" s="9" t="s">
        <v>28</v>
      </c>
      <c r="H58" s="9" t="s">
        <v>480</v>
      </c>
      <c r="I58" s="9" t="s">
        <v>481</v>
      </c>
      <c r="J58" s="9" t="s">
        <v>482</v>
      </c>
      <c r="K58" s="9" t="s">
        <v>483</v>
      </c>
      <c r="L58" s="9" t="s">
        <v>393</v>
      </c>
      <c r="M58" s="9" t="s">
        <v>484</v>
      </c>
      <c r="N58" s="9" t="s">
        <v>35</v>
      </c>
      <c r="O58" s="9" t="s">
        <v>36</v>
      </c>
      <c r="P58" s="9" t="s">
        <v>37</v>
      </c>
      <c r="Q58" s="9" t="s">
        <v>37</v>
      </c>
      <c r="R58" s="9">
        <v>675280</v>
      </c>
      <c r="S58" s="9" t="s">
        <v>38</v>
      </c>
      <c r="T58" s="9">
        <v>67528</v>
      </c>
      <c r="U58" s="8" t="s">
        <v>485</v>
      </c>
      <c r="V58" s="8" t="s">
        <v>40</v>
      </c>
    </row>
    <row r="59" ht="65" customHeight="1" spans="1:22">
      <c r="A59" s="8">
        <f>SUBTOTAL(3,B$3:B58)+1-1</f>
        <v>56</v>
      </c>
      <c r="B59" s="8" t="s">
        <v>23</v>
      </c>
      <c r="C59" s="9" t="s">
        <v>486</v>
      </c>
      <c r="D59" s="9" t="s">
        <v>342</v>
      </c>
      <c r="E59" s="9" t="s">
        <v>372</v>
      </c>
      <c r="F59" s="9" t="s">
        <v>487</v>
      </c>
      <c r="G59" s="9" t="s">
        <v>28</v>
      </c>
      <c r="H59" s="9" t="s">
        <v>488</v>
      </c>
      <c r="I59" s="9" t="s">
        <v>489</v>
      </c>
      <c r="J59" s="9" t="s">
        <v>490</v>
      </c>
      <c r="K59" s="9" t="s">
        <v>491</v>
      </c>
      <c r="L59" s="9" t="s">
        <v>393</v>
      </c>
      <c r="M59" s="9" t="s">
        <v>492</v>
      </c>
      <c r="N59" s="9" t="s">
        <v>35</v>
      </c>
      <c r="O59" s="9" t="s">
        <v>36</v>
      </c>
      <c r="P59" s="9" t="s">
        <v>37</v>
      </c>
      <c r="Q59" s="9" t="s">
        <v>37</v>
      </c>
      <c r="R59" s="9">
        <v>501662</v>
      </c>
      <c r="S59" s="9" t="s">
        <v>38</v>
      </c>
      <c r="T59" s="9">
        <v>50166.2</v>
      </c>
      <c r="U59" s="8" t="s">
        <v>493</v>
      </c>
      <c r="V59" s="8" t="s">
        <v>40</v>
      </c>
    </row>
    <row r="60" ht="65" customHeight="1" spans="1:22">
      <c r="A60" s="8">
        <f>SUBTOTAL(3,B$3:B59)+1-1</f>
        <v>57</v>
      </c>
      <c r="B60" s="8" t="s">
        <v>23</v>
      </c>
      <c r="C60" s="9" t="s">
        <v>494</v>
      </c>
      <c r="D60" s="9" t="s">
        <v>342</v>
      </c>
      <c r="E60" s="9" t="s">
        <v>397</v>
      </c>
      <c r="F60" s="9" t="s">
        <v>495</v>
      </c>
      <c r="G60" s="9" t="s">
        <v>28</v>
      </c>
      <c r="H60" s="9" t="s">
        <v>496</v>
      </c>
      <c r="I60" s="9" t="s">
        <v>366</v>
      </c>
      <c r="J60" s="9" t="s">
        <v>497</v>
      </c>
      <c r="K60" s="9" t="s">
        <v>77</v>
      </c>
      <c r="L60" s="9" t="s">
        <v>33</v>
      </c>
      <c r="M60" s="9" t="s">
        <v>498</v>
      </c>
      <c r="N60" s="9" t="s">
        <v>35</v>
      </c>
      <c r="O60" s="9" t="s">
        <v>36</v>
      </c>
      <c r="P60" s="9" t="s">
        <v>37</v>
      </c>
      <c r="Q60" s="9" t="s">
        <v>37</v>
      </c>
      <c r="R60" s="9">
        <v>527800</v>
      </c>
      <c r="S60" s="9" t="s">
        <v>38</v>
      </c>
      <c r="T60" s="9">
        <v>52780</v>
      </c>
      <c r="U60" s="8" t="s">
        <v>499</v>
      </c>
      <c r="V60" s="8" t="s">
        <v>40</v>
      </c>
    </row>
    <row r="61" ht="65" customHeight="1" spans="1:22">
      <c r="A61" s="8">
        <f>SUBTOTAL(3,B$3:B60)+1-1</f>
        <v>58</v>
      </c>
      <c r="B61" s="8" t="s">
        <v>23</v>
      </c>
      <c r="C61" s="9" t="s">
        <v>500</v>
      </c>
      <c r="D61" s="9" t="s">
        <v>342</v>
      </c>
      <c r="E61" s="9" t="s">
        <v>501</v>
      </c>
      <c r="F61" s="9" t="s">
        <v>502</v>
      </c>
      <c r="G61" s="9" t="s">
        <v>54</v>
      </c>
      <c r="H61" s="9" t="s">
        <v>503</v>
      </c>
      <c r="I61" s="9" t="s">
        <v>504</v>
      </c>
      <c r="J61" s="9" t="s">
        <v>505</v>
      </c>
      <c r="K61" s="9" t="s">
        <v>506</v>
      </c>
      <c r="L61" s="9" t="s">
        <v>105</v>
      </c>
      <c r="M61" s="9" t="s">
        <v>190</v>
      </c>
      <c r="N61" s="9" t="s">
        <v>35</v>
      </c>
      <c r="O61" s="9" t="s">
        <v>36</v>
      </c>
      <c r="P61" s="9" t="s">
        <v>37</v>
      </c>
      <c r="Q61" s="9" t="s">
        <v>37</v>
      </c>
      <c r="R61" s="9">
        <v>1181700</v>
      </c>
      <c r="S61" s="9" t="s">
        <v>38</v>
      </c>
      <c r="T61" s="9">
        <v>118170</v>
      </c>
      <c r="U61" s="8" t="s">
        <v>507</v>
      </c>
      <c r="V61" s="8" t="s">
        <v>40</v>
      </c>
    </row>
    <row r="62" ht="65" customHeight="1" spans="1:22">
      <c r="A62" s="8">
        <f>SUBTOTAL(3,B$3:B61)+1-1</f>
        <v>59</v>
      </c>
      <c r="B62" s="8" t="s">
        <v>23</v>
      </c>
      <c r="C62" s="9" t="s">
        <v>508</v>
      </c>
      <c r="D62" s="9" t="s">
        <v>342</v>
      </c>
      <c r="E62" s="9" t="s">
        <v>501</v>
      </c>
      <c r="F62" s="9" t="s">
        <v>509</v>
      </c>
      <c r="G62" s="9" t="s">
        <v>110</v>
      </c>
      <c r="H62" s="9" t="s">
        <v>510</v>
      </c>
      <c r="I62" s="9" t="s">
        <v>85</v>
      </c>
      <c r="J62" s="9" t="s">
        <v>511</v>
      </c>
      <c r="K62" s="9" t="s">
        <v>512</v>
      </c>
      <c r="L62" s="9" t="s">
        <v>105</v>
      </c>
      <c r="M62" s="9" t="s">
        <v>513</v>
      </c>
      <c r="N62" s="9" t="s">
        <v>35</v>
      </c>
      <c r="O62" s="9" t="s">
        <v>36</v>
      </c>
      <c r="P62" s="9" t="s">
        <v>37</v>
      </c>
      <c r="Q62" s="9" t="s">
        <v>37</v>
      </c>
      <c r="R62" s="9">
        <v>500433</v>
      </c>
      <c r="S62" s="9" t="s">
        <v>38</v>
      </c>
      <c r="T62" s="9">
        <v>50043.3</v>
      </c>
      <c r="U62" s="8" t="s">
        <v>514</v>
      </c>
      <c r="V62" s="8" t="s">
        <v>40</v>
      </c>
    </row>
    <row r="63" ht="65" customHeight="1" spans="1:22">
      <c r="A63" s="8">
        <f>SUBTOTAL(3,B$3:B62)+1-1</f>
        <v>60</v>
      </c>
      <c r="B63" s="8" t="s">
        <v>23</v>
      </c>
      <c r="C63" s="8" t="s">
        <v>515</v>
      </c>
      <c r="D63" s="8" t="s">
        <v>342</v>
      </c>
      <c r="E63" s="8" t="s">
        <v>372</v>
      </c>
      <c r="F63" s="8" t="s">
        <v>516</v>
      </c>
      <c r="G63" s="8" t="s">
        <v>28</v>
      </c>
      <c r="H63" s="8" t="s">
        <v>517</v>
      </c>
      <c r="I63" s="8" t="s">
        <v>172</v>
      </c>
      <c r="J63" s="8" t="s">
        <v>518</v>
      </c>
      <c r="K63" s="8" t="s">
        <v>77</v>
      </c>
      <c r="L63" s="8" t="s">
        <v>78</v>
      </c>
      <c r="M63" s="8" t="s">
        <v>519</v>
      </c>
      <c r="N63" s="8" t="s">
        <v>35</v>
      </c>
      <c r="O63" s="8" t="s">
        <v>36</v>
      </c>
      <c r="P63" s="8" t="s">
        <v>37</v>
      </c>
      <c r="Q63" s="8" t="s">
        <v>37</v>
      </c>
      <c r="R63" s="8">
        <v>1357423</v>
      </c>
      <c r="S63" s="8" t="s">
        <v>38</v>
      </c>
      <c r="T63" s="8">
        <v>135742.3</v>
      </c>
      <c r="U63" s="8" t="s">
        <v>520</v>
      </c>
      <c r="V63" s="8" t="s">
        <v>40</v>
      </c>
    </row>
    <row r="64" ht="65" customHeight="1" spans="1:22">
      <c r="A64" s="8">
        <f>SUBTOTAL(3,B$3:B63)+1-1</f>
        <v>61</v>
      </c>
      <c r="B64" s="8" t="s">
        <v>23</v>
      </c>
      <c r="C64" s="8" t="s">
        <v>521</v>
      </c>
      <c r="D64" s="8" t="s">
        <v>342</v>
      </c>
      <c r="E64" s="8" t="s">
        <v>501</v>
      </c>
      <c r="F64" s="8" t="s">
        <v>522</v>
      </c>
      <c r="G64" s="8" t="s">
        <v>28</v>
      </c>
      <c r="H64" s="8" t="s">
        <v>523</v>
      </c>
      <c r="I64" s="8" t="s">
        <v>430</v>
      </c>
      <c r="J64" s="8" t="s">
        <v>524</v>
      </c>
      <c r="K64" s="8" t="s">
        <v>525</v>
      </c>
      <c r="L64" s="8" t="s">
        <v>393</v>
      </c>
      <c r="M64" s="8" t="s">
        <v>526</v>
      </c>
      <c r="N64" s="8" t="s">
        <v>35</v>
      </c>
      <c r="O64" s="8" t="s">
        <v>36</v>
      </c>
      <c r="P64" s="8" t="s">
        <v>37</v>
      </c>
      <c r="Q64" s="8" t="s">
        <v>37</v>
      </c>
      <c r="R64" s="8">
        <v>507639</v>
      </c>
      <c r="S64" s="8" t="s">
        <v>38</v>
      </c>
      <c r="T64" s="8">
        <v>50763.9</v>
      </c>
      <c r="U64" s="8" t="s">
        <v>527</v>
      </c>
      <c r="V64" s="8" t="s">
        <v>40</v>
      </c>
    </row>
    <row r="65" ht="65" customHeight="1" spans="1:22">
      <c r="A65" s="8">
        <f>SUBTOTAL(3,B$3:B64)+1-1</f>
        <v>62</v>
      </c>
      <c r="B65" s="8" t="s">
        <v>23</v>
      </c>
      <c r="C65" s="8" t="s">
        <v>528</v>
      </c>
      <c r="D65" s="8" t="s">
        <v>342</v>
      </c>
      <c r="E65" s="8" t="s">
        <v>397</v>
      </c>
      <c r="F65" s="8" t="s">
        <v>529</v>
      </c>
      <c r="G65" s="8" t="s">
        <v>28</v>
      </c>
      <c r="H65" s="8" t="s">
        <v>530</v>
      </c>
      <c r="I65" s="8" t="s">
        <v>312</v>
      </c>
      <c r="J65" s="8" t="s">
        <v>531</v>
      </c>
      <c r="K65" s="8" t="s">
        <v>532</v>
      </c>
      <c r="L65" s="8" t="s">
        <v>105</v>
      </c>
      <c r="M65" s="8" t="s">
        <v>533</v>
      </c>
      <c r="N65" s="8" t="s">
        <v>35</v>
      </c>
      <c r="O65" s="8" t="s">
        <v>36</v>
      </c>
      <c r="P65" s="8" t="s">
        <v>37</v>
      </c>
      <c r="Q65" s="8" t="s">
        <v>37</v>
      </c>
      <c r="R65" s="8">
        <v>542700</v>
      </c>
      <c r="S65" s="8" t="s">
        <v>38</v>
      </c>
      <c r="T65" s="8">
        <v>54270</v>
      </c>
      <c r="U65" s="8" t="s">
        <v>534</v>
      </c>
      <c r="V65" s="8" t="s">
        <v>40</v>
      </c>
    </row>
    <row r="66" ht="65" customHeight="1" spans="1:22">
      <c r="A66" s="8">
        <f>SUBTOTAL(3,B$3:B65)+1-1</f>
        <v>63</v>
      </c>
      <c r="B66" s="8" t="s">
        <v>23</v>
      </c>
      <c r="C66" s="8" t="s">
        <v>535</v>
      </c>
      <c r="D66" s="8" t="s">
        <v>342</v>
      </c>
      <c r="E66" s="8" t="s">
        <v>536</v>
      </c>
      <c r="F66" s="8" t="s">
        <v>537</v>
      </c>
      <c r="G66" s="8" t="s">
        <v>28</v>
      </c>
      <c r="H66" s="8" t="s">
        <v>538</v>
      </c>
      <c r="I66" s="8" t="s">
        <v>165</v>
      </c>
      <c r="J66" s="8" t="s">
        <v>539</v>
      </c>
      <c r="K66" s="8" t="s">
        <v>77</v>
      </c>
      <c r="L66" s="8" t="s">
        <v>78</v>
      </c>
      <c r="M66" s="8" t="s">
        <v>540</v>
      </c>
      <c r="N66" s="8" t="s">
        <v>35</v>
      </c>
      <c r="O66" s="8" t="s">
        <v>36</v>
      </c>
      <c r="P66" s="8" t="s">
        <v>37</v>
      </c>
      <c r="Q66" s="8" t="s">
        <v>37</v>
      </c>
      <c r="R66" s="8">
        <v>1113856</v>
      </c>
      <c r="S66" s="8" t="s">
        <v>38</v>
      </c>
      <c r="T66" s="8">
        <v>111385.6</v>
      </c>
      <c r="U66" s="8" t="s">
        <v>541</v>
      </c>
      <c r="V66" s="8" t="s">
        <v>40</v>
      </c>
    </row>
    <row r="67" ht="65" customHeight="1" spans="1:22">
      <c r="A67" s="8">
        <f>SUBTOTAL(3,B$3:B66)+1-1</f>
        <v>64</v>
      </c>
      <c r="B67" s="8" t="s">
        <v>23</v>
      </c>
      <c r="C67" s="8" t="s">
        <v>542</v>
      </c>
      <c r="D67" s="8" t="s">
        <v>342</v>
      </c>
      <c r="E67" s="8" t="s">
        <v>397</v>
      </c>
      <c r="F67" s="8" t="s">
        <v>543</v>
      </c>
      <c r="G67" s="8" t="s">
        <v>28</v>
      </c>
      <c r="H67" s="8" t="s">
        <v>544</v>
      </c>
      <c r="I67" s="8" t="s">
        <v>312</v>
      </c>
      <c r="J67" s="8" t="s">
        <v>545</v>
      </c>
      <c r="K67" s="8" t="s">
        <v>114</v>
      </c>
      <c r="L67" s="8" t="s">
        <v>115</v>
      </c>
      <c r="M67" s="8" t="s">
        <v>546</v>
      </c>
      <c r="N67" s="8" t="s">
        <v>35</v>
      </c>
      <c r="O67" s="8" t="s">
        <v>36</v>
      </c>
      <c r="P67" s="8" t="s">
        <v>37</v>
      </c>
      <c r="Q67" s="8" t="s">
        <v>37</v>
      </c>
      <c r="R67" s="8">
        <v>1010014</v>
      </c>
      <c r="S67" s="8" t="s">
        <v>38</v>
      </c>
      <c r="T67" s="8">
        <v>101001.4</v>
      </c>
      <c r="U67" s="8" t="s">
        <v>547</v>
      </c>
      <c r="V67" s="8" t="s">
        <v>40</v>
      </c>
    </row>
    <row r="68" ht="65" customHeight="1" spans="1:22">
      <c r="A68" s="8">
        <f>SUBTOTAL(3,B$3:B67)+1-1</f>
        <v>65</v>
      </c>
      <c r="B68" s="8" t="s">
        <v>23</v>
      </c>
      <c r="C68" s="8" t="s">
        <v>548</v>
      </c>
      <c r="D68" s="8" t="s">
        <v>342</v>
      </c>
      <c r="E68" s="8" t="s">
        <v>501</v>
      </c>
      <c r="F68" s="8" t="s">
        <v>549</v>
      </c>
      <c r="G68" s="8" t="s">
        <v>54</v>
      </c>
      <c r="H68" s="8" t="s">
        <v>550</v>
      </c>
      <c r="I68" s="8" t="s">
        <v>551</v>
      </c>
      <c r="J68" s="8" t="s">
        <v>552</v>
      </c>
      <c r="K68" s="8" t="s">
        <v>553</v>
      </c>
      <c r="L68" s="8" t="s">
        <v>105</v>
      </c>
      <c r="M68" s="8" t="s">
        <v>554</v>
      </c>
      <c r="N68" s="8" t="s">
        <v>35</v>
      </c>
      <c r="O68" s="8" t="s">
        <v>36</v>
      </c>
      <c r="P68" s="8" t="s">
        <v>37</v>
      </c>
      <c r="Q68" s="8" t="s">
        <v>37</v>
      </c>
      <c r="R68" s="8">
        <v>1080000</v>
      </c>
      <c r="S68" s="8" t="s">
        <v>38</v>
      </c>
      <c r="T68" s="8">
        <v>108000</v>
      </c>
      <c r="U68" s="8" t="s">
        <v>555</v>
      </c>
      <c r="V68" s="8" t="s">
        <v>40</v>
      </c>
    </row>
    <row r="69" ht="65" customHeight="1" spans="1:22">
      <c r="A69" s="8">
        <f>SUBTOTAL(3,B$3:B68)+1-1</f>
        <v>66</v>
      </c>
      <c r="B69" s="8" t="s">
        <v>23</v>
      </c>
      <c r="C69" s="8" t="s">
        <v>556</v>
      </c>
      <c r="D69" s="8" t="s">
        <v>342</v>
      </c>
      <c r="E69" s="8" t="s">
        <v>557</v>
      </c>
      <c r="F69" s="8" t="s">
        <v>558</v>
      </c>
      <c r="G69" s="8" t="s">
        <v>91</v>
      </c>
      <c r="H69" s="8" t="s">
        <v>559</v>
      </c>
      <c r="I69" s="8" t="s">
        <v>560</v>
      </c>
      <c r="J69" s="8" t="s">
        <v>561</v>
      </c>
      <c r="K69" s="8" t="s">
        <v>562</v>
      </c>
      <c r="L69" s="8" t="s">
        <v>393</v>
      </c>
      <c r="M69" s="8" t="s">
        <v>563</v>
      </c>
      <c r="N69" s="8" t="s">
        <v>35</v>
      </c>
      <c r="O69" s="8" t="s">
        <v>36</v>
      </c>
      <c r="P69" s="8" t="s">
        <v>37</v>
      </c>
      <c r="Q69" s="8" t="s">
        <v>37</v>
      </c>
      <c r="R69" s="8">
        <v>645400</v>
      </c>
      <c r="S69" s="8" t="s">
        <v>38</v>
      </c>
      <c r="T69" s="8">
        <v>64540</v>
      </c>
      <c r="U69" s="8" t="s">
        <v>564</v>
      </c>
      <c r="V69" s="8" t="s">
        <v>40</v>
      </c>
    </row>
    <row r="70" ht="65" customHeight="1" spans="1:22">
      <c r="A70" s="8">
        <f>SUBTOTAL(3,B$3:B69)+1-1</f>
        <v>67</v>
      </c>
      <c r="B70" s="8" t="s">
        <v>23</v>
      </c>
      <c r="C70" s="8" t="s">
        <v>565</v>
      </c>
      <c r="D70" s="8" t="s">
        <v>342</v>
      </c>
      <c r="E70" s="8" t="s">
        <v>372</v>
      </c>
      <c r="F70" s="8" t="s">
        <v>566</v>
      </c>
      <c r="G70" s="8" t="s">
        <v>28</v>
      </c>
      <c r="H70" s="8" t="s">
        <v>567</v>
      </c>
      <c r="I70" s="8" t="s">
        <v>112</v>
      </c>
      <c r="J70" s="8" t="s">
        <v>568</v>
      </c>
      <c r="K70" s="8" t="s">
        <v>569</v>
      </c>
      <c r="L70" s="8" t="s">
        <v>393</v>
      </c>
      <c r="M70" s="8" t="s">
        <v>570</v>
      </c>
      <c r="N70" s="8" t="s">
        <v>35</v>
      </c>
      <c r="O70" s="8" t="s">
        <v>36</v>
      </c>
      <c r="P70" s="8" t="s">
        <v>37</v>
      </c>
      <c r="Q70" s="8" t="s">
        <v>37</v>
      </c>
      <c r="R70" s="8">
        <v>858000</v>
      </c>
      <c r="S70" s="8" t="s">
        <v>38</v>
      </c>
      <c r="T70" s="8">
        <v>85800</v>
      </c>
      <c r="U70" s="8" t="s">
        <v>571</v>
      </c>
      <c r="V70" s="8" t="s">
        <v>40</v>
      </c>
    </row>
    <row r="71" ht="65" customHeight="1" spans="1:22">
      <c r="A71" s="8">
        <f>SUBTOTAL(3,B$3:B70)+1-1</f>
        <v>68</v>
      </c>
      <c r="B71" s="8" t="s">
        <v>23</v>
      </c>
      <c r="C71" s="8" t="s">
        <v>572</v>
      </c>
      <c r="D71" s="8" t="s">
        <v>342</v>
      </c>
      <c r="E71" s="8" t="s">
        <v>501</v>
      </c>
      <c r="F71" s="8" t="s">
        <v>573</v>
      </c>
      <c r="G71" s="8" t="s">
        <v>91</v>
      </c>
      <c r="H71" s="8" t="s">
        <v>574</v>
      </c>
      <c r="I71" s="8" t="s">
        <v>575</v>
      </c>
      <c r="J71" s="8" t="s">
        <v>576</v>
      </c>
      <c r="K71" s="8" t="s">
        <v>577</v>
      </c>
      <c r="L71" s="8" t="s">
        <v>78</v>
      </c>
      <c r="M71" s="8" t="s">
        <v>578</v>
      </c>
      <c r="N71" s="8" t="s">
        <v>35</v>
      </c>
      <c r="O71" s="8" t="s">
        <v>36</v>
      </c>
      <c r="P71" s="8" t="s">
        <v>37</v>
      </c>
      <c r="Q71" s="8" t="s">
        <v>37</v>
      </c>
      <c r="R71" s="8">
        <v>1375762</v>
      </c>
      <c r="S71" s="8" t="s">
        <v>38</v>
      </c>
      <c r="T71" s="8">
        <v>137576.2</v>
      </c>
      <c r="U71" s="8" t="s">
        <v>579</v>
      </c>
      <c r="V71" s="8" t="s">
        <v>40</v>
      </c>
    </row>
    <row r="72" ht="65" customHeight="1" spans="1:22">
      <c r="A72" s="8">
        <f>SUBTOTAL(3,B$3:B71)+1-1</f>
        <v>69</v>
      </c>
      <c r="B72" s="8" t="s">
        <v>23</v>
      </c>
      <c r="C72" s="8" t="s">
        <v>580</v>
      </c>
      <c r="D72" s="8" t="s">
        <v>342</v>
      </c>
      <c r="E72" s="8" t="s">
        <v>363</v>
      </c>
      <c r="F72" s="8" t="s">
        <v>581</v>
      </c>
      <c r="G72" s="8" t="s">
        <v>28</v>
      </c>
      <c r="H72" s="8" t="s">
        <v>582</v>
      </c>
      <c r="I72" s="8" t="s">
        <v>407</v>
      </c>
      <c r="J72" s="8" t="s">
        <v>583</v>
      </c>
      <c r="K72" s="8" t="s">
        <v>77</v>
      </c>
      <c r="L72" s="8" t="s">
        <v>78</v>
      </c>
      <c r="M72" s="8" t="s">
        <v>584</v>
      </c>
      <c r="N72" s="8" t="s">
        <v>35</v>
      </c>
      <c r="O72" s="8" t="s">
        <v>36</v>
      </c>
      <c r="P72" s="8" t="s">
        <v>37</v>
      </c>
      <c r="Q72" s="8" t="s">
        <v>37</v>
      </c>
      <c r="R72" s="8">
        <v>536971</v>
      </c>
      <c r="S72" s="8" t="s">
        <v>38</v>
      </c>
      <c r="T72" s="8">
        <v>53697.1</v>
      </c>
      <c r="U72" s="8" t="s">
        <v>585</v>
      </c>
      <c r="V72" s="8" t="s">
        <v>40</v>
      </c>
    </row>
    <row r="73" ht="65" customHeight="1" spans="1:22">
      <c r="A73" s="8">
        <f>SUBTOTAL(3,B$3:B72)+1-1</f>
        <v>70</v>
      </c>
      <c r="B73" s="8" t="s">
        <v>23</v>
      </c>
      <c r="C73" s="8" t="s">
        <v>586</v>
      </c>
      <c r="D73" s="8" t="s">
        <v>587</v>
      </c>
      <c r="E73" s="8" t="s">
        <v>588</v>
      </c>
      <c r="F73" s="8" t="s">
        <v>589</v>
      </c>
      <c r="G73" s="8" t="s">
        <v>54</v>
      </c>
      <c r="H73" s="8" t="s">
        <v>590</v>
      </c>
      <c r="I73" s="8" t="s">
        <v>591</v>
      </c>
      <c r="J73" s="8" t="s">
        <v>592</v>
      </c>
      <c r="K73" s="8" t="s">
        <v>77</v>
      </c>
      <c r="L73" s="8" t="s">
        <v>33</v>
      </c>
      <c r="M73" s="8" t="s">
        <v>593</v>
      </c>
      <c r="N73" s="8" t="s">
        <v>35</v>
      </c>
      <c r="O73" s="8" t="s">
        <v>36</v>
      </c>
      <c r="P73" s="8" t="s">
        <v>37</v>
      </c>
      <c r="Q73" s="8" t="s">
        <v>37</v>
      </c>
      <c r="R73" s="8">
        <v>562008.4</v>
      </c>
      <c r="S73" s="8" t="s">
        <v>38</v>
      </c>
      <c r="T73" s="8">
        <v>56200.84</v>
      </c>
      <c r="U73" s="8" t="s">
        <v>594</v>
      </c>
      <c r="V73" s="8" t="s">
        <v>40</v>
      </c>
    </row>
    <row r="74" ht="65" customHeight="1" spans="1:22">
      <c r="A74" s="8">
        <f>SUBTOTAL(3,B$3:B73)+1-1</f>
        <v>71</v>
      </c>
      <c r="B74" s="8" t="s">
        <v>23</v>
      </c>
      <c r="C74" s="8" t="s">
        <v>595</v>
      </c>
      <c r="D74" s="8" t="s">
        <v>587</v>
      </c>
      <c r="E74" s="8" t="s">
        <v>596</v>
      </c>
      <c r="F74" s="8" t="s">
        <v>597</v>
      </c>
      <c r="G74" s="8" t="s">
        <v>54</v>
      </c>
      <c r="H74" s="8" t="s">
        <v>598</v>
      </c>
      <c r="I74" s="8" t="s">
        <v>85</v>
      </c>
      <c r="J74" s="8" t="s">
        <v>599</v>
      </c>
      <c r="K74" s="8" t="s">
        <v>600</v>
      </c>
      <c r="L74" s="8" t="s">
        <v>601</v>
      </c>
      <c r="M74" s="8" t="s">
        <v>602</v>
      </c>
      <c r="N74" s="8" t="s">
        <v>35</v>
      </c>
      <c r="O74" s="8" t="s">
        <v>36</v>
      </c>
      <c r="P74" s="8" t="s">
        <v>37</v>
      </c>
      <c r="Q74" s="8" t="s">
        <v>37</v>
      </c>
      <c r="R74" s="8">
        <v>569096</v>
      </c>
      <c r="S74" s="8" t="s">
        <v>38</v>
      </c>
      <c r="T74" s="8">
        <v>56909.6</v>
      </c>
      <c r="U74" s="8" t="s">
        <v>603</v>
      </c>
      <c r="V74" s="8" t="s">
        <v>40</v>
      </c>
    </row>
    <row r="75" ht="65" customHeight="1" spans="1:22">
      <c r="A75" s="8">
        <f>SUBTOTAL(3,B$3:B74)+1-1</f>
        <v>72</v>
      </c>
      <c r="B75" s="8" t="s">
        <v>23</v>
      </c>
      <c r="C75" s="8" t="s">
        <v>604</v>
      </c>
      <c r="D75" s="8" t="s">
        <v>587</v>
      </c>
      <c r="E75" s="8" t="s">
        <v>605</v>
      </c>
      <c r="F75" s="8" t="s">
        <v>606</v>
      </c>
      <c r="G75" s="8" t="s">
        <v>54</v>
      </c>
      <c r="H75" s="8" t="s">
        <v>607</v>
      </c>
      <c r="I75" s="8" t="s">
        <v>608</v>
      </c>
      <c r="J75" s="8" t="s">
        <v>609</v>
      </c>
      <c r="K75" s="8" t="s">
        <v>610</v>
      </c>
      <c r="L75" s="8" t="s">
        <v>601</v>
      </c>
      <c r="M75" s="8" t="s">
        <v>611</v>
      </c>
      <c r="N75" s="8" t="s">
        <v>35</v>
      </c>
      <c r="O75" s="8" t="s">
        <v>36</v>
      </c>
      <c r="P75" s="8" t="s">
        <v>37</v>
      </c>
      <c r="Q75" s="8" t="s">
        <v>37</v>
      </c>
      <c r="R75" s="8">
        <v>972594.8</v>
      </c>
      <c r="S75" s="8" t="s">
        <v>38</v>
      </c>
      <c r="T75" s="8">
        <v>97259.48</v>
      </c>
      <c r="U75" s="8" t="s">
        <v>612</v>
      </c>
      <c r="V75" s="8" t="s">
        <v>40</v>
      </c>
    </row>
    <row r="76" ht="65" customHeight="1" spans="1:22">
      <c r="A76" s="8">
        <f>SUBTOTAL(3,B$3:B75)+1-1</f>
        <v>73</v>
      </c>
      <c r="B76" s="8" t="s">
        <v>23</v>
      </c>
      <c r="C76" s="8" t="s">
        <v>613</v>
      </c>
      <c r="D76" s="8" t="s">
        <v>587</v>
      </c>
      <c r="E76" s="8" t="s">
        <v>614</v>
      </c>
      <c r="F76" s="8" t="s">
        <v>615</v>
      </c>
      <c r="G76" s="8" t="s">
        <v>54</v>
      </c>
      <c r="H76" s="8" t="s">
        <v>616</v>
      </c>
      <c r="I76" s="8" t="s">
        <v>203</v>
      </c>
      <c r="J76" s="8" t="s">
        <v>617</v>
      </c>
      <c r="K76" s="8" t="s">
        <v>618</v>
      </c>
      <c r="L76" s="8" t="s">
        <v>601</v>
      </c>
      <c r="M76" s="8" t="s">
        <v>619</v>
      </c>
      <c r="N76" s="8" t="s">
        <v>35</v>
      </c>
      <c r="O76" s="8" t="s">
        <v>36</v>
      </c>
      <c r="P76" s="8" t="s">
        <v>37</v>
      </c>
      <c r="Q76" s="8" t="s">
        <v>37</v>
      </c>
      <c r="R76" s="8">
        <v>1138971</v>
      </c>
      <c r="S76" s="8" t="s">
        <v>38</v>
      </c>
      <c r="T76" s="8">
        <v>113897.1</v>
      </c>
      <c r="U76" s="8" t="s">
        <v>620</v>
      </c>
      <c r="V76" s="8" t="s">
        <v>40</v>
      </c>
    </row>
    <row r="77" ht="65" customHeight="1" spans="1:22">
      <c r="A77" s="8">
        <f>SUBTOTAL(3,B$3:B76)+1-1</f>
        <v>74</v>
      </c>
      <c r="B77" s="8" t="s">
        <v>23</v>
      </c>
      <c r="C77" s="8" t="s">
        <v>621</v>
      </c>
      <c r="D77" s="8" t="s">
        <v>622</v>
      </c>
      <c r="E77" s="8" t="s">
        <v>623</v>
      </c>
      <c r="F77" s="8" t="s">
        <v>624</v>
      </c>
      <c r="G77" s="8" t="s">
        <v>91</v>
      </c>
      <c r="H77" s="8" t="s">
        <v>625</v>
      </c>
      <c r="I77" s="8" t="s">
        <v>85</v>
      </c>
      <c r="J77" s="8" t="s">
        <v>626</v>
      </c>
      <c r="K77" s="8" t="s">
        <v>627</v>
      </c>
      <c r="L77" s="8" t="s">
        <v>628</v>
      </c>
      <c r="M77" s="8" t="s">
        <v>629</v>
      </c>
      <c r="N77" s="8" t="s">
        <v>35</v>
      </c>
      <c r="O77" s="8" t="s">
        <v>36</v>
      </c>
      <c r="P77" s="8" t="s">
        <v>37</v>
      </c>
      <c r="Q77" s="8" t="s">
        <v>37</v>
      </c>
      <c r="R77" s="8">
        <v>516849.6</v>
      </c>
      <c r="S77" s="8" t="s">
        <v>38</v>
      </c>
      <c r="T77" s="8">
        <v>51684.96</v>
      </c>
      <c r="U77" s="8" t="s">
        <v>630</v>
      </c>
      <c r="V77" s="8" t="s">
        <v>40</v>
      </c>
    </row>
    <row r="78" ht="65" customHeight="1" spans="1:22">
      <c r="A78" s="8">
        <f>SUBTOTAL(3,B$3:B77)+1-1</f>
        <v>75</v>
      </c>
      <c r="B78" s="8" t="s">
        <v>23</v>
      </c>
      <c r="C78" s="8" t="s">
        <v>631</v>
      </c>
      <c r="D78" s="8" t="s">
        <v>622</v>
      </c>
      <c r="E78" s="8" t="s">
        <v>623</v>
      </c>
      <c r="F78" s="8" t="s">
        <v>632</v>
      </c>
      <c r="G78" s="8" t="s">
        <v>54</v>
      </c>
      <c r="H78" s="8" t="s">
        <v>633</v>
      </c>
      <c r="I78" s="8" t="s">
        <v>634</v>
      </c>
      <c r="J78" s="8" t="s">
        <v>635</v>
      </c>
      <c r="K78" s="8" t="s">
        <v>636</v>
      </c>
      <c r="L78" s="8" t="s">
        <v>68</v>
      </c>
      <c r="M78" s="8" t="s">
        <v>637</v>
      </c>
      <c r="N78" s="8" t="s">
        <v>35</v>
      </c>
      <c r="O78" s="8" t="s">
        <v>36</v>
      </c>
      <c r="P78" s="8" t="s">
        <v>37</v>
      </c>
      <c r="Q78" s="8" t="s">
        <v>37</v>
      </c>
      <c r="R78" s="8">
        <v>586598.5</v>
      </c>
      <c r="S78" s="8" t="s">
        <v>38</v>
      </c>
      <c r="T78" s="8">
        <v>58659.85</v>
      </c>
      <c r="U78" s="8" t="s">
        <v>638</v>
      </c>
      <c r="V78" s="8" t="s">
        <v>40</v>
      </c>
    </row>
    <row r="79" ht="65" customHeight="1" spans="1:22">
      <c r="A79" s="8">
        <f>SUBTOTAL(3,B$3:B78)+1-1</f>
        <v>76</v>
      </c>
      <c r="B79" s="8" t="s">
        <v>23</v>
      </c>
      <c r="C79" s="8" t="s">
        <v>639</v>
      </c>
      <c r="D79" s="8" t="s">
        <v>640</v>
      </c>
      <c r="E79" s="8" t="s">
        <v>641</v>
      </c>
      <c r="F79" s="8" t="s">
        <v>642</v>
      </c>
      <c r="G79" s="8" t="s">
        <v>91</v>
      </c>
      <c r="H79" s="8" t="s">
        <v>643</v>
      </c>
      <c r="I79" s="8" t="s">
        <v>644</v>
      </c>
      <c r="J79" s="8" t="s">
        <v>645</v>
      </c>
      <c r="K79" s="8" t="s">
        <v>506</v>
      </c>
      <c r="L79" s="8" t="s">
        <v>68</v>
      </c>
      <c r="M79" s="8" t="s">
        <v>646</v>
      </c>
      <c r="N79" s="8" t="s">
        <v>35</v>
      </c>
      <c r="O79" s="8" t="s">
        <v>36</v>
      </c>
      <c r="P79" s="8" t="s">
        <v>37</v>
      </c>
      <c r="Q79" s="8" t="s">
        <v>37</v>
      </c>
      <c r="R79" s="8">
        <v>3789311</v>
      </c>
      <c r="S79" s="8" t="s">
        <v>38</v>
      </c>
      <c r="T79" s="8">
        <v>378931.1</v>
      </c>
      <c r="U79" s="8" t="s">
        <v>647</v>
      </c>
      <c r="V79" s="8" t="s">
        <v>40</v>
      </c>
    </row>
    <row r="80" ht="65" customHeight="1" spans="1:22">
      <c r="A80" s="8">
        <f>SUBTOTAL(3,B$3:B79)+1-1</f>
        <v>77</v>
      </c>
      <c r="B80" s="8" t="s">
        <v>23</v>
      </c>
      <c r="C80" s="8" t="s">
        <v>648</v>
      </c>
      <c r="D80" s="8" t="s">
        <v>640</v>
      </c>
      <c r="E80" s="8" t="s">
        <v>649</v>
      </c>
      <c r="F80" s="8" t="s">
        <v>650</v>
      </c>
      <c r="G80" s="8" t="s">
        <v>110</v>
      </c>
      <c r="H80" s="8" t="s">
        <v>651</v>
      </c>
      <c r="I80" s="8" t="s">
        <v>652</v>
      </c>
      <c r="J80" s="8" t="s">
        <v>653</v>
      </c>
      <c r="K80" s="8" t="s">
        <v>654</v>
      </c>
      <c r="L80" s="8" t="s">
        <v>68</v>
      </c>
      <c r="M80" s="8" t="s">
        <v>655</v>
      </c>
      <c r="N80" s="8" t="s">
        <v>35</v>
      </c>
      <c r="O80" s="8" t="s">
        <v>36</v>
      </c>
      <c r="P80" s="8" t="s">
        <v>37</v>
      </c>
      <c r="Q80" s="8" t="s">
        <v>37</v>
      </c>
      <c r="R80" s="8">
        <v>504868</v>
      </c>
      <c r="S80" s="8" t="s">
        <v>38</v>
      </c>
      <c r="T80" s="8">
        <v>50486.8</v>
      </c>
      <c r="U80" s="8" t="s">
        <v>656</v>
      </c>
      <c r="V80" s="8" t="s">
        <v>40</v>
      </c>
    </row>
    <row r="81" ht="65" customHeight="1" spans="1:22">
      <c r="A81" s="8">
        <f>SUBTOTAL(3,B$3:B80)+1-1</f>
        <v>78</v>
      </c>
      <c r="B81" s="8" t="s">
        <v>23</v>
      </c>
      <c r="C81" s="8" t="s">
        <v>657</v>
      </c>
      <c r="D81" s="8" t="s">
        <v>640</v>
      </c>
      <c r="E81" s="8" t="s">
        <v>658</v>
      </c>
      <c r="F81" s="8" t="s">
        <v>659</v>
      </c>
      <c r="G81" s="8" t="s">
        <v>28</v>
      </c>
      <c r="H81" s="8" t="s">
        <v>660</v>
      </c>
      <c r="I81" s="8" t="s">
        <v>251</v>
      </c>
      <c r="J81" s="8" t="s">
        <v>661</v>
      </c>
      <c r="K81" s="8" t="s">
        <v>662</v>
      </c>
      <c r="L81" s="8" t="s">
        <v>68</v>
      </c>
      <c r="M81" s="8" t="s">
        <v>663</v>
      </c>
      <c r="N81" s="8" t="s">
        <v>35</v>
      </c>
      <c r="O81" s="8" t="s">
        <v>36</v>
      </c>
      <c r="P81" s="8" t="s">
        <v>37</v>
      </c>
      <c r="Q81" s="8" t="s">
        <v>37</v>
      </c>
      <c r="R81" s="8">
        <v>546473</v>
      </c>
      <c r="S81" s="8" t="s">
        <v>38</v>
      </c>
      <c r="T81" s="8">
        <v>54647.3</v>
      </c>
      <c r="U81" s="8" t="s">
        <v>664</v>
      </c>
      <c r="V81" s="8" t="s">
        <v>40</v>
      </c>
    </row>
    <row r="82" ht="65" customHeight="1" spans="1:22">
      <c r="A82" s="8">
        <f>SUBTOTAL(3,B$3:B81)+1-1</f>
        <v>79</v>
      </c>
      <c r="B82" s="8" t="s">
        <v>23</v>
      </c>
      <c r="C82" s="8" t="s">
        <v>665</v>
      </c>
      <c r="D82" s="8" t="s">
        <v>666</v>
      </c>
      <c r="E82" s="8" t="s">
        <v>667</v>
      </c>
      <c r="F82" s="8" t="s">
        <v>668</v>
      </c>
      <c r="G82" s="8" t="s">
        <v>310</v>
      </c>
      <c r="H82" s="8" t="s">
        <v>669</v>
      </c>
      <c r="I82" s="8" t="s">
        <v>670</v>
      </c>
      <c r="J82" s="8" t="s">
        <v>671</v>
      </c>
      <c r="K82" s="8" t="s">
        <v>77</v>
      </c>
      <c r="L82" s="8" t="s">
        <v>78</v>
      </c>
      <c r="M82" s="8" t="s">
        <v>672</v>
      </c>
      <c r="N82" s="8" t="s">
        <v>35</v>
      </c>
      <c r="O82" s="8" t="s">
        <v>36</v>
      </c>
      <c r="P82" s="8" t="s">
        <v>37</v>
      </c>
      <c r="Q82" s="8" t="s">
        <v>37</v>
      </c>
      <c r="R82" s="8">
        <v>893299</v>
      </c>
      <c r="S82" s="8" t="s">
        <v>38</v>
      </c>
      <c r="T82" s="8">
        <v>89329.9</v>
      </c>
      <c r="U82" s="8" t="s">
        <v>673</v>
      </c>
      <c r="V82" s="8" t="s">
        <v>40</v>
      </c>
    </row>
    <row r="83" ht="65" customHeight="1" spans="1:22">
      <c r="A83" s="8">
        <f>SUBTOTAL(3,B$3:B82)+1-1</f>
        <v>80</v>
      </c>
      <c r="B83" s="8" t="s">
        <v>23</v>
      </c>
      <c r="C83" s="8" t="s">
        <v>674</v>
      </c>
      <c r="D83" s="8" t="s">
        <v>666</v>
      </c>
      <c r="E83" s="8" t="s">
        <v>675</v>
      </c>
      <c r="F83" s="8" t="s">
        <v>676</v>
      </c>
      <c r="G83" s="8" t="s">
        <v>110</v>
      </c>
      <c r="H83" s="8" t="s">
        <v>677</v>
      </c>
      <c r="I83" s="8" t="s">
        <v>678</v>
      </c>
      <c r="J83" s="8" t="s">
        <v>679</v>
      </c>
      <c r="K83" s="8" t="s">
        <v>680</v>
      </c>
      <c r="L83" s="8" t="s">
        <v>681</v>
      </c>
      <c r="M83" s="8" t="s">
        <v>682</v>
      </c>
      <c r="N83" s="8" t="s">
        <v>35</v>
      </c>
      <c r="O83" s="8" t="s">
        <v>36</v>
      </c>
      <c r="P83" s="8" t="s">
        <v>37</v>
      </c>
      <c r="Q83" s="8" t="s">
        <v>37</v>
      </c>
      <c r="R83" s="8">
        <v>1059175</v>
      </c>
      <c r="S83" s="8" t="s">
        <v>38</v>
      </c>
      <c r="T83" s="8">
        <v>105917.5</v>
      </c>
      <c r="U83" s="8" t="s">
        <v>683</v>
      </c>
      <c r="V83" s="8" t="s">
        <v>40</v>
      </c>
    </row>
    <row r="84" ht="65" customHeight="1" spans="1:22">
      <c r="A84" s="8">
        <f>SUBTOTAL(3,B$3:B83)+1-1</f>
        <v>81</v>
      </c>
      <c r="B84" s="8" t="s">
        <v>23</v>
      </c>
      <c r="C84" s="8" t="s">
        <v>684</v>
      </c>
      <c r="D84" s="8" t="s">
        <v>666</v>
      </c>
      <c r="E84" s="8" t="s">
        <v>685</v>
      </c>
      <c r="F84" s="8" t="s">
        <v>686</v>
      </c>
      <c r="G84" s="8" t="s">
        <v>28</v>
      </c>
      <c r="H84" s="8" t="s">
        <v>687</v>
      </c>
      <c r="I84" s="8" t="s">
        <v>688</v>
      </c>
      <c r="J84" s="8" t="s">
        <v>689</v>
      </c>
      <c r="K84" s="8" t="s">
        <v>690</v>
      </c>
      <c r="L84" s="8" t="s">
        <v>68</v>
      </c>
      <c r="M84" s="8" t="s">
        <v>691</v>
      </c>
      <c r="N84" s="8" t="s">
        <v>35</v>
      </c>
      <c r="O84" s="8" t="s">
        <v>36</v>
      </c>
      <c r="P84" s="8" t="s">
        <v>37</v>
      </c>
      <c r="Q84" s="8" t="s">
        <v>37</v>
      </c>
      <c r="R84" s="8">
        <v>767388</v>
      </c>
      <c r="S84" s="8" t="s">
        <v>38</v>
      </c>
      <c r="T84" s="8">
        <v>76738.8</v>
      </c>
      <c r="U84" s="8" t="s">
        <v>692</v>
      </c>
      <c r="V84" s="8" t="s">
        <v>40</v>
      </c>
    </row>
    <row r="85" ht="65" customHeight="1" spans="1:22">
      <c r="A85" s="8">
        <f>SUBTOTAL(3,B$3:B84)+1-1</f>
        <v>82</v>
      </c>
      <c r="B85" s="8" t="s">
        <v>23</v>
      </c>
      <c r="C85" s="8" t="s">
        <v>693</v>
      </c>
      <c r="D85" s="8" t="s">
        <v>666</v>
      </c>
      <c r="E85" s="8" t="s">
        <v>694</v>
      </c>
      <c r="F85" s="8" t="s">
        <v>695</v>
      </c>
      <c r="G85" s="8" t="s">
        <v>28</v>
      </c>
      <c r="H85" s="8" t="s">
        <v>696</v>
      </c>
      <c r="I85" s="8" t="s">
        <v>697</v>
      </c>
      <c r="J85" s="8" t="s">
        <v>698</v>
      </c>
      <c r="K85" s="8" t="s">
        <v>699</v>
      </c>
      <c r="L85" s="8" t="s">
        <v>68</v>
      </c>
      <c r="M85" s="8" t="s">
        <v>700</v>
      </c>
      <c r="N85" s="8" t="s">
        <v>35</v>
      </c>
      <c r="O85" s="8" t="s">
        <v>36</v>
      </c>
      <c r="P85" s="8" t="s">
        <v>37</v>
      </c>
      <c r="Q85" s="8" t="s">
        <v>37</v>
      </c>
      <c r="R85" s="8">
        <v>545822</v>
      </c>
      <c r="S85" s="8" t="s">
        <v>38</v>
      </c>
      <c r="T85" s="8">
        <v>54582.2</v>
      </c>
      <c r="U85" s="8" t="s">
        <v>701</v>
      </c>
      <c r="V85" s="8" t="s">
        <v>40</v>
      </c>
    </row>
    <row r="86" ht="65" customHeight="1" spans="1:22">
      <c r="A86" s="8">
        <f>SUBTOTAL(3,B$3:B85)+1-1</f>
        <v>83</v>
      </c>
      <c r="B86" s="8" t="s">
        <v>23</v>
      </c>
      <c r="C86" s="8" t="s">
        <v>702</v>
      </c>
      <c r="D86" s="8" t="s">
        <v>666</v>
      </c>
      <c r="E86" s="8" t="s">
        <v>685</v>
      </c>
      <c r="F86" s="8" t="s">
        <v>703</v>
      </c>
      <c r="G86" s="8" t="s">
        <v>28</v>
      </c>
      <c r="H86" s="8" t="s">
        <v>704</v>
      </c>
      <c r="I86" s="8" t="s">
        <v>688</v>
      </c>
      <c r="J86" s="8" t="s">
        <v>705</v>
      </c>
      <c r="K86" s="8" t="s">
        <v>77</v>
      </c>
      <c r="L86" s="8" t="s">
        <v>706</v>
      </c>
      <c r="M86" s="8" t="s">
        <v>707</v>
      </c>
      <c r="N86" s="8" t="s">
        <v>35</v>
      </c>
      <c r="O86" s="8" t="s">
        <v>36</v>
      </c>
      <c r="P86" s="8" t="s">
        <v>37</v>
      </c>
      <c r="Q86" s="8" t="s">
        <v>37</v>
      </c>
      <c r="R86" s="8">
        <v>1003563</v>
      </c>
      <c r="S86" s="8" t="s">
        <v>38</v>
      </c>
      <c r="T86" s="8">
        <v>100356.3</v>
      </c>
      <c r="U86" s="8" t="s">
        <v>708</v>
      </c>
      <c r="V86" s="8" t="s">
        <v>40</v>
      </c>
    </row>
    <row r="87" ht="65" customHeight="1" spans="1:22">
      <c r="A87" s="8">
        <f>SUBTOTAL(3,B$3:B86)+1-1</f>
        <v>84</v>
      </c>
      <c r="B87" s="8" t="s">
        <v>23</v>
      </c>
      <c r="C87" s="8" t="s">
        <v>709</v>
      </c>
      <c r="D87" s="8" t="s">
        <v>666</v>
      </c>
      <c r="E87" s="8" t="s">
        <v>685</v>
      </c>
      <c r="F87" s="8" t="s">
        <v>710</v>
      </c>
      <c r="G87" s="8" t="s">
        <v>28</v>
      </c>
      <c r="H87" s="8" t="s">
        <v>711</v>
      </c>
      <c r="I87" s="8" t="s">
        <v>712</v>
      </c>
      <c r="J87" s="8" t="s">
        <v>713</v>
      </c>
      <c r="K87" s="8" t="s">
        <v>77</v>
      </c>
      <c r="L87" s="8" t="s">
        <v>78</v>
      </c>
      <c r="M87" s="8" t="s">
        <v>714</v>
      </c>
      <c r="N87" s="8" t="s">
        <v>35</v>
      </c>
      <c r="O87" s="8" t="s">
        <v>36</v>
      </c>
      <c r="P87" s="8" t="s">
        <v>37</v>
      </c>
      <c r="Q87" s="8" t="s">
        <v>37</v>
      </c>
      <c r="R87" s="8">
        <v>2182945</v>
      </c>
      <c r="S87" s="8" t="s">
        <v>38</v>
      </c>
      <c r="T87" s="8">
        <v>218294.5</v>
      </c>
      <c r="U87" s="8" t="s">
        <v>715</v>
      </c>
      <c r="V87" s="8" t="s">
        <v>40</v>
      </c>
    </row>
    <row r="88" ht="65" customHeight="1" spans="1:22">
      <c r="A88" s="8">
        <f>SUBTOTAL(3,B$3:B87)+1-1</f>
        <v>85</v>
      </c>
      <c r="B88" s="8" t="s">
        <v>23</v>
      </c>
      <c r="C88" s="8" t="s">
        <v>716</v>
      </c>
      <c r="D88" s="8" t="s">
        <v>717</v>
      </c>
      <c r="E88" s="12" t="s">
        <v>718</v>
      </c>
      <c r="F88" s="8" t="s">
        <v>719</v>
      </c>
      <c r="G88" s="8" t="s">
        <v>110</v>
      </c>
      <c r="H88" s="8" t="s">
        <v>720</v>
      </c>
      <c r="I88" s="8" t="s">
        <v>312</v>
      </c>
      <c r="J88" s="8" t="s">
        <v>721</v>
      </c>
      <c r="K88" s="8" t="s">
        <v>722</v>
      </c>
      <c r="L88" s="8" t="s">
        <v>105</v>
      </c>
      <c r="M88" s="8" t="s">
        <v>723</v>
      </c>
      <c r="N88" s="8" t="s">
        <v>35</v>
      </c>
      <c r="O88" s="8" t="s">
        <v>36</v>
      </c>
      <c r="P88" s="8" t="s">
        <v>37</v>
      </c>
      <c r="Q88" s="8" t="s">
        <v>37</v>
      </c>
      <c r="R88" s="8">
        <v>2259715</v>
      </c>
      <c r="S88" s="8" t="s">
        <v>38</v>
      </c>
      <c r="T88" s="8">
        <v>225971.5</v>
      </c>
      <c r="U88" s="8" t="s">
        <v>724</v>
      </c>
      <c r="V88" s="8" t="s">
        <v>40</v>
      </c>
    </row>
    <row r="89" ht="65" customHeight="1" spans="1:22">
      <c r="A89" s="8">
        <f>SUBTOTAL(3,B$3:B88)+1-1</f>
        <v>86</v>
      </c>
      <c r="B89" s="8" t="s">
        <v>23</v>
      </c>
      <c r="C89" s="8" t="s">
        <v>725</v>
      </c>
      <c r="D89" s="8" t="s">
        <v>717</v>
      </c>
      <c r="E89" s="12" t="s">
        <v>726</v>
      </c>
      <c r="F89" s="8" t="s">
        <v>727</v>
      </c>
      <c r="G89" s="8" t="s">
        <v>28</v>
      </c>
      <c r="H89" s="8" t="s">
        <v>728</v>
      </c>
      <c r="I89" s="8" t="s">
        <v>729</v>
      </c>
      <c r="J89" s="8" t="s">
        <v>730</v>
      </c>
      <c r="K89" s="8" t="s">
        <v>77</v>
      </c>
      <c r="L89" s="8" t="s">
        <v>78</v>
      </c>
      <c r="M89" s="8" t="s">
        <v>731</v>
      </c>
      <c r="N89" s="8" t="s">
        <v>35</v>
      </c>
      <c r="O89" s="8" t="s">
        <v>36</v>
      </c>
      <c r="P89" s="8" t="s">
        <v>37</v>
      </c>
      <c r="Q89" s="8" t="s">
        <v>37</v>
      </c>
      <c r="R89" s="8">
        <v>1080018</v>
      </c>
      <c r="S89" s="8" t="s">
        <v>38</v>
      </c>
      <c r="T89" s="8">
        <v>108001.8</v>
      </c>
      <c r="U89" s="8" t="s">
        <v>732</v>
      </c>
      <c r="V89" s="8" t="s">
        <v>40</v>
      </c>
    </row>
    <row r="90" ht="65" customHeight="1" spans="1:22">
      <c r="A90" s="8">
        <f>SUBTOTAL(3,B$3:B89)+1-1</f>
        <v>87</v>
      </c>
      <c r="B90" s="8" t="s">
        <v>23</v>
      </c>
      <c r="C90" s="8" t="s">
        <v>733</v>
      </c>
      <c r="D90" s="8" t="s">
        <v>717</v>
      </c>
      <c r="E90" s="12" t="s">
        <v>734</v>
      </c>
      <c r="F90" s="8" t="s">
        <v>735</v>
      </c>
      <c r="G90" s="8" t="s">
        <v>28</v>
      </c>
      <c r="H90" s="8" t="s">
        <v>736</v>
      </c>
      <c r="I90" s="8" t="s">
        <v>172</v>
      </c>
      <c r="J90" s="8" t="s">
        <v>737</v>
      </c>
      <c r="K90" s="8" t="s">
        <v>738</v>
      </c>
      <c r="L90" s="8" t="s">
        <v>739</v>
      </c>
      <c r="M90" s="8" t="s">
        <v>740</v>
      </c>
      <c r="N90" s="8" t="s">
        <v>35</v>
      </c>
      <c r="O90" s="8" t="s">
        <v>36</v>
      </c>
      <c r="P90" s="8" t="s">
        <v>37</v>
      </c>
      <c r="Q90" s="8" t="s">
        <v>37</v>
      </c>
      <c r="R90" s="8">
        <v>509347.6</v>
      </c>
      <c r="S90" s="8" t="s">
        <v>38</v>
      </c>
      <c r="T90" s="8">
        <v>50934.76</v>
      </c>
      <c r="U90" s="8" t="s">
        <v>741</v>
      </c>
      <c r="V90" s="8" t="s">
        <v>40</v>
      </c>
    </row>
    <row r="91" ht="65" customHeight="1" spans="1:22">
      <c r="A91" s="8">
        <f>SUBTOTAL(3,B$3:B90)+1-1</f>
        <v>88</v>
      </c>
      <c r="B91" s="8" t="s">
        <v>23</v>
      </c>
      <c r="C91" s="8" t="s">
        <v>742</v>
      </c>
      <c r="D91" s="8" t="s">
        <v>717</v>
      </c>
      <c r="E91" s="12" t="s">
        <v>743</v>
      </c>
      <c r="F91" s="8" t="s">
        <v>744</v>
      </c>
      <c r="G91" s="8" t="s">
        <v>28</v>
      </c>
      <c r="H91" s="8" t="s">
        <v>745</v>
      </c>
      <c r="I91" s="8" t="s">
        <v>121</v>
      </c>
      <c r="J91" s="8" t="s">
        <v>746</v>
      </c>
      <c r="K91" s="8" t="s">
        <v>77</v>
      </c>
      <c r="L91" s="8" t="s">
        <v>78</v>
      </c>
      <c r="M91" s="8" t="s">
        <v>747</v>
      </c>
      <c r="N91" s="8" t="s">
        <v>35</v>
      </c>
      <c r="O91" s="8" t="s">
        <v>36</v>
      </c>
      <c r="P91" s="8" t="s">
        <v>37</v>
      </c>
      <c r="Q91" s="8" t="s">
        <v>37</v>
      </c>
      <c r="R91" s="8">
        <v>995140</v>
      </c>
      <c r="S91" s="8" t="s">
        <v>38</v>
      </c>
      <c r="T91" s="8">
        <v>99514</v>
      </c>
      <c r="U91" s="8" t="s">
        <v>748</v>
      </c>
      <c r="V91" s="8" t="s">
        <v>40</v>
      </c>
    </row>
    <row r="92" ht="65" customHeight="1" spans="1:22">
      <c r="A92" s="8">
        <f>SUBTOTAL(3,B$3:B91)+1-1</f>
        <v>89</v>
      </c>
      <c r="B92" s="8" t="s">
        <v>23</v>
      </c>
      <c r="C92" s="8" t="s">
        <v>749</v>
      </c>
      <c r="D92" s="8" t="s">
        <v>717</v>
      </c>
      <c r="E92" s="12" t="s">
        <v>750</v>
      </c>
      <c r="F92" s="8" t="s">
        <v>751</v>
      </c>
      <c r="G92" s="8" t="s">
        <v>28</v>
      </c>
      <c r="H92" s="8" t="s">
        <v>752</v>
      </c>
      <c r="I92" s="8" t="s">
        <v>383</v>
      </c>
      <c r="J92" s="8" t="s">
        <v>753</v>
      </c>
      <c r="K92" s="8" t="s">
        <v>754</v>
      </c>
      <c r="L92" s="8" t="s">
        <v>755</v>
      </c>
      <c r="M92" s="8" t="s">
        <v>756</v>
      </c>
      <c r="N92" s="8" t="s">
        <v>35</v>
      </c>
      <c r="O92" s="8" t="s">
        <v>36</v>
      </c>
      <c r="P92" s="8" t="s">
        <v>37</v>
      </c>
      <c r="Q92" s="8" t="s">
        <v>37</v>
      </c>
      <c r="R92" s="8">
        <v>1177740</v>
      </c>
      <c r="S92" s="8" t="s">
        <v>38</v>
      </c>
      <c r="T92" s="8">
        <v>117774</v>
      </c>
      <c r="U92" s="8" t="s">
        <v>757</v>
      </c>
      <c r="V92" s="8" t="s">
        <v>40</v>
      </c>
    </row>
    <row r="93" ht="65" customHeight="1" spans="1:22">
      <c r="A93" s="8">
        <f>SUBTOTAL(3,B$3:B92)+1-1</f>
        <v>90</v>
      </c>
      <c r="B93" s="8" t="s">
        <v>23</v>
      </c>
      <c r="C93" s="8" t="s">
        <v>758</v>
      </c>
      <c r="D93" s="8" t="s">
        <v>717</v>
      </c>
      <c r="E93" s="12" t="s">
        <v>759</v>
      </c>
      <c r="F93" s="8" t="s">
        <v>760</v>
      </c>
      <c r="G93" s="8" t="s">
        <v>28</v>
      </c>
      <c r="H93" s="8" t="s">
        <v>761</v>
      </c>
      <c r="I93" s="8" t="s">
        <v>762</v>
      </c>
      <c r="J93" s="8" t="s">
        <v>763</v>
      </c>
      <c r="K93" s="8" t="s">
        <v>764</v>
      </c>
      <c r="L93" s="8" t="s">
        <v>68</v>
      </c>
      <c r="M93" s="8" t="s">
        <v>765</v>
      </c>
      <c r="N93" s="8" t="s">
        <v>35</v>
      </c>
      <c r="O93" s="8" t="s">
        <v>36</v>
      </c>
      <c r="P93" s="8" t="s">
        <v>37</v>
      </c>
      <c r="Q93" s="8" t="s">
        <v>37</v>
      </c>
      <c r="R93" s="8">
        <v>767196</v>
      </c>
      <c r="S93" s="8" t="s">
        <v>38</v>
      </c>
      <c r="T93" s="8">
        <v>76719.6</v>
      </c>
      <c r="U93" s="8" t="s">
        <v>766</v>
      </c>
      <c r="V93" s="8" t="s">
        <v>40</v>
      </c>
    </row>
    <row r="94" ht="65" customHeight="1" spans="1:22">
      <c r="A94" s="8">
        <f>SUBTOTAL(3,B$3:B93)+1-1</f>
        <v>91</v>
      </c>
      <c r="B94" s="8" t="s">
        <v>23</v>
      </c>
      <c r="C94" s="8" t="s">
        <v>767</v>
      </c>
      <c r="D94" s="8" t="s">
        <v>717</v>
      </c>
      <c r="E94" s="12" t="s">
        <v>768</v>
      </c>
      <c r="F94" s="8" t="s">
        <v>769</v>
      </c>
      <c r="G94" s="8" t="s">
        <v>28</v>
      </c>
      <c r="H94" s="8" t="s">
        <v>770</v>
      </c>
      <c r="I94" s="8" t="s">
        <v>551</v>
      </c>
      <c r="J94" s="8" t="s">
        <v>771</v>
      </c>
      <c r="K94" s="8" t="s">
        <v>77</v>
      </c>
      <c r="L94" s="8" t="s">
        <v>78</v>
      </c>
      <c r="M94" s="8" t="s">
        <v>772</v>
      </c>
      <c r="N94" s="8" t="s">
        <v>35</v>
      </c>
      <c r="O94" s="8" t="s">
        <v>36</v>
      </c>
      <c r="P94" s="8" t="s">
        <v>37</v>
      </c>
      <c r="Q94" s="8" t="s">
        <v>37</v>
      </c>
      <c r="R94" s="8">
        <v>673200</v>
      </c>
      <c r="S94" s="8" t="s">
        <v>38</v>
      </c>
      <c r="T94" s="8">
        <v>67320</v>
      </c>
      <c r="U94" s="8" t="s">
        <v>773</v>
      </c>
      <c r="V94" s="8" t="s">
        <v>40</v>
      </c>
    </row>
    <row r="95" ht="65" customHeight="1" spans="1:22">
      <c r="A95" s="8">
        <f>SUBTOTAL(3,B$3:B94)+1-1</f>
        <v>92</v>
      </c>
      <c r="B95" s="8" t="s">
        <v>23</v>
      </c>
      <c r="C95" s="8" t="s">
        <v>774</v>
      </c>
      <c r="D95" s="8" t="s">
        <v>717</v>
      </c>
      <c r="E95" s="12" t="s">
        <v>775</v>
      </c>
      <c r="F95" s="8" t="s">
        <v>776</v>
      </c>
      <c r="G95" s="8" t="s">
        <v>28</v>
      </c>
      <c r="H95" s="8" t="s">
        <v>777</v>
      </c>
      <c r="I95" s="8" t="s">
        <v>652</v>
      </c>
      <c r="J95" s="8" t="s">
        <v>778</v>
      </c>
      <c r="K95" s="8" t="s">
        <v>77</v>
      </c>
      <c r="L95" s="8" t="s">
        <v>78</v>
      </c>
      <c r="M95" s="8" t="s">
        <v>779</v>
      </c>
      <c r="N95" s="8" t="s">
        <v>35</v>
      </c>
      <c r="O95" s="8" t="s">
        <v>36</v>
      </c>
      <c r="P95" s="8" t="s">
        <v>37</v>
      </c>
      <c r="Q95" s="8" t="s">
        <v>37</v>
      </c>
      <c r="R95" s="8">
        <v>567256.2</v>
      </c>
      <c r="S95" s="8" t="s">
        <v>38</v>
      </c>
      <c r="T95" s="8">
        <v>56725.62</v>
      </c>
      <c r="U95" s="8" t="s">
        <v>780</v>
      </c>
      <c r="V95" s="8" t="s">
        <v>40</v>
      </c>
    </row>
    <row r="96" ht="65" customHeight="1" spans="1:22">
      <c r="A96" s="8">
        <f>SUBTOTAL(3,B$3:B95)+1-1</f>
        <v>93</v>
      </c>
      <c r="B96" s="8" t="s">
        <v>23</v>
      </c>
      <c r="C96" s="8" t="s">
        <v>781</v>
      </c>
      <c r="D96" s="8" t="s">
        <v>717</v>
      </c>
      <c r="E96" s="12" t="s">
        <v>768</v>
      </c>
      <c r="F96" s="8" t="s">
        <v>782</v>
      </c>
      <c r="G96" s="8" t="s">
        <v>28</v>
      </c>
      <c r="H96" s="8" t="s">
        <v>783</v>
      </c>
      <c r="I96" s="8" t="s">
        <v>46</v>
      </c>
      <c r="J96" s="8" t="s">
        <v>784</v>
      </c>
      <c r="K96" s="8" t="s">
        <v>77</v>
      </c>
      <c r="L96" s="8" t="s">
        <v>78</v>
      </c>
      <c r="M96" s="8" t="s">
        <v>785</v>
      </c>
      <c r="N96" s="8" t="s">
        <v>35</v>
      </c>
      <c r="O96" s="8" t="s">
        <v>36</v>
      </c>
      <c r="P96" s="8" t="s">
        <v>37</v>
      </c>
      <c r="Q96" s="8" t="s">
        <v>37</v>
      </c>
      <c r="R96" s="8">
        <v>611727</v>
      </c>
      <c r="S96" s="8" t="s">
        <v>38</v>
      </c>
      <c r="T96" s="8">
        <v>61172.7</v>
      </c>
      <c r="U96" s="8" t="s">
        <v>786</v>
      </c>
      <c r="V96" s="8" t="s">
        <v>40</v>
      </c>
    </row>
    <row r="97" ht="65" customHeight="1" spans="1:22">
      <c r="A97" s="8">
        <f>SUBTOTAL(3,B$3:B96)+1-1</f>
        <v>94</v>
      </c>
      <c r="B97" s="8" t="s">
        <v>23</v>
      </c>
      <c r="C97" s="8" t="s">
        <v>787</v>
      </c>
      <c r="D97" s="8" t="s">
        <v>717</v>
      </c>
      <c r="E97" s="12" t="s">
        <v>743</v>
      </c>
      <c r="F97" s="8" t="s">
        <v>788</v>
      </c>
      <c r="G97" s="8" t="s">
        <v>28</v>
      </c>
      <c r="H97" s="8" t="s">
        <v>789</v>
      </c>
      <c r="I97" s="8" t="s">
        <v>242</v>
      </c>
      <c r="J97" s="8" t="s">
        <v>790</v>
      </c>
      <c r="K97" s="8" t="s">
        <v>791</v>
      </c>
      <c r="L97" s="8" t="s">
        <v>105</v>
      </c>
      <c r="M97" s="8" t="s">
        <v>602</v>
      </c>
      <c r="N97" s="8" t="s">
        <v>35</v>
      </c>
      <c r="O97" s="8" t="s">
        <v>36</v>
      </c>
      <c r="P97" s="8" t="s">
        <v>37</v>
      </c>
      <c r="Q97" s="8" t="s">
        <v>37</v>
      </c>
      <c r="R97" s="8">
        <v>1922961</v>
      </c>
      <c r="S97" s="8" t="s">
        <v>38</v>
      </c>
      <c r="T97" s="8">
        <v>192296.1</v>
      </c>
      <c r="U97" s="8" t="s">
        <v>792</v>
      </c>
      <c r="V97" s="8" t="s">
        <v>40</v>
      </c>
    </row>
    <row r="98" ht="65" customHeight="1" spans="1:22">
      <c r="A98" s="8">
        <f>SUBTOTAL(3,B$3:B97)+1-1</f>
        <v>95</v>
      </c>
      <c r="B98" s="8" t="s">
        <v>23</v>
      </c>
      <c r="C98" s="8" t="s">
        <v>793</v>
      </c>
      <c r="D98" s="8" t="s">
        <v>717</v>
      </c>
      <c r="E98" s="12" t="s">
        <v>743</v>
      </c>
      <c r="F98" s="8" t="s">
        <v>794</v>
      </c>
      <c r="G98" s="8" t="s">
        <v>54</v>
      </c>
      <c r="H98" s="8" t="s">
        <v>795</v>
      </c>
      <c r="I98" s="8" t="s">
        <v>796</v>
      </c>
      <c r="J98" s="8" t="s">
        <v>797</v>
      </c>
      <c r="K98" s="8" t="s">
        <v>58</v>
      </c>
      <c r="L98" s="8" t="s">
        <v>59</v>
      </c>
      <c r="M98" s="8" t="s">
        <v>798</v>
      </c>
      <c r="N98" s="8" t="s">
        <v>35</v>
      </c>
      <c r="O98" s="8" t="s">
        <v>36</v>
      </c>
      <c r="P98" s="8" t="s">
        <v>37</v>
      </c>
      <c r="Q98" s="8" t="s">
        <v>37</v>
      </c>
      <c r="R98" s="8">
        <v>575838</v>
      </c>
      <c r="S98" s="8" t="s">
        <v>38</v>
      </c>
      <c r="T98" s="8">
        <v>57583.8</v>
      </c>
      <c r="U98" s="8" t="s">
        <v>799</v>
      </c>
      <c r="V98" s="8" t="s">
        <v>40</v>
      </c>
    </row>
    <row r="99" ht="65" customHeight="1" spans="1:22">
      <c r="A99" s="8">
        <f>SUBTOTAL(3,B$3:B98)+1-1</f>
        <v>96</v>
      </c>
      <c r="B99" s="8" t="s">
        <v>23</v>
      </c>
      <c r="C99" s="8" t="s">
        <v>800</v>
      </c>
      <c r="D99" s="8" t="s">
        <v>25</v>
      </c>
      <c r="E99" s="8" t="s">
        <v>26</v>
      </c>
      <c r="F99" s="8" t="s">
        <v>801</v>
      </c>
      <c r="G99" s="8" t="s">
        <v>28</v>
      </c>
      <c r="H99" s="8" t="s">
        <v>802</v>
      </c>
      <c r="I99" s="8" t="s">
        <v>267</v>
      </c>
      <c r="J99" s="8" t="s">
        <v>803</v>
      </c>
      <c r="K99" s="8" t="s">
        <v>77</v>
      </c>
      <c r="L99" s="8" t="s">
        <v>78</v>
      </c>
      <c r="M99" s="8" t="s">
        <v>804</v>
      </c>
      <c r="N99" s="8" t="s">
        <v>35</v>
      </c>
      <c r="O99" s="8" t="s">
        <v>36</v>
      </c>
      <c r="P99" s="8" t="s">
        <v>37</v>
      </c>
      <c r="Q99" s="8" t="s">
        <v>37</v>
      </c>
      <c r="R99" s="8">
        <v>1015575</v>
      </c>
      <c r="S99" s="8" t="s">
        <v>38</v>
      </c>
      <c r="T99" s="8">
        <v>101557.5</v>
      </c>
      <c r="U99" s="8" t="s">
        <v>805</v>
      </c>
      <c r="V99" s="8" t="s">
        <v>40</v>
      </c>
    </row>
    <row r="100" ht="65" customHeight="1" spans="1:22">
      <c r="A100" s="8">
        <f>SUBTOTAL(3,B$3:B99)+1-1</f>
        <v>97</v>
      </c>
      <c r="B100" s="8" t="s">
        <v>23</v>
      </c>
      <c r="C100" s="8" t="s">
        <v>806</v>
      </c>
      <c r="D100" s="8" t="s">
        <v>717</v>
      </c>
      <c r="E100" s="12" t="s">
        <v>768</v>
      </c>
      <c r="F100" s="8" t="s">
        <v>807</v>
      </c>
      <c r="G100" s="8" t="s">
        <v>28</v>
      </c>
      <c r="H100" s="8" t="s">
        <v>808</v>
      </c>
      <c r="I100" s="8" t="s">
        <v>213</v>
      </c>
      <c r="J100" s="8" t="s">
        <v>809</v>
      </c>
      <c r="K100" s="8" t="s">
        <v>77</v>
      </c>
      <c r="L100" s="8" t="s">
        <v>78</v>
      </c>
      <c r="M100" s="8" t="s">
        <v>810</v>
      </c>
      <c r="N100" s="8" t="s">
        <v>35</v>
      </c>
      <c r="O100" s="8" t="s">
        <v>36</v>
      </c>
      <c r="P100" s="8" t="s">
        <v>37</v>
      </c>
      <c r="Q100" s="8" t="s">
        <v>37</v>
      </c>
      <c r="R100" s="8">
        <v>522005</v>
      </c>
      <c r="S100" s="8" t="s">
        <v>38</v>
      </c>
      <c r="T100" s="8">
        <v>52200.5</v>
      </c>
      <c r="U100" s="8" t="s">
        <v>811</v>
      </c>
      <c r="V100" s="8" t="s">
        <v>40</v>
      </c>
    </row>
    <row r="101" ht="65" customHeight="1" spans="1:22">
      <c r="A101" s="8">
        <f>SUBTOTAL(3,B$3:B100)+1-1</f>
        <v>98</v>
      </c>
      <c r="B101" s="8" t="s">
        <v>23</v>
      </c>
      <c r="C101" s="8" t="s">
        <v>812</v>
      </c>
      <c r="D101" s="8" t="s">
        <v>25</v>
      </c>
      <c r="E101" s="8" t="s">
        <v>26</v>
      </c>
      <c r="F101" s="8" t="s">
        <v>813</v>
      </c>
      <c r="G101" s="8" t="s">
        <v>28</v>
      </c>
      <c r="H101" s="8" t="s">
        <v>814</v>
      </c>
      <c r="I101" s="8" t="s">
        <v>551</v>
      </c>
      <c r="J101" s="8" t="s">
        <v>815</v>
      </c>
      <c r="K101" s="8" t="s">
        <v>77</v>
      </c>
      <c r="L101" s="8" t="s">
        <v>78</v>
      </c>
      <c r="M101" s="8" t="s">
        <v>816</v>
      </c>
      <c r="N101" s="8" t="s">
        <v>35</v>
      </c>
      <c r="O101" s="8" t="s">
        <v>36</v>
      </c>
      <c r="P101" s="8" t="s">
        <v>37</v>
      </c>
      <c r="Q101" s="8" t="s">
        <v>37</v>
      </c>
      <c r="R101" s="8">
        <v>504843.3</v>
      </c>
      <c r="S101" s="8" t="s">
        <v>38</v>
      </c>
      <c r="T101" s="8">
        <v>50484.33</v>
      </c>
      <c r="U101" s="8" t="s">
        <v>817</v>
      </c>
      <c r="V101" s="8" t="s">
        <v>40</v>
      </c>
    </row>
    <row r="102" ht="65" customHeight="1" spans="1:22">
      <c r="A102" s="8">
        <f>SUBTOTAL(3,B$3:B101)+1-1</f>
        <v>99</v>
      </c>
      <c r="B102" s="8" t="s">
        <v>23</v>
      </c>
      <c r="C102" s="8" t="s">
        <v>818</v>
      </c>
      <c r="D102" s="8" t="s">
        <v>25</v>
      </c>
      <c r="E102" s="8" t="s">
        <v>819</v>
      </c>
      <c r="F102" s="8" t="s">
        <v>820</v>
      </c>
      <c r="G102" s="8" t="s">
        <v>110</v>
      </c>
      <c r="H102" s="8" t="s">
        <v>821</v>
      </c>
      <c r="I102" s="8" t="s">
        <v>489</v>
      </c>
      <c r="J102" s="8" t="s">
        <v>822</v>
      </c>
      <c r="K102" s="8" t="s">
        <v>823</v>
      </c>
      <c r="L102" s="8" t="s">
        <v>105</v>
      </c>
      <c r="M102" s="8" t="s">
        <v>824</v>
      </c>
      <c r="N102" s="8" t="s">
        <v>35</v>
      </c>
      <c r="O102" s="8" t="s">
        <v>36</v>
      </c>
      <c r="P102" s="8" t="s">
        <v>37</v>
      </c>
      <c r="Q102" s="8" t="s">
        <v>37</v>
      </c>
      <c r="R102" s="8">
        <v>698023</v>
      </c>
      <c r="S102" s="8" t="s">
        <v>38</v>
      </c>
      <c r="T102" s="8">
        <v>69802.3</v>
      </c>
      <c r="U102" s="8" t="s">
        <v>825</v>
      </c>
      <c r="V102" s="8" t="s">
        <v>40</v>
      </c>
    </row>
    <row r="103" ht="65" customHeight="1" spans="1:22">
      <c r="A103" s="8">
        <f>SUBTOTAL(3,B$3:B102)+1-1</f>
        <v>100</v>
      </c>
      <c r="B103" s="8" t="s">
        <v>23</v>
      </c>
      <c r="C103" s="8" t="s">
        <v>826</v>
      </c>
      <c r="D103" s="8" t="s">
        <v>199</v>
      </c>
      <c r="E103" s="8" t="s">
        <v>827</v>
      </c>
      <c r="F103" s="8" t="s">
        <v>828</v>
      </c>
      <c r="G103" s="8" t="s">
        <v>28</v>
      </c>
      <c r="H103" s="8" t="s">
        <v>829</v>
      </c>
      <c r="I103" s="8" t="s">
        <v>830</v>
      </c>
      <c r="J103" s="8" t="s">
        <v>831</v>
      </c>
      <c r="K103" s="8" t="s">
        <v>832</v>
      </c>
      <c r="L103" s="8" t="s">
        <v>105</v>
      </c>
      <c r="M103" s="8" t="s">
        <v>833</v>
      </c>
      <c r="N103" s="8" t="s">
        <v>35</v>
      </c>
      <c r="O103" s="8" t="s">
        <v>36</v>
      </c>
      <c r="P103" s="8" t="s">
        <v>37</v>
      </c>
      <c r="Q103" s="8" t="s">
        <v>37</v>
      </c>
      <c r="R103" s="8">
        <v>1097017</v>
      </c>
      <c r="S103" s="8" t="s">
        <v>38</v>
      </c>
      <c r="T103" s="8">
        <v>109701.7</v>
      </c>
      <c r="U103" s="8" t="s">
        <v>834</v>
      </c>
      <c r="V103" s="8" t="s">
        <v>835</v>
      </c>
    </row>
    <row r="104" ht="65" customHeight="1" spans="1:22">
      <c r="A104" s="8">
        <f>SUBTOTAL(3,B$3:B103)+1-1</f>
        <v>101</v>
      </c>
      <c r="B104" s="8" t="s">
        <v>23</v>
      </c>
      <c r="C104" s="8" t="s">
        <v>836</v>
      </c>
      <c r="D104" s="8" t="s">
        <v>199</v>
      </c>
      <c r="E104" s="8" t="s">
        <v>837</v>
      </c>
      <c r="F104" s="8" t="s">
        <v>838</v>
      </c>
      <c r="G104" s="8" t="s">
        <v>54</v>
      </c>
      <c r="H104" s="8" t="s">
        <v>839</v>
      </c>
      <c r="I104" s="8" t="s">
        <v>840</v>
      </c>
      <c r="J104" s="8" t="s">
        <v>841</v>
      </c>
      <c r="K104" s="8" t="s">
        <v>842</v>
      </c>
      <c r="L104" s="8" t="s">
        <v>843</v>
      </c>
      <c r="M104" s="8" t="s">
        <v>844</v>
      </c>
      <c r="N104" s="8" t="s">
        <v>35</v>
      </c>
      <c r="O104" s="8" t="s">
        <v>36</v>
      </c>
      <c r="P104" s="8" t="s">
        <v>37</v>
      </c>
      <c r="Q104" s="8" t="s">
        <v>37</v>
      </c>
      <c r="R104" s="8">
        <v>561082</v>
      </c>
      <c r="S104" s="8" t="s">
        <v>38</v>
      </c>
      <c r="T104" s="8">
        <v>56108.2</v>
      </c>
      <c r="U104" s="8" t="s">
        <v>845</v>
      </c>
      <c r="V104" s="8" t="s">
        <v>835</v>
      </c>
    </row>
    <row r="105" ht="65" customHeight="1" spans="1:22">
      <c r="A105" s="8">
        <f>SUBTOTAL(3,B$3:B104)+1-1</f>
        <v>102</v>
      </c>
      <c r="B105" s="8" t="s">
        <v>23</v>
      </c>
      <c r="C105" s="8" t="s">
        <v>846</v>
      </c>
      <c r="D105" s="8" t="s">
        <v>199</v>
      </c>
      <c r="E105" s="8" t="s">
        <v>847</v>
      </c>
      <c r="F105" s="8" t="s">
        <v>848</v>
      </c>
      <c r="G105" s="8" t="s">
        <v>54</v>
      </c>
      <c r="H105" s="8" t="s">
        <v>849</v>
      </c>
      <c r="I105" s="8" t="s">
        <v>850</v>
      </c>
      <c r="J105" s="8" t="s">
        <v>851</v>
      </c>
      <c r="K105" s="8" t="s">
        <v>852</v>
      </c>
      <c r="L105" s="8" t="s">
        <v>68</v>
      </c>
      <c r="M105" s="8" t="s">
        <v>853</v>
      </c>
      <c r="N105" s="8" t="s">
        <v>35</v>
      </c>
      <c r="O105" s="8" t="s">
        <v>36</v>
      </c>
      <c r="P105" s="8" t="s">
        <v>37</v>
      </c>
      <c r="Q105" s="8" t="s">
        <v>37</v>
      </c>
      <c r="R105" s="8">
        <v>2011698</v>
      </c>
      <c r="S105" s="8" t="s">
        <v>38</v>
      </c>
      <c r="T105" s="8">
        <v>201169.8</v>
      </c>
      <c r="U105" s="8" t="s">
        <v>854</v>
      </c>
      <c r="V105" s="8" t="s">
        <v>835</v>
      </c>
    </row>
    <row r="106" ht="65" customHeight="1" spans="1:22">
      <c r="A106" s="8">
        <f>SUBTOTAL(3,B$3:B105)+1-1</f>
        <v>103</v>
      </c>
      <c r="B106" s="8" t="s">
        <v>23</v>
      </c>
      <c r="C106" s="8" t="s">
        <v>855</v>
      </c>
      <c r="D106" s="8" t="s">
        <v>199</v>
      </c>
      <c r="E106" s="8" t="s">
        <v>856</v>
      </c>
      <c r="F106" s="8" t="s">
        <v>857</v>
      </c>
      <c r="G106" s="8" t="s">
        <v>28</v>
      </c>
      <c r="H106" s="8" t="s">
        <v>858</v>
      </c>
      <c r="I106" s="8" t="s">
        <v>56</v>
      </c>
      <c r="J106" s="8" t="s">
        <v>859</v>
      </c>
      <c r="K106" s="8" t="s">
        <v>77</v>
      </c>
      <c r="L106" s="8" t="s">
        <v>78</v>
      </c>
      <c r="M106" s="8" t="s">
        <v>860</v>
      </c>
      <c r="N106" s="8" t="s">
        <v>35</v>
      </c>
      <c r="O106" s="8" t="s">
        <v>36</v>
      </c>
      <c r="P106" s="8" t="s">
        <v>37</v>
      </c>
      <c r="Q106" s="8" t="s">
        <v>37</v>
      </c>
      <c r="R106" s="8">
        <v>1400343</v>
      </c>
      <c r="S106" s="8" t="s">
        <v>38</v>
      </c>
      <c r="T106" s="8">
        <v>140034.3</v>
      </c>
      <c r="U106" s="8" t="s">
        <v>861</v>
      </c>
      <c r="V106" s="8" t="s">
        <v>835</v>
      </c>
    </row>
    <row r="107" ht="65" customHeight="1" spans="1:22">
      <c r="A107" s="8">
        <f>SUBTOTAL(3,B$3:B106)+1-1</f>
        <v>104</v>
      </c>
      <c r="B107" s="8" t="s">
        <v>23</v>
      </c>
      <c r="C107" s="8" t="s">
        <v>862</v>
      </c>
      <c r="D107" s="8" t="s">
        <v>238</v>
      </c>
      <c r="E107" s="8" t="s">
        <v>863</v>
      </c>
      <c r="F107" s="8" t="s">
        <v>864</v>
      </c>
      <c r="G107" s="8" t="s">
        <v>28</v>
      </c>
      <c r="H107" s="8" t="s">
        <v>865</v>
      </c>
      <c r="I107" s="8" t="s">
        <v>866</v>
      </c>
      <c r="J107" s="8" t="s">
        <v>867</v>
      </c>
      <c r="K107" s="8" t="s">
        <v>77</v>
      </c>
      <c r="L107" s="8" t="s">
        <v>868</v>
      </c>
      <c r="M107" s="8" t="s">
        <v>869</v>
      </c>
      <c r="N107" s="8" t="s">
        <v>35</v>
      </c>
      <c r="O107" s="8" t="s">
        <v>36</v>
      </c>
      <c r="P107" s="8" t="s">
        <v>37</v>
      </c>
      <c r="Q107" s="8" t="s">
        <v>37</v>
      </c>
      <c r="R107" s="8">
        <v>608284</v>
      </c>
      <c r="S107" s="8" t="s">
        <v>38</v>
      </c>
      <c r="T107" s="8">
        <v>60828.4</v>
      </c>
      <c r="U107" s="8" t="s">
        <v>870</v>
      </c>
      <c r="V107" s="8" t="s">
        <v>835</v>
      </c>
    </row>
    <row r="108" ht="65" customHeight="1" spans="1:22">
      <c r="A108" s="8">
        <f>SUBTOTAL(3,B$3:B107)+1-1</f>
        <v>105</v>
      </c>
      <c r="B108" s="8" t="s">
        <v>23</v>
      </c>
      <c r="C108" s="8" t="s">
        <v>871</v>
      </c>
      <c r="D108" s="8" t="s">
        <v>238</v>
      </c>
      <c r="E108" s="8" t="s">
        <v>264</v>
      </c>
      <c r="F108" s="8" t="s">
        <v>872</v>
      </c>
      <c r="G108" s="8" t="s">
        <v>54</v>
      </c>
      <c r="H108" s="8" t="s">
        <v>873</v>
      </c>
      <c r="I108" s="8" t="s">
        <v>874</v>
      </c>
      <c r="J108" s="8" t="s">
        <v>875</v>
      </c>
      <c r="K108" s="8" t="s">
        <v>876</v>
      </c>
      <c r="L108" s="8" t="s">
        <v>78</v>
      </c>
      <c r="M108" s="8" t="s">
        <v>877</v>
      </c>
      <c r="N108" s="8" t="s">
        <v>35</v>
      </c>
      <c r="O108" s="8" t="s">
        <v>36</v>
      </c>
      <c r="P108" s="8" t="s">
        <v>37</v>
      </c>
      <c r="Q108" s="8" t="s">
        <v>37</v>
      </c>
      <c r="R108" s="8">
        <v>1000000</v>
      </c>
      <c r="S108" s="8" t="s">
        <v>38</v>
      </c>
      <c r="T108" s="8">
        <v>100000</v>
      </c>
      <c r="U108" s="8" t="s">
        <v>878</v>
      </c>
      <c r="V108" s="8" t="s">
        <v>835</v>
      </c>
    </row>
    <row r="109" ht="65" customHeight="1" spans="1:22">
      <c r="A109" s="8">
        <f>SUBTOTAL(3,B$3:B108)+1-1</f>
        <v>106</v>
      </c>
      <c r="B109" s="8" t="s">
        <v>23</v>
      </c>
      <c r="C109" s="8" t="s">
        <v>879</v>
      </c>
      <c r="D109" s="8" t="s">
        <v>238</v>
      </c>
      <c r="E109" s="8" t="s">
        <v>863</v>
      </c>
      <c r="F109" s="8" t="s">
        <v>880</v>
      </c>
      <c r="G109" s="8" t="s">
        <v>54</v>
      </c>
      <c r="H109" s="8" t="s">
        <v>881</v>
      </c>
      <c r="I109" s="8" t="s">
        <v>46</v>
      </c>
      <c r="J109" s="8" t="s">
        <v>882</v>
      </c>
      <c r="K109" s="8" t="s">
        <v>883</v>
      </c>
      <c r="L109" s="8" t="s">
        <v>245</v>
      </c>
      <c r="M109" s="8" t="s">
        <v>884</v>
      </c>
      <c r="N109" s="8" t="s">
        <v>35</v>
      </c>
      <c r="O109" s="8" t="s">
        <v>36</v>
      </c>
      <c r="P109" s="8" t="s">
        <v>37</v>
      </c>
      <c r="Q109" s="8" t="s">
        <v>37</v>
      </c>
      <c r="R109" s="8">
        <v>1302847</v>
      </c>
      <c r="S109" s="8" t="s">
        <v>38</v>
      </c>
      <c r="T109" s="8">
        <v>130284.7</v>
      </c>
      <c r="U109" s="8" t="s">
        <v>885</v>
      </c>
      <c r="V109" s="8" t="s">
        <v>835</v>
      </c>
    </row>
    <row r="110" ht="65" customHeight="1" spans="1:22">
      <c r="A110" s="8">
        <f>SUBTOTAL(3,B$3:B109)+1-1</f>
        <v>107</v>
      </c>
      <c r="B110" s="8" t="s">
        <v>23</v>
      </c>
      <c r="C110" s="8" t="s">
        <v>886</v>
      </c>
      <c r="D110" s="8" t="s">
        <v>887</v>
      </c>
      <c r="E110" s="8" t="s">
        <v>888</v>
      </c>
      <c r="F110" s="8" t="s">
        <v>889</v>
      </c>
      <c r="G110" s="8" t="s">
        <v>110</v>
      </c>
      <c r="H110" s="8" t="s">
        <v>890</v>
      </c>
      <c r="I110" s="8" t="s">
        <v>481</v>
      </c>
      <c r="J110" s="8" t="s">
        <v>891</v>
      </c>
      <c r="K110" s="8" t="s">
        <v>892</v>
      </c>
      <c r="L110" s="8" t="s">
        <v>893</v>
      </c>
      <c r="M110" s="8" t="s">
        <v>894</v>
      </c>
      <c r="N110" s="8" t="s">
        <v>35</v>
      </c>
      <c r="O110" s="8" t="s">
        <v>36</v>
      </c>
      <c r="P110" s="8" t="s">
        <v>37</v>
      </c>
      <c r="Q110" s="8" t="s">
        <v>37</v>
      </c>
      <c r="R110" s="8">
        <v>1000000</v>
      </c>
      <c r="S110" s="8" t="s">
        <v>38</v>
      </c>
      <c r="T110" s="8">
        <v>100000</v>
      </c>
      <c r="U110" s="8" t="s">
        <v>895</v>
      </c>
      <c r="V110" s="8" t="s">
        <v>835</v>
      </c>
    </row>
    <row r="111" ht="65" customHeight="1" spans="1:22">
      <c r="A111" s="8">
        <f>SUBTOTAL(3,B$3:B110)+1-1</f>
        <v>108</v>
      </c>
      <c r="B111" s="8" t="s">
        <v>23</v>
      </c>
      <c r="C111" s="8" t="s">
        <v>896</v>
      </c>
      <c r="D111" s="8" t="s">
        <v>42</v>
      </c>
      <c r="E111" s="8" t="s">
        <v>273</v>
      </c>
      <c r="F111" s="8" t="s">
        <v>897</v>
      </c>
      <c r="G111" s="8" t="s">
        <v>28</v>
      </c>
      <c r="H111" s="8" t="s">
        <v>898</v>
      </c>
      <c r="I111" s="8" t="s">
        <v>267</v>
      </c>
      <c r="J111" s="8" t="s">
        <v>899</v>
      </c>
      <c r="K111" s="8" t="s">
        <v>900</v>
      </c>
      <c r="L111" s="8" t="s">
        <v>49</v>
      </c>
      <c r="M111" s="8" t="s">
        <v>278</v>
      </c>
      <c r="N111" s="8" t="s">
        <v>35</v>
      </c>
      <c r="O111" s="8" t="s">
        <v>36</v>
      </c>
      <c r="P111" s="8" t="s">
        <v>37</v>
      </c>
      <c r="Q111" s="8" t="s">
        <v>37</v>
      </c>
      <c r="R111" s="8">
        <v>511391</v>
      </c>
      <c r="S111" s="8" t="s">
        <v>38</v>
      </c>
      <c r="T111" s="8">
        <v>51139.1</v>
      </c>
      <c r="U111" s="8" t="s">
        <v>901</v>
      </c>
      <c r="V111" s="8" t="s">
        <v>835</v>
      </c>
    </row>
    <row r="112" ht="65" customHeight="1" spans="1:22">
      <c r="A112" s="8">
        <f>SUBTOTAL(3,B$3:B111)+1-1</f>
        <v>109</v>
      </c>
      <c r="B112" s="8" t="s">
        <v>23</v>
      </c>
      <c r="C112" s="8" t="s">
        <v>902</v>
      </c>
      <c r="D112" s="8" t="s">
        <v>298</v>
      </c>
      <c r="E112" s="8" t="s">
        <v>903</v>
      </c>
      <c r="F112" s="8" t="s">
        <v>904</v>
      </c>
      <c r="G112" s="8" t="s">
        <v>28</v>
      </c>
      <c r="H112" s="8" t="s">
        <v>905</v>
      </c>
      <c r="I112" s="8" t="s">
        <v>242</v>
      </c>
      <c r="J112" s="8" t="s">
        <v>906</v>
      </c>
      <c r="K112" s="8" t="s">
        <v>77</v>
      </c>
      <c r="L112" s="8" t="s">
        <v>33</v>
      </c>
      <c r="M112" s="8" t="s">
        <v>907</v>
      </c>
      <c r="N112" s="8" t="s">
        <v>35</v>
      </c>
      <c r="O112" s="8" t="s">
        <v>36</v>
      </c>
      <c r="P112" s="8" t="s">
        <v>37</v>
      </c>
      <c r="Q112" s="8" t="s">
        <v>37</v>
      </c>
      <c r="R112" s="8">
        <v>901241</v>
      </c>
      <c r="S112" s="8" t="s">
        <v>38</v>
      </c>
      <c r="T112" s="8">
        <v>90124.1</v>
      </c>
      <c r="U112" s="8" t="s">
        <v>908</v>
      </c>
      <c r="V112" s="8" t="s">
        <v>835</v>
      </c>
    </row>
    <row r="113" ht="65" customHeight="1" spans="1:22">
      <c r="A113" s="8">
        <f>SUBTOTAL(3,B$3:B112)+1-1</f>
        <v>110</v>
      </c>
      <c r="B113" s="8" t="s">
        <v>23</v>
      </c>
      <c r="C113" s="8" t="s">
        <v>909</v>
      </c>
      <c r="D113" s="8" t="s">
        <v>298</v>
      </c>
      <c r="E113" s="8" t="s">
        <v>910</v>
      </c>
      <c r="F113" s="8" t="s">
        <v>911</v>
      </c>
      <c r="G113" s="8" t="s">
        <v>110</v>
      </c>
      <c r="H113" s="8" t="s">
        <v>912</v>
      </c>
      <c r="I113" s="8" t="s">
        <v>913</v>
      </c>
      <c r="J113" s="8" t="s">
        <v>914</v>
      </c>
      <c r="K113" s="8" t="s">
        <v>915</v>
      </c>
      <c r="L113" s="8" t="s">
        <v>322</v>
      </c>
      <c r="M113" s="8" t="s">
        <v>916</v>
      </c>
      <c r="N113" s="8" t="s">
        <v>35</v>
      </c>
      <c r="O113" s="8" t="s">
        <v>36</v>
      </c>
      <c r="P113" s="8" t="s">
        <v>37</v>
      </c>
      <c r="Q113" s="8" t="s">
        <v>37</v>
      </c>
      <c r="R113" s="8">
        <v>782488</v>
      </c>
      <c r="S113" s="8" t="s">
        <v>38</v>
      </c>
      <c r="T113" s="8">
        <v>78248.8</v>
      </c>
      <c r="U113" s="8" t="s">
        <v>917</v>
      </c>
      <c r="V113" s="8" t="s">
        <v>835</v>
      </c>
    </row>
    <row r="114" ht="65" customHeight="1" spans="1:22">
      <c r="A114" s="8">
        <f>SUBTOTAL(3,B$3:B113)+1-1</f>
        <v>111</v>
      </c>
      <c r="B114" s="8" t="s">
        <v>23</v>
      </c>
      <c r="C114" s="8" t="s">
        <v>918</v>
      </c>
      <c r="D114" s="8" t="s">
        <v>298</v>
      </c>
      <c r="E114" s="8" t="s">
        <v>919</v>
      </c>
      <c r="F114" s="8" t="s">
        <v>920</v>
      </c>
      <c r="G114" s="8" t="s">
        <v>28</v>
      </c>
      <c r="H114" s="8" t="s">
        <v>921</v>
      </c>
      <c r="I114" s="8" t="s">
        <v>112</v>
      </c>
      <c r="J114" s="8" t="s">
        <v>922</v>
      </c>
      <c r="K114" s="8" t="s">
        <v>77</v>
      </c>
      <c r="L114" s="8" t="s">
        <v>33</v>
      </c>
      <c r="M114" s="8" t="s">
        <v>923</v>
      </c>
      <c r="N114" s="8" t="s">
        <v>35</v>
      </c>
      <c r="O114" s="8" t="s">
        <v>36</v>
      </c>
      <c r="P114" s="8" t="s">
        <v>37</v>
      </c>
      <c r="Q114" s="8" t="s">
        <v>37</v>
      </c>
      <c r="R114" s="8">
        <v>1000184</v>
      </c>
      <c r="S114" s="8" t="s">
        <v>38</v>
      </c>
      <c r="T114" s="8">
        <v>100018.4</v>
      </c>
      <c r="U114" s="8" t="s">
        <v>924</v>
      </c>
      <c r="V114" s="8" t="s">
        <v>835</v>
      </c>
    </row>
    <row r="115" ht="65" customHeight="1" spans="1:22">
      <c r="A115" s="8">
        <f>SUBTOTAL(3,B$3:B114)+1-1</f>
        <v>112</v>
      </c>
      <c r="B115" s="8" t="s">
        <v>23</v>
      </c>
      <c r="C115" s="8" t="s">
        <v>925</v>
      </c>
      <c r="D115" s="8" t="s">
        <v>298</v>
      </c>
      <c r="E115" s="8" t="s">
        <v>919</v>
      </c>
      <c r="F115" s="8" t="s">
        <v>926</v>
      </c>
      <c r="G115" s="8" t="s">
        <v>54</v>
      </c>
      <c r="H115" s="8" t="s">
        <v>927</v>
      </c>
      <c r="I115" s="8" t="s">
        <v>928</v>
      </c>
      <c r="J115" s="8" t="s">
        <v>929</v>
      </c>
      <c r="K115" s="8" t="s">
        <v>930</v>
      </c>
      <c r="L115" s="8" t="s">
        <v>322</v>
      </c>
      <c r="M115" s="8" t="s">
        <v>931</v>
      </c>
      <c r="N115" s="8" t="s">
        <v>35</v>
      </c>
      <c r="O115" s="8" t="s">
        <v>36</v>
      </c>
      <c r="P115" s="8" t="s">
        <v>37</v>
      </c>
      <c r="Q115" s="8" t="s">
        <v>37</v>
      </c>
      <c r="R115" s="8">
        <v>1157110</v>
      </c>
      <c r="S115" s="8" t="s">
        <v>38</v>
      </c>
      <c r="T115" s="8">
        <v>115711</v>
      </c>
      <c r="U115" s="8" t="s">
        <v>932</v>
      </c>
      <c r="V115" s="8" t="s">
        <v>835</v>
      </c>
    </row>
    <row r="116" ht="65" customHeight="1" spans="1:22">
      <c r="A116" s="8">
        <f>SUBTOTAL(3,B$3:B115)+1-1</f>
        <v>113</v>
      </c>
      <c r="B116" s="8" t="s">
        <v>23</v>
      </c>
      <c r="C116" s="8" t="s">
        <v>933</v>
      </c>
      <c r="D116" s="8" t="s">
        <v>298</v>
      </c>
      <c r="E116" s="8" t="s">
        <v>934</v>
      </c>
      <c r="F116" s="8" t="s">
        <v>935</v>
      </c>
      <c r="G116" s="8" t="s">
        <v>110</v>
      </c>
      <c r="H116" s="8" t="s">
        <v>936</v>
      </c>
      <c r="I116" s="8" t="s">
        <v>937</v>
      </c>
      <c r="J116" s="8" t="s">
        <v>938</v>
      </c>
      <c r="K116" s="8" t="s">
        <v>269</v>
      </c>
      <c r="L116" s="8" t="s">
        <v>322</v>
      </c>
      <c r="M116" s="8" t="s">
        <v>939</v>
      </c>
      <c r="N116" s="8" t="s">
        <v>35</v>
      </c>
      <c r="O116" s="8" t="s">
        <v>36</v>
      </c>
      <c r="P116" s="8" t="s">
        <v>37</v>
      </c>
      <c r="Q116" s="8" t="s">
        <v>37</v>
      </c>
      <c r="R116" s="8">
        <v>1216043</v>
      </c>
      <c r="S116" s="8" t="s">
        <v>38</v>
      </c>
      <c r="T116" s="8">
        <v>121604.3</v>
      </c>
      <c r="U116" s="8" t="s">
        <v>940</v>
      </c>
      <c r="V116" s="8" t="s">
        <v>835</v>
      </c>
    </row>
    <row r="117" ht="65" customHeight="1" spans="1:22">
      <c r="A117" s="8">
        <f>SUBTOTAL(3,B$3:B116)+1-1</f>
        <v>114</v>
      </c>
      <c r="B117" s="8" t="s">
        <v>23</v>
      </c>
      <c r="C117" s="8" t="s">
        <v>941</v>
      </c>
      <c r="D117" s="8" t="s">
        <v>298</v>
      </c>
      <c r="E117" s="8" t="s">
        <v>934</v>
      </c>
      <c r="F117" s="8" t="s">
        <v>942</v>
      </c>
      <c r="G117" s="8" t="s">
        <v>110</v>
      </c>
      <c r="H117" s="8" t="s">
        <v>943</v>
      </c>
      <c r="I117" s="8" t="s">
        <v>944</v>
      </c>
      <c r="J117" s="8" t="s">
        <v>945</v>
      </c>
      <c r="K117" s="8" t="s">
        <v>946</v>
      </c>
      <c r="L117" s="8" t="s">
        <v>322</v>
      </c>
      <c r="M117" s="8" t="s">
        <v>947</v>
      </c>
      <c r="N117" s="8" t="s">
        <v>35</v>
      </c>
      <c r="O117" s="8" t="s">
        <v>36</v>
      </c>
      <c r="P117" s="8" t="s">
        <v>37</v>
      </c>
      <c r="Q117" s="8" t="s">
        <v>37</v>
      </c>
      <c r="R117" s="8">
        <v>1108541</v>
      </c>
      <c r="S117" s="8" t="s">
        <v>38</v>
      </c>
      <c r="T117" s="8">
        <v>110854.1</v>
      </c>
      <c r="U117" s="8" t="s">
        <v>948</v>
      </c>
      <c r="V117" s="8" t="s">
        <v>835</v>
      </c>
    </row>
    <row r="118" ht="65" customHeight="1" spans="1:22">
      <c r="A118" s="8">
        <f>SUBTOTAL(3,B$3:B117)+1-1</f>
        <v>115</v>
      </c>
      <c r="B118" s="8" t="s">
        <v>23</v>
      </c>
      <c r="C118" s="8" t="s">
        <v>949</v>
      </c>
      <c r="D118" s="8" t="s">
        <v>342</v>
      </c>
      <c r="E118" s="8" t="s">
        <v>363</v>
      </c>
      <c r="F118" s="8" t="s">
        <v>950</v>
      </c>
      <c r="G118" s="8" t="s">
        <v>28</v>
      </c>
      <c r="H118" s="8" t="s">
        <v>951</v>
      </c>
      <c r="I118" s="8" t="s">
        <v>551</v>
      </c>
      <c r="J118" s="8" t="s">
        <v>952</v>
      </c>
      <c r="K118" s="8" t="s">
        <v>953</v>
      </c>
      <c r="L118" s="8" t="s">
        <v>393</v>
      </c>
      <c r="M118" s="8" t="s">
        <v>954</v>
      </c>
      <c r="N118" s="8" t="s">
        <v>35</v>
      </c>
      <c r="O118" s="8" t="s">
        <v>36</v>
      </c>
      <c r="P118" s="8" t="s">
        <v>37</v>
      </c>
      <c r="Q118" s="8" t="s">
        <v>37</v>
      </c>
      <c r="R118" s="8">
        <v>1171186.7</v>
      </c>
      <c r="S118" s="8" t="s">
        <v>38</v>
      </c>
      <c r="T118" s="8">
        <v>117118.67</v>
      </c>
      <c r="U118" s="8" t="s">
        <v>955</v>
      </c>
      <c r="V118" s="8" t="s">
        <v>835</v>
      </c>
    </row>
    <row r="119" ht="65" customHeight="1" spans="1:22">
      <c r="A119" s="8">
        <f>SUBTOTAL(3,B$3:B118)+1-1</f>
        <v>116</v>
      </c>
      <c r="B119" s="8" t="s">
        <v>23</v>
      </c>
      <c r="C119" s="8" t="s">
        <v>956</v>
      </c>
      <c r="D119" s="8" t="s">
        <v>342</v>
      </c>
      <c r="E119" s="8" t="s">
        <v>501</v>
      </c>
      <c r="F119" s="8" t="s">
        <v>957</v>
      </c>
      <c r="G119" s="8" t="s">
        <v>28</v>
      </c>
      <c r="H119" s="8" t="s">
        <v>958</v>
      </c>
      <c r="I119" s="8" t="s">
        <v>959</v>
      </c>
      <c r="J119" s="8" t="s">
        <v>960</v>
      </c>
      <c r="K119" s="8" t="s">
        <v>961</v>
      </c>
      <c r="L119" s="8" t="s">
        <v>393</v>
      </c>
      <c r="M119" s="8" t="s">
        <v>278</v>
      </c>
      <c r="N119" s="8" t="s">
        <v>35</v>
      </c>
      <c r="O119" s="8" t="s">
        <v>36</v>
      </c>
      <c r="P119" s="8" t="s">
        <v>37</v>
      </c>
      <c r="Q119" s="8" t="s">
        <v>37</v>
      </c>
      <c r="R119" s="8">
        <v>522287</v>
      </c>
      <c r="S119" s="8" t="s">
        <v>38</v>
      </c>
      <c r="T119" s="8">
        <v>52228.7</v>
      </c>
      <c r="U119" s="8" t="s">
        <v>962</v>
      </c>
      <c r="V119" s="8" t="s">
        <v>835</v>
      </c>
    </row>
    <row r="120" ht="65" customHeight="1" spans="1:22">
      <c r="A120" s="8">
        <f>SUBTOTAL(3,B$3:B119)+1-1</f>
        <v>117</v>
      </c>
      <c r="B120" s="8" t="s">
        <v>23</v>
      </c>
      <c r="C120" s="8" t="s">
        <v>963</v>
      </c>
      <c r="D120" s="8" t="s">
        <v>342</v>
      </c>
      <c r="E120" s="8" t="s">
        <v>372</v>
      </c>
      <c r="F120" s="8" t="s">
        <v>964</v>
      </c>
      <c r="G120" s="8" t="s">
        <v>28</v>
      </c>
      <c r="H120" s="8" t="s">
        <v>965</v>
      </c>
      <c r="I120" s="8" t="s">
        <v>375</v>
      </c>
      <c r="J120" s="8" t="s">
        <v>966</v>
      </c>
      <c r="K120" s="8" t="s">
        <v>967</v>
      </c>
      <c r="L120" s="8" t="s">
        <v>393</v>
      </c>
      <c r="M120" s="8" t="s">
        <v>968</v>
      </c>
      <c r="N120" s="8" t="s">
        <v>35</v>
      </c>
      <c r="O120" s="8" t="s">
        <v>36</v>
      </c>
      <c r="P120" s="8" t="s">
        <v>37</v>
      </c>
      <c r="Q120" s="8" t="s">
        <v>37</v>
      </c>
      <c r="R120" s="8">
        <v>525521</v>
      </c>
      <c r="S120" s="8" t="s">
        <v>38</v>
      </c>
      <c r="T120" s="8">
        <v>52552.1</v>
      </c>
      <c r="U120" s="8" t="s">
        <v>969</v>
      </c>
      <c r="V120" s="8" t="s">
        <v>835</v>
      </c>
    </row>
    <row r="121" ht="65" customHeight="1" spans="1:22">
      <c r="A121" s="8">
        <f>SUBTOTAL(3,B$3:B120)+1-1</f>
        <v>118</v>
      </c>
      <c r="B121" s="8" t="s">
        <v>23</v>
      </c>
      <c r="C121" s="8" t="s">
        <v>970</v>
      </c>
      <c r="D121" s="8" t="s">
        <v>342</v>
      </c>
      <c r="E121" s="8" t="s">
        <v>363</v>
      </c>
      <c r="F121" s="8" t="s">
        <v>971</v>
      </c>
      <c r="G121" s="8" t="s">
        <v>28</v>
      </c>
      <c r="H121" s="8" t="s">
        <v>972</v>
      </c>
      <c r="I121" s="8" t="s">
        <v>973</v>
      </c>
      <c r="J121" s="8" t="s">
        <v>974</v>
      </c>
      <c r="K121" s="8" t="s">
        <v>975</v>
      </c>
      <c r="L121" s="8" t="s">
        <v>105</v>
      </c>
      <c r="M121" s="8" t="s">
        <v>270</v>
      </c>
      <c r="N121" s="8" t="s">
        <v>35</v>
      </c>
      <c r="O121" s="8" t="s">
        <v>36</v>
      </c>
      <c r="P121" s="8" t="s">
        <v>37</v>
      </c>
      <c r="Q121" s="8" t="s">
        <v>37</v>
      </c>
      <c r="R121" s="8">
        <v>564250</v>
      </c>
      <c r="S121" s="8" t="s">
        <v>38</v>
      </c>
      <c r="T121" s="8">
        <v>56425</v>
      </c>
      <c r="U121" s="8" t="s">
        <v>976</v>
      </c>
      <c r="V121" s="8" t="s">
        <v>835</v>
      </c>
    </row>
    <row r="122" ht="65" customHeight="1" spans="1:22">
      <c r="A122" s="8">
        <f>SUBTOTAL(3,B$3:B121)+1-1</f>
        <v>119</v>
      </c>
      <c r="B122" s="8" t="s">
        <v>23</v>
      </c>
      <c r="C122" s="8" t="s">
        <v>977</v>
      </c>
      <c r="D122" s="8" t="s">
        <v>342</v>
      </c>
      <c r="E122" s="8" t="s">
        <v>501</v>
      </c>
      <c r="F122" s="8" t="s">
        <v>978</v>
      </c>
      <c r="G122" s="8" t="s">
        <v>100</v>
      </c>
      <c r="H122" s="8" t="s">
        <v>979</v>
      </c>
      <c r="I122" s="8" t="s">
        <v>980</v>
      </c>
      <c r="J122" s="8" t="s">
        <v>981</v>
      </c>
      <c r="K122" s="8" t="s">
        <v>77</v>
      </c>
      <c r="L122" s="8" t="s">
        <v>78</v>
      </c>
      <c r="M122" s="8" t="s">
        <v>982</v>
      </c>
      <c r="N122" s="8" t="s">
        <v>35</v>
      </c>
      <c r="O122" s="8" t="s">
        <v>36</v>
      </c>
      <c r="P122" s="8" t="s">
        <v>37</v>
      </c>
      <c r="Q122" s="8" t="s">
        <v>37</v>
      </c>
      <c r="R122" s="8">
        <v>1375042</v>
      </c>
      <c r="S122" s="8" t="s">
        <v>38</v>
      </c>
      <c r="T122" s="8">
        <v>137504.2</v>
      </c>
      <c r="U122" s="8" t="s">
        <v>983</v>
      </c>
      <c r="V122" s="8" t="s">
        <v>835</v>
      </c>
    </row>
    <row r="123" ht="65" customHeight="1" spans="1:22">
      <c r="A123" s="8">
        <f>SUBTOTAL(3,B$3:B122)+1-1</f>
        <v>120</v>
      </c>
      <c r="B123" s="8" t="s">
        <v>23</v>
      </c>
      <c r="C123" s="8" t="s">
        <v>984</v>
      </c>
      <c r="D123" s="8" t="s">
        <v>342</v>
      </c>
      <c r="E123" s="8" t="s">
        <v>372</v>
      </c>
      <c r="F123" s="8" t="s">
        <v>985</v>
      </c>
      <c r="G123" s="8" t="s">
        <v>28</v>
      </c>
      <c r="H123" s="8" t="s">
        <v>986</v>
      </c>
      <c r="I123" s="8" t="s">
        <v>46</v>
      </c>
      <c r="J123" s="8" t="s">
        <v>987</v>
      </c>
      <c r="K123" s="8" t="s">
        <v>77</v>
      </c>
      <c r="L123" s="8" t="s">
        <v>78</v>
      </c>
      <c r="M123" s="8" t="s">
        <v>988</v>
      </c>
      <c r="N123" s="8" t="s">
        <v>35</v>
      </c>
      <c r="O123" s="8" t="s">
        <v>36</v>
      </c>
      <c r="P123" s="8" t="s">
        <v>37</v>
      </c>
      <c r="Q123" s="8" t="s">
        <v>37</v>
      </c>
      <c r="R123" s="8">
        <v>816867</v>
      </c>
      <c r="S123" s="8" t="s">
        <v>38</v>
      </c>
      <c r="T123" s="8">
        <v>81686.7</v>
      </c>
      <c r="U123" s="8" t="s">
        <v>989</v>
      </c>
      <c r="V123" s="8" t="s">
        <v>835</v>
      </c>
    </row>
    <row r="124" ht="65" customHeight="1" spans="1:22">
      <c r="A124" s="8">
        <f>SUBTOTAL(3,B$3:B123)+1-1</f>
        <v>121</v>
      </c>
      <c r="B124" s="8" t="s">
        <v>23</v>
      </c>
      <c r="C124" s="8" t="s">
        <v>990</v>
      </c>
      <c r="D124" s="8" t="s">
        <v>342</v>
      </c>
      <c r="E124" s="8" t="s">
        <v>372</v>
      </c>
      <c r="F124" s="8" t="s">
        <v>991</v>
      </c>
      <c r="G124" s="8" t="s">
        <v>28</v>
      </c>
      <c r="H124" s="8" t="s">
        <v>992</v>
      </c>
      <c r="I124" s="8" t="s">
        <v>551</v>
      </c>
      <c r="J124" s="8" t="s">
        <v>993</v>
      </c>
      <c r="K124" s="8" t="s">
        <v>994</v>
      </c>
      <c r="L124" s="8" t="s">
        <v>393</v>
      </c>
      <c r="M124" s="8" t="s">
        <v>995</v>
      </c>
      <c r="N124" s="8" t="s">
        <v>35</v>
      </c>
      <c r="O124" s="8" t="s">
        <v>36</v>
      </c>
      <c r="P124" s="8" t="s">
        <v>37</v>
      </c>
      <c r="Q124" s="8" t="s">
        <v>37</v>
      </c>
      <c r="R124" s="8">
        <v>725858</v>
      </c>
      <c r="S124" s="8" t="s">
        <v>38</v>
      </c>
      <c r="T124" s="8">
        <v>72585.8</v>
      </c>
      <c r="U124" s="8" t="s">
        <v>996</v>
      </c>
      <c r="V124" s="8" t="s">
        <v>835</v>
      </c>
    </row>
    <row r="125" ht="65" customHeight="1" spans="1:22">
      <c r="A125" s="8">
        <f>SUBTOTAL(3,B$3:B124)+1-1</f>
        <v>122</v>
      </c>
      <c r="B125" s="8" t="s">
        <v>23</v>
      </c>
      <c r="C125" s="8" t="s">
        <v>997</v>
      </c>
      <c r="D125" s="8" t="s">
        <v>587</v>
      </c>
      <c r="E125" s="8" t="s">
        <v>998</v>
      </c>
      <c r="F125" s="8" t="s">
        <v>999</v>
      </c>
      <c r="G125" s="8" t="s">
        <v>91</v>
      </c>
      <c r="H125" s="8" t="s">
        <v>1000</v>
      </c>
      <c r="I125" s="8" t="s">
        <v>222</v>
      </c>
      <c r="J125" s="8" t="s">
        <v>1001</v>
      </c>
      <c r="K125" s="8" t="s">
        <v>77</v>
      </c>
      <c r="L125" s="8" t="s">
        <v>78</v>
      </c>
      <c r="M125" s="8" t="s">
        <v>1002</v>
      </c>
      <c r="N125" s="8" t="s">
        <v>35</v>
      </c>
      <c r="O125" s="8" t="s">
        <v>36</v>
      </c>
      <c r="P125" s="8" t="s">
        <v>37</v>
      </c>
      <c r="Q125" s="8" t="s">
        <v>37</v>
      </c>
      <c r="R125" s="8">
        <v>1395566</v>
      </c>
      <c r="S125" s="8" t="s">
        <v>38</v>
      </c>
      <c r="T125" s="8">
        <v>139556.6</v>
      </c>
      <c r="U125" s="8" t="s">
        <v>1003</v>
      </c>
      <c r="V125" s="8" t="s">
        <v>835</v>
      </c>
    </row>
    <row r="126" ht="65" customHeight="1" spans="1:22">
      <c r="A126" s="8">
        <f>SUBTOTAL(3,B$3:B125)+1-1</f>
        <v>123</v>
      </c>
      <c r="B126" s="8" t="s">
        <v>23</v>
      </c>
      <c r="C126" s="8" t="s">
        <v>1004</v>
      </c>
      <c r="D126" s="8" t="s">
        <v>622</v>
      </c>
      <c r="E126" s="8" t="s">
        <v>1005</v>
      </c>
      <c r="F126" s="8" t="s">
        <v>1006</v>
      </c>
      <c r="G126" s="8" t="s">
        <v>28</v>
      </c>
      <c r="H126" s="8" t="s">
        <v>1007</v>
      </c>
      <c r="I126" s="8" t="s">
        <v>1008</v>
      </c>
      <c r="J126" s="8" t="s">
        <v>1009</v>
      </c>
      <c r="K126" s="8" t="s">
        <v>1010</v>
      </c>
      <c r="L126" s="8" t="s">
        <v>628</v>
      </c>
      <c r="M126" s="8" t="s">
        <v>1011</v>
      </c>
      <c r="N126" s="8" t="s">
        <v>35</v>
      </c>
      <c r="O126" s="8" t="s">
        <v>36</v>
      </c>
      <c r="P126" s="8" t="s">
        <v>37</v>
      </c>
      <c r="Q126" s="8" t="s">
        <v>37</v>
      </c>
      <c r="R126" s="8">
        <v>1073243</v>
      </c>
      <c r="S126" s="8" t="s">
        <v>38</v>
      </c>
      <c r="T126" s="8">
        <v>107324.3</v>
      </c>
      <c r="U126" s="8" t="s">
        <v>1012</v>
      </c>
      <c r="V126" s="8" t="s">
        <v>835</v>
      </c>
    </row>
    <row r="127" ht="65" customHeight="1" spans="1:22">
      <c r="A127" s="8">
        <f>SUBTOTAL(3,B$3:B126)+1-1</f>
        <v>124</v>
      </c>
      <c r="B127" s="8" t="s">
        <v>23</v>
      </c>
      <c r="C127" s="8" t="s">
        <v>1013</v>
      </c>
      <c r="D127" s="8" t="s">
        <v>666</v>
      </c>
      <c r="E127" s="8" t="s">
        <v>1014</v>
      </c>
      <c r="F127" s="8" t="s">
        <v>1015</v>
      </c>
      <c r="G127" s="8" t="s">
        <v>310</v>
      </c>
      <c r="H127" s="8" t="s">
        <v>1016</v>
      </c>
      <c r="I127" s="8" t="s">
        <v>1017</v>
      </c>
      <c r="J127" s="8" t="s">
        <v>1018</v>
      </c>
      <c r="K127" s="8" t="s">
        <v>77</v>
      </c>
      <c r="L127" s="8" t="s">
        <v>33</v>
      </c>
      <c r="M127" s="8" t="s">
        <v>1019</v>
      </c>
      <c r="N127" s="8" t="s">
        <v>35</v>
      </c>
      <c r="O127" s="8" t="s">
        <v>36</v>
      </c>
      <c r="P127" s="8" t="s">
        <v>37</v>
      </c>
      <c r="Q127" s="8" t="s">
        <v>37</v>
      </c>
      <c r="R127" s="8">
        <v>709077</v>
      </c>
      <c r="S127" s="8" t="s">
        <v>38</v>
      </c>
      <c r="T127" s="8">
        <v>70907.7</v>
      </c>
      <c r="U127" s="8" t="s">
        <v>1020</v>
      </c>
      <c r="V127" s="8" t="s">
        <v>835</v>
      </c>
    </row>
    <row r="128" ht="65" customHeight="1" spans="1:22">
      <c r="A128" s="8">
        <f>SUBTOTAL(3,B$3:B127)+1-1</f>
        <v>125</v>
      </c>
      <c r="B128" s="8" t="s">
        <v>23</v>
      </c>
      <c r="C128" s="8" t="s">
        <v>1021</v>
      </c>
      <c r="D128" s="8" t="s">
        <v>666</v>
      </c>
      <c r="E128" s="8" t="s">
        <v>1014</v>
      </c>
      <c r="F128" s="8" t="s">
        <v>1022</v>
      </c>
      <c r="G128" s="8" t="s">
        <v>28</v>
      </c>
      <c r="H128" s="8" t="s">
        <v>1023</v>
      </c>
      <c r="I128" s="8" t="s">
        <v>1024</v>
      </c>
      <c r="J128" s="8" t="s">
        <v>1025</v>
      </c>
      <c r="K128" s="8" t="s">
        <v>1026</v>
      </c>
      <c r="L128" s="8" t="s">
        <v>681</v>
      </c>
      <c r="M128" s="8" t="s">
        <v>1027</v>
      </c>
      <c r="N128" s="8" t="s">
        <v>35</v>
      </c>
      <c r="O128" s="8" t="s">
        <v>36</v>
      </c>
      <c r="P128" s="8" t="s">
        <v>37</v>
      </c>
      <c r="Q128" s="8" t="s">
        <v>37</v>
      </c>
      <c r="R128" s="8">
        <v>636064</v>
      </c>
      <c r="S128" s="8" t="s">
        <v>38</v>
      </c>
      <c r="T128" s="8">
        <v>63606.4</v>
      </c>
      <c r="U128" s="8" t="s">
        <v>1028</v>
      </c>
      <c r="V128" s="8" t="s">
        <v>835</v>
      </c>
    </row>
    <row r="129" ht="65" customHeight="1" spans="1:22">
      <c r="A129" s="8">
        <f>SUBTOTAL(3,B$3:B128)+1-1</f>
        <v>126</v>
      </c>
      <c r="B129" s="8" t="s">
        <v>23</v>
      </c>
      <c r="C129" s="8" t="s">
        <v>1029</v>
      </c>
      <c r="D129" s="8" t="s">
        <v>666</v>
      </c>
      <c r="E129" s="8" t="s">
        <v>1030</v>
      </c>
      <c r="F129" s="8" t="s">
        <v>1031</v>
      </c>
      <c r="G129" s="8" t="s">
        <v>28</v>
      </c>
      <c r="H129" s="8" t="s">
        <v>1032</v>
      </c>
      <c r="I129" s="8" t="s">
        <v>866</v>
      </c>
      <c r="J129" s="8" t="s">
        <v>1033</v>
      </c>
      <c r="K129" s="8" t="s">
        <v>77</v>
      </c>
      <c r="L129" s="8" t="s">
        <v>78</v>
      </c>
      <c r="M129" s="8" t="s">
        <v>554</v>
      </c>
      <c r="N129" s="8" t="s">
        <v>35</v>
      </c>
      <c r="O129" s="8" t="s">
        <v>36</v>
      </c>
      <c r="P129" s="8" t="s">
        <v>37</v>
      </c>
      <c r="Q129" s="8" t="s">
        <v>37</v>
      </c>
      <c r="R129" s="8">
        <v>509632</v>
      </c>
      <c r="S129" s="8" t="s">
        <v>38</v>
      </c>
      <c r="T129" s="8">
        <v>50963.2</v>
      </c>
      <c r="U129" s="8" t="s">
        <v>1034</v>
      </c>
      <c r="V129" s="8" t="s">
        <v>835</v>
      </c>
    </row>
    <row r="130" ht="65" customHeight="1" spans="1:22">
      <c r="A130" s="8">
        <f>SUBTOTAL(3,B$3:B129)+1-1</f>
        <v>127</v>
      </c>
      <c r="B130" s="8" t="s">
        <v>23</v>
      </c>
      <c r="C130" s="8" t="s">
        <v>1035</v>
      </c>
      <c r="D130" s="8" t="s">
        <v>666</v>
      </c>
      <c r="E130" s="8" t="s">
        <v>685</v>
      </c>
      <c r="F130" s="8" t="s">
        <v>1036</v>
      </c>
      <c r="G130" s="8" t="s">
        <v>28</v>
      </c>
      <c r="H130" s="8" t="s">
        <v>1037</v>
      </c>
      <c r="I130" s="8" t="s">
        <v>1038</v>
      </c>
      <c r="J130" s="8" t="s">
        <v>1039</v>
      </c>
      <c r="K130" s="8" t="s">
        <v>1040</v>
      </c>
      <c r="L130" s="8" t="s">
        <v>681</v>
      </c>
      <c r="M130" s="8" t="s">
        <v>1041</v>
      </c>
      <c r="N130" s="8" t="s">
        <v>35</v>
      </c>
      <c r="O130" s="8" t="s">
        <v>36</v>
      </c>
      <c r="P130" s="8" t="s">
        <v>37</v>
      </c>
      <c r="Q130" s="8" t="s">
        <v>37</v>
      </c>
      <c r="R130" s="8">
        <v>586335</v>
      </c>
      <c r="S130" s="8" t="s">
        <v>38</v>
      </c>
      <c r="T130" s="8">
        <v>58633.5</v>
      </c>
      <c r="U130" s="8" t="s">
        <v>1042</v>
      </c>
      <c r="V130" s="8" t="s">
        <v>835</v>
      </c>
    </row>
    <row r="131" ht="65" customHeight="1" spans="1:22">
      <c r="A131" s="8">
        <f>SUBTOTAL(3,B$3:B130)+1-1</f>
        <v>128</v>
      </c>
      <c r="B131" s="8" t="s">
        <v>23</v>
      </c>
      <c r="C131" s="8" t="s">
        <v>1043</v>
      </c>
      <c r="D131" s="8" t="s">
        <v>1044</v>
      </c>
      <c r="E131" s="8" t="s">
        <v>1045</v>
      </c>
      <c r="F131" s="8" t="s">
        <v>1046</v>
      </c>
      <c r="G131" s="8" t="s">
        <v>100</v>
      </c>
      <c r="H131" s="8" t="s">
        <v>1047</v>
      </c>
      <c r="I131" s="8" t="s">
        <v>430</v>
      </c>
      <c r="J131" s="8" t="s">
        <v>1048</v>
      </c>
      <c r="K131" s="8" t="s">
        <v>1049</v>
      </c>
      <c r="L131" s="8" t="s">
        <v>1050</v>
      </c>
      <c r="M131" s="8" t="s">
        <v>1002</v>
      </c>
      <c r="N131" s="8" t="s">
        <v>35</v>
      </c>
      <c r="O131" s="8" t="s">
        <v>36</v>
      </c>
      <c r="P131" s="8" t="s">
        <v>37</v>
      </c>
      <c r="Q131" s="8" t="s">
        <v>37</v>
      </c>
      <c r="R131" s="8">
        <v>1449388</v>
      </c>
      <c r="S131" s="8" t="s">
        <v>38</v>
      </c>
      <c r="T131" s="8">
        <v>144938.8</v>
      </c>
      <c r="U131" s="8" t="s">
        <v>1051</v>
      </c>
      <c r="V131" s="8" t="s">
        <v>835</v>
      </c>
    </row>
    <row r="132" ht="65" customHeight="1" spans="1:22">
      <c r="A132" s="8">
        <f>SUBTOTAL(3,B$3:B131)+1-1</f>
        <v>129</v>
      </c>
      <c r="B132" s="8" t="s">
        <v>23</v>
      </c>
      <c r="C132" s="8" t="s">
        <v>1052</v>
      </c>
      <c r="D132" s="8" t="s">
        <v>717</v>
      </c>
      <c r="E132" s="12" t="s">
        <v>743</v>
      </c>
      <c r="F132" s="8" t="s">
        <v>1053</v>
      </c>
      <c r="G132" s="8" t="s">
        <v>28</v>
      </c>
      <c r="H132" s="8" t="s">
        <v>1047</v>
      </c>
      <c r="I132" s="8" t="s">
        <v>430</v>
      </c>
      <c r="J132" s="8" t="s">
        <v>1054</v>
      </c>
      <c r="K132" s="8" t="s">
        <v>1055</v>
      </c>
      <c r="L132" s="8" t="s">
        <v>105</v>
      </c>
      <c r="M132" s="8" t="s">
        <v>1002</v>
      </c>
      <c r="N132" s="8" t="s">
        <v>35</v>
      </c>
      <c r="O132" s="8" t="s">
        <v>36</v>
      </c>
      <c r="P132" s="8" t="s">
        <v>37</v>
      </c>
      <c r="Q132" s="8" t="s">
        <v>37</v>
      </c>
      <c r="R132" s="8">
        <v>1723105</v>
      </c>
      <c r="S132" s="8" t="s">
        <v>38</v>
      </c>
      <c r="T132" s="8">
        <v>172310.5</v>
      </c>
      <c r="U132" s="8" t="s">
        <v>1056</v>
      </c>
      <c r="V132" s="8" t="s">
        <v>835</v>
      </c>
    </row>
    <row r="133" ht="65" customHeight="1" spans="1:22">
      <c r="A133" s="8">
        <f>SUBTOTAL(3,B$3:B132)+1-1</f>
        <v>130</v>
      </c>
      <c r="B133" s="8" t="s">
        <v>23</v>
      </c>
      <c r="C133" s="8" t="s">
        <v>1057</v>
      </c>
      <c r="D133" s="8" t="s">
        <v>25</v>
      </c>
      <c r="E133" s="8" t="s">
        <v>98</v>
      </c>
      <c r="F133" s="8" t="s">
        <v>1058</v>
      </c>
      <c r="G133" s="8" t="s">
        <v>28</v>
      </c>
      <c r="H133" s="8" t="s">
        <v>1059</v>
      </c>
      <c r="I133" s="8" t="s">
        <v>165</v>
      </c>
      <c r="J133" s="8" t="s">
        <v>1060</v>
      </c>
      <c r="K133" s="8" t="s">
        <v>77</v>
      </c>
      <c r="L133" s="8" t="s">
        <v>33</v>
      </c>
      <c r="M133" s="8" t="s">
        <v>1061</v>
      </c>
      <c r="N133" s="8" t="s">
        <v>35</v>
      </c>
      <c r="O133" s="8" t="s">
        <v>36</v>
      </c>
      <c r="P133" s="8" t="s">
        <v>37</v>
      </c>
      <c r="Q133" s="8" t="s">
        <v>37</v>
      </c>
      <c r="R133" s="8">
        <v>502906</v>
      </c>
      <c r="S133" s="8" t="s">
        <v>38</v>
      </c>
      <c r="T133" s="8">
        <v>50290.6</v>
      </c>
      <c r="U133" s="8" t="s">
        <v>1062</v>
      </c>
      <c r="V133" s="8" t="s">
        <v>1063</v>
      </c>
    </row>
    <row r="134" ht="65" customHeight="1" spans="1:22">
      <c r="A134" s="8">
        <f>SUBTOTAL(3,B$3:B133)+1-1</f>
        <v>131</v>
      </c>
      <c r="B134" s="8" t="s">
        <v>23</v>
      </c>
      <c r="C134" s="8" t="s">
        <v>1064</v>
      </c>
      <c r="D134" s="8" t="s">
        <v>25</v>
      </c>
      <c r="E134" s="8" t="s">
        <v>178</v>
      </c>
      <c r="F134" s="8" t="s">
        <v>1065</v>
      </c>
      <c r="G134" s="8" t="s">
        <v>64</v>
      </c>
      <c r="H134" s="8" t="s">
        <v>1066</v>
      </c>
      <c r="I134" s="8" t="s">
        <v>697</v>
      </c>
      <c r="J134" s="8" t="s">
        <v>1067</v>
      </c>
      <c r="K134" s="8" t="s">
        <v>77</v>
      </c>
      <c r="L134" s="8" t="s">
        <v>130</v>
      </c>
      <c r="M134" s="8" t="s">
        <v>1068</v>
      </c>
      <c r="N134" s="8" t="s">
        <v>35</v>
      </c>
      <c r="O134" s="8" t="s">
        <v>36</v>
      </c>
      <c r="P134" s="8" t="s">
        <v>37</v>
      </c>
      <c r="Q134" s="8" t="s">
        <v>37</v>
      </c>
      <c r="R134" s="8">
        <v>503291</v>
      </c>
      <c r="S134" s="8" t="s">
        <v>38</v>
      </c>
      <c r="T134" s="8">
        <v>50329.1</v>
      </c>
      <c r="U134" s="8" t="s">
        <v>1069</v>
      </c>
      <c r="V134" s="8" t="s">
        <v>1063</v>
      </c>
    </row>
    <row r="135" ht="65" customHeight="1" spans="1:22">
      <c r="A135" s="8">
        <f>SUBTOTAL(3,B$3:B134)+1-1</f>
        <v>132</v>
      </c>
      <c r="B135" s="8" t="s">
        <v>23</v>
      </c>
      <c r="C135" s="8" t="s">
        <v>1070</v>
      </c>
      <c r="D135" s="8" t="s">
        <v>25</v>
      </c>
      <c r="E135" s="8" t="s">
        <v>98</v>
      </c>
      <c r="F135" s="8" t="s">
        <v>1071</v>
      </c>
      <c r="G135" s="8" t="s">
        <v>54</v>
      </c>
      <c r="H135" s="8" t="s">
        <v>1072</v>
      </c>
      <c r="I135" s="8" t="s">
        <v>1024</v>
      </c>
      <c r="J135" s="8" t="s">
        <v>1073</v>
      </c>
      <c r="K135" s="8" t="s">
        <v>1074</v>
      </c>
      <c r="L135" s="8" t="s">
        <v>78</v>
      </c>
      <c r="M135" s="8" t="s">
        <v>1075</v>
      </c>
      <c r="N135" s="8" t="s">
        <v>35</v>
      </c>
      <c r="O135" s="8" t="s">
        <v>36</v>
      </c>
      <c r="P135" s="8" t="s">
        <v>37</v>
      </c>
      <c r="Q135" s="8" t="s">
        <v>37</v>
      </c>
      <c r="R135" s="8">
        <v>1912452</v>
      </c>
      <c r="S135" s="8" t="s">
        <v>38</v>
      </c>
      <c r="T135" s="8">
        <v>191245.2</v>
      </c>
      <c r="U135" s="8" t="s">
        <v>1076</v>
      </c>
      <c r="V135" s="8" t="s">
        <v>1063</v>
      </c>
    </row>
    <row r="136" ht="65" customHeight="1" spans="1:22">
      <c r="A136" s="8">
        <f>SUBTOTAL(3,B$3:B135)+1-1</f>
        <v>133</v>
      </c>
      <c r="B136" s="8" t="s">
        <v>23</v>
      </c>
      <c r="C136" s="8" t="s">
        <v>1077</v>
      </c>
      <c r="D136" s="8" t="s">
        <v>25</v>
      </c>
      <c r="E136" s="8" t="s">
        <v>98</v>
      </c>
      <c r="F136" s="8" t="s">
        <v>1078</v>
      </c>
      <c r="G136" s="8" t="s">
        <v>1079</v>
      </c>
      <c r="H136" s="8" t="s">
        <v>1080</v>
      </c>
      <c r="I136" s="8" t="s">
        <v>840</v>
      </c>
      <c r="J136" s="8" t="s">
        <v>1081</v>
      </c>
      <c r="K136" s="8" t="s">
        <v>1082</v>
      </c>
      <c r="L136" s="8" t="s">
        <v>33</v>
      </c>
      <c r="M136" s="8" t="s">
        <v>1083</v>
      </c>
      <c r="N136" s="8" t="s">
        <v>35</v>
      </c>
      <c r="O136" s="8" t="s">
        <v>36</v>
      </c>
      <c r="P136" s="8" t="s">
        <v>37</v>
      </c>
      <c r="Q136" s="8" t="s">
        <v>37</v>
      </c>
      <c r="R136" s="8">
        <v>660463</v>
      </c>
      <c r="S136" s="8" t="s">
        <v>38</v>
      </c>
      <c r="T136" s="8">
        <v>66046.3</v>
      </c>
      <c r="U136" s="8" t="s">
        <v>1084</v>
      </c>
      <c r="V136" s="8" t="s">
        <v>1063</v>
      </c>
    </row>
    <row r="137" ht="65" customHeight="1" spans="1:22">
      <c r="A137" s="8">
        <f>SUBTOTAL(3,B$3:B136)+1-1</f>
        <v>134</v>
      </c>
      <c r="B137" s="8" t="s">
        <v>23</v>
      </c>
      <c r="C137" s="8" t="s">
        <v>1085</v>
      </c>
      <c r="D137" s="8" t="s">
        <v>342</v>
      </c>
      <c r="E137" s="8" t="s">
        <v>372</v>
      </c>
      <c r="F137" s="8" t="s">
        <v>1086</v>
      </c>
      <c r="G137" s="8" t="s">
        <v>110</v>
      </c>
      <c r="H137" s="8" t="s">
        <v>1087</v>
      </c>
      <c r="I137" s="8" t="s">
        <v>1088</v>
      </c>
      <c r="J137" s="8" t="s">
        <v>1089</v>
      </c>
      <c r="K137" s="8" t="s">
        <v>1090</v>
      </c>
      <c r="L137" s="8" t="s">
        <v>393</v>
      </c>
      <c r="M137" s="8" t="s">
        <v>1091</v>
      </c>
      <c r="N137" s="8" t="s">
        <v>35</v>
      </c>
      <c r="O137" s="8" t="s">
        <v>36</v>
      </c>
      <c r="P137" s="8" t="s">
        <v>37</v>
      </c>
      <c r="Q137" s="8" t="s">
        <v>37</v>
      </c>
      <c r="R137" s="8">
        <v>533650</v>
      </c>
      <c r="S137" s="8" t="s">
        <v>38</v>
      </c>
      <c r="T137" s="8">
        <v>53365</v>
      </c>
      <c r="U137" s="8" t="s">
        <v>1092</v>
      </c>
      <c r="V137" s="8" t="s">
        <v>1063</v>
      </c>
    </row>
    <row r="138" ht="65" customHeight="1" spans="1:22">
      <c r="A138" s="8">
        <f>SUBTOTAL(3,B$3:B137)+1-1</f>
        <v>135</v>
      </c>
      <c r="B138" s="8" t="s">
        <v>23</v>
      </c>
      <c r="C138" s="8" t="s">
        <v>1093</v>
      </c>
      <c r="D138" s="8" t="s">
        <v>342</v>
      </c>
      <c r="E138" s="8" t="s">
        <v>557</v>
      </c>
      <c r="F138" s="8" t="s">
        <v>1094</v>
      </c>
      <c r="G138" s="8" t="s">
        <v>91</v>
      </c>
      <c r="H138" s="8" t="s">
        <v>1095</v>
      </c>
      <c r="I138" s="8" t="s">
        <v>937</v>
      </c>
      <c r="J138" s="8" t="s">
        <v>1096</v>
      </c>
      <c r="K138" s="8" t="s">
        <v>1097</v>
      </c>
      <c r="L138" s="8" t="s">
        <v>123</v>
      </c>
      <c r="M138" s="8" t="s">
        <v>1098</v>
      </c>
      <c r="N138" s="8" t="s">
        <v>35</v>
      </c>
      <c r="O138" s="8" t="s">
        <v>36</v>
      </c>
      <c r="P138" s="8" t="s">
        <v>37</v>
      </c>
      <c r="Q138" s="8" t="s">
        <v>37</v>
      </c>
      <c r="R138" s="8">
        <v>1561365</v>
      </c>
      <c r="S138" s="8" t="s">
        <v>38</v>
      </c>
      <c r="T138" s="8">
        <v>156136.5</v>
      </c>
      <c r="U138" s="8" t="s">
        <v>1099</v>
      </c>
      <c r="V138" s="8" t="s">
        <v>1063</v>
      </c>
    </row>
    <row r="139" ht="65" customHeight="1" spans="1:22">
      <c r="A139" s="8">
        <f>SUBTOTAL(3,B$3:B138)+1-1</f>
        <v>136</v>
      </c>
      <c r="B139" s="8" t="s">
        <v>23</v>
      </c>
      <c r="C139" s="8" t="s">
        <v>1100</v>
      </c>
      <c r="D139" s="8" t="s">
        <v>587</v>
      </c>
      <c r="E139" s="8" t="s">
        <v>596</v>
      </c>
      <c r="F139" s="8" t="s">
        <v>1101</v>
      </c>
      <c r="G139" s="8" t="s">
        <v>28</v>
      </c>
      <c r="H139" s="8" t="s">
        <v>1102</v>
      </c>
      <c r="I139" s="8" t="s">
        <v>1103</v>
      </c>
      <c r="J139" s="8" t="s">
        <v>1104</v>
      </c>
      <c r="K139" s="8" t="s">
        <v>1105</v>
      </c>
      <c r="L139" s="8" t="s">
        <v>601</v>
      </c>
      <c r="M139" s="8" t="s">
        <v>1106</v>
      </c>
      <c r="N139" s="8" t="s">
        <v>35</v>
      </c>
      <c r="O139" s="8" t="s">
        <v>36</v>
      </c>
      <c r="P139" s="8" t="s">
        <v>37</v>
      </c>
      <c r="Q139" s="8" t="s">
        <v>37</v>
      </c>
      <c r="R139" s="8">
        <v>556768</v>
      </c>
      <c r="S139" s="8" t="s">
        <v>38</v>
      </c>
      <c r="T139" s="8">
        <v>55676.8</v>
      </c>
      <c r="U139" s="8" t="s">
        <v>1107</v>
      </c>
      <c r="V139" s="8" t="s">
        <v>1063</v>
      </c>
    </row>
    <row r="140" ht="65" customHeight="1" spans="1:22">
      <c r="A140" s="8">
        <f>SUBTOTAL(3,B$3:B139)+1-1</f>
        <v>137</v>
      </c>
      <c r="B140" s="8" t="s">
        <v>23</v>
      </c>
      <c r="C140" s="8" t="s">
        <v>1108</v>
      </c>
      <c r="D140" s="8" t="s">
        <v>640</v>
      </c>
      <c r="E140" s="8" t="s">
        <v>641</v>
      </c>
      <c r="F140" s="8" t="s">
        <v>1109</v>
      </c>
      <c r="G140" s="8" t="s">
        <v>91</v>
      </c>
      <c r="H140" s="8" t="s">
        <v>1110</v>
      </c>
      <c r="I140" s="8" t="s">
        <v>678</v>
      </c>
      <c r="J140" s="8" t="s">
        <v>1111</v>
      </c>
      <c r="K140" s="8" t="s">
        <v>174</v>
      </c>
      <c r="L140" s="8" t="s">
        <v>1112</v>
      </c>
      <c r="M140" s="8" t="s">
        <v>1113</v>
      </c>
      <c r="N140" s="8" t="s">
        <v>35</v>
      </c>
      <c r="O140" s="8" t="s">
        <v>36</v>
      </c>
      <c r="P140" s="8" t="s">
        <v>37</v>
      </c>
      <c r="Q140" s="8" t="s">
        <v>37</v>
      </c>
      <c r="R140" s="8">
        <v>669716</v>
      </c>
      <c r="S140" s="8" t="s">
        <v>38</v>
      </c>
      <c r="T140" s="8">
        <v>66971.6</v>
      </c>
      <c r="U140" s="8" t="s">
        <v>1114</v>
      </c>
      <c r="V140" s="8" t="s">
        <v>1063</v>
      </c>
    </row>
    <row r="141" ht="65" customHeight="1" spans="1:22">
      <c r="A141" s="8">
        <f>SUBTOTAL(3,B$3:B140)+1-1</f>
        <v>138</v>
      </c>
      <c r="B141" s="8" t="s">
        <v>23</v>
      </c>
      <c r="C141" s="8" t="s">
        <v>1115</v>
      </c>
      <c r="D141" s="8" t="s">
        <v>640</v>
      </c>
      <c r="E141" s="8" t="s">
        <v>641</v>
      </c>
      <c r="F141" s="8" t="s">
        <v>1116</v>
      </c>
      <c r="G141" s="8" t="s">
        <v>28</v>
      </c>
      <c r="H141" s="8" t="s">
        <v>1117</v>
      </c>
      <c r="I141" s="8" t="s">
        <v>1118</v>
      </c>
      <c r="J141" s="8" t="s">
        <v>1119</v>
      </c>
      <c r="K141" s="8" t="s">
        <v>1120</v>
      </c>
      <c r="L141" s="8" t="s">
        <v>68</v>
      </c>
      <c r="M141" s="8" t="s">
        <v>1121</v>
      </c>
      <c r="N141" s="8" t="s">
        <v>35</v>
      </c>
      <c r="O141" s="8" t="s">
        <v>36</v>
      </c>
      <c r="P141" s="8" t="s">
        <v>37</v>
      </c>
      <c r="Q141" s="8" t="s">
        <v>37</v>
      </c>
      <c r="R141" s="8">
        <v>545378</v>
      </c>
      <c r="S141" s="8" t="s">
        <v>38</v>
      </c>
      <c r="T141" s="8">
        <v>54537.8</v>
      </c>
      <c r="U141" s="8" t="s">
        <v>1122</v>
      </c>
      <c r="V141" s="8" t="s">
        <v>1063</v>
      </c>
    </row>
    <row r="142" ht="65" customHeight="1" spans="1:22">
      <c r="A142" s="8">
        <f>SUBTOTAL(3,B$3:B141)+1-1</f>
        <v>139</v>
      </c>
      <c r="B142" s="8" t="s">
        <v>23</v>
      </c>
      <c r="C142" s="8" t="s">
        <v>1123</v>
      </c>
      <c r="D142" s="8" t="s">
        <v>640</v>
      </c>
      <c r="E142" s="8" t="s">
        <v>649</v>
      </c>
      <c r="F142" s="8" t="s">
        <v>1124</v>
      </c>
      <c r="G142" s="8" t="s">
        <v>54</v>
      </c>
      <c r="H142" s="8" t="s">
        <v>1125</v>
      </c>
      <c r="I142" s="8" t="s">
        <v>222</v>
      </c>
      <c r="J142" s="8" t="s">
        <v>1126</v>
      </c>
      <c r="K142" s="8" t="s">
        <v>1127</v>
      </c>
      <c r="L142" s="8" t="s">
        <v>68</v>
      </c>
      <c r="M142" s="8" t="s">
        <v>629</v>
      </c>
      <c r="N142" s="8" t="s">
        <v>35</v>
      </c>
      <c r="O142" s="8" t="s">
        <v>36</v>
      </c>
      <c r="P142" s="8" t="s">
        <v>37</v>
      </c>
      <c r="Q142" s="8" t="s">
        <v>37</v>
      </c>
      <c r="R142" s="8">
        <v>555872</v>
      </c>
      <c r="S142" s="8" t="s">
        <v>38</v>
      </c>
      <c r="T142" s="8">
        <v>55587.2</v>
      </c>
      <c r="U142" s="8" t="s">
        <v>1128</v>
      </c>
      <c r="V142" s="8" t="s">
        <v>1063</v>
      </c>
    </row>
    <row r="143" ht="65" customHeight="1" spans="1:22">
      <c r="A143" s="8">
        <f>SUBTOTAL(3,B$3:B142)+1-1</f>
        <v>140</v>
      </c>
      <c r="B143" s="8" t="s">
        <v>23</v>
      </c>
      <c r="C143" s="8" t="s">
        <v>1129</v>
      </c>
      <c r="D143" s="8" t="s">
        <v>640</v>
      </c>
      <c r="E143" s="8" t="s">
        <v>641</v>
      </c>
      <c r="F143" s="8" t="s">
        <v>1130</v>
      </c>
      <c r="G143" s="8" t="s">
        <v>28</v>
      </c>
      <c r="H143" s="8" t="s">
        <v>1131</v>
      </c>
      <c r="I143" s="8" t="s">
        <v>1038</v>
      </c>
      <c r="J143" s="8" t="s">
        <v>1132</v>
      </c>
      <c r="K143" s="8" t="s">
        <v>1133</v>
      </c>
      <c r="L143" s="8" t="s">
        <v>68</v>
      </c>
      <c r="M143" s="8" t="s">
        <v>844</v>
      </c>
      <c r="N143" s="8" t="s">
        <v>35</v>
      </c>
      <c r="O143" s="8" t="s">
        <v>36</v>
      </c>
      <c r="P143" s="8" t="s">
        <v>37</v>
      </c>
      <c r="Q143" s="8" t="s">
        <v>37</v>
      </c>
      <c r="R143" s="8">
        <v>542490</v>
      </c>
      <c r="S143" s="8" t="s">
        <v>38</v>
      </c>
      <c r="T143" s="8">
        <v>54249</v>
      </c>
      <c r="U143" s="8" t="s">
        <v>1134</v>
      </c>
      <c r="V143" s="8" t="s">
        <v>1063</v>
      </c>
    </row>
    <row r="144" ht="65" customHeight="1" spans="1:22">
      <c r="A144" s="8">
        <f>SUBTOTAL(3,B$3:B143)+1-1</f>
        <v>141</v>
      </c>
      <c r="B144" s="8" t="s">
        <v>23</v>
      </c>
      <c r="C144" s="8" t="s">
        <v>1135</v>
      </c>
      <c r="D144" s="8" t="s">
        <v>1044</v>
      </c>
      <c r="E144" s="8" t="s">
        <v>1136</v>
      </c>
      <c r="F144" s="8" t="s">
        <v>1137</v>
      </c>
      <c r="G144" s="8" t="s">
        <v>54</v>
      </c>
      <c r="H144" s="8" t="s">
        <v>1138</v>
      </c>
      <c r="I144" s="8" t="s">
        <v>93</v>
      </c>
      <c r="J144" s="8" t="s">
        <v>1139</v>
      </c>
      <c r="K144" s="8" t="s">
        <v>1140</v>
      </c>
      <c r="L144" s="8" t="s">
        <v>1050</v>
      </c>
      <c r="M144" s="8" t="s">
        <v>1141</v>
      </c>
      <c r="N144" s="8" t="s">
        <v>35</v>
      </c>
      <c r="O144" s="8" t="s">
        <v>36</v>
      </c>
      <c r="P144" s="8" t="s">
        <v>37</v>
      </c>
      <c r="Q144" s="8" t="s">
        <v>37</v>
      </c>
      <c r="R144" s="8">
        <v>540272</v>
      </c>
      <c r="S144" s="8" t="s">
        <v>38</v>
      </c>
      <c r="T144" s="8">
        <v>54027.2</v>
      </c>
      <c r="U144" s="8" t="s">
        <v>1142</v>
      </c>
      <c r="V144" s="8" t="s">
        <v>1063</v>
      </c>
    </row>
    <row r="145" ht="65" customHeight="1" spans="1:22">
      <c r="A145" s="8">
        <f>SUBTOTAL(3,B$3:B144)+1-1</f>
        <v>142</v>
      </c>
      <c r="B145" s="8" t="s">
        <v>23</v>
      </c>
      <c r="C145" s="8" t="s">
        <v>1143</v>
      </c>
      <c r="D145" s="8" t="s">
        <v>1044</v>
      </c>
      <c r="E145" s="8" t="s">
        <v>1045</v>
      </c>
      <c r="F145" s="8" t="s">
        <v>1144</v>
      </c>
      <c r="G145" s="8" t="s">
        <v>54</v>
      </c>
      <c r="H145" s="8" t="s">
        <v>1145</v>
      </c>
      <c r="I145" s="8" t="s">
        <v>608</v>
      </c>
      <c r="J145" s="8" t="s">
        <v>1146</v>
      </c>
      <c r="K145" s="8" t="s">
        <v>1147</v>
      </c>
      <c r="L145" s="8" t="s">
        <v>1050</v>
      </c>
      <c r="M145" s="8" t="s">
        <v>1148</v>
      </c>
      <c r="N145" s="8" t="s">
        <v>35</v>
      </c>
      <c r="O145" s="8" t="s">
        <v>36</v>
      </c>
      <c r="P145" s="8" t="s">
        <v>37</v>
      </c>
      <c r="Q145" s="8" t="s">
        <v>37</v>
      </c>
      <c r="R145" s="8">
        <v>944094</v>
      </c>
      <c r="S145" s="8" t="s">
        <v>38</v>
      </c>
      <c r="T145" s="8">
        <v>94409.4</v>
      </c>
      <c r="U145" s="8" t="s">
        <v>1149</v>
      </c>
      <c r="V145" s="8" t="s">
        <v>1063</v>
      </c>
    </row>
    <row r="146" ht="65" customHeight="1" spans="1:22">
      <c r="A146" s="8">
        <f>SUBTOTAL(3,B$3:B145)+1-1</f>
        <v>143</v>
      </c>
      <c r="B146" s="8" t="s">
        <v>23</v>
      </c>
      <c r="C146" s="8" t="s">
        <v>1150</v>
      </c>
      <c r="D146" s="8" t="s">
        <v>717</v>
      </c>
      <c r="E146" s="12" t="s">
        <v>750</v>
      </c>
      <c r="F146" s="8" t="s">
        <v>1151</v>
      </c>
      <c r="G146" s="8" t="s">
        <v>28</v>
      </c>
      <c r="H146" s="8" t="s">
        <v>1152</v>
      </c>
      <c r="I146" s="8" t="s">
        <v>937</v>
      </c>
      <c r="J146" s="8" t="s">
        <v>1153</v>
      </c>
      <c r="K146" s="8" t="s">
        <v>58</v>
      </c>
      <c r="L146" s="8" t="s">
        <v>59</v>
      </c>
      <c r="M146" s="8" t="s">
        <v>1154</v>
      </c>
      <c r="N146" s="8" t="s">
        <v>35</v>
      </c>
      <c r="O146" s="8" t="s">
        <v>36</v>
      </c>
      <c r="P146" s="8" t="s">
        <v>37</v>
      </c>
      <c r="Q146" s="8" t="s">
        <v>37</v>
      </c>
      <c r="R146" s="8">
        <v>951821.43</v>
      </c>
      <c r="S146" s="8" t="s">
        <v>38</v>
      </c>
      <c r="T146" s="8">
        <v>95182.15</v>
      </c>
      <c r="U146" s="8" t="s">
        <v>1155</v>
      </c>
      <c r="V146" s="8" t="s">
        <v>1063</v>
      </c>
    </row>
    <row r="147" ht="65" customHeight="1" spans="1:22">
      <c r="A147" s="8">
        <f>SUBTOTAL(3,B$3:B146)+1-1</f>
        <v>144</v>
      </c>
      <c r="B147" s="8" t="s">
        <v>23</v>
      </c>
      <c r="C147" s="8" t="s">
        <v>1156</v>
      </c>
      <c r="D147" s="8" t="s">
        <v>717</v>
      </c>
      <c r="E147" s="12" t="s">
        <v>718</v>
      </c>
      <c r="F147" s="8" t="s">
        <v>1157</v>
      </c>
      <c r="G147" s="8" t="s">
        <v>28</v>
      </c>
      <c r="H147" s="8" t="s">
        <v>1158</v>
      </c>
      <c r="I147" s="8" t="s">
        <v>165</v>
      </c>
      <c r="J147" s="8" t="s">
        <v>1159</v>
      </c>
      <c r="K147" s="8" t="s">
        <v>77</v>
      </c>
      <c r="L147" s="8" t="s">
        <v>130</v>
      </c>
      <c r="M147" s="8" t="s">
        <v>1160</v>
      </c>
      <c r="N147" s="8" t="s">
        <v>35</v>
      </c>
      <c r="O147" s="8" t="s">
        <v>36</v>
      </c>
      <c r="P147" s="8" t="s">
        <v>37</v>
      </c>
      <c r="Q147" s="8" t="s">
        <v>37</v>
      </c>
      <c r="R147" s="8">
        <v>1272330</v>
      </c>
      <c r="S147" s="8" t="s">
        <v>38</v>
      </c>
      <c r="T147" s="8">
        <v>127233</v>
      </c>
      <c r="U147" s="8" t="s">
        <v>1161</v>
      </c>
      <c r="V147" s="8" t="s">
        <v>1063</v>
      </c>
    </row>
    <row r="148" ht="65" customHeight="1" spans="1:22">
      <c r="A148" s="8">
        <f>SUBTOTAL(3,B$3:B147)+1-1</f>
        <v>145</v>
      </c>
      <c r="B148" s="8" t="s">
        <v>23</v>
      </c>
      <c r="C148" s="8" t="s">
        <v>1162</v>
      </c>
      <c r="D148" s="8" t="s">
        <v>717</v>
      </c>
      <c r="E148" s="12" t="s">
        <v>718</v>
      </c>
      <c r="F148" s="8" t="s">
        <v>1163</v>
      </c>
      <c r="G148" s="8" t="s">
        <v>28</v>
      </c>
      <c r="H148" s="8" t="s">
        <v>1164</v>
      </c>
      <c r="I148" s="8" t="s">
        <v>85</v>
      </c>
      <c r="J148" s="8" t="s">
        <v>1165</v>
      </c>
      <c r="K148" s="8" t="s">
        <v>77</v>
      </c>
      <c r="L148" s="8" t="s">
        <v>78</v>
      </c>
      <c r="M148" s="8" t="s">
        <v>1166</v>
      </c>
      <c r="N148" s="8" t="s">
        <v>35</v>
      </c>
      <c r="O148" s="8" t="s">
        <v>36</v>
      </c>
      <c r="P148" s="8" t="s">
        <v>37</v>
      </c>
      <c r="Q148" s="8" t="s">
        <v>37</v>
      </c>
      <c r="R148" s="8">
        <v>1894699</v>
      </c>
      <c r="S148" s="8" t="s">
        <v>38</v>
      </c>
      <c r="T148" s="8">
        <v>189469.9</v>
      </c>
      <c r="U148" s="8" t="s">
        <v>1167</v>
      </c>
      <c r="V148" s="8" t="s">
        <v>1063</v>
      </c>
    </row>
    <row r="149" ht="65" customHeight="1" spans="1:22">
      <c r="A149" s="8">
        <f>SUBTOTAL(3,B$3:B148)+1-1</f>
        <v>146</v>
      </c>
      <c r="B149" s="8" t="s">
        <v>23</v>
      </c>
      <c r="C149" s="8" t="s">
        <v>1168</v>
      </c>
      <c r="D149" s="8" t="s">
        <v>717</v>
      </c>
      <c r="E149" s="12" t="s">
        <v>718</v>
      </c>
      <c r="F149" s="8" t="s">
        <v>1169</v>
      </c>
      <c r="G149" s="8" t="s">
        <v>28</v>
      </c>
      <c r="H149" s="8" t="s">
        <v>1170</v>
      </c>
      <c r="I149" s="8" t="s">
        <v>551</v>
      </c>
      <c r="J149" s="8" t="s">
        <v>1171</v>
      </c>
      <c r="K149" s="8" t="s">
        <v>77</v>
      </c>
      <c r="L149" s="8" t="s">
        <v>868</v>
      </c>
      <c r="M149" s="8" t="s">
        <v>1172</v>
      </c>
      <c r="N149" s="8" t="s">
        <v>35</v>
      </c>
      <c r="O149" s="8" t="s">
        <v>36</v>
      </c>
      <c r="P149" s="8" t="s">
        <v>37</v>
      </c>
      <c r="Q149" s="8" t="s">
        <v>37</v>
      </c>
      <c r="R149" s="8">
        <v>764087</v>
      </c>
      <c r="S149" s="8" t="s">
        <v>38</v>
      </c>
      <c r="T149" s="8">
        <v>76408.7</v>
      </c>
      <c r="U149" s="8" t="s">
        <v>1173</v>
      </c>
      <c r="V149" s="8" t="s">
        <v>1063</v>
      </c>
    </row>
    <row r="150" ht="65" customHeight="1" spans="1:22">
      <c r="A150" s="8">
        <f>SUBTOTAL(3,B$3:B149)+1-1</f>
        <v>147</v>
      </c>
      <c r="B150" s="8" t="s">
        <v>23</v>
      </c>
      <c r="C150" s="8" t="s">
        <v>1174</v>
      </c>
      <c r="D150" s="8" t="s">
        <v>717</v>
      </c>
      <c r="E150" s="12" t="s">
        <v>726</v>
      </c>
      <c r="F150" s="8" t="s">
        <v>1175</v>
      </c>
      <c r="G150" s="8" t="s">
        <v>28</v>
      </c>
      <c r="H150" s="8" t="s">
        <v>1176</v>
      </c>
      <c r="I150" s="8" t="s">
        <v>30</v>
      </c>
      <c r="J150" s="8" t="s">
        <v>1177</v>
      </c>
      <c r="K150" s="8" t="s">
        <v>77</v>
      </c>
      <c r="L150" s="8" t="s">
        <v>33</v>
      </c>
      <c r="M150" s="8" t="s">
        <v>1178</v>
      </c>
      <c r="N150" s="8" t="s">
        <v>35</v>
      </c>
      <c r="O150" s="8" t="s">
        <v>36</v>
      </c>
      <c r="P150" s="8" t="s">
        <v>37</v>
      </c>
      <c r="Q150" s="8" t="s">
        <v>37</v>
      </c>
      <c r="R150" s="8">
        <v>909307</v>
      </c>
      <c r="S150" s="8" t="s">
        <v>38</v>
      </c>
      <c r="T150" s="8">
        <v>90930.7</v>
      </c>
      <c r="U150" s="8" t="s">
        <v>1179</v>
      </c>
      <c r="V150" s="8" t="s">
        <v>1063</v>
      </c>
    </row>
    <row r="151" ht="65" customHeight="1" spans="1:22">
      <c r="A151" s="8">
        <f>SUBTOTAL(3,B$3:B150)+1-1</f>
        <v>148</v>
      </c>
      <c r="B151" s="8" t="s">
        <v>23</v>
      </c>
      <c r="C151" s="8" t="s">
        <v>1180</v>
      </c>
      <c r="D151" s="8" t="s">
        <v>717</v>
      </c>
      <c r="E151" s="12" t="s">
        <v>718</v>
      </c>
      <c r="F151" s="8" t="s">
        <v>1181</v>
      </c>
      <c r="G151" s="8" t="s">
        <v>28</v>
      </c>
      <c r="H151" s="8" t="s">
        <v>1182</v>
      </c>
      <c r="I151" s="8" t="s">
        <v>30</v>
      </c>
      <c r="J151" s="8" t="s">
        <v>1183</v>
      </c>
      <c r="K151" s="8" t="s">
        <v>77</v>
      </c>
      <c r="L151" s="8" t="s">
        <v>130</v>
      </c>
      <c r="M151" s="8" t="s">
        <v>1184</v>
      </c>
      <c r="N151" s="8" t="s">
        <v>35</v>
      </c>
      <c r="O151" s="8" t="s">
        <v>36</v>
      </c>
      <c r="P151" s="8" t="s">
        <v>37</v>
      </c>
      <c r="Q151" s="8" t="s">
        <v>37</v>
      </c>
      <c r="R151" s="8">
        <v>1415190</v>
      </c>
      <c r="S151" s="8" t="s">
        <v>38</v>
      </c>
      <c r="T151" s="8">
        <v>141519</v>
      </c>
      <c r="U151" s="8" t="s">
        <v>1185</v>
      </c>
      <c r="V151" s="8" t="s">
        <v>1063</v>
      </c>
    </row>
    <row r="152" ht="65" customHeight="1" spans="1:22">
      <c r="A152" s="8">
        <f>SUBTOTAL(3,B$3:B151)+1-1</f>
        <v>149</v>
      </c>
      <c r="B152" s="8" t="s">
        <v>23</v>
      </c>
      <c r="C152" s="8" t="s">
        <v>1186</v>
      </c>
      <c r="D152" s="8" t="s">
        <v>717</v>
      </c>
      <c r="E152" s="12" t="s">
        <v>1187</v>
      </c>
      <c r="F152" s="8" t="s">
        <v>1188</v>
      </c>
      <c r="G152" s="8" t="s">
        <v>28</v>
      </c>
      <c r="H152" s="8" t="s">
        <v>1189</v>
      </c>
      <c r="I152" s="8" t="s">
        <v>430</v>
      </c>
      <c r="J152" s="8" t="s">
        <v>1190</v>
      </c>
      <c r="K152" s="8" t="s">
        <v>58</v>
      </c>
      <c r="L152" s="8" t="s">
        <v>33</v>
      </c>
      <c r="M152" s="8" t="s">
        <v>1191</v>
      </c>
      <c r="N152" s="8" t="s">
        <v>35</v>
      </c>
      <c r="O152" s="8" t="s">
        <v>36</v>
      </c>
      <c r="P152" s="8" t="s">
        <v>37</v>
      </c>
      <c r="Q152" s="8" t="s">
        <v>37</v>
      </c>
      <c r="R152" s="8">
        <v>1289188</v>
      </c>
      <c r="S152" s="8" t="s">
        <v>38</v>
      </c>
      <c r="T152" s="8">
        <v>128918.8</v>
      </c>
      <c r="U152" s="8" t="s">
        <v>1192</v>
      </c>
      <c r="V152" s="8" t="s">
        <v>1063</v>
      </c>
    </row>
    <row r="153" ht="65" customHeight="1" spans="1:22">
      <c r="A153" s="8">
        <f>SUBTOTAL(3,B$3:B152)+1-1</f>
        <v>150</v>
      </c>
      <c r="B153" s="8" t="s">
        <v>23</v>
      </c>
      <c r="C153" s="8" t="s">
        <v>1193</v>
      </c>
      <c r="D153" s="8" t="s">
        <v>717</v>
      </c>
      <c r="E153" s="12" t="s">
        <v>768</v>
      </c>
      <c r="F153" s="8" t="s">
        <v>1194</v>
      </c>
      <c r="G153" s="8" t="s">
        <v>110</v>
      </c>
      <c r="H153" s="8" t="s">
        <v>1195</v>
      </c>
      <c r="I153" s="8" t="s">
        <v>312</v>
      </c>
      <c r="J153" s="8" t="s">
        <v>1196</v>
      </c>
      <c r="K153" s="8" t="s">
        <v>58</v>
      </c>
      <c r="L153" s="8" t="s">
        <v>59</v>
      </c>
      <c r="M153" s="8" t="s">
        <v>1197</v>
      </c>
      <c r="N153" s="8" t="s">
        <v>35</v>
      </c>
      <c r="O153" s="8" t="s">
        <v>36</v>
      </c>
      <c r="P153" s="8" t="s">
        <v>37</v>
      </c>
      <c r="Q153" s="8" t="s">
        <v>37</v>
      </c>
      <c r="R153" s="8">
        <v>1187941</v>
      </c>
      <c r="S153" s="8" t="s">
        <v>38</v>
      </c>
      <c r="T153" s="8">
        <v>118794.1</v>
      </c>
      <c r="U153" s="8" t="s">
        <v>1198</v>
      </c>
      <c r="V153" s="8" t="s">
        <v>1063</v>
      </c>
    </row>
    <row r="154" ht="65" customHeight="1" spans="1:22">
      <c r="A154" s="8">
        <f>SUBTOTAL(3,B$3:B153)+1-1</f>
        <v>151</v>
      </c>
      <c r="B154" s="8" t="s">
        <v>23</v>
      </c>
      <c r="C154" s="8" t="s">
        <v>1199</v>
      </c>
      <c r="D154" s="8" t="s">
        <v>717</v>
      </c>
      <c r="E154" s="12" t="s">
        <v>768</v>
      </c>
      <c r="F154" s="8" t="s">
        <v>1200</v>
      </c>
      <c r="G154" s="8" t="s">
        <v>110</v>
      </c>
      <c r="H154" s="8" t="s">
        <v>1201</v>
      </c>
      <c r="I154" s="8" t="s">
        <v>1202</v>
      </c>
      <c r="J154" s="8" t="s">
        <v>1203</v>
      </c>
      <c r="K154" s="8" t="s">
        <v>77</v>
      </c>
      <c r="L154" s="8" t="s">
        <v>78</v>
      </c>
      <c r="M154" s="8" t="s">
        <v>1204</v>
      </c>
      <c r="N154" s="8" t="s">
        <v>35</v>
      </c>
      <c r="O154" s="8" t="s">
        <v>36</v>
      </c>
      <c r="P154" s="8" t="s">
        <v>37</v>
      </c>
      <c r="Q154" s="8" t="s">
        <v>37</v>
      </c>
      <c r="R154" s="8">
        <v>1860700</v>
      </c>
      <c r="S154" s="8" t="s">
        <v>38</v>
      </c>
      <c r="T154" s="8">
        <v>186070</v>
      </c>
      <c r="U154" s="8" t="s">
        <v>1205</v>
      </c>
      <c r="V154" s="8" t="s">
        <v>1063</v>
      </c>
    </row>
    <row r="155" ht="65" customHeight="1" spans="1:22">
      <c r="A155" s="8">
        <f>SUBTOTAL(3,B$3:B154)+1-1</f>
        <v>152</v>
      </c>
      <c r="B155" s="8" t="s">
        <v>23</v>
      </c>
      <c r="C155" s="8" t="s">
        <v>1206</v>
      </c>
      <c r="D155" s="8" t="s">
        <v>717</v>
      </c>
      <c r="E155" s="12" t="s">
        <v>768</v>
      </c>
      <c r="F155" s="8" t="s">
        <v>1207</v>
      </c>
      <c r="G155" s="8" t="s">
        <v>28</v>
      </c>
      <c r="H155" s="8" t="s">
        <v>1208</v>
      </c>
      <c r="I155" s="8" t="s">
        <v>292</v>
      </c>
      <c r="J155" s="8" t="s">
        <v>1209</v>
      </c>
      <c r="K155" s="8" t="s">
        <v>77</v>
      </c>
      <c r="L155" s="8" t="s">
        <v>78</v>
      </c>
      <c r="M155" s="8" t="s">
        <v>1210</v>
      </c>
      <c r="N155" s="8" t="s">
        <v>35</v>
      </c>
      <c r="O155" s="8" t="s">
        <v>36</v>
      </c>
      <c r="P155" s="8" t="s">
        <v>37</v>
      </c>
      <c r="Q155" s="8" t="s">
        <v>37</v>
      </c>
      <c r="R155" s="8">
        <v>1019317</v>
      </c>
      <c r="S155" s="8" t="s">
        <v>38</v>
      </c>
      <c r="T155" s="8">
        <v>101931.7</v>
      </c>
      <c r="U155" s="8" t="s">
        <v>1211</v>
      </c>
      <c r="V155" s="8" t="s">
        <v>1063</v>
      </c>
    </row>
    <row r="156" ht="65" customHeight="1" spans="1:22">
      <c r="A156" s="8">
        <f>SUBTOTAL(3,B$3:B155)+1-1</f>
        <v>153</v>
      </c>
      <c r="B156" s="8" t="s">
        <v>23</v>
      </c>
      <c r="C156" s="8" t="s">
        <v>1212</v>
      </c>
      <c r="D156" s="8" t="s">
        <v>717</v>
      </c>
      <c r="E156" s="12" t="s">
        <v>718</v>
      </c>
      <c r="F156" s="8" t="s">
        <v>1213</v>
      </c>
      <c r="G156" s="8" t="s">
        <v>28</v>
      </c>
      <c r="H156" s="8" t="s">
        <v>1214</v>
      </c>
      <c r="I156" s="8" t="s">
        <v>165</v>
      </c>
      <c r="J156" s="8" t="s">
        <v>1215</v>
      </c>
      <c r="K156" s="8" t="s">
        <v>77</v>
      </c>
      <c r="L156" s="8" t="s">
        <v>33</v>
      </c>
      <c r="M156" s="8" t="s">
        <v>1216</v>
      </c>
      <c r="N156" s="8" t="s">
        <v>35</v>
      </c>
      <c r="O156" s="8" t="s">
        <v>36</v>
      </c>
      <c r="P156" s="8" t="s">
        <v>37</v>
      </c>
      <c r="Q156" s="8" t="s">
        <v>37</v>
      </c>
      <c r="R156" s="8">
        <v>885058</v>
      </c>
      <c r="S156" s="8" t="s">
        <v>38</v>
      </c>
      <c r="T156" s="8">
        <v>88505.8</v>
      </c>
      <c r="U156" s="8" t="s">
        <v>1217</v>
      </c>
      <c r="V156" s="8" t="s">
        <v>1063</v>
      </c>
    </row>
    <row r="157" ht="65" customHeight="1" spans="1:22">
      <c r="A157" s="8">
        <f>SUBTOTAL(3,B$3:B156)+1-1</f>
        <v>154</v>
      </c>
      <c r="B157" s="8" t="s">
        <v>23</v>
      </c>
      <c r="C157" s="8" t="s">
        <v>1218</v>
      </c>
      <c r="D157" s="8" t="s">
        <v>717</v>
      </c>
      <c r="E157" s="12" t="s">
        <v>775</v>
      </c>
      <c r="F157" s="8" t="s">
        <v>1219</v>
      </c>
      <c r="G157" s="8" t="s">
        <v>28</v>
      </c>
      <c r="H157" s="8" t="s">
        <v>1220</v>
      </c>
      <c r="I157" s="8" t="s">
        <v>729</v>
      </c>
      <c r="J157" s="8" t="s">
        <v>1221</v>
      </c>
      <c r="K157" s="8" t="s">
        <v>1222</v>
      </c>
      <c r="L157" s="8" t="s">
        <v>755</v>
      </c>
      <c r="M157" s="8" t="s">
        <v>87</v>
      </c>
      <c r="N157" s="8" t="s">
        <v>35</v>
      </c>
      <c r="O157" s="8" t="s">
        <v>36</v>
      </c>
      <c r="P157" s="8" t="s">
        <v>37</v>
      </c>
      <c r="Q157" s="8" t="s">
        <v>37</v>
      </c>
      <c r="R157" s="8">
        <v>922609</v>
      </c>
      <c r="S157" s="8" t="s">
        <v>38</v>
      </c>
      <c r="T157" s="8">
        <v>92260.9</v>
      </c>
      <c r="U157" s="8" t="s">
        <v>1223</v>
      </c>
      <c r="V157" s="8" t="s">
        <v>1063</v>
      </c>
    </row>
    <row r="158" ht="65" customHeight="1" spans="1:22">
      <c r="A158" s="8">
        <f>SUBTOTAL(3,B$3:B157)+1-1</f>
        <v>155</v>
      </c>
      <c r="B158" s="8" t="s">
        <v>23</v>
      </c>
      <c r="C158" s="8" t="s">
        <v>1224</v>
      </c>
      <c r="D158" s="8" t="s">
        <v>717</v>
      </c>
      <c r="E158" s="12" t="s">
        <v>768</v>
      </c>
      <c r="F158" s="8" t="s">
        <v>1225</v>
      </c>
      <c r="G158" s="8" t="s">
        <v>28</v>
      </c>
      <c r="H158" s="8" t="s">
        <v>1226</v>
      </c>
      <c r="I158" s="8" t="s">
        <v>1227</v>
      </c>
      <c r="J158" s="8" t="s">
        <v>1228</v>
      </c>
      <c r="K158" s="8" t="s">
        <v>77</v>
      </c>
      <c r="L158" s="8" t="s">
        <v>78</v>
      </c>
      <c r="M158" s="8" t="s">
        <v>1229</v>
      </c>
      <c r="N158" s="8" t="s">
        <v>35</v>
      </c>
      <c r="O158" s="8" t="s">
        <v>36</v>
      </c>
      <c r="P158" s="8" t="s">
        <v>37</v>
      </c>
      <c r="Q158" s="8" t="s">
        <v>37</v>
      </c>
      <c r="R158" s="8">
        <v>642346</v>
      </c>
      <c r="S158" s="8" t="s">
        <v>38</v>
      </c>
      <c r="T158" s="8">
        <v>64234.6</v>
      </c>
      <c r="U158" s="8" t="s">
        <v>1230</v>
      </c>
      <c r="V158" s="8" t="s">
        <v>1063</v>
      </c>
    </row>
    <row r="159" ht="65" customHeight="1" spans="1:22">
      <c r="A159" s="8">
        <f>SUBTOTAL(3,B$3:B158)+1-1</f>
        <v>156</v>
      </c>
      <c r="B159" s="8" t="s">
        <v>23</v>
      </c>
      <c r="C159" s="8" t="s">
        <v>1231</v>
      </c>
      <c r="D159" s="8" t="s">
        <v>717</v>
      </c>
      <c r="E159" s="12" t="s">
        <v>775</v>
      </c>
      <c r="F159" s="8" t="s">
        <v>1232</v>
      </c>
      <c r="G159" s="8" t="s">
        <v>28</v>
      </c>
      <c r="H159" s="8" t="s">
        <v>1233</v>
      </c>
      <c r="I159" s="8" t="s">
        <v>1234</v>
      </c>
      <c r="J159" s="8" t="s">
        <v>1235</v>
      </c>
      <c r="K159" s="8" t="s">
        <v>77</v>
      </c>
      <c r="L159" s="8" t="s">
        <v>78</v>
      </c>
      <c r="M159" s="8" t="s">
        <v>1236</v>
      </c>
      <c r="N159" s="8" t="s">
        <v>35</v>
      </c>
      <c r="O159" s="8" t="s">
        <v>36</v>
      </c>
      <c r="P159" s="8" t="s">
        <v>37</v>
      </c>
      <c r="Q159" s="8" t="s">
        <v>37</v>
      </c>
      <c r="R159" s="8">
        <v>700000</v>
      </c>
      <c r="S159" s="8" t="s">
        <v>38</v>
      </c>
      <c r="T159" s="8">
        <v>70000</v>
      </c>
      <c r="U159" s="8" t="s">
        <v>1237</v>
      </c>
      <c r="V159" s="8" t="s">
        <v>1063</v>
      </c>
    </row>
  </sheetData>
  <autoFilter ref="A3:Y159">
    <extLst/>
  </autoFilter>
  <mergeCells count="2">
    <mergeCell ref="A1:V1"/>
    <mergeCell ref="S2:T2"/>
  </mergeCells>
  <dataValidations count="3">
    <dataValidation type="list" allowBlank="1" showInputMessage="1" showErrorMessage="1" sqref="G4 G5 G6:G8 G9:G19 G20:G21 G22:G31 G32:G62">
      <formula1>主体认定最高级别</formula1>
    </dataValidation>
    <dataValidation type="list" allowBlank="1" showInputMessage="1" showErrorMessage="1" sqref="N4 N5 N6:N8 N9:N19 N20:N21 N22:N31 N32:N62">
      <formula1>类型</formula1>
    </dataValidation>
    <dataValidation type="list" allowBlank="1" showInputMessage="1" showErrorMessage="1" sqref="O4:Q4 O5:Q5 O9:Q19 O22:Q31 O20:Q21 O6:Q8 O32:Q62">
      <formula1>INDIRECT(N4)</formula1>
    </dataValidation>
  </dataValidations>
  <pageMargins left="0.314583333333333" right="0.196527777777778" top="0.354166666666667" bottom="0.275" header="0.275" footer="0.156944444444444"/>
  <pageSetup paperSize="9" scale="85" orientation="landscape" horizontalDpi="1200" verticalDpi="1200"/>
  <headerFooter>
    <oddFooter>&amp;C&amp;"宋体"&amp;8第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2023年经营主体农产品收购奖补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李强</dc:creator>
  <cp:lastModifiedBy>李强</cp:lastModifiedBy>
  <dcterms:created xsi:type="dcterms:W3CDTF">2023-12-28T07:30:58Z</dcterms:created>
  <dcterms:modified xsi:type="dcterms:W3CDTF">2023-12-28T07:30:59Z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14159451179248C6A57467FD1FDF026D</vt:lpwstr>
  </property>
  <property fmtid="{D5CDD505-2E9C-101B-9397-08002B2CF9AE}" pid="3" name="KSOProductBuildVer">
    <vt:lpwstr>2052-11.8.2.11500</vt:lpwstr>
  </property>
</Properties>
</file>