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牛羊养殖奖补" sheetId="1" r:id="rId1"/>
  </sheets>
  <externalReferences>
    <externalReference r:id="rId2"/>
  </externalReferences>
  <definedNames>
    <definedName name="_xlnm._FilterDatabase" localSheetId="0" hidden="1">'2023年经营主体牛羊养殖奖补'!$A$3:$Y$24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'2023年经营主体牛羊养殖奖补'!$1:$3</definedName>
    <definedName name="主体认定最高级别">[1]Sheet2!$A$49:$N$49</definedName>
    <definedName name="壮大村集体经济">[1]Sheet2!$BX$2:$BX$3</definedName>
    <definedName name="_xlnm.Print_Area" localSheetId="0">'2023年经营主体牛羊养殖奖补'!$A:$V</definedName>
  </definedNames>
  <calcPr calcId="144525"/>
</workbook>
</file>

<file path=xl/sharedStrings.xml><?xml version="1.0" encoding="utf-8"?>
<sst xmlns="http://schemas.openxmlformats.org/spreadsheetml/2006/main" count="422" uniqueCount="238">
  <si>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</si>
  <si>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</si>
  <si>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</si>
  <si>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</si>
  <si>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</si>
  <si>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</si>
  <si>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</si>
  <si>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</si>
  <si>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</si>
  <si>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</si>
  <si>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</si>
  <si>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</si>
  <si>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</si>
  <si>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</si>
  <si>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</si>
  <si>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</si>
  <si>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</si>
  <si>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</si>
  <si>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</si>
  <si>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</si>
  <si>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</si>
  <si>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</si>
  <si>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</si>
  <si>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2023年经营主体牛羊养殖奖补</t>
  </si>
  <si>
    <t>东木镇-2022-1-0262</t>
  </si>
  <si>
    <t>东木镇</t>
  </si>
  <si>
    <t>麦坪村</t>
  </si>
  <si>
    <t>紫阳县东燎种养殖农民专业合作社</t>
  </si>
  <si>
    <t>县级合作社</t>
  </si>
  <si>
    <t>梅少安</t>
  </si>
  <si>
    <t>61****97</t>
  </si>
  <si>
    <t>93610924MA70NYPJ2X</t>
  </si>
  <si>
    <t>27****576</t>
  </si>
  <si>
    <t>紫阳****支行</t>
  </si>
  <si>
    <t>139****03</t>
  </si>
  <si>
    <t>特色养殖业</t>
  </si>
  <si>
    <t>牛羊养殖</t>
  </si>
  <si>
    <t>羊饲养</t>
  </si>
  <si>
    <t>商品羊</t>
  </si>
  <si>
    <t>只</t>
  </si>
  <si>
    <t>东木镇-2022-1-0262:商品羊</t>
  </si>
  <si>
    <t>第一批</t>
  </si>
  <si>
    <t>东木镇-2022-1-0272</t>
  </si>
  <si>
    <t>燎原村</t>
  </si>
  <si>
    <t>紫阳县红岩峰种养殖农民专业合作社</t>
  </si>
  <si>
    <t>梅可斌</t>
  </si>
  <si>
    <t>61****71</t>
  </si>
  <si>
    <t>93610924MA7D0UXK72</t>
  </si>
  <si>
    <t>27****913</t>
  </si>
  <si>
    <t>陕西****东木支行</t>
  </si>
  <si>
    <t>130****33</t>
  </si>
  <si>
    <t>东木镇-2022-1-0272:商品羊</t>
  </si>
  <si>
    <t>东木镇-2022-1-0317</t>
  </si>
  <si>
    <t>木王村</t>
  </si>
  <si>
    <t>紫阳县宋正堂种养殖场</t>
  </si>
  <si>
    <t>县级其他</t>
  </si>
  <si>
    <t>宋方金</t>
  </si>
  <si>
    <t>61****5X</t>
  </si>
  <si>
    <t>92610924MAB2XHNB17</t>
  </si>
  <si>
    <t>27****748</t>
  </si>
  <si>
    <t>紫阳****</t>
  </si>
  <si>
    <t>152****55</t>
  </si>
  <si>
    <t>东木镇-2022-1-0317:商品羊</t>
  </si>
  <si>
    <t>东木镇-2022-1-0325</t>
  </si>
  <si>
    <t>三官堂村</t>
  </si>
  <si>
    <t>紫阳县夏都文养殖场</t>
  </si>
  <si>
    <t>夏都文</t>
  </si>
  <si>
    <t>61****57</t>
  </si>
  <si>
    <t>92610924MAB2X5JW5P</t>
  </si>
  <si>
    <t>27****419</t>
  </si>
  <si>
    <t>152****49</t>
  </si>
  <si>
    <t>东木镇-2022-1-0325:商品羊</t>
  </si>
  <si>
    <t>洞河镇-2022-1-0390</t>
  </si>
  <si>
    <t>洞河镇</t>
  </si>
  <si>
    <t>楸园村</t>
  </si>
  <si>
    <t>紫阳县沃农生态农业有限公司</t>
  </si>
  <si>
    <t>陈进宝</t>
  </si>
  <si>
    <t>61****98</t>
  </si>
  <si>
    <t>91610924MA70R9M28A</t>
  </si>
  <si>
    <t>27****463</t>
  </si>
  <si>
    <t>陕西****洞河支行</t>
  </si>
  <si>
    <t>131****99</t>
  </si>
  <si>
    <t>洞河镇-2022-1-0390:商品羊</t>
  </si>
  <si>
    <t>高桥镇-2022-1-0490</t>
  </si>
  <si>
    <t>高桥镇</t>
  </si>
  <si>
    <t>何家堡村</t>
  </si>
  <si>
    <t>紫阳县锋华中药材专业合作社</t>
  </si>
  <si>
    <t>金汉华</t>
  </si>
  <si>
    <t>61****32</t>
  </si>
  <si>
    <t>93610924MA70JDYPXL</t>
  </si>
  <si>
    <t>26****</t>
  </si>
  <si>
    <t>中国****行</t>
  </si>
  <si>
    <t>187****06</t>
  </si>
  <si>
    <t>牛饲养</t>
  </si>
  <si>
    <t>商品牛</t>
  </si>
  <si>
    <t>头</t>
  </si>
  <si>
    <t>高桥镇-2022-1-0490:商品牛</t>
  </si>
  <si>
    <t>高桥镇-2022-1-0505</t>
  </si>
  <si>
    <t>权河村</t>
  </si>
  <si>
    <t>紫阳县谷特生态农业发展有限公司</t>
  </si>
  <si>
    <t>田世英</t>
  </si>
  <si>
    <t>61****72</t>
  </si>
  <si>
    <t>91610924MA70RAUQ8A</t>
  </si>
  <si>
    <t>27****177</t>
  </si>
  <si>
    <t>陕西****高桥支行</t>
  </si>
  <si>
    <t>158****25</t>
  </si>
  <si>
    <t>高桥镇-2022-1-0505:商品牛</t>
  </si>
  <si>
    <t>高桥镇-2022-1-0558</t>
  </si>
  <si>
    <t>裴坝村</t>
  </si>
  <si>
    <t>紫阳县陕高种养殖农民专业合作社</t>
  </si>
  <si>
    <t>张高芳</t>
  </si>
  <si>
    <t>61****22</t>
  </si>
  <si>
    <t>93610924MA70RAFQ2D</t>
  </si>
  <si>
    <t>27****682</t>
  </si>
  <si>
    <t>150****31</t>
  </si>
  <si>
    <t>高桥镇-2022-1-0558:商品羊</t>
  </si>
  <si>
    <t>高桥镇-2022-1-0577</t>
  </si>
  <si>
    <t>龙潭村</t>
  </si>
  <si>
    <t>紫阳县鑫朝农业农民专业合作社</t>
  </si>
  <si>
    <t>王朝修</t>
  </si>
  <si>
    <t>61****74</t>
  </si>
  <si>
    <t>93610924MA70RAXA6T</t>
  </si>
  <si>
    <t>27****483</t>
  </si>
  <si>
    <t>189****52</t>
  </si>
  <si>
    <t>高桥镇-2022-1-0577:商品牛</t>
  </si>
  <si>
    <t>高桥镇-2022-1-0579</t>
  </si>
  <si>
    <t>深磨村</t>
  </si>
  <si>
    <t>紫阳县徐初养殖农民专业合作社</t>
  </si>
  <si>
    <t>徐仁凤</t>
  </si>
  <si>
    <t>61****09</t>
  </si>
  <si>
    <t>93610924MA7CDTM43K</t>
  </si>
  <si>
    <t>27****188</t>
  </si>
  <si>
    <t>158****91</t>
  </si>
  <si>
    <t>高桥镇-2022-1-0579:商品羊</t>
  </si>
  <si>
    <t>红椿镇-2022-1-0803</t>
  </si>
  <si>
    <t>红椿镇</t>
  </si>
  <si>
    <t>尚坝村</t>
  </si>
  <si>
    <t>紫阳双生高山养殖农民专业合作社</t>
  </si>
  <si>
    <t>覃建文</t>
  </si>
  <si>
    <t>61****94</t>
  </si>
  <si>
    <t>93610924MA70PJDG11</t>
  </si>
  <si>
    <t>27****683</t>
  </si>
  <si>
    <t>陕西****红椿支行</t>
  </si>
  <si>
    <t>159****01</t>
  </si>
  <si>
    <t>红椿镇-2022-1-0803:商品羊</t>
  </si>
  <si>
    <t>红椿镇-2022-1-0830</t>
  </si>
  <si>
    <t>紫阳县犊旺生态养殖农民专业合作社</t>
  </si>
  <si>
    <t>杜建福</t>
  </si>
  <si>
    <t>61****9X</t>
  </si>
  <si>
    <t>93610924MA7N4K5L0H</t>
  </si>
  <si>
    <t>96****</t>
  </si>
  <si>
    <t>中国****县支行</t>
  </si>
  <si>
    <t>183****13</t>
  </si>
  <si>
    <t>红椿镇-2022-1-0830:商品羊</t>
  </si>
  <si>
    <t>红椿镇-2022-1-0856</t>
  </si>
  <si>
    <t>紫阳县聚福源养殖合作社</t>
  </si>
  <si>
    <t>宋仕维</t>
  </si>
  <si>
    <t>93610924MA70QDQX2K</t>
  </si>
  <si>
    <t>27****752</t>
  </si>
  <si>
    <t>136****91</t>
  </si>
  <si>
    <t>红椿镇-2022-1-0856:商品牛</t>
  </si>
  <si>
    <t>红椿镇-2022-1-0858</t>
  </si>
  <si>
    <t>紫阳县李发军养殖场</t>
  </si>
  <si>
    <t>李发军</t>
  </si>
  <si>
    <t>61****39</t>
  </si>
  <si>
    <t>92610924MAB2XF6U3L</t>
  </si>
  <si>
    <t>工行****</t>
  </si>
  <si>
    <t>153****33</t>
  </si>
  <si>
    <t>红椿镇-2022-1-0858:商品牛</t>
  </si>
  <si>
    <t>红椿镇-2022-1-0872</t>
  </si>
  <si>
    <t>紫阳县宋正义养殖家庭农场</t>
  </si>
  <si>
    <t>家庭农场</t>
  </si>
  <si>
    <t>宋正义</t>
  </si>
  <si>
    <t>61****90</t>
  </si>
  <si>
    <t>92610924MA70NELL94</t>
  </si>
  <si>
    <t>152****57</t>
  </si>
  <si>
    <t>红椿镇-2022-1-0872:商品牛</t>
  </si>
  <si>
    <t>红椿镇-2022-1-0886</t>
  </si>
  <si>
    <t>紫阳县头头顺生态养殖专业合作社</t>
  </si>
  <si>
    <t>王友平</t>
  </si>
  <si>
    <t>61****99</t>
  </si>
  <si>
    <t>93610924MA70PRM855</t>
  </si>
  <si>
    <t>27****900</t>
  </si>
  <si>
    <t>151****35</t>
  </si>
  <si>
    <t>红椿镇-2022-1-0886:商品牛</t>
  </si>
  <si>
    <t>红椿镇-2022-1-0894</t>
  </si>
  <si>
    <t>七里村</t>
  </si>
  <si>
    <t>紫阳县武芸熙种养殖场</t>
  </si>
  <si>
    <t>武光云</t>
  </si>
  <si>
    <t>61****75</t>
  </si>
  <si>
    <t>92610924MA7HLNDA72</t>
  </si>
  <si>
    <t>182****66</t>
  </si>
  <si>
    <t>红椿镇-2022-1-0894:商品羊</t>
  </si>
  <si>
    <t>界岭镇-2022-1-1234</t>
  </si>
  <si>
    <t>界岭镇</t>
  </si>
  <si>
    <t>麻园村</t>
  </si>
  <si>
    <t>紫阳县麻园农林专业合作社</t>
  </si>
  <si>
    <t>市级农业园区</t>
  </si>
  <si>
    <t>向以红</t>
  </si>
  <si>
    <t>61****54</t>
  </si>
  <si>
    <t>93610924MA70P6NY7E</t>
  </si>
  <si>
    <t>27****242</t>
  </si>
  <si>
    <t>陕西****界岭支行</t>
  </si>
  <si>
    <t>158****55</t>
  </si>
  <si>
    <t>界岭镇-2022-1-1234:商品羊</t>
  </si>
  <si>
    <t>麻柳镇-2022-1-1436</t>
  </si>
  <si>
    <t>麻柳镇</t>
  </si>
  <si>
    <t>赵溪村</t>
  </si>
  <si>
    <t>紫阳县紫凤羽生态农业开发有限公司</t>
  </si>
  <si>
    <t>王庭安</t>
  </si>
  <si>
    <t>61****53</t>
  </si>
  <si>
    <t>91610924MA70RRPL16</t>
  </si>
  <si>
    <t>27****249</t>
  </si>
  <si>
    <t>陕西****</t>
  </si>
  <si>
    <t>187****99</t>
  </si>
  <si>
    <t>麻柳镇-2022-1-1436:商品牛</t>
  </si>
  <si>
    <t>双安镇-2022-1-1509</t>
  </si>
  <si>
    <t>双安镇</t>
  </si>
  <si>
    <t>廖家河村</t>
  </si>
  <si>
    <t>紫阳县百草牧业有限责任公司</t>
  </si>
  <si>
    <t>张永安</t>
  </si>
  <si>
    <t>61****70</t>
  </si>
  <si>
    <t>91610924MAB2XELA2B</t>
  </si>
  <si>
    <t>27****816</t>
  </si>
  <si>
    <t>陕西****双安支行</t>
  </si>
  <si>
    <t>188****99</t>
  </si>
  <si>
    <t>双安镇-2022-1-1509:商品羊</t>
  </si>
  <si>
    <t>向阳镇-2022-1-1760</t>
  </si>
  <si>
    <t>向阳镇</t>
  </si>
  <si>
    <t>天生桥村</t>
  </si>
  <si>
    <t>紫阳县牧标养殖场</t>
  </si>
  <si>
    <t>陈光艳</t>
  </si>
  <si>
    <t>61****49</t>
  </si>
  <si>
    <t>91610924MA70RU3D45</t>
  </si>
  <si>
    <t>80****</t>
  </si>
  <si>
    <t>长安****</t>
  </si>
  <si>
    <t>181****38</t>
  </si>
  <si>
    <t>向阳镇-2022-1-1760:商品牛</t>
  </si>
</sst>
</file>

<file path=xl/styles.xml><?xml version="1.0" encoding="utf-8"?>
<styleSheet xmlns="http://schemas.openxmlformats.org/spreadsheetml/2006/main">
  <numFmts count="6">
    <numFmt numFmtId="176" formatCode="0.00&quot;元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24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1"/>
      <c r="S2" s="12">
        <f>SUBTOTAL(9,T4:T1209)</f>
        <v>2002500</v>
      </c>
      <c r="T2" s="12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>
        <v>274</v>
      </c>
      <c r="S4" s="9" t="s">
        <v>39</v>
      </c>
      <c r="T4" s="9">
        <v>82200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9" t="s">
        <v>42</v>
      </c>
      <c r="D5" s="9" t="s">
        <v>25</v>
      </c>
      <c r="E5" s="9" t="s">
        <v>43</v>
      </c>
      <c r="F5" s="9" t="s">
        <v>44</v>
      </c>
      <c r="G5" s="9" t="s">
        <v>28</v>
      </c>
      <c r="H5" s="9" t="s">
        <v>45</v>
      </c>
      <c r="I5" s="9" t="s">
        <v>46</v>
      </c>
      <c r="J5" s="9" t="s">
        <v>47</v>
      </c>
      <c r="K5" s="9" t="s">
        <v>48</v>
      </c>
      <c r="L5" s="9" t="s">
        <v>49</v>
      </c>
      <c r="M5" s="9" t="s">
        <v>50</v>
      </c>
      <c r="N5" s="9" t="s">
        <v>35</v>
      </c>
      <c r="O5" s="9" t="s">
        <v>36</v>
      </c>
      <c r="P5" s="9" t="s">
        <v>37</v>
      </c>
      <c r="Q5" s="9" t="s">
        <v>38</v>
      </c>
      <c r="R5" s="9">
        <v>593</v>
      </c>
      <c r="S5" s="9" t="s">
        <v>39</v>
      </c>
      <c r="T5" s="9">
        <v>177900</v>
      </c>
      <c r="U5" s="8" t="s">
        <v>51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9" t="s">
        <v>52</v>
      </c>
      <c r="D6" s="9" t="s">
        <v>25</v>
      </c>
      <c r="E6" s="9" t="s">
        <v>53</v>
      </c>
      <c r="F6" s="9" t="s">
        <v>54</v>
      </c>
      <c r="G6" s="9" t="s">
        <v>55</v>
      </c>
      <c r="H6" s="9" t="s">
        <v>56</v>
      </c>
      <c r="I6" s="9" t="s">
        <v>57</v>
      </c>
      <c r="J6" s="9" t="s">
        <v>58</v>
      </c>
      <c r="K6" s="9" t="s">
        <v>59</v>
      </c>
      <c r="L6" s="9" t="s">
        <v>60</v>
      </c>
      <c r="M6" s="9" t="s">
        <v>61</v>
      </c>
      <c r="N6" s="9" t="s">
        <v>35</v>
      </c>
      <c r="O6" s="9" t="s">
        <v>36</v>
      </c>
      <c r="P6" s="9" t="s">
        <v>37</v>
      </c>
      <c r="Q6" s="9" t="s">
        <v>38</v>
      </c>
      <c r="R6" s="9">
        <v>150</v>
      </c>
      <c r="S6" s="9" t="s">
        <v>39</v>
      </c>
      <c r="T6" s="9">
        <v>45000</v>
      </c>
      <c r="U6" s="8" t="s">
        <v>62</v>
      </c>
      <c r="V6" s="8" t="s">
        <v>41</v>
      </c>
    </row>
    <row r="7" ht="65" customHeight="1" spans="1:22">
      <c r="A7" s="8">
        <f>SUBTOTAL(3,B$3:B6)+1-1</f>
        <v>4</v>
      </c>
      <c r="B7" s="8" t="s">
        <v>23</v>
      </c>
      <c r="C7" s="9" t="s">
        <v>63</v>
      </c>
      <c r="D7" s="9" t="s">
        <v>25</v>
      </c>
      <c r="E7" s="9" t="s">
        <v>64</v>
      </c>
      <c r="F7" s="9" t="s">
        <v>65</v>
      </c>
      <c r="G7" s="9" t="s">
        <v>55</v>
      </c>
      <c r="H7" s="9" t="s">
        <v>66</v>
      </c>
      <c r="I7" s="9" t="s">
        <v>67</v>
      </c>
      <c r="J7" s="9" t="s">
        <v>68</v>
      </c>
      <c r="K7" s="9" t="s">
        <v>69</v>
      </c>
      <c r="L7" s="9" t="s">
        <v>60</v>
      </c>
      <c r="M7" s="9" t="s">
        <v>70</v>
      </c>
      <c r="N7" s="9" t="s">
        <v>35</v>
      </c>
      <c r="O7" s="9" t="s">
        <v>36</v>
      </c>
      <c r="P7" s="9" t="s">
        <v>37</v>
      </c>
      <c r="Q7" s="9" t="s">
        <v>38</v>
      </c>
      <c r="R7" s="9">
        <v>119</v>
      </c>
      <c r="S7" s="9" t="s">
        <v>39</v>
      </c>
      <c r="T7" s="9">
        <v>35700</v>
      </c>
      <c r="U7" s="8" t="s">
        <v>71</v>
      </c>
      <c r="V7" s="8" t="s">
        <v>41</v>
      </c>
    </row>
    <row r="8" ht="65" customHeight="1" spans="1:22">
      <c r="A8" s="8">
        <f>SUBTOTAL(3,B$3:B7)+1-1</f>
        <v>5</v>
      </c>
      <c r="B8" s="8" t="s">
        <v>23</v>
      </c>
      <c r="C8" s="9" t="s">
        <v>72</v>
      </c>
      <c r="D8" s="9" t="s">
        <v>73</v>
      </c>
      <c r="E8" s="9" t="s">
        <v>74</v>
      </c>
      <c r="F8" s="9" t="s">
        <v>75</v>
      </c>
      <c r="G8" s="9" t="s">
        <v>55</v>
      </c>
      <c r="H8" s="9" t="s">
        <v>76</v>
      </c>
      <c r="I8" s="9" t="s">
        <v>77</v>
      </c>
      <c r="J8" s="9" t="s">
        <v>78</v>
      </c>
      <c r="K8" s="9" t="s">
        <v>79</v>
      </c>
      <c r="L8" s="9" t="s">
        <v>80</v>
      </c>
      <c r="M8" s="9" t="s">
        <v>81</v>
      </c>
      <c r="N8" s="9" t="s">
        <v>35</v>
      </c>
      <c r="O8" s="9" t="s">
        <v>36</v>
      </c>
      <c r="P8" s="9" t="s">
        <v>37</v>
      </c>
      <c r="Q8" s="9" t="s">
        <v>38</v>
      </c>
      <c r="R8" s="9">
        <v>1518</v>
      </c>
      <c r="S8" s="9" t="s">
        <v>39</v>
      </c>
      <c r="T8" s="9">
        <v>455400</v>
      </c>
      <c r="U8" s="8" t="s">
        <v>82</v>
      </c>
      <c r="V8" s="8" t="s">
        <v>41</v>
      </c>
    </row>
    <row r="9" ht="65" customHeight="1" spans="1:22">
      <c r="A9" s="8">
        <f>SUBTOTAL(3,B$3:B8)+1-1</f>
        <v>6</v>
      </c>
      <c r="B9" s="8" t="s">
        <v>23</v>
      </c>
      <c r="C9" s="9" t="s">
        <v>83</v>
      </c>
      <c r="D9" s="9" t="s">
        <v>84</v>
      </c>
      <c r="E9" s="9" t="s">
        <v>85</v>
      </c>
      <c r="F9" s="9" t="s">
        <v>86</v>
      </c>
      <c r="G9" s="9" t="s">
        <v>28</v>
      </c>
      <c r="H9" s="9" t="s">
        <v>87</v>
      </c>
      <c r="I9" s="9" t="s">
        <v>88</v>
      </c>
      <c r="J9" s="9" t="s">
        <v>89</v>
      </c>
      <c r="K9" s="9" t="s">
        <v>90</v>
      </c>
      <c r="L9" s="9" t="s">
        <v>91</v>
      </c>
      <c r="M9" s="9" t="s">
        <v>92</v>
      </c>
      <c r="N9" s="9" t="s">
        <v>35</v>
      </c>
      <c r="O9" s="9" t="s">
        <v>36</v>
      </c>
      <c r="P9" s="9" t="s">
        <v>93</v>
      </c>
      <c r="Q9" s="9" t="s">
        <v>94</v>
      </c>
      <c r="R9" s="9">
        <v>32</v>
      </c>
      <c r="S9" s="9" t="s">
        <v>95</v>
      </c>
      <c r="T9" s="9">
        <v>32000</v>
      </c>
      <c r="U9" s="8" t="s">
        <v>96</v>
      </c>
      <c r="V9" s="8" t="s">
        <v>41</v>
      </c>
    </row>
    <row r="10" ht="65" customHeight="1" spans="1:22">
      <c r="A10" s="8">
        <f>SUBTOTAL(3,B$3:B9)+1-1</f>
        <v>7</v>
      </c>
      <c r="B10" s="8" t="s">
        <v>23</v>
      </c>
      <c r="C10" s="9" t="s">
        <v>97</v>
      </c>
      <c r="D10" s="9" t="s">
        <v>84</v>
      </c>
      <c r="E10" s="9" t="s">
        <v>98</v>
      </c>
      <c r="F10" s="9" t="s">
        <v>99</v>
      </c>
      <c r="G10" s="9" t="s">
        <v>55</v>
      </c>
      <c r="H10" s="9" t="s">
        <v>100</v>
      </c>
      <c r="I10" s="9" t="s">
        <v>101</v>
      </c>
      <c r="J10" s="9" t="s">
        <v>102</v>
      </c>
      <c r="K10" s="9" t="s">
        <v>103</v>
      </c>
      <c r="L10" s="9" t="s">
        <v>104</v>
      </c>
      <c r="M10" s="9" t="s">
        <v>105</v>
      </c>
      <c r="N10" s="9" t="s">
        <v>35</v>
      </c>
      <c r="O10" s="9" t="s">
        <v>36</v>
      </c>
      <c r="P10" s="9" t="s">
        <v>93</v>
      </c>
      <c r="Q10" s="9" t="s">
        <v>94</v>
      </c>
      <c r="R10" s="9">
        <v>33</v>
      </c>
      <c r="S10" s="9" t="s">
        <v>95</v>
      </c>
      <c r="T10" s="9">
        <v>33000</v>
      </c>
      <c r="U10" s="8" t="s">
        <v>106</v>
      </c>
      <c r="V10" s="8" t="s">
        <v>41</v>
      </c>
    </row>
    <row r="11" ht="65" customHeight="1" spans="1:22">
      <c r="A11" s="8">
        <f>SUBTOTAL(3,B$3:B10)+1-1</f>
        <v>8</v>
      </c>
      <c r="B11" s="8" t="s">
        <v>23</v>
      </c>
      <c r="C11" s="9" t="s">
        <v>107</v>
      </c>
      <c r="D11" s="9" t="s">
        <v>84</v>
      </c>
      <c r="E11" s="9" t="s">
        <v>108</v>
      </c>
      <c r="F11" s="9" t="s">
        <v>109</v>
      </c>
      <c r="G11" s="9" t="s">
        <v>28</v>
      </c>
      <c r="H11" s="9" t="s">
        <v>110</v>
      </c>
      <c r="I11" s="9" t="s">
        <v>111</v>
      </c>
      <c r="J11" s="9" t="s">
        <v>112</v>
      </c>
      <c r="K11" s="9" t="s">
        <v>113</v>
      </c>
      <c r="L11" s="9" t="s">
        <v>104</v>
      </c>
      <c r="M11" s="9" t="s">
        <v>114</v>
      </c>
      <c r="N11" s="9" t="s">
        <v>35</v>
      </c>
      <c r="O11" s="9" t="s">
        <v>36</v>
      </c>
      <c r="P11" s="9" t="s">
        <v>37</v>
      </c>
      <c r="Q11" s="9" t="s">
        <v>38</v>
      </c>
      <c r="R11" s="9">
        <v>805</v>
      </c>
      <c r="S11" s="9" t="s">
        <v>39</v>
      </c>
      <c r="T11" s="9">
        <v>241500</v>
      </c>
      <c r="U11" s="8" t="s">
        <v>115</v>
      </c>
      <c r="V11" s="8" t="s">
        <v>41</v>
      </c>
    </row>
    <row r="12" ht="65" customHeight="1" spans="1:22">
      <c r="A12" s="8">
        <f>SUBTOTAL(3,B$3:B11)+1-1</f>
        <v>9</v>
      </c>
      <c r="B12" s="8" t="s">
        <v>23</v>
      </c>
      <c r="C12" s="9" t="s">
        <v>116</v>
      </c>
      <c r="D12" s="9" t="s">
        <v>84</v>
      </c>
      <c r="E12" s="9" t="s">
        <v>117</v>
      </c>
      <c r="F12" s="9" t="s">
        <v>118</v>
      </c>
      <c r="G12" s="9" t="s">
        <v>28</v>
      </c>
      <c r="H12" s="9" t="s">
        <v>119</v>
      </c>
      <c r="I12" s="9" t="s">
        <v>120</v>
      </c>
      <c r="J12" s="9" t="s">
        <v>121</v>
      </c>
      <c r="K12" s="9" t="s">
        <v>122</v>
      </c>
      <c r="L12" s="9" t="s">
        <v>104</v>
      </c>
      <c r="M12" s="9" t="s">
        <v>123</v>
      </c>
      <c r="N12" s="9" t="s">
        <v>35</v>
      </c>
      <c r="O12" s="9" t="s">
        <v>36</v>
      </c>
      <c r="P12" s="9" t="s">
        <v>93</v>
      </c>
      <c r="Q12" s="9" t="s">
        <v>94</v>
      </c>
      <c r="R12" s="9">
        <v>34</v>
      </c>
      <c r="S12" s="9" t="s">
        <v>95</v>
      </c>
      <c r="T12" s="9">
        <v>34000</v>
      </c>
      <c r="U12" s="8" t="s">
        <v>124</v>
      </c>
      <c r="V12" s="8" t="s">
        <v>41</v>
      </c>
    </row>
    <row r="13" ht="65" customHeight="1" spans="1:22">
      <c r="A13" s="8">
        <f>SUBTOTAL(3,B$3:B12)+1-1</f>
        <v>10</v>
      </c>
      <c r="B13" s="8" t="s">
        <v>23</v>
      </c>
      <c r="C13" s="9" t="s">
        <v>125</v>
      </c>
      <c r="D13" s="9" t="s">
        <v>84</v>
      </c>
      <c r="E13" s="9" t="s">
        <v>126</v>
      </c>
      <c r="F13" s="9" t="s">
        <v>127</v>
      </c>
      <c r="G13" s="9" t="s">
        <v>28</v>
      </c>
      <c r="H13" s="9" t="s">
        <v>128</v>
      </c>
      <c r="I13" s="9" t="s">
        <v>129</v>
      </c>
      <c r="J13" s="9" t="s">
        <v>130</v>
      </c>
      <c r="K13" s="9" t="s">
        <v>131</v>
      </c>
      <c r="L13" s="9" t="s">
        <v>104</v>
      </c>
      <c r="M13" s="9" t="s">
        <v>132</v>
      </c>
      <c r="N13" s="9" t="s">
        <v>35</v>
      </c>
      <c r="O13" s="9" t="s">
        <v>36</v>
      </c>
      <c r="P13" s="9" t="s">
        <v>37</v>
      </c>
      <c r="Q13" s="9" t="s">
        <v>38</v>
      </c>
      <c r="R13" s="9">
        <v>327</v>
      </c>
      <c r="S13" s="9" t="s">
        <v>39</v>
      </c>
      <c r="T13" s="9">
        <v>98100</v>
      </c>
      <c r="U13" s="8" t="s">
        <v>133</v>
      </c>
      <c r="V13" s="8" t="s">
        <v>41</v>
      </c>
    </row>
    <row r="14" ht="65" customHeight="1" spans="1:22">
      <c r="A14" s="8">
        <f>SUBTOTAL(3,B$3:B13)+1-1</f>
        <v>11</v>
      </c>
      <c r="B14" s="8" t="s">
        <v>23</v>
      </c>
      <c r="C14" s="9" t="s">
        <v>134</v>
      </c>
      <c r="D14" s="9" t="s">
        <v>135</v>
      </c>
      <c r="E14" s="9" t="s">
        <v>136</v>
      </c>
      <c r="F14" s="9" t="s">
        <v>137</v>
      </c>
      <c r="G14" s="9" t="s">
        <v>28</v>
      </c>
      <c r="H14" s="9" t="s">
        <v>138</v>
      </c>
      <c r="I14" s="9" t="s">
        <v>139</v>
      </c>
      <c r="J14" s="9" t="s">
        <v>140</v>
      </c>
      <c r="K14" s="9" t="s">
        <v>141</v>
      </c>
      <c r="L14" s="9" t="s">
        <v>142</v>
      </c>
      <c r="M14" s="9" t="s">
        <v>143</v>
      </c>
      <c r="N14" s="9" t="s">
        <v>35</v>
      </c>
      <c r="O14" s="9" t="s">
        <v>36</v>
      </c>
      <c r="P14" s="9" t="s">
        <v>37</v>
      </c>
      <c r="Q14" s="9" t="s">
        <v>38</v>
      </c>
      <c r="R14" s="9">
        <v>213</v>
      </c>
      <c r="S14" s="9" t="s">
        <v>39</v>
      </c>
      <c r="T14" s="9">
        <v>63900</v>
      </c>
      <c r="U14" s="8" t="s">
        <v>144</v>
      </c>
      <c r="V14" s="8" t="s">
        <v>41</v>
      </c>
    </row>
    <row r="15" ht="65" customHeight="1" spans="1:22">
      <c r="A15" s="8">
        <f>SUBTOTAL(3,B$3:B14)+1-1</f>
        <v>12</v>
      </c>
      <c r="B15" s="8" t="s">
        <v>23</v>
      </c>
      <c r="C15" s="9" t="s">
        <v>145</v>
      </c>
      <c r="D15" s="9" t="s">
        <v>135</v>
      </c>
      <c r="E15" s="9" t="s">
        <v>136</v>
      </c>
      <c r="F15" s="9" t="s">
        <v>146</v>
      </c>
      <c r="G15" s="9" t="s">
        <v>28</v>
      </c>
      <c r="H15" s="9" t="s">
        <v>147</v>
      </c>
      <c r="I15" s="9" t="s">
        <v>148</v>
      </c>
      <c r="J15" s="9" t="s">
        <v>149</v>
      </c>
      <c r="K15" s="9" t="s">
        <v>150</v>
      </c>
      <c r="L15" s="9" t="s">
        <v>151</v>
      </c>
      <c r="M15" s="9" t="s">
        <v>152</v>
      </c>
      <c r="N15" s="9" t="s">
        <v>35</v>
      </c>
      <c r="O15" s="9" t="s">
        <v>36</v>
      </c>
      <c r="P15" s="9" t="s">
        <v>37</v>
      </c>
      <c r="Q15" s="9" t="s">
        <v>38</v>
      </c>
      <c r="R15" s="9">
        <v>148</v>
      </c>
      <c r="S15" s="9" t="s">
        <v>39</v>
      </c>
      <c r="T15" s="9">
        <v>44400</v>
      </c>
      <c r="U15" s="8" t="s">
        <v>153</v>
      </c>
      <c r="V15" s="8" t="s">
        <v>41</v>
      </c>
    </row>
    <row r="16" ht="65" customHeight="1" spans="1:22">
      <c r="A16" s="8">
        <f>SUBTOTAL(3,B$3:B15)+1-1</f>
        <v>13</v>
      </c>
      <c r="B16" s="8" t="s">
        <v>23</v>
      </c>
      <c r="C16" s="9" t="s">
        <v>154</v>
      </c>
      <c r="D16" s="9" t="s">
        <v>135</v>
      </c>
      <c r="E16" s="9" t="s">
        <v>136</v>
      </c>
      <c r="F16" s="9" t="s">
        <v>155</v>
      </c>
      <c r="G16" s="9" t="s">
        <v>28</v>
      </c>
      <c r="H16" s="9" t="s">
        <v>156</v>
      </c>
      <c r="I16" s="9" t="s">
        <v>30</v>
      </c>
      <c r="J16" s="9" t="s">
        <v>157</v>
      </c>
      <c r="K16" s="9" t="s">
        <v>158</v>
      </c>
      <c r="L16" s="9" t="s">
        <v>142</v>
      </c>
      <c r="M16" s="9" t="s">
        <v>159</v>
      </c>
      <c r="N16" s="9" t="s">
        <v>35</v>
      </c>
      <c r="O16" s="9" t="s">
        <v>36</v>
      </c>
      <c r="P16" s="9" t="s">
        <v>93</v>
      </c>
      <c r="Q16" s="9" t="s">
        <v>94</v>
      </c>
      <c r="R16" s="9">
        <v>170</v>
      </c>
      <c r="S16" s="9" t="s">
        <v>95</v>
      </c>
      <c r="T16" s="9">
        <v>170000</v>
      </c>
      <c r="U16" s="8" t="s">
        <v>160</v>
      </c>
      <c r="V16" s="8" t="s">
        <v>41</v>
      </c>
    </row>
    <row r="17" ht="65" customHeight="1" spans="1:22">
      <c r="A17" s="8">
        <f>SUBTOTAL(3,B$3:B16)+1-1</f>
        <v>14</v>
      </c>
      <c r="B17" s="8" t="s">
        <v>23</v>
      </c>
      <c r="C17" s="9" t="s">
        <v>161</v>
      </c>
      <c r="D17" s="9" t="s">
        <v>135</v>
      </c>
      <c r="E17" s="9" t="s">
        <v>136</v>
      </c>
      <c r="F17" s="9" t="s">
        <v>162</v>
      </c>
      <c r="G17" s="9" t="s">
        <v>55</v>
      </c>
      <c r="H17" s="9" t="s">
        <v>163</v>
      </c>
      <c r="I17" s="9" t="s">
        <v>164</v>
      </c>
      <c r="J17" s="9" t="s">
        <v>165</v>
      </c>
      <c r="K17" s="9" t="s">
        <v>90</v>
      </c>
      <c r="L17" s="9" t="s">
        <v>166</v>
      </c>
      <c r="M17" s="9" t="s">
        <v>167</v>
      </c>
      <c r="N17" s="9" t="s">
        <v>35</v>
      </c>
      <c r="O17" s="9" t="s">
        <v>36</v>
      </c>
      <c r="P17" s="9" t="s">
        <v>93</v>
      </c>
      <c r="Q17" s="9" t="s">
        <v>94</v>
      </c>
      <c r="R17" s="9">
        <v>71</v>
      </c>
      <c r="S17" s="9" t="s">
        <v>95</v>
      </c>
      <c r="T17" s="9">
        <v>71000</v>
      </c>
      <c r="U17" s="8" t="s">
        <v>168</v>
      </c>
      <c r="V17" s="8" t="s">
        <v>41</v>
      </c>
    </row>
    <row r="18" ht="65" customHeight="1" spans="1:22">
      <c r="A18" s="8">
        <f>SUBTOTAL(3,B$3:B17)+1-1</f>
        <v>15</v>
      </c>
      <c r="B18" s="8" t="s">
        <v>23</v>
      </c>
      <c r="C18" s="9" t="s">
        <v>169</v>
      </c>
      <c r="D18" s="9" t="s">
        <v>135</v>
      </c>
      <c r="E18" s="9" t="s">
        <v>136</v>
      </c>
      <c r="F18" s="9" t="s">
        <v>170</v>
      </c>
      <c r="G18" s="9" t="s">
        <v>171</v>
      </c>
      <c r="H18" s="9" t="s">
        <v>172</v>
      </c>
      <c r="I18" s="9" t="s">
        <v>173</v>
      </c>
      <c r="J18" s="9" t="s">
        <v>174</v>
      </c>
      <c r="K18" s="9" t="s">
        <v>90</v>
      </c>
      <c r="L18" s="9" t="s">
        <v>91</v>
      </c>
      <c r="M18" s="9" t="s">
        <v>175</v>
      </c>
      <c r="N18" s="9" t="s">
        <v>35</v>
      </c>
      <c r="O18" s="9" t="s">
        <v>36</v>
      </c>
      <c r="P18" s="9" t="s">
        <v>93</v>
      </c>
      <c r="Q18" s="9" t="s">
        <v>94</v>
      </c>
      <c r="R18" s="9">
        <v>65</v>
      </c>
      <c r="S18" s="9" t="s">
        <v>95</v>
      </c>
      <c r="T18" s="9">
        <v>65000</v>
      </c>
      <c r="U18" s="8" t="s">
        <v>176</v>
      </c>
      <c r="V18" s="8" t="s">
        <v>41</v>
      </c>
    </row>
    <row r="19" ht="65" customHeight="1" spans="1:22">
      <c r="A19" s="8">
        <f>SUBTOTAL(3,B$3:B18)+1-1</f>
        <v>16</v>
      </c>
      <c r="B19" s="8" t="s">
        <v>23</v>
      </c>
      <c r="C19" s="9" t="s">
        <v>177</v>
      </c>
      <c r="D19" s="9" t="s">
        <v>135</v>
      </c>
      <c r="E19" s="9" t="s">
        <v>136</v>
      </c>
      <c r="F19" s="9" t="s">
        <v>178</v>
      </c>
      <c r="G19" s="9" t="s">
        <v>28</v>
      </c>
      <c r="H19" s="9" t="s">
        <v>179</v>
      </c>
      <c r="I19" s="9" t="s">
        <v>180</v>
      </c>
      <c r="J19" s="9" t="s">
        <v>181</v>
      </c>
      <c r="K19" s="9" t="s">
        <v>182</v>
      </c>
      <c r="L19" s="9" t="s">
        <v>33</v>
      </c>
      <c r="M19" s="9" t="s">
        <v>183</v>
      </c>
      <c r="N19" s="9" t="s">
        <v>35</v>
      </c>
      <c r="O19" s="9" t="s">
        <v>36</v>
      </c>
      <c r="P19" s="9" t="s">
        <v>93</v>
      </c>
      <c r="Q19" s="9" t="s">
        <v>94</v>
      </c>
      <c r="R19" s="9">
        <v>75</v>
      </c>
      <c r="S19" s="9" t="s">
        <v>95</v>
      </c>
      <c r="T19" s="9">
        <v>75000</v>
      </c>
      <c r="U19" s="8" t="s">
        <v>184</v>
      </c>
      <c r="V19" s="8" t="s">
        <v>41</v>
      </c>
    </row>
    <row r="20" ht="65" customHeight="1" spans="1:22">
      <c r="A20" s="8">
        <f>SUBTOTAL(3,B$3:B19)+1-1</f>
        <v>17</v>
      </c>
      <c r="B20" s="8" t="s">
        <v>23</v>
      </c>
      <c r="C20" s="9" t="s">
        <v>185</v>
      </c>
      <c r="D20" s="9" t="s">
        <v>135</v>
      </c>
      <c r="E20" s="9" t="s">
        <v>186</v>
      </c>
      <c r="F20" s="9" t="s">
        <v>187</v>
      </c>
      <c r="G20" s="9" t="s">
        <v>55</v>
      </c>
      <c r="H20" s="9" t="s">
        <v>188</v>
      </c>
      <c r="I20" s="9" t="s">
        <v>189</v>
      </c>
      <c r="J20" s="9" t="s">
        <v>190</v>
      </c>
      <c r="K20" s="9" t="s">
        <v>150</v>
      </c>
      <c r="L20" s="9" t="s">
        <v>151</v>
      </c>
      <c r="M20" s="9" t="s">
        <v>191</v>
      </c>
      <c r="N20" s="9" t="s">
        <v>35</v>
      </c>
      <c r="O20" s="9" t="s">
        <v>36</v>
      </c>
      <c r="P20" s="9" t="s">
        <v>37</v>
      </c>
      <c r="Q20" s="9" t="s">
        <v>38</v>
      </c>
      <c r="R20" s="9">
        <v>133</v>
      </c>
      <c r="S20" s="9" t="s">
        <v>39</v>
      </c>
      <c r="T20" s="9">
        <v>39900</v>
      </c>
      <c r="U20" s="8" t="s">
        <v>192</v>
      </c>
      <c r="V20" s="8" t="s">
        <v>41</v>
      </c>
    </row>
    <row r="21" ht="65" customHeight="1" spans="1:22">
      <c r="A21" s="8">
        <f>SUBTOTAL(3,B$3:B20)+1-1</f>
        <v>18</v>
      </c>
      <c r="B21" s="8" t="s">
        <v>23</v>
      </c>
      <c r="C21" s="9" t="s">
        <v>193</v>
      </c>
      <c r="D21" s="9" t="s">
        <v>194</v>
      </c>
      <c r="E21" s="9" t="s">
        <v>195</v>
      </c>
      <c r="F21" s="9" t="s">
        <v>196</v>
      </c>
      <c r="G21" s="9" t="s">
        <v>197</v>
      </c>
      <c r="H21" s="9" t="s">
        <v>198</v>
      </c>
      <c r="I21" s="9" t="s">
        <v>199</v>
      </c>
      <c r="J21" s="9" t="s">
        <v>200</v>
      </c>
      <c r="K21" s="9" t="s">
        <v>201</v>
      </c>
      <c r="L21" s="9" t="s">
        <v>202</v>
      </c>
      <c r="M21" s="9" t="s">
        <v>203</v>
      </c>
      <c r="N21" s="9" t="s">
        <v>35</v>
      </c>
      <c r="O21" s="9" t="s">
        <v>36</v>
      </c>
      <c r="P21" s="9" t="s">
        <v>37</v>
      </c>
      <c r="Q21" s="9" t="s">
        <v>38</v>
      </c>
      <c r="R21" s="9">
        <v>237</v>
      </c>
      <c r="S21" s="9" t="s">
        <v>39</v>
      </c>
      <c r="T21" s="9">
        <v>71100</v>
      </c>
      <c r="U21" s="8" t="s">
        <v>204</v>
      </c>
      <c r="V21" s="8" t="s">
        <v>41</v>
      </c>
    </row>
    <row r="22" ht="65" customHeight="1" spans="1:22">
      <c r="A22" s="8">
        <f>SUBTOTAL(3,B$3:B21)+1-1</f>
        <v>19</v>
      </c>
      <c r="B22" s="8" t="s">
        <v>23</v>
      </c>
      <c r="C22" s="9" t="s">
        <v>205</v>
      </c>
      <c r="D22" s="9" t="s">
        <v>206</v>
      </c>
      <c r="E22" s="9" t="s">
        <v>207</v>
      </c>
      <c r="F22" s="9" t="s">
        <v>208</v>
      </c>
      <c r="G22" s="9" t="s">
        <v>55</v>
      </c>
      <c r="H22" s="9" t="s">
        <v>209</v>
      </c>
      <c r="I22" s="9" t="s">
        <v>210</v>
      </c>
      <c r="J22" s="9" t="s">
        <v>211</v>
      </c>
      <c r="K22" s="9" t="s">
        <v>212</v>
      </c>
      <c r="L22" s="9" t="s">
        <v>213</v>
      </c>
      <c r="M22" s="9" t="s">
        <v>214</v>
      </c>
      <c r="N22" s="9" t="s">
        <v>35</v>
      </c>
      <c r="O22" s="9" t="s">
        <v>36</v>
      </c>
      <c r="P22" s="9" t="s">
        <v>93</v>
      </c>
      <c r="Q22" s="9" t="s">
        <v>94</v>
      </c>
      <c r="R22" s="9">
        <v>62</v>
      </c>
      <c r="S22" s="9" t="s">
        <v>95</v>
      </c>
      <c r="T22" s="9">
        <v>62000</v>
      </c>
      <c r="U22" s="8" t="s">
        <v>215</v>
      </c>
      <c r="V22" s="8" t="s">
        <v>41</v>
      </c>
    </row>
    <row r="23" ht="65" customHeight="1" spans="1:22">
      <c r="A23" s="8">
        <f>SUBTOTAL(3,B$3:B22)+1-1</f>
        <v>20</v>
      </c>
      <c r="B23" s="8" t="s">
        <v>23</v>
      </c>
      <c r="C23" s="9" t="s">
        <v>216</v>
      </c>
      <c r="D23" s="9" t="s">
        <v>217</v>
      </c>
      <c r="E23" s="9" t="s">
        <v>218</v>
      </c>
      <c r="F23" s="9" t="s">
        <v>219</v>
      </c>
      <c r="G23" s="9" t="s">
        <v>55</v>
      </c>
      <c r="H23" s="9" t="s">
        <v>220</v>
      </c>
      <c r="I23" s="9" t="s">
        <v>221</v>
      </c>
      <c r="J23" s="9" t="s">
        <v>222</v>
      </c>
      <c r="K23" s="9" t="s">
        <v>223</v>
      </c>
      <c r="L23" s="9" t="s">
        <v>224</v>
      </c>
      <c r="M23" s="9" t="s">
        <v>225</v>
      </c>
      <c r="N23" s="9" t="s">
        <v>35</v>
      </c>
      <c r="O23" s="9" t="s">
        <v>36</v>
      </c>
      <c r="P23" s="9" t="s">
        <v>37</v>
      </c>
      <c r="Q23" s="9" t="s">
        <v>38</v>
      </c>
      <c r="R23" s="9">
        <v>118</v>
      </c>
      <c r="S23" s="9" t="s">
        <v>39</v>
      </c>
      <c r="T23" s="9">
        <v>35400</v>
      </c>
      <c r="U23" s="8" t="s">
        <v>226</v>
      </c>
      <c r="V23" s="8" t="s">
        <v>41</v>
      </c>
    </row>
    <row r="24" ht="65" customHeight="1" spans="1:22">
      <c r="A24" s="8">
        <f>SUBTOTAL(3,B$3:B23)+1-1</f>
        <v>21</v>
      </c>
      <c r="B24" s="8" t="s">
        <v>23</v>
      </c>
      <c r="C24" s="9" t="s">
        <v>227</v>
      </c>
      <c r="D24" s="9" t="s">
        <v>228</v>
      </c>
      <c r="E24" s="10" t="s">
        <v>229</v>
      </c>
      <c r="F24" s="9" t="s">
        <v>230</v>
      </c>
      <c r="G24" s="9" t="s">
        <v>55</v>
      </c>
      <c r="H24" s="9" t="s">
        <v>231</v>
      </c>
      <c r="I24" s="9" t="s">
        <v>232</v>
      </c>
      <c r="J24" s="9" t="s">
        <v>233</v>
      </c>
      <c r="K24" s="9" t="s">
        <v>234</v>
      </c>
      <c r="L24" s="9" t="s">
        <v>235</v>
      </c>
      <c r="M24" s="9" t="s">
        <v>236</v>
      </c>
      <c r="N24" s="9" t="s">
        <v>35</v>
      </c>
      <c r="O24" s="9" t="s">
        <v>36</v>
      </c>
      <c r="P24" s="9" t="s">
        <v>93</v>
      </c>
      <c r="Q24" s="9" t="s">
        <v>94</v>
      </c>
      <c r="R24" s="9">
        <v>70</v>
      </c>
      <c r="S24" s="9" t="s">
        <v>95</v>
      </c>
      <c r="T24" s="9">
        <v>70000</v>
      </c>
      <c r="U24" s="8" t="s">
        <v>237</v>
      </c>
      <c r="V24" s="8" t="s">
        <v>41</v>
      </c>
    </row>
  </sheetData>
  <autoFilter ref="A3:Y24">
    <extLst/>
  </autoFilter>
  <mergeCells count="2">
    <mergeCell ref="A1:V1"/>
    <mergeCell ref="S2:T2"/>
  </mergeCells>
  <dataValidations count="3">
    <dataValidation type="list" allowBlank="1" showInputMessage="1" showErrorMessage="1" sqref="G4:G24">
      <formula1>主体认定最高级别</formula1>
    </dataValidation>
    <dataValidation type="list" allowBlank="1" showInputMessage="1" showErrorMessage="1" sqref="N4:N24">
      <formula1>类型</formula1>
    </dataValidation>
    <dataValidation type="list" allowBlank="1" showInputMessage="1" showErrorMessage="1" sqref="O4:Q24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2023年经营主体牛羊养殖奖补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2023-12-28T07:31:02Z</dcterms:created>
  <dcterms:modified xsi:type="dcterms:W3CDTF">2023-12-28T07:31:02Z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939C8F9F1A93405CA4F501264DAC5598</vt:lpwstr>
  </property>
  <property fmtid="{D5CDD505-2E9C-101B-9397-08002B2CF9AE}" pid="3" name="KSOProductBuildVer">
    <vt:lpwstr>2052-11.8.2.11500</vt:lpwstr>
  </property>
</Properties>
</file>