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魔芋生产奖补" sheetId="1" r:id="rId1"/>
  </sheets>
  <externalReferences>
    <externalReference r:id="rId2"/>
  </externalReferences>
  <definedNames>
    <definedName name="_xlnm._FilterDatabase" localSheetId="0" hidden="1">'2023年经营主体魔芋生产奖补'!$A$3:$Y$11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'2023年经营主体魔芋生产奖补'!$1:$3</definedName>
    <definedName name="主体认定最高级别">[1]Sheet2!$A$49:$N$49</definedName>
    <definedName name="壮大村集体经济">[1]Sheet2!$BX$2:$BX$3</definedName>
    <definedName name="_xlnm.Print_Area" localSheetId="0">'2023年经营主体魔芋生产奖补'!$A:$V</definedName>
  </definedNames>
  <calcPr calcId="144525"/>
</workbook>
</file>

<file path=xl/sharedStrings.xml><?xml version="1.0" encoding="utf-8"?>
<sst xmlns="http://schemas.openxmlformats.org/spreadsheetml/2006/main" count="175" uniqueCount="115">
  <si>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</si>
  <si>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</si>
  <si>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</si>
  <si>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</si>
  <si>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</si>
  <si>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</si>
  <si>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</si>
  <si>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</si>
  <si>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</si>
  <si>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</si>
  <si>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</si>
  <si>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</si>
  <si>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</si>
  <si>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</si>
  <si>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</si>
  <si>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</si>
  <si>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</si>
  <si>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</si>
  <si>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</si>
  <si>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</si>
  <si>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</si>
  <si>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</si>
  <si>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</si>
  <si>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2023年经营主体魔芋生产奖补</t>
  </si>
  <si>
    <t>洞河镇-2022-1-0376</t>
  </si>
  <si>
    <t>洞河镇</t>
  </si>
  <si>
    <t>小红光村</t>
  </si>
  <si>
    <t>紫阳县马家寨农业种植养殖专业合作社</t>
  </si>
  <si>
    <t>县级合作社</t>
  </si>
  <si>
    <t>马文平</t>
  </si>
  <si>
    <t>61****94</t>
  </si>
  <si>
    <t>93610924MA70J4NHX0</t>
  </si>
  <si>
    <t>27****849</t>
  </si>
  <si>
    <t>陕西****洞河支行</t>
  </si>
  <si>
    <t>157****16</t>
  </si>
  <si>
    <t>特色种植业</t>
  </si>
  <si>
    <t>魔芋</t>
  </si>
  <si>
    <t>魔芋生产</t>
  </si>
  <si>
    <t>林下繁育魔芋种芋</t>
  </si>
  <si>
    <t>亩</t>
  </si>
  <si>
    <t>洞河镇-2022-1-0376:林下繁育魔芋种芋</t>
  </si>
  <si>
    <t>第二批</t>
  </si>
  <si>
    <t>洞河镇-2022-1-0400</t>
  </si>
  <si>
    <t>田榜村</t>
  </si>
  <si>
    <t>紫阳县兴禾种养殖农民专业合作社</t>
  </si>
  <si>
    <t>桂成才</t>
  </si>
  <si>
    <t>61****95</t>
  </si>
  <si>
    <t>93610924MA7LG03Y38</t>
  </si>
  <si>
    <t>27****791</t>
  </si>
  <si>
    <t>159****09</t>
  </si>
  <si>
    <t>洞河镇-2022-1-0400:林下繁育魔芋种芋</t>
  </si>
  <si>
    <t>高桥镇-2022-1-0525</t>
  </si>
  <si>
    <t>高桥镇</t>
  </si>
  <si>
    <t>板厂村</t>
  </si>
  <si>
    <t>紫阳县佳源魔芋农民专业合作社</t>
  </si>
  <si>
    <t>刘长镇</t>
  </si>
  <si>
    <t>61****10</t>
  </si>
  <si>
    <t>93610924MA70R5596D</t>
  </si>
  <si>
    <t>27****336</t>
  </si>
  <si>
    <t>陕西****高桥支行</t>
  </si>
  <si>
    <t>159****60</t>
  </si>
  <si>
    <t>高桥镇-2022-1-0525:林下繁育魔芋种芋</t>
  </si>
  <si>
    <t>高桥镇-2022-1-0563</t>
  </si>
  <si>
    <t>深磨村</t>
  </si>
  <si>
    <t>紫阳县深磨农民专业合作社</t>
  </si>
  <si>
    <t>县级农业园区</t>
  </si>
  <si>
    <t>庞西刚</t>
  </si>
  <si>
    <t>61****37</t>
  </si>
  <si>
    <t>93610924MA70J4HX2C</t>
  </si>
  <si>
    <t>27****241</t>
  </si>
  <si>
    <t>136****45</t>
  </si>
  <si>
    <t>高桥镇-2022-1-0563:林下繁育魔芋种芋</t>
  </si>
  <si>
    <t>高滩镇-2022-1-0592</t>
  </si>
  <si>
    <t>高滩镇</t>
  </si>
  <si>
    <t>百坝村</t>
  </si>
  <si>
    <t>陕西显强农旅开发管理有限公司</t>
  </si>
  <si>
    <t>县级其他</t>
  </si>
  <si>
    <t>王显强</t>
  </si>
  <si>
    <t>61****74</t>
  </si>
  <si>
    <t>91610924MA70R3WP3W</t>
  </si>
  <si>
    <t>26****</t>
  </si>
  <si>
    <t>中国****行</t>
  </si>
  <si>
    <t>153****27</t>
  </si>
  <si>
    <t>高滩镇-2022-1-0592:林下繁育魔芋种芋</t>
  </si>
  <si>
    <t>高滩镇-2022-1-0601</t>
  </si>
  <si>
    <t>万兴村</t>
  </si>
  <si>
    <t>紫阳县红成魔芋专业合作社</t>
  </si>
  <si>
    <t>市级农业园区</t>
  </si>
  <si>
    <t>廖邦平</t>
  </si>
  <si>
    <t>61****91</t>
  </si>
  <si>
    <t>936109245807798304</t>
  </si>
  <si>
    <t>27****693</t>
  </si>
  <si>
    <t>陕西****高滩支行</t>
  </si>
  <si>
    <t>155****88</t>
  </si>
  <si>
    <t>高滩镇-2022-1-0601:林下繁育魔芋种芋</t>
  </si>
  <si>
    <t>向阳镇-2022-1-1725</t>
  </si>
  <si>
    <t>向阳镇</t>
  </si>
  <si>
    <t>芭蕉村</t>
  </si>
  <si>
    <t>安康绿之农生态农业有限公司</t>
  </si>
  <si>
    <t>郭宝声</t>
  </si>
  <si>
    <t>61****14</t>
  </si>
  <si>
    <t>91610924MAB2YE6003</t>
  </si>
  <si>
    <t>中国****</t>
  </si>
  <si>
    <t>159****66</t>
  </si>
  <si>
    <t>向阳镇-2022-1-1725:林下繁育魔芋种芋</t>
  </si>
  <si>
    <t>向阳镇-2022-1-1777</t>
  </si>
  <si>
    <t>钟林村</t>
  </si>
  <si>
    <t>紫阳县万立富硒魔芋发展有限公司</t>
  </si>
  <si>
    <t>王定亮</t>
  </si>
  <si>
    <t>61****56</t>
  </si>
  <si>
    <t>91610924MAB2XDG225</t>
  </si>
  <si>
    <t>27****950</t>
  </si>
  <si>
    <t>紫阳****</t>
  </si>
  <si>
    <t>153****66</t>
  </si>
  <si>
    <t>向阳镇-2022-1-1777:林下繁育魔芋种芋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</si>
</sst>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&quot;家&quot;"/>
    <numFmt numFmtId="44" formatCode="_ &quot;￥&quot;* #,##0.00_ ;_ &quot;￥&quot;* \-#,##0.00_ ;_ &quot;￥&quot;* &quot;-&quot;??_ ;_ @_ 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1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SUBTOTAL(9,T4:T1209)</f>
        <v>1830000</v>
      </c>
      <c r="T2" s="11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>
        <v>105.7</v>
      </c>
      <c r="S4" s="8" t="s">
        <v>39</v>
      </c>
      <c r="T4" s="8">
        <v>211400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8" t="s">
        <v>42</v>
      </c>
      <c r="D5" s="8" t="s">
        <v>25</v>
      </c>
      <c r="E5" s="8" t="s">
        <v>43</v>
      </c>
      <c r="F5" s="8" t="s">
        <v>44</v>
      </c>
      <c r="G5" s="8" t="s">
        <v>28</v>
      </c>
      <c r="H5" s="8" t="s">
        <v>45</v>
      </c>
      <c r="I5" s="8" t="s">
        <v>46</v>
      </c>
      <c r="J5" s="8" t="s">
        <v>47</v>
      </c>
      <c r="K5" s="8" t="s">
        <v>48</v>
      </c>
      <c r="L5" s="8" t="s">
        <v>33</v>
      </c>
      <c r="M5" s="8" t="s">
        <v>49</v>
      </c>
      <c r="N5" s="8" t="s">
        <v>35</v>
      </c>
      <c r="O5" s="8" t="s">
        <v>36</v>
      </c>
      <c r="P5" s="8" t="s">
        <v>37</v>
      </c>
      <c r="Q5" s="8" t="s">
        <v>38</v>
      </c>
      <c r="R5" s="8">
        <v>102</v>
      </c>
      <c r="S5" s="8" t="s">
        <v>39</v>
      </c>
      <c r="T5" s="8">
        <v>204000</v>
      </c>
      <c r="U5" s="8" t="s">
        <v>50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8" t="s">
        <v>51</v>
      </c>
      <c r="D6" s="8" t="s">
        <v>52</v>
      </c>
      <c r="E6" s="8" t="s">
        <v>53</v>
      </c>
      <c r="F6" s="8" t="s">
        <v>54</v>
      </c>
      <c r="G6" s="8" t="s">
        <v>28</v>
      </c>
      <c r="H6" s="8" t="s">
        <v>55</v>
      </c>
      <c r="I6" s="8" t="s">
        <v>56</v>
      </c>
      <c r="J6" s="8" t="s">
        <v>57</v>
      </c>
      <c r="K6" s="8" t="s">
        <v>58</v>
      </c>
      <c r="L6" s="8" t="s">
        <v>59</v>
      </c>
      <c r="M6" s="8" t="s">
        <v>60</v>
      </c>
      <c r="N6" s="8" t="s">
        <v>35</v>
      </c>
      <c r="O6" s="8" t="s">
        <v>36</v>
      </c>
      <c r="P6" s="8" t="s">
        <v>37</v>
      </c>
      <c r="Q6" s="8" t="s">
        <v>38</v>
      </c>
      <c r="R6" s="8">
        <v>108.7</v>
      </c>
      <c r="S6" s="8" t="s">
        <v>39</v>
      </c>
      <c r="T6" s="8">
        <v>217400</v>
      </c>
      <c r="U6" s="8" t="s">
        <v>61</v>
      </c>
      <c r="V6" s="8" t="s">
        <v>41</v>
      </c>
    </row>
    <row r="7" ht="65" customHeight="1" spans="1:22">
      <c r="A7" s="8">
        <f>SUBTOTAL(3,B$3:B6)+1-1</f>
        <v>4</v>
      </c>
      <c r="B7" s="8" t="s">
        <v>23</v>
      </c>
      <c r="C7" s="8" t="s">
        <v>62</v>
      </c>
      <c r="D7" s="8" t="s">
        <v>52</v>
      </c>
      <c r="E7" s="8" t="s">
        <v>63</v>
      </c>
      <c r="F7" s="8" t="s">
        <v>64</v>
      </c>
      <c r="G7" s="8" t="s">
        <v>65</v>
      </c>
      <c r="H7" s="8" t="s">
        <v>66</v>
      </c>
      <c r="I7" s="8" t="s">
        <v>67</v>
      </c>
      <c r="J7" s="8" t="s">
        <v>68</v>
      </c>
      <c r="K7" s="8" t="s">
        <v>69</v>
      </c>
      <c r="L7" s="8" t="s">
        <v>59</v>
      </c>
      <c r="M7" s="8" t="s">
        <v>70</v>
      </c>
      <c r="N7" s="8" t="s">
        <v>35</v>
      </c>
      <c r="O7" s="8" t="s">
        <v>36</v>
      </c>
      <c r="P7" s="8" t="s">
        <v>37</v>
      </c>
      <c r="Q7" s="8" t="s">
        <v>38</v>
      </c>
      <c r="R7" s="8">
        <v>145</v>
      </c>
      <c r="S7" s="8" t="s">
        <v>39</v>
      </c>
      <c r="T7" s="8">
        <v>290000</v>
      </c>
      <c r="U7" s="8" t="s">
        <v>71</v>
      </c>
      <c r="V7" s="8" t="s">
        <v>41</v>
      </c>
    </row>
    <row r="8" ht="65" customHeight="1" spans="1:22">
      <c r="A8" s="8">
        <f>SUBTOTAL(3,B$3:B7)+1-1</f>
        <v>5</v>
      </c>
      <c r="B8" s="8" t="s">
        <v>23</v>
      </c>
      <c r="C8" s="8" t="s">
        <v>72</v>
      </c>
      <c r="D8" s="8" t="s">
        <v>73</v>
      </c>
      <c r="E8" s="8" t="s">
        <v>74</v>
      </c>
      <c r="F8" s="8" t="s">
        <v>75</v>
      </c>
      <c r="G8" s="8" t="s">
        <v>76</v>
      </c>
      <c r="H8" s="8" t="s">
        <v>77</v>
      </c>
      <c r="I8" s="8" t="s">
        <v>78</v>
      </c>
      <c r="J8" s="8" t="s">
        <v>79</v>
      </c>
      <c r="K8" s="8" t="s">
        <v>80</v>
      </c>
      <c r="L8" s="8" t="s">
        <v>81</v>
      </c>
      <c r="M8" s="8" t="s">
        <v>82</v>
      </c>
      <c r="N8" s="8" t="s">
        <v>35</v>
      </c>
      <c r="O8" s="8" t="s">
        <v>36</v>
      </c>
      <c r="P8" s="8" t="s">
        <v>37</v>
      </c>
      <c r="Q8" s="8" t="s">
        <v>38</v>
      </c>
      <c r="R8" s="8">
        <v>106</v>
      </c>
      <c r="S8" s="8" t="s">
        <v>39</v>
      </c>
      <c r="T8" s="8">
        <v>212000</v>
      </c>
      <c r="U8" s="8" t="s">
        <v>83</v>
      </c>
      <c r="V8" s="8" t="s">
        <v>41</v>
      </c>
    </row>
    <row r="9" ht="65" customHeight="1" spans="1:22">
      <c r="A9" s="8">
        <f>SUBTOTAL(3,B$3:B8)+1-1</f>
        <v>6</v>
      </c>
      <c r="B9" s="8" t="s">
        <v>23</v>
      </c>
      <c r="C9" s="8" t="s">
        <v>84</v>
      </c>
      <c r="D9" s="8" t="s">
        <v>73</v>
      </c>
      <c r="E9" s="8" t="s">
        <v>85</v>
      </c>
      <c r="F9" s="8" t="s">
        <v>86</v>
      </c>
      <c r="G9" s="8" t="s">
        <v>87</v>
      </c>
      <c r="H9" s="8" t="s">
        <v>88</v>
      </c>
      <c r="I9" s="8" t="s">
        <v>89</v>
      </c>
      <c r="J9" s="8" t="s">
        <v>90</v>
      </c>
      <c r="K9" s="8" t="s">
        <v>91</v>
      </c>
      <c r="L9" s="8" t="s">
        <v>92</v>
      </c>
      <c r="M9" s="8" t="s">
        <v>93</v>
      </c>
      <c r="N9" s="8" t="s">
        <v>35</v>
      </c>
      <c r="O9" s="8" t="s">
        <v>36</v>
      </c>
      <c r="P9" s="8" t="s">
        <v>37</v>
      </c>
      <c r="Q9" s="8" t="s">
        <v>38</v>
      </c>
      <c r="R9" s="8">
        <v>114</v>
      </c>
      <c r="S9" s="8" t="s">
        <v>39</v>
      </c>
      <c r="T9" s="8">
        <v>228000</v>
      </c>
      <c r="U9" s="8" t="s">
        <v>94</v>
      </c>
      <c r="V9" s="8" t="s">
        <v>41</v>
      </c>
    </row>
    <row r="10" ht="65" customHeight="1" spans="1:22">
      <c r="A10" s="8">
        <f>SUBTOTAL(3,B$3:B9)+1-1</f>
        <v>7</v>
      </c>
      <c r="B10" s="8" t="s">
        <v>23</v>
      </c>
      <c r="C10" s="8" t="s">
        <v>95</v>
      </c>
      <c r="D10" s="8" t="s">
        <v>96</v>
      </c>
      <c r="E10" s="9" t="s">
        <v>97</v>
      </c>
      <c r="F10" s="8" t="s">
        <v>98</v>
      </c>
      <c r="G10" s="8" t="s">
        <v>76</v>
      </c>
      <c r="H10" s="8" t="s">
        <v>99</v>
      </c>
      <c r="I10" s="8" t="s">
        <v>100</v>
      </c>
      <c r="J10" s="8" t="s">
        <v>101</v>
      </c>
      <c r="K10" s="8" t="s">
        <v>80</v>
      </c>
      <c r="L10" s="8" t="s">
        <v>102</v>
      </c>
      <c r="M10" s="8" t="s">
        <v>103</v>
      </c>
      <c r="N10" s="8" t="s">
        <v>35</v>
      </c>
      <c r="O10" s="8" t="s">
        <v>36</v>
      </c>
      <c r="P10" s="8" t="s">
        <v>37</v>
      </c>
      <c r="Q10" s="8" t="s">
        <v>38</v>
      </c>
      <c r="R10" s="8">
        <v>120.6</v>
      </c>
      <c r="S10" s="8" t="s">
        <v>39</v>
      </c>
      <c r="T10" s="8">
        <v>241200</v>
      </c>
      <c r="U10" s="8" t="s">
        <v>104</v>
      </c>
      <c r="V10" s="8" t="s">
        <v>41</v>
      </c>
    </row>
    <row r="11" ht="65" customHeight="1" spans="1:22">
      <c r="A11" s="8">
        <f>SUBTOTAL(3,B$3:B10)+1-1</f>
        <v>8</v>
      </c>
      <c r="B11" s="8" t="s">
        <v>23</v>
      </c>
      <c r="C11" s="8" t="s">
        <v>105</v>
      </c>
      <c r="D11" s="8" t="s">
        <v>96</v>
      </c>
      <c r="E11" s="9" t="s">
        <v>106</v>
      </c>
      <c r="F11" s="8" t="s">
        <v>107</v>
      </c>
      <c r="G11" s="8" t="s">
        <v>76</v>
      </c>
      <c r="H11" s="8" t="s">
        <v>108</v>
      </c>
      <c r="I11" s="8" t="s">
        <v>109</v>
      </c>
      <c r="J11" s="8" t="s">
        <v>110</v>
      </c>
      <c r="K11" s="8" t="s">
        <v>111</v>
      </c>
      <c r="L11" s="8" t="s">
        <v>112</v>
      </c>
      <c r="M11" s="8" t="s">
        <v>113</v>
      </c>
      <c r="N11" s="8" t="s">
        <v>35</v>
      </c>
      <c r="O11" s="8" t="s">
        <v>36</v>
      </c>
      <c r="P11" s="8" t="s">
        <v>37</v>
      </c>
      <c r="Q11" s="8" t="s">
        <v>38</v>
      </c>
      <c r="R11" s="8">
        <v>113</v>
      </c>
      <c r="S11" s="8" t="s">
        <v>39</v>
      </c>
      <c r="T11" s="8">
        <v>226000</v>
      </c>
      <c r="U11" s="8" t="s">
        <v>114</v>
      </c>
      <c r="V11" s="8" t="s">
        <v>41</v>
      </c>
    </row>
  </sheetData>
  <autoFilter ref="A3:Y11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2023年经营主体魔芋生产奖补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2023-12-28T07:31:05Z</dcterms:created>
  <dcterms:modified xsi:type="dcterms:W3CDTF">2023-12-28T07:31:05Z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BAEFF9E5FE7A460D8E21E835F959FC27</vt:lpwstr>
  </property>
  <property fmtid="{D5CDD505-2E9C-101B-9397-08002B2CF9AE}" pid="3" name="KSOProductBuildVer">
    <vt:lpwstr>2052-11.8.2.11500</vt:lpwstr>
  </property>
</Properties>
</file>