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茶叶产业经营销售奖补" sheetId="1" r:id="rId1"/>
  </sheets>
  <externalReferences>
    <externalReference r:id="rId2"/>
  </externalReferences>
  <definedNames>
    <definedName name="_xlnm._FilterDatabase" localSheetId="0" hidden="1">'2023年经营主体茶叶产业经营销售奖补'!$A$3:$Y$119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'2023年经营主体茶叶产业经营销售奖补'!$1:$3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'2023年经营主体茶叶产业经营销售奖补'!$A:$V</definedName>
  </definedNames>
  <calcPr calcId="144525"/>
</workbook>
</file>

<file path=xl/sharedStrings.xml><?xml version="1.0" encoding="utf-8"?>
<sst xmlns="http://schemas.openxmlformats.org/spreadsheetml/2006/main" count="2227" uniqueCount="731">
  <si>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</si>
  <si>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</si>
  <si>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</si>
  <si>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</si>
  <si>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</si>
  <si>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</si>
  <si>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</si>
  <si>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</si>
  <si>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</si>
  <si>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</si>
  <si>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</si>
  <si>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</si>
  <si>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</si>
  <si>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</si>
  <si>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</si>
  <si>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</si>
  <si>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</si>
  <si>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</si>
  <si>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</si>
  <si>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</si>
  <si>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</si>
  <si>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</si>
  <si>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</si>
  <si>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2023年经营主体茶叶产业经营销售奖补</t>
  </si>
  <si>
    <t>城关镇-2022-1-0005</t>
  </si>
  <si>
    <t>城关镇</t>
  </si>
  <si>
    <t>和平村</t>
  </si>
  <si>
    <t>安康润福园茶业有限公司</t>
  </si>
  <si>
    <t>县级农业园区</t>
  </si>
  <si>
    <t>吴定成</t>
  </si>
  <si>
    <t>61****53</t>
  </si>
  <si>
    <t>91610924MA70QD9W60</t>
  </si>
  <si>
    <t>96****</t>
  </si>
  <si>
    <t>中国****县支行</t>
  </si>
  <si>
    <t>132****26</t>
  </si>
  <si>
    <t>茶叶主导产业</t>
  </si>
  <si>
    <t>经营销售</t>
  </si>
  <si>
    <t>开办网店</t>
  </si>
  <si>
    <t>网店开办费补助</t>
  </si>
  <si>
    <t>元</t>
  </si>
  <si>
    <t>城关镇-2022-1-0005:网店开办费补助</t>
  </si>
  <si>
    <t>第一批</t>
  </si>
  <si>
    <t>城关镇-2022-1-0006</t>
  </si>
  <si>
    <t>实体店销售</t>
  </si>
  <si>
    <t>县内新建实体店</t>
  </si>
  <si>
    <t>家</t>
  </si>
  <si>
    <t>城关镇-2022-1-0006:县内新建实体店</t>
  </si>
  <si>
    <t>城关镇-2022-1-0008</t>
  </si>
  <si>
    <t>线上销售</t>
  </si>
  <si>
    <t>线上物流费补助</t>
  </si>
  <si>
    <t>城关镇-2022-1-0008:线上物流费补助</t>
  </si>
  <si>
    <t>城关镇-2022-1-0028</t>
  </si>
  <si>
    <t>陕西省紫阳县和平茶厂有限公司</t>
  </si>
  <si>
    <t>国家级龙头企业</t>
  </si>
  <si>
    <t>曾朝和</t>
  </si>
  <si>
    <t>61****36</t>
  </si>
  <si>
    <t>91610924223070575X</t>
  </si>
  <si>
    <t>26****</t>
  </si>
  <si>
    <t>中国****行</t>
  </si>
  <si>
    <t>150****33</t>
  </si>
  <si>
    <t>城关镇-2022-1-0028:网店开办费补助</t>
  </si>
  <si>
    <t>城关镇-2022-1-0029</t>
  </si>
  <si>
    <t>城关镇-2022-1-0029:线上物流费补助</t>
  </si>
  <si>
    <t>城关镇-2022-1-0030</t>
  </si>
  <si>
    <t>县外市级新建实体店</t>
  </si>
  <si>
    <t>城关镇-2022-1-0030:县外市级新建实体店</t>
  </si>
  <si>
    <t>城关镇-2022-1-0037</t>
  </si>
  <si>
    <t>双坪村</t>
  </si>
  <si>
    <t>陕西省紫阳县龙腾富硒茶业有限公司</t>
  </si>
  <si>
    <t>市级龙头企业</t>
  </si>
  <si>
    <t>张霞</t>
  </si>
  <si>
    <t>61****45</t>
  </si>
  <si>
    <t>91610924078619639G</t>
  </si>
  <si>
    <t>中国****</t>
  </si>
  <si>
    <t>189****68</t>
  </si>
  <si>
    <t>城关镇-2022-1-0037:线上物流费补助</t>
  </si>
  <si>
    <t>城关镇-2022-1-0038</t>
  </si>
  <si>
    <t>城关镇-2022-1-0038:网店开办费补助</t>
  </si>
  <si>
    <t>城关镇-2022-1-0047</t>
  </si>
  <si>
    <t>塘么子沟村</t>
  </si>
  <si>
    <t>陕西省紫阳县益品源茶业有限公司</t>
  </si>
  <si>
    <t>市级农业园区</t>
  </si>
  <si>
    <t>唐必彩</t>
  </si>
  <si>
    <t>61****46</t>
  </si>
  <si>
    <t>91610924338695452C</t>
  </si>
  <si>
    <t>27****108</t>
  </si>
  <si>
    <t>紫阳****</t>
  </si>
  <si>
    <t>159****89</t>
  </si>
  <si>
    <t>城关镇-2022-1-0047:线上物流费补助</t>
  </si>
  <si>
    <t>城关镇-2022-1-0061</t>
  </si>
  <si>
    <t>陕西硒福源茶叶有限公司</t>
  </si>
  <si>
    <t>县级其他</t>
  </si>
  <si>
    <t>陈信彪</t>
  </si>
  <si>
    <t>61****12</t>
  </si>
  <si>
    <t>91610924MA70JT7G8X</t>
  </si>
  <si>
    <t>61****2</t>
  </si>
  <si>
    <t>建设****</t>
  </si>
  <si>
    <t>151****89</t>
  </si>
  <si>
    <t>城关镇-2022-1-0061:线上物流费补助</t>
  </si>
  <si>
    <t>城关镇-2022-1-0073</t>
  </si>
  <si>
    <t>紫阳润茗阁茶叶有限公司</t>
  </si>
  <si>
    <t>王双全</t>
  </si>
  <si>
    <t>61****54</t>
  </si>
  <si>
    <t>91610924MA70QQ1M94</t>
  </si>
  <si>
    <t>61****9</t>
  </si>
  <si>
    <t>152****88</t>
  </si>
  <si>
    <t>城关镇-2022-1-0073:网店开办费补助</t>
  </si>
  <si>
    <t>城关镇-2022-1-0109</t>
  </si>
  <si>
    <t>紫阳县汉南茶业有限公司</t>
  </si>
  <si>
    <t>吴文清</t>
  </si>
  <si>
    <t>91610924MA70NHBU7T</t>
  </si>
  <si>
    <t>182****78</t>
  </si>
  <si>
    <t>县外省会城市新建实体店</t>
  </si>
  <si>
    <t>城关镇-2022-1-0109:县外省会城市新建实体店</t>
  </si>
  <si>
    <t>城关镇-2022-1-0110</t>
  </si>
  <si>
    <t>城关镇-2022-1-0110:线上物流费补助</t>
  </si>
  <si>
    <t>城关镇-2022-1-0125</t>
  </si>
  <si>
    <t>青中村</t>
  </si>
  <si>
    <t>紫阳县皇茶园富硒茶业有限公司</t>
  </si>
  <si>
    <t>周显勤</t>
  </si>
  <si>
    <t>61****11</t>
  </si>
  <si>
    <t>916109243055830322</t>
  </si>
  <si>
    <t>189****30</t>
  </si>
  <si>
    <t>城关镇-2022-1-0125:线上物流费补助</t>
  </si>
  <si>
    <t>城关镇-2022-1-0126</t>
  </si>
  <si>
    <t>城关镇-2022-1-0126:网店开办费补助</t>
  </si>
  <si>
    <t>城关镇-2022-1-0127</t>
  </si>
  <si>
    <t>城关镇-2022-1-0127:县内新建实体店</t>
  </si>
  <si>
    <t>城关镇-2022-3-0001</t>
  </si>
  <si>
    <t>城关镇-2022-3-0001:县外市级新建实体店</t>
  </si>
  <si>
    <t>城关镇-2022-1-0152</t>
  </si>
  <si>
    <t>紫阳县双台茶叶有限责任公司</t>
  </si>
  <si>
    <t>杨德春</t>
  </si>
  <si>
    <t>61****31</t>
  </si>
  <si>
    <t>91610924MA70NNXE28</t>
  </si>
  <si>
    <t>61****0</t>
  </si>
  <si>
    <t>133****58</t>
  </si>
  <si>
    <t>城关镇-2022-1-0152:线上物流费补助</t>
  </si>
  <si>
    <t>城关镇-2022-1-0153</t>
  </si>
  <si>
    <t>城关镇-2022-1-0153:县外市级新建实体店</t>
  </si>
  <si>
    <t>城关镇-2022-1-0154</t>
  </si>
  <si>
    <t>县外县级新建实体店</t>
  </si>
  <si>
    <t>城关镇-2022-1-0154:县外县级新建实体店</t>
  </si>
  <si>
    <t>城关镇-2022-1-0172</t>
  </si>
  <si>
    <t>新桃村</t>
  </si>
  <si>
    <t>紫阳县顺时源茶叶有限公司</t>
  </si>
  <si>
    <t>金友实</t>
  </si>
  <si>
    <t>91610924MA70RLLLXP</t>
  </si>
  <si>
    <t>27****905</t>
  </si>
  <si>
    <t>陕西****</t>
  </si>
  <si>
    <t>138****80</t>
  </si>
  <si>
    <t>城关镇-2022-1-0172:线上物流费补助</t>
  </si>
  <si>
    <t>城关镇-2022-1-0173</t>
  </si>
  <si>
    <t>城关镇-2022-1-0173:县内新建实体店</t>
  </si>
  <si>
    <t>东木镇-2022-1-0228</t>
  </si>
  <si>
    <t>东木镇</t>
  </si>
  <si>
    <t>柏杨村</t>
  </si>
  <si>
    <t>紫阳戈润种植农民专业合作社</t>
  </si>
  <si>
    <t>蒋忠文</t>
  </si>
  <si>
    <t>61****17</t>
  </si>
  <si>
    <t>93610924MA70P0K54Y</t>
  </si>
  <si>
    <t>27****135</t>
  </si>
  <si>
    <t>陕西****东木分理处</t>
  </si>
  <si>
    <t>151****52</t>
  </si>
  <si>
    <t>东木镇-2022-1-0228:县外市级新建实体店</t>
  </si>
  <si>
    <t>东木镇-2022-1-0239</t>
  </si>
  <si>
    <t>月桂村</t>
  </si>
  <si>
    <t>紫阳茗硒源富硒茶业有限公司</t>
  </si>
  <si>
    <t>康宗秀</t>
  </si>
  <si>
    <t>61****66</t>
  </si>
  <si>
    <t>91610924MA70P2LL72</t>
  </si>
  <si>
    <t>27****676</t>
  </si>
  <si>
    <t>136****22</t>
  </si>
  <si>
    <t>东木镇-2022-1-0239:线上物流费补助</t>
  </si>
  <si>
    <t>东木镇-2022-1-0297</t>
  </si>
  <si>
    <t>麦坪村</t>
  </si>
  <si>
    <t>紫阳县鹭硒园茶叶专业合作社</t>
  </si>
  <si>
    <t>王定招</t>
  </si>
  <si>
    <t>61****9X</t>
  </si>
  <si>
    <t>93610924MA70PM8QX9</t>
  </si>
  <si>
    <t>27****852</t>
  </si>
  <si>
    <t>153****99</t>
  </si>
  <si>
    <t>东木镇-2022-1-0297:县外市级新建实体店</t>
  </si>
  <si>
    <t>洞河镇-2022-1-0337</t>
  </si>
  <si>
    <t>洞河镇</t>
  </si>
  <si>
    <t>田榜村</t>
  </si>
  <si>
    <t>紫阳山水生态茶厂</t>
  </si>
  <si>
    <t>杨锐</t>
  </si>
  <si>
    <t>61****19</t>
  </si>
  <si>
    <t>91610924MA70PEWT56</t>
  </si>
  <si>
    <t>27****741</t>
  </si>
  <si>
    <t>188****25</t>
  </si>
  <si>
    <t>洞河镇-2022-1-0337:线上物流费补助</t>
  </si>
  <si>
    <t>洞河镇-2022-1-0339</t>
  </si>
  <si>
    <t>洞河镇-2022-1-0339:县外省会城市新建实体店</t>
  </si>
  <si>
    <t>洞河镇-2022-1-0343</t>
  </si>
  <si>
    <t>洞河镇-2022-1-0343:网店开办费补助</t>
  </si>
  <si>
    <t>洞河镇-2022-1-0348</t>
  </si>
  <si>
    <t>马家庄村</t>
  </si>
  <si>
    <t>紫阳天一富硒茶业开发有限公司</t>
  </si>
  <si>
    <t>胡钰桃</t>
  </si>
  <si>
    <t>61****97</t>
  </si>
  <si>
    <t>91610924MA70JR8594</t>
  </si>
  <si>
    <t>27****716</t>
  </si>
  <si>
    <t>188****33</t>
  </si>
  <si>
    <t>洞河镇-2022-1-0348:县内新建实体店</t>
  </si>
  <si>
    <t>洞河镇-2022-1-0349</t>
  </si>
  <si>
    <t>洞河镇-2022-1-0349:线上物流费补助</t>
  </si>
  <si>
    <t>洞河镇-2022-1-0350</t>
  </si>
  <si>
    <t>洞河镇-2022-1-0350:网店开办费补助</t>
  </si>
  <si>
    <t>高桥镇-2022-1-0435</t>
  </si>
  <si>
    <t>高桥镇</t>
  </si>
  <si>
    <t>龙潭村</t>
  </si>
  <si>
    <t>陕西省紫阳县龙潭茶业有限公司</t>
  </si>
  <si>
    <t>何鑫</t>
  </si>
  <si>
    <t>61****70</t>
  </si>
  <si>
    <t>91610924305444171E</t>
  </si>
  <si>
    <t>27****290</t>
  </si>
  <si>
    <t>陕西****高桥支行</t>
  </si>
  <si>
    <t>135****55</t>
  </si>
  <si>
    <t>高桥镇-2022-1-0435:网店开办费补助</t>
  </si>
  <si>
    <t>高桥镇-2022-1-0436</t>
  </si>
  <si>
    <t>高桥镇-2022-1-0436:线上物流费补助</t>
  </si>
  <si>
    <t>高桥镇-2022-1-0437</t>
  </si>
  <si>
    <t>高桥镇-2022-1-0437:县外省会城市新建实体店</t>
  </si>
  <si>
    <t>高桥镇-2022-1-0465</t>
  </si>
  <si>
    <t>紫阳县本是山货电子商务有限公司</t>
  </si>
  <si>
    <t>谢伟</t>
  </si>
  <si>
    <t>61****98</t>
  </si>
  <si>
    <t>91610924MA70JY6A6Q</t>
  </si>
  <si>
    <t>152****22</t>
  </si>
  <si>
    <t>高桥镇-2022-1-0465:线上物流费补助</t>
  </si>
  <si>
    <t>高桥镇-2022-1-0509</t>
  </si>
  <si>
    <t>兰草村</t>
  </si>
  <si>
    <t>紫阳县关南春茶叶产业有限公司</t>
  </si>
  <si>
    <t>谭华锋</t>
  </si>
  <si>
    <t>61****72</t>
  </si>
  <si>
    <t>91610924737978273B</t>
  </si>
  <si>
    <t>152****00</t>
  </si>
  <si>
    <t>高桥镇-2022-1-0509:网店开办费补助</t>
  </si>
  <si>
    <t>高桥镇-2022-1-0510</t>
  </si>
  <si>
    <t>高桥镇-2022-1-0510:线上物流费补助</t>
  </si>
  <si>
    <t>高桥镇-2022-1-0511</t>
  </si>
  <si>
    <t>高桥镇-2022-1-0511:县内新建实体店</t>
  </si>
  <si>
    <t>蒿坪镇-2022-1-0702</t>
  </si>
  <si>
    <t>蒿坪镇</t>
  </si>
  <si>
    <t>双星社区</t>
  </si>
  <si>
    <t>安康闽秦茶业股份有限公司</t>
  </si>
  <si>
    <t>省级龙头企业</t>
  </si>
  <si>
    <t>陈宝莹</t>
  </si>
  <si>
    <t>35****2X</t>
  </si>
  <si>
    <t>91610924737981771N</t>
  </si>
  <si>
    <t>150****82</t>
  </si>
  <si>
    <t>蒿坪镇-2022-1-0702:线上物流费补助</t>
  </si>
  <si>
    <t>蒿坪镇-2022-1-0721</t>
  </si>
  <si>
    <t>平川村</t>
  </si>
  <si>
    <t>陕西省紫阳县孟郎春茶厂</t>
  </si>
  <si>
    <t>孟庆军</t>
  </si>
  <si>
    <t>61****15</t>
  </si>
  <si>
    <t>91610924L7610962XF</t>
  </si>
  <si>
    <t>27****162</t>
  </si>
  <si>
    <t>陕西****蒿坪支行</t>
  </si>
  <si>
    <t>155****99</t>
  </si>
  <si>
    <t>蒿坪镇-2022-1-0721:县外市级新建实体店</t>
  </si>
  <si>
    <t>蒿坪镇-2022-1-0763</t>
  </si>
  <si>
    <t>森林村</t>
  </si>
  <si>
    <t>紫阳县神农富硒生态农业发展有限公司</t>
  </si>
  <si>
    <t>邱超</t>
  </si>
  <si>
    <t>91610924MA70J3A642</t>
  </si>
  <si>
    <t>27****595</t>
  </si>
  <si>
    <t>136****77</t>
  </si>
  <si>
    <t>蒿坪镇-2022-1-0763:县外市级新建实体店</t>
  </si>
  <si>
    <t>红椿镇-2022-1-0787</t>
  </si>
  <si>
    <t>红椿镇</t>
  </si>
  <si>
    <t>尚坝村</t>
  </si>
  <si>
    <t>陕西隆浒原生态农业开发有限公司</t>
  </si>
  <si>
    <t>李隆浒</t>
  </si>
  <si>
    <t>916109246679721230</t>
  </si>
  <si>
    <t>27****411</t>
  </si>
  <si>
    <t>陕西****紫阳农商银行营业部</t>
  </si>
  <si>
    <t>159****71</t>
  </si>
  <si>
    <t>红椿镇-2022-1-0787:网店开办费补助</t>
  </si>
  <si>
    <t>红椿镇-2022-1-0788</t>
  </si>
  <si>
    <t>红椿镇-2022-1-0788:线上物流费补助</t>
  </si>
  <si>
    <t>红椿镇-2022-1-0789</t>
  </si>
  <si>
    <t>红椿镇-2022-1-0789:县外市级新建实体店</t>
  </si>
  <si>
    <t>红椿镇-2022-1-0812</t>
  </si>
  <si>
    <t>紫阳县椿明种养殖农民专业合作社</t>
  </si>
  <si>
    <t>章鹏</t>
  </si>
  <si>
    <t>61****34</t>
  </si>
  <si>
    <t>93610924MA70NPFQ11</t>
  </si>
  <si>
    <t>27****149</t>
  </si>
  <si>
    <t>陕西****红椿支行</t>
  </si>
  <si>
    <t>红椿镇-2022-1-0812:县外省会城市新建实体店</t>
  </si>
  <si>
    <t>红椿镇-2022-1-0880</t>
  </si>
  <si>
    <t>共和村</t>
  </si>
  <si>
    <t>紫阳县淘韵茶叶专业合作社</t>
  </si>
  <si>
    <t>县级合作社</t>
  </si>
  <si>
    <t>舒志明</t>
  </si>
  <si>
    <t>61****77</t>
  </si>
  <si>
    <t>93610924MA70J5X822</t>
  </si>
  <si>
    <t>27****336</t>
  </si>
  <si>
    <t>159****50</t>
  </si>
  <si>
    <t>红椿镇-2022-1-0880:县外市级新建实体店</t>
  </si>
  <si>
    <t>红椿镇-2022-1-0917</t>
  </si>
  <si>
    <t>七里村</t>
  </si>
  <si>
    <t>紫阳县紫硒园天然富硒茶业有限公司</t>
  </si>
  <si>
    <t>王忠燕</t>
  </si>
  <si>
    <t>61****60</t>
  </si>
  <si>
    <t>91610924MA70J17T8K</t>
  </si>
  <si>
    <t>27****882</t>
  </si>
  <si>
    <t>159****30</t>
  </si>
  <si>
    <t>红椿镇-2022-1-0917:线上物流费补助</t>
  </si>
  <si>
    <t>红椿镇-2022-1-0919</t>
  </si>
  <si>
    <t>红椿镇-2022-1-0919:县外市级新建实体店</t>
  </si>
  <si>
    <t>焕古镇-2022-1-0923</t>
  </si>
  <si>
    <t>焕古镇</t>
  </si>
  <si>
    <t>焕古村</t>
  </si>
  <si>
    <t>安康绿芽春茶叶有限公司</t>
  </si>
  <si>
    <t>刘乐乐</t>
  </si>
  <si>
    <t>61****39</t>
  </si>
  <si>
    <t>91610924MA70RDCL0X</t>
  </si>
  <si>
    <t>27****183</t>
  </si>
  <si>
    <t>陕西****焕古支行</t>
  </si>
  <si>
    <t>153****88</t>
  </si>
  <si>
    <t>焕古镇-2022-1-0923:线上物流费补助</t>
  </si>
  <si>
    <t>焕古镇-2022-1-0932</t>
  </si>
  <si>
    <t>大连村</t>
  </si>
  <si>
    <t>陕西茶棒茶科技有限公司</t>
  </si>
  <si>
    <t>县级龙头企业</t>
  </si>
  <si>
    <t>苏金强</t>
  </si>
  <si>
    <t>33****96</t>
  </si>
  <si>
    <t>91610924MA70QEAM3C</t>
  </si>
  <si>
    <t>61****1</t>
  </si>
  <si>
    <t>180****75</t>
  </si>
  <si>
    <t>焕古镇-2022-1-0932:线上物流费补助</t>
  </si>
  <si>
    <t>焕古镇-2022-1-0939</t>
  </si>
  <si>
    <t>刘家河村</t>
  </si>
  <si>
    <t>陕西省紫阳焕古泓韵茶业有限责任公司</t>
  </si>
  <si>
    <t>陈家刚</t>
  </si>
  <si>
    <t>61****3X</t>
  </si>
  <si>
    <t>91610924MA70NPXM3R</t>
  </si>
  <si>
    <t>139****78</t>
  </si>
  <si>
    <t>焕古镇-2022-1-0939:县内新建实体店</t>
  </si>
  <si>
    <t>焕古镇-2022-1-0941</t>
  </si>
  <si>
    <t>焕古镇-2022-1-0941:线上物流费补助</t>
  </si>
  <si>
    <t>焕古镇-2022-1-0943</t>
  </si>
  <si>
    <t>陕西省紫阳县焕古庄园富硒茶业科技有限公司</t>
  </si>
  <si>
    <t>刘小军</t>
  </si>
  <si>
    <t>61****30</t>
  </si>
  <si>
    <t>91610924074536908R</t>
  </si>
  <si>
    <t>27****089</t>
  </si>
  <si>
    <t>180****99</t>
  </si>
  <si>
    <t>焕古镇-2022-1-0943:网店开办费补助</t>
  </si>
  <si>
    <t>焕古镇-2022-1-0944</t>
  </si>
  <si>
    <t>焕古镇-2022-1-0944:线上物流费补助</t>
  </si>
  <si>
    <t>焕古镇-2022-1-0957</t>
  </si>
  <si>
    <t>东红村</t>
  </si>
  <si>
    <t>紫阳县东红茶叶加工厂</t>
  </si>
  <si>
    <t>王从华</t>
  </si>
  <si>
    <t>61****55</t>
  </si>
  <si>
    <t>91610924MA70P20YXY</t>
  </si>
  <si>
    <t>152****32</t>
  </si>
  <si>
    <t>焕古镇-2022-1-0957:线上物流费补助</t>
  </si>
  <si>
    <t>焕古镇-2022-1-0965</t>
  </si>
  <si>
    <t>紫阳县汉水硒茶有限公司</t>
  </si>
  <si>
    <t>刘昌义</t>
  </si>
  <si>
    <t>61****58</t>
  </si>
  <si>
    <t>91610924MA70J3T30D</t>
  </si>
  <si>
    <t>27****210</t>
  </si>
  <si>
    <t>158****66</t>
  </si>
  <si>
    <t>焕古镇-2022-1-0965:线上物流费补助</t>
  </si>
  <si>
    <t>焕古镇-2022-1-0966</t>
  </si>
  <si>
    <t>焕古镇-2022-1-0966:县外市级新建实体店</t>
  </si>
  <si>
    <t>焕古镇-2022-1-0975</t>
  </si>
  <si>
    <t>春堰村</t>
  </si>
  <si>
    <t>紫阳县宏威富硒农业科技有限公司</t>
  </si>
  <si>
    <t>张威武</t>
  </si>
  <si>
    <t>91610924MA70J48Q8W</t>
  </si>
  <si>
    <t>27****579</t>
  </si>
  <si>
    <t>陕西****城关支行</t>
  </si>
  <si>
    <t>187****36</t>
  </si>
  <si>
    <t>焕古镇-2022-1-0975:线上物流费补助</t>
  </si>
  <si>
    <t>焕古镇-2022-1-0976</t>
  </si>
  <si>
    <t>焕古镇-2022-1-0976:县外市级新建实体店</t>
  </si>
  <si>
    <t>焕古镇-2022-1-0987</t>
  </si>
  <si>
    <t>紫阳县焕春苑茶业有限公司</t>
  </si>
  <si>
    <t>张小磊</t>
  </si>
  <si>
    <t>61****63</t>
  </si>
  <si>
    <t>91610924MA70PWMDXG</t>
  </si>
  <si>
    <t>27****932</t>
  </si>
  <si>
    <t>158****11</t>
  </si>
  <si>
    <t>焕古镇-2022-1-0987:线上物流费补助</t>
  </si>
  <si>
    <t>焕古镇-2022-1-1004</t>
  </si>
  <si>
    <t>紫阳县焕古旺源春茶业有限公司</t>
  </si>
  <si>
    <t>蔡娟</t>
  </si>
  <si>
    <t>61****26</t>
  </si>
  <si>
    <t>91610924MA70PCTY14</t>
  </si>
  <si>
    <t>188****68</t>
  </si>
  <si>
    <t>焕古镇-2022-1-1004:网店开办费补助</t>
  </si>
  <si>
    <t>焕古镇-2022-1-1005</t>
  </si>
  <si>
    <t>焕古镇-2022-1-1005:线上物流费补助</t>
  </si>
  <si>
    <t>焕古镇-2022-1-1012</t>
  </si>
  <si>
    <t>腊竹村</t>
  </si>
  <si>
    <t>紫阳县焕古镇焕茗茶叶有限公司</t>
  </si>
  <si>
    <t>吴变双</t>
  </si>
  <si>
    <t>91610924352299835U</t>
  </si>
  <si>
    <t>27****028</t>
  </si>
  <si>
    <t>139****45</t>
  </si>
  <si>
    <t>焕古镇-2022-1-1012:网店开办费补助</t>
  </si>
  <si>
    <t>焕古镇-2022-1-1013</t>
  </si>
  <si>
    <t>焕古镇-2022-1-1013:线上物流费补助</t>
  </si>
  <si>
    <t>焕古镇-2022-1-1014</t>
  </si>
  <si>
    <t>焕古镇-2022-1-1014:县外县级新建实体店</t>
  </si>
  <si>
    <t>焕古镇-2022-1-1029</t>
  </si>
  <si>
    <t>紫阳县焕溪源茶业有限公司</t>
  </si>
  <si>
    <t>袁彬垚</t>
  </si>
  <si>
    <t>91610924MA70NJ0T49</t>
  </si>
  <si>
    <t>27****286</t>
  </si>
  <si>
    <t>153****23</t>
  </si>
  <si>
    <t>焕古镇-2022-1-1029:县内新建实体店</t>
  </si>
  <si>
    <t>焕古镇-2022-1-1036</t>
  </si>
  <si>
    <t>紫阳县焕源茗农业生态科技有限公司</t>
  </si>
  <si>
    <t>陈太聪</t>
  </si>
  <si>
    <t>61****47</t>
  </si>
  <si>
    <t>91610924MA70RX138A</t>
  </si>
  <si>
    <t>27****391</t>
  </si>
  <si>
    <t>135****11</t>
  </si>
  <si>
    <t>焕古镇-2022-1-1036:线上物流费补助</t>
  </si>
  <si>
    <t>焕古镇-2022-1-1037</t>
  </si>
  <si>
    <t>焕古镇-2022-1-1037:县外省会城市新建实体店</t>
  </si>
  <si>
    <t>焕古镇-2022-1-1051</t>
  </si>
  <si>
    <t>紫阳县茗安茶业有限公司</t>
  </si>
  <si>
    <t>李祖芳</t>
  </si>
  <si>
    <t>61****86</t>
  </si>
  <si>
    <t>91610924MA70P0MD2J</t>
  </si>
  <si>
    <t>27****820</t>
  </si>
  <si>
    <t>177****88</t>
  </si>
  <si>
    <t>焕古镇-2022-1-1051:线上物流费补助</t>
  </si>
  <si>
    <t>焕古镇-2022-1-1054</t>
  </si>
  <si>
    <t>焕古镇-2022-1-1054:县外市级新建实体店</t>
  </si>
  <si>
    <t>焕古镇-2022-1-1069</t>
  </si>
  <si>
    <t>紫阳县苏禾秦生态农业有限公司</t>
  </si>
  <si>
    <t>曹治兵</t>
  </si>
  <si>
    <t>61****37</t>
  </si>
  <si>
    <t>91610924MA70RMAQ3R</t>
  </si>
  <si>
    <t>188****71</t>
  </si>
  <si>
    <t>焕古镇-2022-1-1069:网店开办费补助</t>
  </si>
  <si>
    <t>焕古镇-2022-1-1070</t>
  </si>
  <si>
    <t>焕古镇-2022-1-1070:线上物流费补助</t>
  </si>
  <si>
    <t>焕古镇-2022-1-1081</t>
  </si>
  <si>
    <t>东河村</t>
  </si>
  <si>
    <t>紫阳县天硒茶业有限公司</t>
  </si>
  <si>
    <t>曾健</t>
  </si>
  <si>
    <t>91610924MA70JB783R</t>
  </si>
  <si>
    <t>155****88</t>
  </si>
  <si>
    <t>焕古镇-2022-1-1081:县外市级新建实体店</t>
  </si>
  <si>
    <t>焕古镇-2022-1-1089</t>
  </si>
  <si>
    <t>紫阳县肖家沟茶厂</t>
  </si>
  <si>
    <t>熊耀军</t>
  </si>
  <si>
    <t>91610924338620944K</t>
  </si>
  <si>
    <t>27****578</t>
  </si>
  <si>
    <t>139****52</t>
  </si>
  <si>
    <t>焕古镇-2022-1-1089:线上物流费补助</t>
  </si>
  <si>
    <t>焕古镇-2022-1-1103</t>
  </si>
  <si>
    <t>紫阳县鑫昌现代农业开发有限责任公司</t>
  </si>
  <si>
    <t>姚富华</t>
  </si>
  <si>
    <t>61****91</t>
  </si>
  <si>
    <t>91610924305596220K</t>
  </si>
  <si>
    <t>27****930</t>
  </si>
  <si>
    <t>136****32</t>
  </si>
  <si>
    <t>焕古镇-2022-1-1103:县内新建实体店</t>
  </si>
  <si>
    <t>焕古镇-2022-1-1104</t>
  </si>
  <si>
    <t>焕古镇-2022-1-1104:县外省会城市新建实体店</t>
  </si>
  <si>
    <t>焕古镇-2022-1-1122</t>
  </si>
  <si>
    <t>紫阳县紫焕富硒茶叶有限公司</t>
  </si>
  <si>
    <t>朱静</t>
  </si>
  <si>
    <t>61****49</t>
  </si>
  <si>
    <t>91610924MA70J22A3E</t>
  </si>
  <si>
    <t>61****4</t>
  </si>
  <si>
    <t>133****45</t>
  </si>
  <si>
    <t>焕古镇-2022-1-1122:线上物流费补助</t>
  </si>
  <si>
    <t>洄水镇-2022-1-1138</t>
  </si>
  <si>
    <t>洄水镇</t>
  </si>
  <si>
    <t>茶稻村</t>
  </si>
  <si>
    <t>紫阳福禧果业有限公司</t>
  </si>
  <si>
    <t>刘理新</t>
  </si>
  <si>
    <t>61****90</t>
  </si>
  <si>
    <t>91610924MA70JF3Q6R</t>
  </si>
  <si>
    <t>27****520</t>
  </si>
  <si>
    <t>陕西****洄水支行</t>
  </si>
  <si>
    <t>139****21</t>
  </si>
  <si>
    <t>洄水镇-2022-1-1138:线上物流费补助</t>
  </si>
  <si>
    <t>汉王镇-2022-1-0641</t>
  </si>
  <si>
    <t>汉王镇</t>
  </si>
  <si>
    <t>汉城村</t>
  </si>
  <si>
    <t>紫阳县茶陶坊茶叶店</t>
  </si>
  <si>
    <t>代文春</t>
  </si>
  <si>
    <t>92610924MABNPAQQX9</t>
  </si>
  <si>
    <t>62****</t>
  </si>
  <si>
    <t>陕西****汉王支行</t>
  </si>
  <si>
    <t>152****03</t>
  </si>
  <si>
    <t>汉王镇-2022-1-0641:县内新建实体店</t>
  </si>
  <si>
    <t>东木镇-2022-1-0222</t>
  </si>
  <si>
    <t>军农村</t>
  </si>
  <si>
    <t>陕西紫桃溪茶叶有限公司</t>
  </si>
  <si>
    <t>冯万宗</t>
  </si>
  <si>
    <t>61****74</t>
  </si>
  <si>
    <t>91610924MA70RALN6A</t>
  </si>
  <si>
    <t>27****9928</t>
  </si>
  <si>
    <t>150****55</t>
  </si>
  <si>
    <t>东木镇-2022-1-0222:县外市级新建实体店</t>
  </si>
  <si>
    <t>洄水镇-2022-1-1159</t>
  </si>
  <si>
    <t>紫阳县科宏茶业有限公司</t>
  </si>
  <si>
    <t>刘理科</t>
  </si>
  <si>
    <t>91610924586992157H</t>
  </si>
  <si>
    <t>153****66</t>
  </si>
  <si>
    <t>洄水镇-2022-1-1159:网店开办费补助</t>
  </si>
  <si>
    <t>洄水镇-2022-1-1160</t>
  </si>
  <si>
    <t>洄水镇-2022-1-1160:线上物流费补助</t>
  </si>
  <si>
    <t>洄水镇-2022-1-1165</t>
  </si>
  <si>
    <t>端垭村</t>
  </si>
  <si>
    <t>紫阳县山南农林专业合作社</t>
  </si>
  <si>
    <t>信官海</t>
  </si>
  <si>
    <t>93610924MA70NP4E3E</t>
  </si>
  <si>
    <t>27****150</t>
  </si>
  <si>
    <t>187****88</t>
  </si>
  <si>
    <t>洄水镇-2022-1-1165:线上物流费补助</t>
  </si>
  <si>
    <t>界岭镇-2022-1-1253</t>
  </si>
  <si>
    <t>界岭镇</t>
  </si>
  <si>
    <t>斑桃村</t>
  </si>
  <si>
    <t>紫阳县秦巴紫硒农业科技有限公司</t>
  </si>
  <si>
    <t>刘德林</t>
  </si>
  <si>
    <t>91610924MA70J5B747</t>
  </si>
  <si>
    <t>27****013</t>
  </si>
  <si>
    <t>陕西****界岭支行</t>
  </si>
  <si>
    <t>173****66</t>
  </si>
  <si>
    <t>界岭镇-2022-1-1253:县外市级新建实体店</t>
  </si>
  <si>
    <t>界岭镇-2022-1-1255</t>
  </si>
  <si>
    <t>界岭镇-2022-1-1255:县外县级新建实体店</t>
  </si>
  <si>
    <t>麻柳镇-2022-1-1319</t>
  </si>
  <si>
    <t>麻柳镇</t>
  </si>
  <si>
    <t>麻柳村</t>
  </si>
  <si>
    <t>紫阳秦硒生态农业开发有限公司</t>
  </si>
  <si>
    <t>于安林</t>
  </si>
  <si>
    <t>51****38</t>
  </si>
  <si>
    <t>91610924MA70J6MP4P</t>
  </si>
  <si>
    <t>131****01</t>
  </si>
  <si>
    <t>麻柳镇-2022-1-1319:县外市级新建实体店</t>
  </si>
  <si>
    <t>毛坝镇-2022-1-1442</t>
  </si>
  <si>
    <t>毛坝镇</t>
  </si>
  <si>
    <t>瓦滩村</t>
  </si>
  <si>
    <t>陕西金硒古树茶研究有限公司</t>
  </si>
  <si>
    <t>袁帅</t>
  </si>
  <si>
    <t>61****13</t>
  </si>
  <si>
    <t>91610138MA6X5QMJ1B</t>
  </si>
  <si>
    <t>27****214</t>
  </si>
  <si>
    <t>陕西****毛坝支行</t>
  </si>
  <si>
    <t>134****24</t>
  </si>
  <si>
    <t>毛坝镇-2022-1-1442:县外省会城市新建实体店</t>
  </si>
  <si>
    <t>毛坝镇-2022-2-1473</t>
  </si>
  <si>
    <t>观音村</t>
  </si>
  <si>
    <t>紫阳县华会实业有限公司</t>
  </si>
  <si>
    <t>王华</t>
  </si>
  <si>
    <t>61****50</t>
  </si>
  <si>
    <t>91610924MA70J6BN8A</t>
  </si>
  <si>
    <t>27****773</t>
  </si>
  <si>
    <t>133****11</t>
  </si>
  <si>
    <t>毛坝镇-2022-2-1473:线上物流费补助</t>
  </si>
  <si>
    <t>双桥镇-2022-1-1580</t>
  </si>
  <si>
    <t>双桥镇</t>
  </si>
  <si>
    <t>解放村</t>
  </si>
  <si>
    <t>紫阳县康硒天茗茶业有限公司</t>
  </si>
  <si>
    <t>陈国卿</t>
  </si>
  <si>
    <t>91610924MA70J0BB34</t>
  </si>
  <si>
    <t>187****82</t>
  </si>
  <si>
    <t>双桥镇-2022-1-1580:线上物流费补助</t>
  </si>
  <si>
    <t>双桥镇-2022-1-1613</t>
  </si>
  <si>
    <t>苗河村</t>
  </si>
  <si>
    <t>紫阳县茗坝茶厂</t>
  </si>
  <si>
    <t>汤海洋</t>
  </si>
  <si>
    <t>61****93</t>
  </si>
  <si>
    <t>91610924MA70K2TN77</t>
  </si>
  <si>
    <t>27****232</t>
  </si>
  <si>
    <t>152****16</t>
  </si>
  <si>
    <t>双桥镇-2022-1-1613:县外市级新建实体店</t>
  </si>
  <si>
    <t>双桥镇-2022-1-1615</t>
  </si>
  <si>
    <t>双桥镇-2022-1-1615:线上物流费补助</t>
  </si>
  <si>
    <t>双桥镇-2022-1-1655</t>
  </si>
  <si>
    <t>紫阳县魏楚业茶叶加工小作坊</t>
  </si>
  <si>
    <t>魏楚业</t>
  </si>
  <si>
    <t>92610924MA70J9091B</t>
  </si>
  <si>
    <t>中国****桥分处</t>
  </si>
  <si>
    <t>159****01</t>
  </si>
  <si>
    <t>双桥镇-2022-1-1655:线上物流费补助</t>
  </si>
  <si>
    <t>双桥镇-2022-1-1660</t>
  </si>
  <si>
    <t>紫阳县香茶春茶厂</t>
  </si>
  <si>
    <t>魏仁申</t>
  </si>
  <si>
    <t>91610924MA70P4K8XJ</t>
  </si>
  <si>
    <t>187****60</t>
  </si>
  <si>
    <t>双桥镇-2022-1-1660:线上物流费补助</t>
  </si>
  <si>
    <t>向阳镇-2022-1-1731</t>
  </si>
  <si>
    <t>向阳镇</t>
  </si>
  <si>
    <t>院墙村</t>
  </si>
  <si>
    <t>紫阳县巴农生态富硒茶叶专业合作社</t>
  </si>
  <si>
    <t>唐德瑞</t>
  </si>
  <si>
    <t>61****35</t>
  </si>
  <si>
    <t>93610924MA70J6448R</t>
  </si>
  <si>
    <t>27****775</t>
  </si>
  <si>
    <t>187****28</t>
  </si>
  <si>
    <t>向阳镇-2022-1-1731:网店开办费补助</t>
  </si>
  <si>
    <t>向阳镇-2022-1-1732</t>
  </si>
  <si>
    <t>向阳镇-2022-1-1732:线上物流费补助</t>
  </si>
  <si>
    <t>向阳镇-2022-1-1738</t>
  </si>
  <si>
    <t>月池村</t>
  </si>
  <si>
    <t>紫阳县翠裕园商贸有限公司</t>
  </si>
  <si>
    <t>陈炳权</t>
  </si>
  <si>
    <t>91610924MA70R6H609</t>
  </si>
  <si>
    <t>130****55</t>
  </si>
  <si>
    <t>向阳镇-2022-1-1738:线上物流费补助</t>
  </si>
  <si>
    <t>向阳镇-2022-1-1789</t>
  </si>
  <si>
    <t>悬鼓村</t>
  </si>
  <si>
    <t>紫阳县向阳茶厂</t>
  </si>
  <si>
    <t>黄建成</t>
  </si>
  <si>
    <t>91610924552163713F</t>
  </si>
  <si>
    <t>27****148</t>
  </si>
  <si>
    <t>向阳镇-2022-1-1789:线上物流费补助</t>
  </si>
  <si>
    <t>向阳镇-2022-1-1790</t>
  </si>
  <si>
    <t>向阳镇-2022-1-1790:县外省会城市新建实体店</t>
  </si>
  <si>
    <t>向阳镇-2022-1-1791</t>
  </si>
  <si>
    <t>向阳镇-2022-1-1791:县外市级新建实体店</t>
  </si>
  <si>
    <t>向阳镇-2022-1-1816</t>
  </si>
  <si>
    <t>紫阳县紫红茶叶专业合作社</t>
  </si>
  <si>
    <t>雷朝敏</t>
  </si>
  <si>
    <t>9361092408170181X9</t>
  </si>
  <si>
    <t>151****34</t>
  </si>
  <si>
    <t>向阳镇-2022-1-1816:县内新建实体店</t>
  </si>
  <si>
    <t>洄水镇-2022-1-1142</t>
  </si>
  <si>
    <t>小河村</t>
  </si>
  <si>
    <t>紫阳县先奎茶叶专业合作社</t>
  </si>
  <si>
    <t>石玉东</t>
  </si>
  <si>
    <t>61****1x</t>
  </si>
  <si>
    <t>93610924MA70J4BUXU</t>
  </si>
  <si>
    <t>180****77</t>
  </si>
  <si>
    <t>洄水镇-2022-1-1142:网店开办费补助</t>
  </si>
  <si>
    <t>洄水镇-2022-1-1143</t>
  </si>
  <si>
    <t>洄水镇-2022-1-1143:线上物流费补助</t>
  </si>
  <si>
    <t>蒿坪镇-2022-1-0758</t>
  </si>
  <si>
    <t>王家河村</t>
  </si>
  <si>
    <t>紫阳县舍顿茶业有限公司</t>
  </si>
  <si>
    <t>单萍</t>
  </si>
  <si>
    <t>61****00</t>
  </si>
  <si>
    <t>91610924MA70J7L9X8</t>
  </si>
  <si>
    <t>27****349</t>
  </si>
  <si>
    <t>陕西****营业部</t>
  </si>
  <si>
    <t>158****02</t>
  </si>
  <si>
    <t>蒿坪镇-2022-1-0758:线上物流费补助</t>
  </si>
  <si>
    <t>第二批</t>
  </si>
  <si>
    <t>蒿坪镇-2022-1-0776</t>
  </si>
  <si>
    <t>金竹村</t>
  </si>
  <si>
    <t>紫阳县赢鸿种养殖农民专业合作社</t>
  </si>
  <si>
    <t>杨大勇</t>
  </si>
  <si>
    <t>93610924MA70R2HT8K</t>
  </si>
  <si>
    <t>27****441</t>
  </si>
  <si>
    <t>189****91</t>
  </si>
  <si>
    <t>蒿坪镇-2022-1-0776:网店开办费补助</t>
  </si>
  <si>
    <t>焕古镇-2022-1-0999</t>
  </si>
  <si>
    <t>金塘村</t>
  </si>
  <si>
    <t>紫阳县焕古天池富硒茶业有限公司</t>
  </si>
  <si>
    <t>唐巧民</t>
  </si>
  <si>
    <t>61****2X</t>
  </si>
  <si>
    <t>9161092469112276XC</t>
  </si>
  <si>
    <t>27****617</t>
  </si>
  <si>
    <t>136****98</t>
  </si>
  <si>
    <t>焕古镇-2022-1-0999:县内新建实体店</t>
  </si>
  <si>
    <t>焕古镇-2022-1-1015</t>
  </si>
  <si>
    <t>焕古镇-2022-1-1015:县外市级新建实体店</t>
  </si>
  <si>
    <t>焕古镇-2022-1-1016</t>
  </si>
  <si>
    <t>焕古镇-2022-1-1016:县外省会城市新建实体店</t>
  </si>
  <si>
    <t>城关镇-2022-1-0039</t>
  </si>
  <si>
    <t>城关镇-2022-1-0039:县外市级新建实体店</t>
  </si>
  <si>
    <t>第三批</t>
  </si>
  <si>
    <t>城关镇-2022-1-0040</t>
  </si>
  <si>
    <t>城关镇-2022-1-0040:县外省会城市新建实体店</t>
  </si>
  <si>
    <t>东木镇-2022-1-0245</t>
  </si>
  <si>
    <t>关庙村</t>
  </si>
  <si>
    <t>紫阳勤农畜牧养殖有限公司</t>
  </si>
  <si>
    <t>徐财安</t>
  </si>
  <si>
    <t>91610924MA70NX5W9N</t>
  </si>
  <si>
    <t>159****78</t>
  </si>
  <si>
    <t>东木镇-2022-1-0245:线上物流费补助</t>
  </si>
  <si>
    <t>洞河镇-2022-1-0338</t>
  </si>
  <si>
    <t>洞河镇-2022-1-0338:县外市级新建实体店</t>
  </si>
  <si>
    <t>汉王镇-2022-1-0656</t>
  </si>
  <si>
    <t>兴塘村</t>
  </si>
  <si>
    <t>紫阳县零智道种植养殖农民专业合作社</t>
  </si>
  <si>
    <t>袁丽丽</t>
  </si>
  <si>
    <t>61****04</t>
  </si>
  <si>
    <t>93610924MA70RFAU7P</t>
  </si>
  <si>
    <t>27****356</t>
  </si>
  <si>
    <t>155****06</t>
  </si>
  <si>
    <t>汉王镇-2022-1-0656:县外市级新建实体店</t>
  </si>
  <si>
    <t>双安镇-2022-1-1519</t>
  </si>
  <si>
    <t>双安镇</t>
  </si>
  <si>
    <t>白马村</t>
  </si>
  <si>
    <t>紫阳县宏锦生态农业发展有限公司</t>
  </si>
  <si>
    <t>张太军</t>
  </si>
  <si>
    <t>91610924MA70PNNY3U</t>
  </si>
  <si>
    <t>131****88</t>
  </si>
  <si>
    <t>双安镇-2022-1-1519:线上物流费补助</t>
  </si>
  <si>
    <t>硒谷生态工业园区-2022-专-0005</t>
  </si>
  <si>
    <t>硒谷生态工业园区</t>
  </si>
  <si>
    <t>中茶紫阳茶叶有限公司</t>
  </si>
  <si>
    <t>国企</t>
  </si>
  <si>
    <t>郭道斌</t>
  </si>
  <si>
    <t>43****00</t>
  </si>
  <si>
    <t>91610924MA7FWH5P04</t>
  </si>
  <si>
    <t>61****3</t>
  </si>
  <si>
    <t>139****46</t>
  </si>
  <si>
    <t>加工流通项目</t>
  </si>
  <si>
    <t>市场建设和农村电商</t>
  </si>
  <si>
    <t>农村电商发展</t>
  </si>
  <si>
    <t>硒谷生态工业园区-2022-专-0005:线上物流费补助</t>
  </si>
  <si>
    <t>第五批</t>
  </si>
  <si>
    <t>硒谷生态工业园区-2022-专-0006</t>
  </si>
  <si>
    <t>市场建设</t>
  </si>
  <si>
    <t>县外省会城市新建实体店（第1年）</t>
  </si>
  <si>
    <t>硒谷生态工业园区-2022-专-0006:县外省会城市新建实体店（第1年）</t>
  </si>
  <si>
    <t>硒谷生态工业园区-2022-专-0007</t>
  </si>
  <si>
    <t>县外市级新建实体店（第1年）</t>
  </si>
  <si>
    <t>硒谷生态工业园区-2022-专-0007:县外市级新建实体店（第1年）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</si>
</sst>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&quot;家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&quot;元&quot;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19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5576774.79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>
        <v>45000</v>
      </c>
      <c r="S4" s="9" t="s">
        <v>39</v>
      </c>
      <c r="T4" s="9">
        <v>13500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9" t="s">
        <v>42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43</v>
      </c>
      <c r="Q5" s="9" t="s">
        <v>44</v>
      </c>
      <c r="R5" s="9">
        <v>1</v>
      </c>
      <c r="S5" s="9" t="s">
        <v>45</v>
      </c>
      <c r="T5" s="9">
        <v>20000</v>
      </c>
      <c r="U5" s="8" t="s">
        <v>46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9" t="s">
        <v>47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32</v>
      </c>
      <c r="L6" s="9" t="s">
        <v>33</v>
      </c>
      <c r="M6" s="9" t="s">
        <v>34</v>
      </c>
      <c r="N6" s="9" t="s">
        <v>35</v>
      </c>
      <c r="O6" s="9" t="s">
        <v>36</v>
      </c>
      <c r="P6" s="9" t="s">
        <v>48</v>
      </c>
      <c r="Q6" s="9" t="s">
        <v>49</v>
      </c>
      <c r="R6" s="9">
        <v>33875</v>
      </c>
      <c r="S6" s="9" t="s">
        <v>39</v>
      </c>
      <c r="T6" s="9">
        <v>16937.5</v>
      </c>
      <c r="U6" s="8" t="s">
        <v>50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9" t="s">
        <v>51</v>
      </c>
      <c r="D7" s="9" t="s">
        <v>25</v>
      </c>
      <c r="E7" s="9" t="s">
        <v>26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35</v>
      </c>
      <c r="O7" s="9" t="s">
        <v>36</v>
      </c>
      <c r="P7" s="9" t="s">
        <v>37</v>
      </c>
      <c r="Q7" s="9" t="s">
        <v>38</v>
      </c>
      <c r="R7" s="9">
        <v>7990.88</v>
      </c>
      <c r="S7" s="9" t="s">
        <v>39</v>
      </c>
      <c r="T7" s="9">
        <v>2397.27</v>
      </c>
      <c r="U7" s="8" t="s">
        <v>60</v>
      </c>
      <c r="V7" s="8" t="s">
        <v>41</v>
      </c>
    </row>
    <row r="8" ht="65" customHeight="1" spans="1:22">
      <c r="A8" s="8">
        <f>SUBTOTAL(3,B$3:B7)+1-1</f>
        <v>5</v>
      </c>
      <c r="B8" s="8" t="s">
        <v>23</v>
      </c>
      <c r="C8" s="9" t="s">
        <v>61</v>
      </c>
      <c r="D8" s="9" t="s">
        <v>25</v>
      </c>
      <c r="E8" s="9" t="s">
        <v>26</v>
      </c>
      <c r="F8" s="9" t="s">
        <v>52</v>
      </c>
      <c r="G8" s="9" t="s">
        <v>53</v>
      </c>
      <c r="H8" s="9" t="s">
        <v>54</v>
      </c>
      <c r="I8" s="9" t="s">
        <v>55</v>
      </c>
      <c r="J8" s="9" t="s">
        <v>56</v>
      </c>
      <c r="K8" s="9" t="s">
        <v>57</v>
      </c>
      <c r="L8" s="9" t="s">
        <v>58</v>
      </c>
      <c r="M8" s="9" t="s">
        <v>59</v>
      </c>
      <c r="N8" s="9" t="s">
        <v>35</v>
      </c>
      <c r="O8" s="9" t="s">
        <v>36</v>
      </c>
      <c r="P8" s="9" t="s">
        <v>48</v>
      </c>
      <c r="Q8" s="9" t="s">
        <v>49</v>
      </c>
      <c r="R8" s="9">
        <v>259631</v>
      </c>
      <c r="S8" s="9" t="s">
        <v>39</v>
      </c>
      <c r="T8" s="9">
        <v>129815.5</v>
      </c>
      <c r="U8" s="8" t="s">
        <v>62</v>
      </c>
      <c r="V8" s="8" t="s">
        <v>41</v>
      </c>
    </row>
    <row r="9" ht="65" customHeight="1" spans="1:22">
      <c r="A9" s="8">
        <f>SUBTOTAL(3,B$3:B8)+1-1</f>
        <v>6</v>
      </c>
      <c r="B9" s="8" t="s">
        <v>23</v>
      </c>
      <c r="C9" s="9" t="s">
        <v>63</v>
      </c>
      <c r="D9" s="9" t="s">
        <v>25</v>
      </c>
      <c r="E9" s="9" t="s">
        <v>26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35</v>
      </c>
      <c r="O9" s="9" t="s">
        <v>36</v>
      </c>
      <c r="P9" s="9" t="s">
        <v>43</v>
      </c>
      <c r="Q9" s="9" t="s">
        <v>64</v>
      </c>
      <c r="R9" s="9">
        <v>1</v>
      </c>
      <c r="S9" s="9" t="s">
        <v>45</v>
      </c>
      <c r="T9" s="9">
        <v>60000</v>
      </c>
      <c r="U9" s="8" t="s">
        <v>65</v>
      </c>
      <c r="V9" s="8" t="s">
        <v>41</v>
      </c>
    </row>
    <row r="10" ht="65" customHeight="1" spans="1:22">
      <c r="A10" s="8">
        <f>SUBTOTAL(3,B$3:B9)+1-1</f>
        <v>7</v>
      </c>
      <c r="B10" s="8" t="s">
        <v>23</v>
      </c>
      <c r="C10" s="9" t="s">
        <v>66</v>
      </c>
      <c r="D10" s="9" t="s">
        <v>25</v>
      </c>
      <c r="E10" s="9" t="s">
        <v>67</v>
      </c>
      <c r="F10" s="9" t="s">
        <v>68</v>
      </c>
      <c r="G10" s="9" t="s">
        <v>69</v>
      </c>
      <c r="H10" s="9" t="s">
        <v>70</v>
      </c>
      <c r="I10" s="9" t="s">
        <v>71</v>
      </c>
      <c r="J10" s="9" t="s">
        <v>72</v>
      </c>
      <c r="K10" s="9" t="s">
        <v>57</v>
      </c>
      <c r="L10" s="9" t="s">
        <v>73</v>
      </c>
      <c r="M10" s="9" t="s">
        <v>74</v>
      </c>
      <c r="N10" s="9" t="s">
        <v>35</v>
      </c>
      <c r="O10" s="9" t="s">
        <v>36</v>
      </c>
      <c r="P10" s="9" t="s">
        <v>48</v>
      </c>
      <c r="Q10" s="9" t="s">
        <v>49</v>
      </c>
      <c r="R10" s="9">
        <v>4833.9</v>
      </c>
      <c r="S10" s="9" t="s">
        <v>39</v>
      </c>
      <c r="T10" s="9">
        <v>2416.95</v>
      </c>
      <c r="U10" s="8" t="s">
        <v>75</v>
      </c>
      <c r="V10" s="8" t="s">
        <v>41</v>
      </c>
    </row>
    <row r="11" ht="65" customHeight="1" spans="1:22">
      <c r="A11" s="8">
        <f>SUBTOTAL(3,B$3:B10)+1-1</f>
        <v>8</v>
      </c>
      <c r="B11" s="8" t="s">
        <v>23</v>
      </c>
      <c r="C11" s="9" t="s">
        <v>76</v>
      </c>
      <c r="D11" s="9" t="s">
        <v>25</v>
      </c>
      <c r="E11" s="9" t="s">
        <v>67</v>
      </c>
      <c r="F11" s="9" t="s">
        <v>68</v>
      </c>
      <c r="G11" s="9" t="s">
        <v>69</v>
      </c>
      <c r="H11" s="9" t="s">
        <v>70</v>
      </c>
      <c r="I11" s="9" t="s">
        <v>71</v>
      </c>
      <c r="J11" s="9" t="s">
        <v>72</v>
      </c>
      <c r="K11" s="9" t="s">
        <v>57</v>
      </c>
      <c r="L11" s="9" t="s">
        <v>73</v>
      </c>
      <c r="M11" s="9" t="s">
        <v>74</v>
      </c>
      <c r="N11" s="9" t="s">
        <v>35</v>
      </c>
      <c r="O11" s="9" t="s">
        <v>36</v>
      </c>
      <c r="P11" s="9" t="s">
        <v>37</v>
      </c>
      <c r="Q11" s="9" t="s">
        <v>38</v>
      </c>
      <c r="R11" s="9">
        <v>36360</v>
      </c>
      <c r="S11" s="9" t="s">
        <v>39</v>
      </c>
      <c r="T11" s="9">
        <v>10908</v>
      </c>
      <c r="U11" s="8" t="s">
        <v>77</v>
      </c>
      <c r="V11" s="8" t="s">
        <v>41</v>
      </c>
    </row>
    <row r="12" ht="65" customHeight="1" spans="1:22">
      <c r="A12" s="8">
        <f>SUBTOTAL(3,B$3:B11)+1-1</f>
        <v>9</v>
      </c>
      <c r="B12" s="8" t="s">
        <v>23</v>
      </c>
      <c r="C12" s="9" t="s">
        <v>78</v>
      </c>
      <c r="D12" s="9" t="s">
        <v>25</v>
      </c>
      <c r="E12" s="9" t="s">
        <v>79</v>
      </c>
      <c r="F12" s="9" t="s">
        <v>80</v>
      </c>
      <c r="G12" s="9" t="s">
        <v>81</v>
      </c>
      <c r="H12" s="9" t="s">
        <v>82</v>
      </c>
      <c r="I12" s="9" t="s">
        <v>83</v>
      </c>
      <c r="J12" s="9" t="s">
        <v>84</v>
      </c>
      <c r="K12" s="9" t="s">
        <v>85</v>
      </c>
      <c r="L12" s="9" t="s">
        <v>86</v>
      </c>
      <c r="M12" s="9" t="s">
        <v>87</v>
      </c>
      <c r="N12" s="9" t="s">
        <v>35</v>
      </c>
      <c r="O12" s="9" t="s">
        <v>36</v>
      </c>
      <c r="P12" s="9" t="s">
        <v>48</v>
      </c>
      <c r="Q12" s="9" t="s">
        <v>49</v>
      </c>
      <c r="R12" s="9">
        <v>26037.9</v>
      </c>
      <c r="S12" s="9" t="s">
        <v>39</v>
      </c>
      <c r="T12" s="9">
        <v>13018.95</v>
      </c>
      <c r="U12" s="8" t="s">
        <v>88</v>
      </c>
      <c r="V12" s="8" t="s">
        <v>41</v>
      </c>
    </row>
    <row r="13" ht="65" customHeight="1" spans="1:22">
      <c r="A13" s="8">
        <f>SUBTOTAL(3,B$3:B12)+1-1</f>
        <v>10</v>
      </c>
      <c r="B13" s="8" t="s">
        <v>23</v>
      </c>
      <c r="C13" s="9" t="s">
        <v>89</v>
      </c>
      <c r="D13" s="9" t="s">
        <v>25</v>
      </c>
      <c r="E13" s="9" t="s">
        <v>79</v>
      </c>
      <c r="F13" s="9" t="s">
        <v>90</v>
      </c>
      <c r="G13" s="9" t="s">
        <v>91</v>
      </c>
      <c r="H13" s="9" t="s">
        <v>92</v>
      </c>
      <c r="I13" s="9" t="s">
        <v>93</v>
      </c>
      <c r="J13" s="9" t="s">
        <v>94</v>
      </c>
      <c r="K13" s="9" t="s">
        <v>95</v>
      </c>
      <c r="L13" s="9" t="s">
        <v>96</v>
      </c>
      <c r="M13" s="9" t="s">
        <v>97</v>
      </c>
      <c r="N13" s="9" t="s">
        <v>35</v>
      </c>
      <c r="O13" s="9" t="s">
        <v>36</v>
      </c>
      <c r="P13" s="9" t="s">
        <v>48</v>
      </c>
      <c r="Q13" s="9" t="s">
        <v>49</v>
      </c>
      <c r="R13" s="9">
        <v>18355.6</v>
      </c>
      <c r="S13" s="9" t="s">
        <v>39</v>
      </c>
      <c r="T13" s="9">
        <v>9177.8</v>
      </c>
      <c r="U13" s="8" t="s">
        <v>98</v>
      </c>
      <c r="V13" s="8" t="s">
        <v>41</v>
      </c>
    </row>
    <row r="14" ht="65" customHeight="1" spans="1:22">
      <c r="A14" s="8">
        <f>SUBTOTAL(3,B$3:B13)+1-1</f>
        <v>11</v>
      </c>
      <c r="B14" s="8" t="s">
        <v>23</v>
      </c>
      <c r="C14" s="9" t="s">
        <v>99</v>
      </c>
      <c r="D14" s="9" t="s">
        <v>25</v>
      </c>
      <c r="E14" s="9" t="s">
        <v>67</v>
      </c>
      <c r="F14" s="9" t="s">
        <v>100</v>
      </c>
      <c r="G14" s="9" t="s">
        <v>91</v>
      </c>
      <c r="H14" s="9" t="s">
        <v>101</v>
      </c>
      <c r="I14" s="9" t="s">
        <v>102</v>
      </c>
      <c r="J14" s="9" t="s">
        <v>103</v>
      </c>
      <c r="K14" s="9" t="s">
        <v>104</v>
      </c>
      <c r="L14" s="9" t="s">
        <v>58</v>
      </c>
      <c r="M14" s="9" t="s">
        <v>105</v>
      </c>
      <c r="N14" s="9" t="s">
        <v>35</v>
      </c>
      <c r="O14" s="9" t="s">
        <v>36</v>
      </c>
      <c r="P14" s="9" t="s">
        <v>37</v>
      </c>
      <c r="Q14" s="9" t="s">
        <v>38</v>
      </c>
      <c r="R14" s="9">
        <v>36000</v>
      </c>
      <c r="S14" s="9" t="s">
        <v>39</v>
      </c>
      <c r="T14" s="9">
        <v>10800</v>
      </c>
      <c r="U14" s="8" t="s">
        <v>106</v>
      </c>
      <c r="V14" s="8" t="s">
        <v>41</v>
      </c>
    </row>
    <row r="15" ht="65" customHeight="1" spans="1:22">
      <c r="A15" s="8">
        <f>SUBTOTAL(3,B$3:B14)+1-1</f>
        <v>12</v>
      </c>
      <c r="B15" s="8" t="s">
        <v>23</v>
      </c>
      <c r="C15" s="9" t="s">
        <v>107</v>
      </c>
      <c r="D15" s="9" t="s">
        <v>25</v>
      </c>
      <c r="E15" s="9" t="s">
        <v>79</v>
      </c>
      <c r="F15" s="9" t="s">
        <v>108</v>
      </c>
      <c r="G15" s="9" t="s">
        <v>69</v>
      </c>
      <c r="H15" s="9" t="s">
        <v>109</v>
      </c>
      <c r="I15" s="9" t="s">
        <v>55</v>
      </c>
      <c r="J15" s="9" t="s">
        <v>110</v>
      </c>
      <c r="K15" s="9" t="s">
        <v>57</v>
      </c>
      <c r="L15" s="9" t="s">
        <v>73</v>
      </c>
      <c r="M15" s="9" t="s">
        <v>111</v>
      </c>
      <c r="N15" s="9" t="s">
        <v>35</v>
      </c>
      <c r="O15" s="9" t="s">
        <v>36</v>
      </c>
      <c r="P15" s="9" t="s">
        <v>43</v>
      </c>
      <c r="Q15" s="9" t="s">
        <v>112</v>
      </c>
      <c r="R15" s="9">
        <v>2</v>
      </c>
      <c r="S15" s="9" t="s">
        <v>45</v>
      </c>
      <c r="T15" s="9">
        <v>200000</v>
      </c>
      <c r="U15" s="8" t="s">
        <v>113</v>
      </c>
      <c r="V15" s="8" t="s">
        <v>41</v>
      </c>
    </row>
    <row r="16" ht="65" customHeight="1" spans="1:22">
      <c r="A16" s="8">
        <f>SUBTOTAL(3,B$3:B15)+1-1</f>
        <v>13</v>
      </c>
      <c r="B16" s="8" t="s">
        <v>23</v>
      </c>
      <c r="C16" s="9" t="s">
        <v>114</v>
      </c>
      <c r="D16" s="9" t="s">
        <v>25</v>
      </c>
      <c r="E16" s="9" t="s">
        <v>79</v>
      </c>
      <c r="F16" s="9" t="s">
        <v>108</v>
      </c>
      <c r="G16" s="9" t="s">
        <v>69</v>
      </c>
      <c r="H16" s="9" t="s">
        <v>109</v>
      </c>
      <c r="I16" s="9" t="s">
        <v>55</v>
      </c>
      <c r="J16" s="9" t="s">
        <v>110</v>
      </c>
      <c r="K16" s="9" t="s">
        <v>57</v>
      </c>
      <c r="L16" s="9" t="s">
        <v>73</v>
      </c>
      <c r="M16" s="9" t="s">
        <v>111</v>
      </c>
      <c r="N16" s="9" t="s">
        <v>35</v>
      </c>
      <c r="O16" s="9" t="s">
        <v>36</v>
      </c>
      <c r="P16" s="9" t="s">
        <v>48</v>
      </c>
      <c r="Q16" s="9" t="s">
        <v>49</v>
      </c>
      <c r="R16" s="9">
        <v>43953.5</v>
      </c>
      <c r="S16" s="9" t="s">
        <v>39</v>
      </c>
      <c r="T16" s="9">
        <v>21976.75</v>
      </c>
      <c r="U16" s="8" t="s">
        <v>115</v>
      </c>
      <c r="V16" s="8" t="s">
        <v>41</v>
      </c>
    </row>
    <row r="17" ht="65" customHeight="1" spans="1:22">
      <c r="A17" s="8">
        <f>SUBTOTAL(3,B$3:B16)+1-1</f>
        <v>14</v>
      </c>
      <c r="B17" s="8" t="s">
        <v>23</v>
      </c>
      <c r="C17" s="9" t="s">
        <v>116</v>
      </c>
      <c r="D17" s="9" t="s">
        <v>25</v>
      </c>
      <c r="E17" s="9" t="s">
        <v>117</v>
      </c>
      <c r="F17" s="9" t="s">
        <v>118</v>
      </c>
      <c r="G17" s="9" t="s">
        <v>69</v>
      </c>
      <c r="H17" s="9" t="s">
        <v>119</v>
      </c>
      <c r="I17" s="9" t="s">
        <v>120</v>
      </c>
      <c r="J17" s="9" t="s">
        <v>121</v>
      </c>
      <c r="K17" s="9" t="s">
        <v>57</v>
      </c>
      <c r="L17" s="9" t="s">
        <v>58</v>
      </c>
      <c r="M17" s="9" t="s">
        <v>122</v>
      </c>
      <c r="N17" s="9" t="s">
        <v>35</v>
      </c>
      <c r="O17" s="9" t="s">
        <v>36</v>
      </c>
      <c r="P17" s="9" t="s">
        <v>48</v>
      </c>
      <c r="Q17" s="9" t="s">
        <v>49</v>
      </c>
      <c r="R17" s="9">
        <v>6141.24</v>
      </c>
      <c r="S17" s="9" t="s">
        <v>39</v>
      </c>
      <c r="T17" s="9">
        <v>3070.62</v>
      </c>
      <c r="U17" s="8" t="s">
        <v>123</v>
      </c>
      <c r="V17" s="8" t="s">
        <v>41</v>
      </c>
    </row>
    <row r="18" ht="65" customHeight="1" spans="1:22">
      <c r="A18" s="8">
        <f>SUBTOTAL(3,B$3:B17)+1-1</f>
        <v>15</v>
      </c>
      <c r="B18" s="8" t="s">
        <v>23</v>
      </c>
      <c r="C18" s="9" t="s">
        <v>124</v>
      </c>
      <c r="D18" s="9" t="s">
        <v>25</v>
      </c>
      <c r="E18" s="9" t="s">
        <v>117</v>
      </c>
      <c r="F18" s="9" t="s">
        <v>118</v>
      </c>
      <c r="G18" s="9" t="s">
        <v>69</v>
      </c>
      <c r="H18" s="9" t="s">
        <v>119</v>
      </c>
      <c r="I18" s="9" t="s">
        <v>120</v>
      </c>
      <c r="J18" s="9" t="s">
        <v>121</v>
      </c>
      <c r="K18" s="9" t="s">
        <v>57</v>
      </c>
      <c r="L18" s="9" t="s">
        <v>58</v>
      </c>
      <c r="M18" s="9" t="s">
        <v>122</v>
      </c>
      <c r="N18" s="9" t="s">
        <v>35</v>
      </c>
      <c r="O18" s="9" t="s">
        <v>36</v>
      </c>
      <c r="P18" s="9" t="s">
        <v>37</v>
      </c>
      <c r="Q18" s="9" t="s">
        <v>38</v>
      </c>
      <c r="R18" s="9">
        <v>35000</v>
      </c>
      <c r="S18" s="9" t="s">
        <v>39</v>
      </c>
      <c r="T18" s="9">
        <v>10500</v>
      </c>
      <c r="U18" s="8" t="s">
        <v>125</v>
      </c>
      <c r="V18" s="8" t="s">
        <v>41</v>
      </c>
    </row>
    <row r="19" ht="65" customHeight="1" spans="1:22">
      <c r="A19" s="8">
        <f>SUBTOTAL(3,B$3:B18)+1-1</f>
        <v>16</v>
      </c>
      <c r="B19" s="8" t="s">
        <v>23</v>
      </c>
      <c r="C19" s="9" t="s">
        <v>126</v>
      </c>
      <c r="D19" s="9" t="s">
        <v>25</v>
      </c>
      <c r="E19" s="9" t="s">
        <v>117</v>
      </c>
      <c r="F19" s="9" t="s">
        <v>118</v>
      </c>
      <c r="G19" s="9" t="s">
        <v>69</v>
      </c>
      <c r="H19" s="9" t="s">
        <v>119</v>
      </c>
      <c r="I19" s="9" t="s">
        <v>120</v>
      </c>
      <c r="J19" s="9" t="s">
        <v>121</v>
      </c>
      <c r="K19" s="9" t="s">
        <v>57</v>
      </c>
      <c r="L19" s="9" t="s">
        <v>58</v>
      </c>
      <c r="M19" s="9" t="s">
        <v>122</v>
      </c>
      <c r="N19" s="9" t="s">
        <v>35</v>
      </c>
      <c r="O19" s="9" t="s">
        <v>36</v>
      </c>
      <c r="P19" s="9" t="s">
        <v>43</v>
      </c>
      <c r="Q19" s="9" t="s">
        <v>44</v>
      </c>
      <c r="R19" s="9">
        <v>1</v>
      </c>
      <c r="S19" s="9" t="s">
        <v>45</v>
      </c>
      <c r="T19" s="9">
        <v>20000</v>
      </c>
      <c r="U19" s="8" t="s">
        <v>127</v>
      </c>
      <c r="V19" s="8" t="s">
        <v>41</v>
      </c>
    </row>
    <row r="20" ht="65" customHeight="1" spans="1:22">
      <c r="A20" s="8">
        <f>SUBTOTAL(3,B$3:B19)+1-1</f>
        <v>17</v>
      </c>
      <c r="B20" s="8" t="s">
        <v>23</v>
      </c>
      <c r="C20" s="9" t="s">
        <v>128</v>
      </c>
      <c r="D20" s="9" t="s">
        <v>25</v>
      </c>
      <c r="E20" s="9" t="s">
        <v>117</v>
      </c>
      <c r="F20" s="9" t="s">
        <v>118</v>
      </c>
      <c r="G20" s="9" t="s">
        <v>69</v>
      </c>
      <c r="H20" s="9" t="s">
        <v>119</v>
      </c>
      <c r="I20" s="9" t="s">
        <v>120</v>
      </c>
      <c r="J20" s="9" t="s">
        <v>121</v>
      </c>
      <c r="K20" s="9" t="s">
        <v>57</v>
      </c>
      <c r="L20" s="9" t="s">
        <v>58</v>
      </c>
      <c r="M20" s="9" t="s">
        <v>122</v>
      </c>
      <c r="N20" s="9" t="s">
        <v>35</v>
      </c>
      <c r="O20" s="9" t="s">
        <v>36</v>
      </c>
      <c r="P20" s="9" t="s">
        <v>43</v>
      </c>
      <c r="Q20" s="9" t="s">
        <v>64</v>
      </c>
      <c r="R20" s="9">
        <v>1</v>
      </c>
      <c r="S20" s="9" t="s">
        <v>45</v>
      </c>
      <c r="T20" s="9">
        <v>60000</v>
      </c>
      <c r="U20" s="8" t="s">
        <v>129</v>
      </c>
      <c r="V20" s="8" t="s">
        <v>41</v>
      </c>
    </row>
    <row r="21" ht="65" customHeight="1" spans="1:22">
      <c r="A21" s="8">
        <f>SUBTOTAL(3,B$3:B20)+1-1</f>
        <v>18</v>
      </c>
      <c r="B21" s="8" t="s">
        <v>23</v>
      </c>
      <c r="C21" s="9" t="s">
        <v>130</v>
      </c>
      <c r="D21" s="9" t="s">
        <v>25</v>
      </c>
      <c r="E21" s="9" t="s">
        <v>79</v>
      </c>
      <c r="F21" s="9" t="s">
        <v>131</v>
      </c>
      <c r="G21" s="9" t="s">
        <v>81</v>
      </c>
      <c r="H21" s="9" t="s">
        <v>132</v>
      </c>
      <c r="I21" s="9" t="s">
        <v>133</v>
      </c>
      <c r="J21" s="9" t="s">
        <v>134</v>
      </c>
      <c r="K21" s="9" t="s">
        <v>135</v>
      </c>
      <c r="L21" s="9" t="s">
        <v>73</v>
      </c>
      <c r="M21" s="9" t="s">
        <v>136</v>
      </c>
      <c r="N21" s="9" t="s">
        <v>35</v>
      </c>
      <c r="O21" s="9" t="s">
        <v>36</v>
      </c>
      <c r="P21" s="9" t="s">
        <v>48</v>
      </c>
      <c r="Q21" s="9" t="s">
        <v>49</v>
      </c>
      <c r="R21" s="9">
        <v>60045</v>
      </c>
      <c r="S21" s="9" t="s">
        <v>39</v>
      </c>
      <c r="T21" s="9">
        <v>30022.5</v>
      </c>
      <c r="U21" s="8" t="s">
        <v>137</v>
      </c>
      <c r="V21" s="8" t="s">
        <v>41</v>
      </c>
    </row>
    <row r="22" ht="65" customHeight="1" spans="1:22">
      <c r="A22" s="8">
        <f>SUBTOTAL(3,B$3:B21)+1-1</f>
        <v>19</v>
      </c>
      <c r="B22" s="8" t="s">
        <v>23</v>
      </c>
      <c r="C22" s="9" t="s">
        <v>138</v>
      </c>
      <c r="D22" s="9" t="s">
        <v>25</v>
      </c>
      <c r="E22" s="9" t="s">
        <v>79</v>
      </c>
      <c r="F22" s="9" t="s">
        <v>131</v>
      </c>
      <c r="G22" s="9" t="s">
        <v>81</v>
      </c>
      <c r="H22" s="9" t="s">
        <v>132</v>
      </c>
      <c r="I22" s="9" t="s">
        <v>133</v>
      </c>
      <c r="J22" s="9" t="s">
        <v>134</v>
      </c>
      <c r="K22" s="9" t="s">
        <v>135</v>
      </c>
      <c r="L22" s="9" t="s">
        <v>73</v>
      </c>
      <c r="M22" s="9" t="s">
        <v>136</v>
      </c>
      <c r="N22" s="9" t="s">
        <v>35</v>
      </c>
      <c r="O22" s="9" t="s">
        <v>36</v>
      </c>
      <c r="P22" s="9" t="s">
        <v>43</v>
      </c>
      <c r="Q22" s="9" t="s">
        <v>64</v>
      </c>
      <c r="R22" s="9">
        <v>1</v>
      </c>
      <c r="S22" s="9" t="s">
        <v>45</v>
      </c>
      <c r="T22" s="9">
        <v>60000</v>
      </c>
      <c r="U22" s="8" t="s">
        <v>139</v>
      </c>
      <c r="V22" s="8" t="s">
        <v>41</v>
      </c>
    </row>
    <row r="23" ht="65" customHeight="1" spans="1:22">
      <c r="A23" s="8">
        <f>SUBTOTAL(3,B$3:B22)+1-1</f>
        <v>20</v>
      </c>
      <c r="B23" s="8" t="s">
        <v>23</v>
      </c>
      <c r="C23" s="9" t="s">
        <v>140</v>
      </c>
      <c r="D23" s="9" t="s">
        <v>25</v>
      </c>
      <c r="E23" s="9" t="s">
        <v>79</v>
      </c>
      <c r="F23" s="9" t="s">
        <v>131</v>
      </c>
      <c r="G23" s="9" t="s">
        <v>81</v>
      </c>
      <c r="H23" s="9" t="s">
        <v>132</v>
      </c>
      <c r="I23" s="9" t="s">
        <v>133</v>
      </c>
      <c r="J23" s="9" t="s">
        <v>134</v>
      </c>
      <c r="K23" s="9" t="s">
        <v>135</v>
      </c>
      <c r="L23" s="9" t="s">
        <v>73</v>
      </c>
      <c r="M23" s="9" t="s">
        <v>136</v>
      </c>
      <c r="N23" s="9" t="s">
        <v>35</v>
      </c>
      <c r="O23" s="9" t="s">
        <v>36</v>
      </c>
      <c r="P23" s="9" t="s">
        <v>43</v>
      </c>
      <c r="Q23" s="9" t="s">
        <v>141</v>
      </c>
      <c r="R23" s="9">
        <v>1</v>
      </c>
      <c r="S23" s="9" t="s">
        <v>45</v>
      </c>
      <c r="T23" s="9">
        <v>30000</v>
      </c>
      <c r="U23" s="8" t="s">
        <v>142</v>
      </c>
      <c r="V23" s="8" t="s">
        <v>41</v>
      </c>
    </row>
    <row r="24" ht="65" customHeight="1" spans="1:22">
      <c r="A24" s="8">
        <f>SUBTOTAL(3,B$3:B23)+1-1</f>
        <v>21</v>
      </c>
      <c r="B24" s="8" t="s">
        <v>23</v>
      </c>
      <c r="C24" s="9" t="s">
        <v>143</v>
      </c>
      <c r="D24" s="9" t="s">
        <v>25</v>
      </c>
      <c r="E24" s="9" t="s">
        <v>144</v>
      </c>
      <c r="F24" s="9" t="s">
        <v>145</v>
      </c>
      <c r="G24" s="9" t="s">
        <v>91</v>
      </c>
      <c r="H24" s="9" t="s">
        <v>146</v>
      </c>
      <c r="I24" s="9" t="s">
        <v>93</v>
      </c>
      <c r="J24" s="9" t="s">
        <v>147</v>
      </c>
      <c r="K24" s="9" t="s">
        <v>148</v>
      </c>
      <c r="L24" s="9" t="s">
        <v>149</v>
      </c>
      <c r="M24" s="9" t="s">
        <v>150</v>
      </c>
      <c r="N24" s="9" t="s">
        <v>35</v>
      </c>
      <c r="O24" s="9" t="s">
        <v>36</v>
      </c>
      <c r="P24" s="9" t="s">
        <v>48</v>
      </c>
      <c r="Q24" s="9" t="s">
        <v>49</v>
      </c>
      <c r="R24" s="9">
        <v>1279</v>
      </c>
      <c r="S24" s="9" t="s">
        <v>39</v>
      </c>
      <c r="T24" s="9">
        <v>639.5</v>
      </c>
      <c r="U24" s="8" t="s">
        <v>151</v>
      </c>
      <c r="V24" s="8" t="s">
        <v>41</v>
      </c>
    </row>
    <row r="25" ht="65" customHeight="1" spans="1:22">
      <c r="A25" s="8">
        <f>SUBTOTAL(3,B$3:B24)+1-1</f>
        <v>22</v>
      </c>
      <c r="B25" s="8" t="s">
        <v>23</v>
      </c>
      <c r="C25" s="9" t="s">
        <v>152</v>
      </c>
      <c r="D25" s="9" t="s">
        <v>25</v>
      </c>
      <c r="E25" s="9" t="s">
        <v>144</v>
      </c>
      <c r="F25" s="9" t="s">
        <v>145</v>
      </c>
      <c r="G25" s="9" t="s">
        <v>91</v>
      </c>
      <c r="H25" s="9" t="s">
        <v>146</v>
      </c>
      <c r="I25" s="9" t="s">
        <v>93</v>
      </c>
      <c r="J25" s="9" t="s">
        <v>147</v>
      </c>
      <c r="K25" s="9" t="s">
        <v>148</v>
      </c>
      <c r="L25" s="9" t="s">
        <v>149</v>
      </c>
      <c r="M25" s="9" t="s">
        <v>150</v>
      </c>
      <c r="N25" s="9" t="s">
        <v>35</v>
      </c>
      <c r="O25" s="9" t="s">
        <v>36</v>
      </c>
      <c r="P25" s="9" t="s">
        <v>43</v>
      </c>
      <c r="Q25" s="9" t="s">
        <v>44</v>
      </c>
      <c r="R25" s="9">
        <v>1</v>
      </c>
      <c r="S25" s="9" t="s">
        <v>45</v>
      </c>
      <c r="T25" s="9">
        <v>20000</v>
      </c>
      <c r="U25" s="8" t="s">
        <v>153</v>
      </c>
      <c r="V25" s="8" t="s">
        <v>41</v>
      </c>
    </row>
    <row r="26" ht="65" customHeight="1" spans="1:22">
      <c r="A26" s="8">
        <f>SUBTOTAL(3,B$3:B25)+1-1</f>
        <v>23</v>
      </c>
      <c r="B26" s="8" t="s">
        <v>23</v>
      </c>
      <c r="C26" s="9" t="s">
        <v>154</v>
      </c>
      <c r="D26" s="9" t="s">
        <v>155</v>
      </c>
      <c r="E26" s="9" t="s">
        <v>156</v>
      </c>
      <c r="F26" s="9" t="s">
        <v>157</v>
      </c>
      <c r="G26" s="9" t="s">
        <v>28</v>
      </c>
      <c r="H26" s="9" t="s">
        <v>158</v>
      </c>
      <c r="I26" s="9" t="s">
        <v>159</v>
      </c>
      <c r="J26" s="9" t="s">
        <v>160</v>
      </c>
      <c r="K26" s="9" t="s">
        <v>161</v>
      </c>
      <c r="L26" s="9" t="s">
        <v>162</v>
      </c>
      <c r="M26" s="9" t="s">
        <v>163</v>
      </c>
      <c r="N26" s="9" t="s">
        <v>35</v>
      </c>
      <c r="O26" s="9" t="s">
        <v>36</v>
      </c>
      <c r="P26" s="9" t="s">
        <v>43</v>
      </c>
      <c r="Q26" s="9" t="s">
        <v>64</v>
      </c>
      <c r="R26" s="9">
        <v>1</v>
      </c>
      <c r="S26" s="9" t="s">
        <v>45</v>
      </c>
      <c r="T26" s="9">
        <v>60000</v>
      </c>
      <c r="U26" s="8" t="s">
        <v>164</v>
      </c>
      <c r="V26" s="8" t="s">
        <v>41</v>
      </c>
    </row>
    <row r="27" ht="65" customHeight="1" spans="1:22">
      <c r="A27" s="8">
        <f>SUBTOTAL(3,B$3:B26)+1-1</f>
        <v>24</v>
      </c>
      <c r="B27" s="8" t="s">
        <v>23</v>
      </c>
      <c r="C27" s="9" t="s">
        <v>165</v>
      </c>
      <c r="D27" s="9" t="s">
        <v>155</v>
      </c>
      <c r="E27" s="9" t="s">
        <v>166</v>
      </c>
      <c r="F27" s="9" t="s">
        <v>167</v>
      </c>
      <c r="G27" s="9" t="s">
        <v>28</v>
      </c>
      <c r="H27" s="9" t="s">
        <v>168</v>
      </c>
      <c r="I27" s="9" t="s">
        <v>169</v>
      </c>
      <c r="J27" s="9" t="s">
        <v>170</v>
      </c>
      <c r="K27" s="9" t="s">
        <v>171</v>
      </c>
      <c r="L27" s="9" t="s">
        <v>149</v>
      </c>
      <c r="M27" s="9" t="s">
        <v>172</v>
      </c>
      <c r="N27" s="9" t="s">
        <v>35</v>
      </c>
      <c r="O27" s="9" t="s">
        <v>36</v>
      </c>
      <c r="P27" s="9" t="s">
        <v>48</v>
      </c>
      <c r="Q27" s="9" t="s">
        <v>49</v>
      </c>
      <c r="R27" s="9">
        <v>8355.85</v>
      </c>
      <c r="S27" s="9" t="s">
        <v>39</v>
      </c>
      <c r="T27" s="9">
        <v>4177.93</v>
      </c>
      <c r="U27" s="8" t="s">
        <v>173</v>
      </c>
      <c r="V27" s="8" t="s">
        <v>41</v>
      </c>
    </row>
    <row r="28" ht="65" customHeight="1" spans="1:22">
      <c r="A28" s="8">
        <f>SUBTOTAL(3,B$3:B27)+1-1</f>
        <v>25</v>
      </c>
      <c r="B28" s="8" t="s">
        <v>23</v>
      </c>
      <c r="C28" s="9" t="s">
        <v>174</v>
      </c>
      <c r="D28" s="9" t="s">
        <v>155</v>
      </c>
      <c r="E28" s="9" t="s">
        <v>175</v>
      </c>
      <c r="F28" s="9" t="s">
        <v>176</v>
      </c>
      <c r="G28" s="9" t="s">
        <v>28</v>
      </c>
      <c r="H28" s="9" t="s">
        <v>177</v>
      </c>
      <c r="I28" s="9" t="s">
        <v>178</v>
      </c>
      <c r="J28" s="9" t="s">
        <v>179</v>
      </c>
      <c r="K28" s="9" t="s">
        <v>180</v>
      </c>
      <c r="L28" s="9" t="s">
        <v>86</v>
      </c>
      <c r="M28" s="9" t="s">
        <v>181</v>
      </c>
      <c r="N28" s="9" t="s">
        <v>35</v>
      </c>
      <c r="O28" s="9" t="s">
        <v>36</v>
      </c>
      <c r="P28" s="9" t="s">
        <v>43</v>
      </c>
      <c r="Q28" s="9" t="s">
        <v>64</v>
      </c>
      <c r="R28" s="9">
        <v>1</v>
      </c>
      <c r="S28" s="9" t="s">
        <v>45</v>
      </c>
      <c r="T28" s="9">
        <v>60000</v>
      </c>
      <c r="U28" s="8" t="s">
        <v>182</v>
      </c>
      <c r="V28" s="8" t="s">
        <v>41</v>
      </c>
    </row>
    <row r="29" ht="65" customHeight="1" spans="1:22">
      <c r="A29" s="8">
        <f>SUBTOTAL(3,B$3:B28)+1-1</f>
        <v>26</v>
      </c>
      <c r="B29" s="8" t="s">
        <v>23</v>
      </c>
      <c r="C29" s="9" t="s">
        <v>183</v>
      </c>
      <c r="D29" s="9" t="s">
        <v>184</v>
      </c>
      <c r="E29" s="9" t="s">
        <v>185</v>
      </c>
      <c r="F29" s="9" t="s">
        <v>186</v>
      </c>
      <c r="G29" s="9" t="s">
        <v>28</v>
      </c>
      <c r="H29" s="9" t="s">
        <v>187</v>
      </c>
      <c r="I29" s="9" t="s">
        <v>188</v>
      </c>
      <c r="J29" s="9" t="s">
        <v>189</v>
      </c>
      <c r="K29" s="9" t="s">
        <v>190</v>
      </c>
      <c r="L29" s="9" t="s">
        <v>149</v>
      </c>
      <c r="M29" s="9" t="s">
        <v>191</v>
      </c>
      <c r="N29" s="9" t="s">
        <v>35</v>
      </c>
      <c r="O29" s="9" t="s">
        <v>36</v>
      </c>
      <c r="P29" s="9" t="s">
        <v>48</v>
      </c>
      <c r="Q29" s="9" t="s">
        <v>49</v>
      </c>
      <c r="R29" s="9">
        <v>316172</v>
      </c>
      <c r="S29" s="9" t="s">
        <v>39</v>
      </c>
      <c r="T29" s="9">
        <v>158086</v>
      </c>
      <c r="U29" s="8" t="s">
        <v>192</v>
      </c>
      <c r="V29" s="8" t="s">
        <v>41</v>
      </c>
    </row>
    <row r="30" ht="65" customHeight="1" spans="1:22">
      <c r="A30" s="8">
        <f>SUBTOTAL(3,B$3:B29)+1-1</f>
        <v>27</v>
      </c>
      <c r="B30" s="8" t="s">
        <v>23</v>
      </c>
      <c r="C30" s="9" t="s">
        <v>193</v>
      </c>
      <c r="D30" s="9" t="s">
        <v>184</v>
      </c>
      <c r="E30" s="9" t="s">
        <v>185</v>
      </c>
      <c r="F30" s="9" t="s">
        <v>186</v>
      </c>
      <c r="G30" s="9" t="s">
        <v>28</v>
      </c>
      <c r="H30" s="9" t="s">
        <v>187</v>
      </c>
      <c r="I30" s="9" t="s">
        <v>188</v>
      </c>
      <c r="J30" s="9" t="s">
        <v>189</v>
      </c>
      <c r="K30" s="9" t="s">
        <v>190</v>
      </c>
      <c r="L30" s="9" t="s">
        <v>149</v>
      </c>
      <c r="M30" s="9" t="s">
        <v>191</v>
      </c>
      <c r="N30" s="9" t="s">
        <v>35</v>
      </c>
      <c r="O30" s="9" t="s">
        <v>36</v>
      </c>
      <c r="P30" s="9" t="s">
        <v>43</v>
      </c>
      <c r="Q30" s="9" t="s">
        <v>112</v>
      </c>
      <c r="R30" s="9">
        <v>1</v>
      </c>
      <c r="S30" s="9" t="s">
        <v>45</v>
      </c>
      <c r="T30" s="9">
        <v>100000</v>
      </c>
      <c r="U30" s="8" t="s">
        <v>194</v>
      </c>
      <c r="V30" s="8" t="s">
        <v>41</v>
      </c>
    </row>
    <row r="31" ht="65" customHeight="1" spans="1:22">
      <c r="A31" s="8">
        <f>SUBTOTAL(3,B$3:B30)+1-1</f>
        <v>28</v>
      </c>
      <c r="B31" s="8" t="s">
        <v>23</v>
      </c>
      <c r="C31" s="9" t="s">
        <v>195</v>
      </c>
      <c r="D31" s="9" t="s">
        <v>184</v>
      </c>
      <c r="E31" s="9" t="s">
        <v>185</v>
      </c>
      <c r="F31" s="9" t="s">
        <v>186</v>
      </c>
      <c r="G31" s="9" t="s">
        <v>28</v>
      </c>
      <c r="H31" s="9" t="s">
        <v>187</v>
      </c>
      <c r="I31" s="9" t="s">
        <v>188</v>
      </c>
      <c r="J31" s="9" t="s">
        <v>189</v>
      </c>
      <c r="K31" s="9" t="s">
        <v>190</v>
      </c>
      <c r="L31" s="9" t="s">
        <v>149</v>
      </c>
      <c r="M31" s="9" t="s">
        <v>191</v>
      </c>
      <c r="N31" s="9" t="s">
        <v>35</v>
      </c>
      <c r="O31" s="9" t="s">
        <v>36</v>
      </c>
      <c r="P31" s="9" t="s">
        <v>37</v>
      </c>
      <c r="Q31" s="9" t="s">
        <v>38</v>
      </c>
      <c r="R31" s="9">
        <v>979.8</v>
      </c>
      <c r="S31" s="9" t="s">
        <v>39</v>
      </c>
      <c r="T31" s="9">
        <v>293.94</v>
      </c>
      <c r="U31" s="8" t="s">
        <v>196</v>
      </c>
      <c r="V31" s="8" t="s">
        <v>41</v>
      </c>
    </row>
    <row r="32" ht="65" customHeight="1" spans="1:22">
      <c r="A32" s="8">
        <f>SUBTOTAL(3,B$3:B31)+1-1</f>
        <v>29</v>
      </c>
      <c r="B32" s="8" t="s">
        <v>23</v>
      </c>
      <c r="C32" s="9" t="s">
        <v>197</v>
      </c>
      <c r="D32" s="9" t="s">
        <v>184</v>
      </c>
      <c r="E32" s="9" t="s">
        <v>198</v>
      </c>
      <c r="F32" s="9" t="s">
        <v>199</v>
      </c>
      <c r="G32" s="9" t="s">
        <v>28</v>
      </c>
      <c r="H32" s="9" t="s">
        <v>200</v>
      </c>
      <c r="I32" s="9" t="s">
        <v>201</v>
      </c>
      <c r="J32" s="9" t="s">
        <v>202</v>
      </c>
      <c r="K32" s="9" t="s">
        <v>203</v>
      </c>
      <c r="L32" s="9" t="s">
        <v>149</v>
      </c>
      <c r="M32" s="9" t="s">
        <v>204</v>
      </c>
      <c r="N32" s="9" t="s">
        <v>35</v>
      </c>
      <c r="O32" s="9" t="s">
        <v>36</v>
      </c>
      <c r="P32" s="9" t="s">
        <v>43</v>
      </c>
      <c r="Q32" s="9" t="s">
        <v>44</v>
      </c>
      <c r="R32" s="9">
        <v>1</v>
      </c>
      <c r="S32" s="9" t="s">
        <v>45</v>
      </c>
      <c r="T32" s="9">
        <v>20000</v>
      </c>
      <c r="U32" s="8" t="s">
        <v>205</v>
      </c>
      <c r="V32" s="8" t="s">
        <v>41</v>
      </c>
    </row>
    <row r="33" ht="65" customHeight="1" spans="1:22">
      <c r="A33" s="8">
        <f>SUBTOTAL(3,B$3:B32)+1-1</f>
        <v>30</v>
      </c>
      <c r="B33" s="8" t="s">
        <v>23</v>
      </c>
      <c r="C33" s="9" t="s">
        <v>206</v>
      </c>
      <c r="D33" s="9" t="s">
        <v>184</v>
      </c>
      <c r="E33" s="9" t="s">
        <v>198</v>
      </c>
      <c r="F33" s="9" t="s">
        <v>199</v>
      </c>
      <c r="G33" s="9" t="s">
        <v>28</v>
      </c>
      <c r="H33" s="9" t="s">
        <v>200</v>
      </c>
      <c r="I33" s="9" t="s">
        <v>201</v>
      </c>
      <c r="J33" s="9" t="s">
        <v>202</v>
      </c>
      <c r="K33" s="9" t="s">
        <v>203</v>
      </c>
      <c r="L33" s="9" t="s">
        <v>149</v>
      </c>
      <c r="M33" s="9" t="s">
        <v>204</v>
      </c>
      <c r="N33" s="9" t="s">
        <v>35</v>
      </c>
      <c r="O33" s="9" t="s">
        <v>36</v>
      </c>
      <c r="P33" s="9" t="s">
        <v>48</v>
      </c>
      <c r="Q33" s="9" t="s">
        <v>49</v>
      </c>
      <c r="R33" s="9">
        <v>2427</v>
      </c>
      <c r="S33" s="9" t="s">
        <v>39</v>
      </c>
      <c r="T33" s="9">
        <v>1213.5</v>
      </c>
      <c r="U33" s="8" t="s">
        <v>207</v>
      </c>
      <c r="V33" s="8" t="s">
        <v>41</v>
      </c>
    </row>
    <row r="34" ht="65" customHeight="1" spans="1:22">
      <c r="A34" s="8">
        <f>SUBTOTAL(3,B$3:B33)+1-1</f>
        <v>31</v>
      </c>
      <c r="B34" s="8" t="s">
        <v>23</v>
      </c>
      <c r="C34" s="9" t="s">
        <v>208</v>
      </c>
      <c r="D34" s="9" t="s">
        <v>184</v>
      </c>
      <c r="E34" s="9" t="s">
        <v>198</v>
      </c>
      <c r="F34" s="9" t="s">
        <v>199</v>
      </c>
      <c r="G34" s="9" t="s">
        <v>28</v>
      </c>
      <c r="H34" s="9" t="s">
        <v>200</v>
      </c>
      <c r="I34" s="9" t="s">
        <v>201</v>
      </c>
      <c r="J34" s="9" t="s">
        <v>202</v>
      </c>
      <c r="K34" s="9" t="s">
        <v>203</v>
      </c>
      <c r="L34" s="9" t="s">
        <v>149</v>
      </c>
      <c r="M34" s="9" t="s">
        <v>204</v>
      </c>
      <c r="N34" s="9" t="s">
        <v>35</v>
      </c>
      <c r="O34" s="9" t="s">
        <v>36</v>
      </c>
      <c r="P34" s="9" t="s">
        <v>37</v>
      </c>
      <c r="Q34" s="9" t="s">
        <v>38</v>
      </c>
      <c r="R34" s="9">
        <v>83136</v>
      </c>
      <c r="S34" s="9" t="s">
        <v>39</v>
      </c>
      <c r="T34" s="9">
        <v>24940.8</v>
      </c>
      <c r="U34" s="8" t="s">
        <v>209</v>
      </c>
      <c r="V34" s="8" t="s">
        <v>41</v>
      </c>
    </row>
    <row r="35" ht="65" customHeight="1" spans="1:22">
      <c r="A35" s="8">
        <f>SUBTOTAL(3,B$3:B34)+1-1</f>
        <v>32</v>
      </c>
      <c r="B35" s="8" t="s">
        <v>23</v>
      </c>
      <c r="C35" s="9" t="s">
        <v>210</v>
      </c>
      <c r="D35" s="9" t="s">
        <v>211</v>
      </c>
      <c r="E35" s="9" t="s">
        <v>212</v>
      </c>
      <c r="F35" s="9" t="s">
        <v>213</v>
      </c>
      <c r="G35" s="9" t="s">
        <v>91</v>
      </c>
      <c r="H35" s="9" t="s">
        <v>214</v>
      </c>
      <c r="I35" s="9" t="s">
        <v>215</v>
      </c>
      <c r="J35" s="9" t="s">
        <v>216</v>
      </c>
      <c r="K35" s="9" t="s">
        <v>217</v>
      </c>
      <c r="L35" s="9" t="s">
        <v>218</v>
      </c>
      <c r="M35" s="9" t="s">
        <v>219</v>
      </c>
      <c r="N35" s="9" t="s">
        <v>35</v>
      </c>
      <c r="O35" s="9" t="s">
        <v>36</v>
      </c>
      <c r="P35" s="9" t="s">
        <v>37</v>
      </c>
      <c r="Q35" s="9" t="s">
        <v>38</v>
      </c>
      <c r="R35" s="9">
        <v>29800</v>
      </c>
      <c r="S35" s="9" t="s">
        <v>39</v>
      </c>
      <c r="T35" s="9">
        <v>8940</v>
      </c>
      <c r="U35" s="8" t="s">
        <v>220</v>
      </c>
      <c r="V35" s="8" t="s">
        <v>41</v>
      </c>
    </row>
    <row r="36" ht="65" customHeight="1" spans="1:22">
      <c r="A36" s="8">
        <f>SUBTOTAL(3,B$3:B35)+1-1</f>
        <v>33</v>
      </c>
      <c r="B36" s="8" t="s">
        <v>23</v>
      </c>
      <c r="C36" s="9" t="s">
        <v>221</v>
      </c>
      <c r="D36" s="9" t="s">
        <v>211</v>
      </c>
      <c r="E36" s="9" t="s">
        <v>212</v>
      </c>
      <c r="F36" s="9" t="s">
        <v>213</v>
      </c>
      <c r="G36" s="9" t="s">
        <v>91</v>
      </c>
      <c r="H36" s="9" t="s">
        <v>214</v>
      </c>
      <c r="I36" s="9" t="s">
        <v>215</v>
      </c>
      <c r="J36" s="9" t="s">
        <v>216</v>
      </c>
      <c r="K36" s="9" t="s">
        <v>217</v>
      </c>
      <c r="L36" s="9" t="s">
        <v>218</v>
      </c>
      <c r="M36" s="9" t="s">
        <v>219</v>
      </c>
      <c r="N36" s="9" t="s">
        <v>35</v>
      </c>
      <c r="O36" s="9" t="s">
        <v>36</v>
      </c>
      <c r="P36" s="9" t="s">
        <v>48</v>
      </c>
      <c r="Q36" s="9" t="s">
        <v>49</v>
      </c>
      <c r="R36" s="9">
        <v>82862.84</v>
      </c>
      <c r="S36" s="9" t="s">
        <v>39</v>
      </c>
      <c r="T36" s="9">
        <v>41431.42</v>
      </c>
      <c r="U36" s="8" t="s">
        <v>222</v>
      </c>
      <c r="V36" s="8" t="s">
        <v>41</v>
      </c>
    </row>
    <row r="37" ht="65" customHeight="1" spans="1:22">
      <c r="A37" s="8">
        <f>SUBTOTAL(3,B$3:B36)+1-1</f>
        <v>34</v>
      </c>
      <c r="B37" s="8" t="s">
        <v>23</v>
      </c>
      <c r="C37" s="9" t="s">
        <v>223</v>
      </c>
      <c r="D37" s="9" t="s">
        <v>211</v>
      </c>
      <c r="E37" s="9" t="s">
        <v>212</v>
      </c>
      <c r="F37" s="9" t="s">
        <v>213</v>
      </c>
      <c r="G37" s="9" t="s">
        <v>91</v>
      </c>
      <c r="H37" s="9" t="s">
        <v>214</v>
      </c>
      <c r="I37" s="9" t="s">
        <v>215</v>
      </c>
      <c r="J37" s="9" t="s">
        <v>216</v>
      </c>
      <c r="K37" s="9" t="s">
        <v>217</v>
      </c>
      <c r="L37" s="9" t="s">
        <v>218</v>
      </c>
      <c r="M37" s="9" t="s">
        <v>219</v>
      </c>
      <c r="N37" s="9" t="s">
        <v>35</v>
      </c>
      <c r="O37" s="9" t="s">
        <v>36</v>
      </c>
      <c r="P37" s="9" t="s">
        <v>43</v>
      </c>
      <c r="Q37" s="9" t="s">
        <v>112</v>
      </c>
      <c r="R37" s="9">
        <v>2</v>
      </c>
      <c r="S37" s="9" t="s">
        <v>45</v>
      </c>
      <c r="T37" s="9">
        <v>160000</v>
      </c>
      <c r="U37" s="8" t="s">
        <v>224</v>
      </c>
      <c r="V37" s="8" t="s">
        <v>41</v>
      </c>
    </row>
    <row r="38" ht="65" customHeight="1" spans="1:22">
      <c r="A38" s="8">
        <f>SUBTOTAL(3,B$3:B37)+1-1</f>
        <v>35</v>
      </c>
      <c r="B38" s="8" t="s">
        <v>23</v>
      </c>
      <c r="C38" s="9" t="s">
        <v>225</v>
      </c>
      <c r="D38" s="9" t="s">
        <v>211</v>
      </c>
      <c r="E38" s="9" t="s">
        <v>212</v>
      </c>
      <c r="F38" s="9" t="s">
        <v>226</v>
      </c>
      <c r="G38" s="9" t="s">
        <v>91</v>
      </c>
      <c r="H38" s="9" t="s">
        <v>227</v>
      </c>
      <c r="I38" s="9" t="s">
        <v>228</v>
      </c>
      <c r="J38" s="9" t="s">
        <v>229</v>
      </c>
      <c r="K38" s="9" t="s">
        <v>57</v>
      </c>
      <c r="L38" s="9" t="s">
        <v>58</v>
      </c>
      <c r="M38" s="9" t="s">
        <v>230</v>
      </c>
      <c r="N38" s="9" t="s">
        <v>35</v>
      </c>
      <c r="O38" s="9" t="s">
        <v>36</v>
      </c>
      <c r="P38" s="9" t="s">
        <v>48</v>
      </c>
      <c r="Q38" s="9" t="s">
        <v>49</v>
      </c>
      <c r="R38" s="9">
        <v>88124.47</v>
      </c>
      <c r="S38" s="9" t="s">
        <v>39</v>
      </c>
      <c r="T38" s="9">
        <v>44062.24</v>
      </c>
      <c r="U38" s="8" t="s">
        <v>231</v>
      </c>
      <c r="V38" s="8" t="s">
        <v>41</v>
      </c>
    </row>
    <row r="39" ht="65" customHeight="1" spans="1:22">
      <c r="A39" s="8">
        <f>SUBTOTAL(3,B$3:B38)+1-1</f>
        <v>36</v>
      </c>
      <c r="B39" s="8" t="s">
        <v>23</v>
      </c>
      <c r="C39" s="9" t="s">
        <v>232</v>
      </c>
      <c r="D39" s="9" t="s">
        <v>211</v>
      </c>
      <c r="E39" s="9" t="s">
        <v>233</v>
      </c>
      <c r="F39" s="9" t="s">
        <v>234</v>
      </c>
      <c r="G39" s="9" t="s">
        <v>69</v>
      </c>
      <c r="H39" s="9" t="s">
        <v>235</v>
      </c>
      <c r="I39" s="9" t="s">
        <v>236</v>
      </c>
      <c r="J39" s="9" t="s">
        <v>237</v>
      </c>
      <c r="K39" s="9" t="s">
        <v>32</v>
      </c>
      <c r="L39" s="9" t="s">
        <v>33</v>
      </c>
      <c r="M39" s="9" t="s">
        <v>238</v>
      </c>
      <c r="N39" s="9" t="s">
        <v>35</v>
      </c>
      <c r="O39" s="9" t="s">
        <v>36</v>
      </c>
      <c r="P39" s="9" t="s">
        <v>37</v>
      </c>
      <c r="Q39" s="9" t="s">
        <v>38</v>
      </c>
      <c r="R39" s="9">
        <v>11800</v>
      </c>
      <c r="S39" s="9" t="s">
        <v>39</v>
      </c>
      <c r="T39" s="9">
        <v>3540</v>
      </c>
      <c r="U39" s="8" t="s">
        <v>239</v>
      </c>
      <c r="V39" s="8" t="s">
        <v>41</v>
      </c>
    </row>
    <row r="40" ht="65" customHeight="1" spans="1:22">
      <c r="A40" s="8">
        <f>SUBTOTAL(3,B$3:B39)+1-1</f>
        <v>37</v>
      </c>
      <c r="B40" s="8" t="s">
        <v>23</v>
      </c>
      <c r="C40" s="9" t="s">
        <v>240</v>
      </c>
      <c r="D40" s="9" t="s">
        <v>211</v>
      </c>
      <c r="E40" s="9" t="s">
        <v>233</v>
      </c>
      <c r="F40" s="9" t="s">
        <v>234</v>
      </c>
      <c r="G40" s="9" t="s">
        <v>69</v>
      </c>
      <c r="H40" s="9" t="s">
        <v>235</v>
      </c>
      <c r="I40" s="9" t="s">
        <v>236</v>
      </c>
      <c r="J40" s="9" t="s">
        <v>237</v>
      </c>
      <c r="K40" s="9" t="s">
        <v>32</v>
      </c>
      <c r="L40" s="9" t="s">
        <v>33</v>
      </c>
      <c r="M40" s="9" t="s">
        <v>238</v>
      </c>
      <c r="N40" s="9" t="s">
        <v>35</v>
      </c>
      <c r="O40" s="9" t="s">
        <v>36</v>
      </c>
      <c r="P40" s="9" t="s">
        <v>48</v>
      </c>
      <c r="Q40" s="9" t="s">
        <v>49</v>
      </c>
      <c r="R40" s="9">
        <v>33956</v>
      </c>
      <c r="S40" s="9" t="s">
        <v>39</v>
      </c>
      <c r="T40" s="9">
        <v>16978</v>
      </c>
      <c r="U40" s="8" t="s">
        <v>241</v>
      </c>
      <c r="V40" s="8" t="s">
        <v>41</v>
      </c>
    </row>
    <row r="41" ht="65" customHeight="1" spans="1:22">
      <c r="A41" s="8">
        <f>SUBTOTAL(3,B$3:B40)+1-1</f>
        <v>38</v>
      </c>
      <c r="B41" s="8" t="s">
        <v>23</v>
      </c>
      <c r="C41" s="9" t="s">
        <v>242</v>
      </c>
      <c r="D41" s="9" t="s">
        <v>211</v>
      </c>
      <c r="E41" s="9" t="s">
        <v>233</v>
      </c>
      <c r="F41" s="9" t="s">
        <v>234</v>
      </c>
      <c r="G41" s="9" t="s">
        <v>69</v>
      </c>
      <c r="H41" s="9" t="s">
        <v>235</v>
      </c>
      <c r="I41" s="9" t="s">
        <v>236</v>
      </c>
      <c r="J41" s="9" t="s">
        <v>237</v>
      </c>
      <c r="K41" s="9" t="s">
        <v>32</v>
      </c>
      <c r="L41" s="9" t="s">
        <v>33</v>
      </c>
      <c r="M41" s="9" t="s">
        <v>238</v>
      </c>
      <c r="N41" s="9" t="s">
        <v>35</v>
      </c>
      <c r="O41" s="9" t="s">
        <v>36</v>
      </c>
      <c r="P41" s="9" t="s">
        <v>43</v>
      </c>
      <c r="Q41" s="9" t="s">
        <v>44</v>
      </c>
      <c r="R41" s="9">
        <v>1</v>
      </c>
      <c r="S41" s="9" t="s">
        <v>45</v>
      </c>
      <c r="T41" s="9">
        <v>20000</v>
      </c>
      <c r="U41" s="8" t="s">
        <v>243</v>
      </c>
      <c r="V41" s="8" t="s">
        <v>41</v>
      </c>
    </row>
    <row r="42" ht="65" customHeight="1" spans="1:22">
      <c r="A42" s="8">
        <f>SUBTOTAL(3,B$3:B41)+1-1</f>
        <v>39</v>
      </c>
      <c r="B42" s="8" t="s">
        <v>23</v>
      </c>
      <c r="C42" s="9" t="s">
        <v>244</v>
      </c>
      <c r="D42" s="9" t="s">
        <v>245</v>
      </c>
      <c r="E42" s="9" t="s">
        <v>246</v>
      </c>
      <c r="F42" s="9" t="s">
        <v>247</v>
      </c>
      <c r="G42" s="9" t="s">
        <v>248</v>
      </c>
      <c r="H42" s="9" t="s">
        <v>249</v>
      </c>
      <c r="I42" s="9" t="s">
        <v>250</v>
      </c>
      <c r="J42" s="9" t="s">
        <v>251</v>
      </c>
      <c r="K42" s="9" t="s">
        <v>57</v>
      </c>
      <c r="L42" s="9" t="s">
        <v>58</v>
      </c>
      <c r="M42" s="9" t="s">
        <v>252</v>
      </c>
      <c r="N42" s="9" t="s">
        <v>35</v>
      </c>
      <c r="O42" s="9" t="s">
        <v>36</v>
      </c>
      <c r="P42" s="9" t="s">
        <v>48</v>
      </c>
      <c r="Q42" s="9" t="s">
        <v>49</v>
      </c>
      <c r="R42" s="9">
        <v>71044.5</v>
      </c>
      <c r="S42" s="9" t="s">
        <v>39</v>
      </c>
      <c r="T42" s="9">
        <v>35522.25</v>
      </c>
      <c r="U42" s="8" t="s">
        <v>253</v>
      </c>
      <c r="V42" s="8" t="s">
        <v>41</v>
      </c>
    </row>
    <row r="43" ht="65" customHeight="1" spans="1:22">
      <c r="A43" s="8">
        <f>SUBTOTAL(3,B$3:B42)+1-1</f>
        <v>40</v>
      </c>
      <c r="B43" s="8" t="s">
        <v>23</v>
      </c>
      <c r="C43" s="9" t="s">
        <v>254</v>
      </c>
      <c r="D43" s="9" t="s">
        <v>245</v>
      </c>
      <c r="E43" s="9" t="s">
        <v>255</v>
      </c>
      <c r="F43" s="9" t="s">
        <v>256</v>
      </c>
      <c r="G43" s="9" t="s">
        <v>91</v>
      </c>
      <c r="H43" s="9" t="s">
        <v>257</v>
      </c>
      <c r="I43" s="9" t="s">
        <v>258</v>
      </c>
      <c r="J43" s="9" t="s">
        <v>259</v>
      </c>
      <c r="K43" s="9" t="s">
        <v>260</v>
      </c>
      <c r="L43" s="9" t="s">
        <v>261</v>
      </c>
      <c r="M43" s="9" t="s">
        <v>262</v>
      </c>
      <c r="N43" s="9" t="s">
        <v>35</v>
      </c>
      <c r="O43" s="9" t="s">
        <v>36</v>
      </c>
      <c r="P43" s="9" t="s">
        <v>43</v>
      </c>
      <c r="Q43" s="9" t="s">
        <v>64</v>
      </c>
      <c r="R43" s="9">
        <v>1</v>
      </c>
      <c r="S43" s="9" t="s">
        <v>45</v>
      </c>
      <c r="T43" s="9">
        <v>60000</v>
      </c>
      <c r="U43" s="8" t="s">
        <v>263</v>
      </c>
      <c r="V43" s="8" t="s">
        <v>41</v>
      </c>
    </row>
    <row r="44" ht="65" customHeight="1" spans="1:22">
      <c r="A44" s="8">
        <f>SUBTOTAL(3,B$3:B43)+1-1</f>
        <v>41</v>
      </c>
      <c r="B44" s="8" t="s">
        <v>23</v>
      </c>
      <c r="C44" s="9" t="s">
        <v>264</v>
      </c>
      <c r="D44" s="9" t="s">
        <v>245</v>
      </c>
      <c r="E44" s="9" t="s">
        <v>265</v>
      </c>
      <c r="F44" s="9" t="s">
        <v>266</v>
      </c>
      <c r="G44" s="9" t="s">
        <v>69</v>
      </c>
      <c r="H44" s="9" t="s">
        <v>267</v>
      </c>
      <c r="I44" s="9" t="s">
        <v>120</v>
      </c>
      <c r="J44" s="9" t="s">
        <v>268</v>
      </c>
      <c r="K44" s="9" t="s">
        <v>269</v>
      </c>
      <c r="L44" s="9" t="s">
        <v>261</v>
      </c>
      <c r="M44" s="9" t="s">
        <v>270</v>
      </c>
      <c r="N44" s="9" t="s">
        <v>35</v>
      </c>
      <c r="O44" s="9" t="s">
        <v>36</v>
      </c>
      <c r="P44" s="9" t="s">
        <v>43</v>
      </c>
      <c r="Q44" s="9" t="s">
        <v>64</v>
      </c>
      <c r="R44" s="9">
        <v>1</v>
      </c>
      <c r="S44" s="9" t="s">
        <v>45</v>
      </c>
      <c r="T44" s="9">
        <v>60000</v>
      </c>
      <c r="U44" s="8" t="s">
        <v>271</v>
      </c>
      <c r="V44" s="8" t="s">
        <v>41</v>
      </c>
    </row>
    <row r="45" ht="65" customHeight="1" spans="1:22">
      <c r="A45" s="8">
        <f>SUBTOTAL(3,B$3:B44)+1-1</f>
        <v>42</v>
      </c>
      <c r="B45" s="8" t="s">
        <v>23</v>
      </c>
      <c r="C45" s="9" t="s">
        <v>272</v>
      </c>
      <c r="D45" s="9" t="s">
        <v>273</v>
      </c>
      <c r="E45" s="9" t="s">
        <v>274</v>
      </c>
      <c r="F45" s="9" t="s">
        <v>275</v>
      </c>
      <c r="G45" s="9" t="s">
        <v>69</v>
      </c>
      <c r="H45" s="9" t="s">
        <v>276</v>
      </c>
      <c r="I45" s="9" t="s">
        <v>236</v>
      </c>
      <c r="J45" s="9" t="s">
        <v>277</v>
      </c>
      <c r="K45" s="9" t="s">
        <v>278</v>
      </c>
      <c r="L45" s="9" t="s">
        <v>279</v>
      </c>
      <c r="M45" s="9" t="s">
        <v>280</v>
      </c>
      <c r="N45" s="9" t="s">
        <v>35</v>
      </c>
      <c r="O45" s="9" t="s">
        <v>36</v>
      </c>
      <c r="P45" s="9" t="s">
        <v>37</v>
      </c>
      <c r="Q45" s="9" t="s">
        <v>38</v>
      </c>
      <c r="R45" s="9">
        <v>145000</v>
      </c>
      <c r="S45" s="9" t="s">
        <v>39</v>
      </c>
      <c r="T45" s="9">
        <v>30000</v>
      </c>
      <c r="U45" s="8" t="s">
        <v>281</v>
      </c>
      <c r="V45" s="8" t="s">
        <v>41</v>
      </c>
    </row>
    <row r="46" ht="65" customHeight="1" spans="1:22">
      <c r="A46" s="8">
        <f>SUBTOTAL(3,B$3:B45)+1-1</f>
        <v>43</v>
      </c>
      <c r="B46" s="8" t="s">
        <v>23</v>
      </c>
      <c r="C46" s="9" t="s">
        <v>282</v>
      </c>
      <c r="D46" s="9" t="s">
        <v>273</v>
      </c>
      <c r="E46" s="9" t="s">
        <v>274</v>
      </c>
      <c r="F46" s="9" t="s">
        <v>275</v>
      </c>
      <c r="G46" s="9" t="s">
        <v>69</v>
      </c>
      <c r="H46" s="9" t="s">
        <v>276</v>
      </c>
      <c r="I46" s="9" t="s">
        <v>236</v>
      </c>
      <c r="J46" s="9" t="s">
        <v>277</v>
      </c>
      <c r="K46" s="9" t="s">
        <v>278</v>
      </c>
      <c r="L46" s="9" t="s">
        <v>279</v>
      </c>
      <c r="M46" s="9" t="s">
        <v>280</v>
      </c>
      <c r="N46" s="9" t="s">
        <v>35</v>
      </c>
      <c r="O46" s="9" t="s">
        <v>36</v>
      </c>
      <c r="P46" s="9" t="s">
        <v>48</v>
      </c>
      <c r="Q46" s="9" t="s">
        <v>49</v>
      </c>
      <c r="R46" s="9">
        <v>165419.5</v>
      </c>
      <c r="S46" s="9" t="s">
        <v>39</v>
      </c>
      <c r="T46" s="9">
        <v>82709.75</v>
      </c>
      <c r="U46" s="8" t="s">
        <v>283</v>
      </c>
      <c r="V46" s="8" t="s">
        <v>41</v>
      </c>
    </row>
    <row r="47" ht="65" customHeight="1" spans="1:22">
      <c r="A47" s="8">
        <f>SUBTOTAL(3,B$3:B46)+1-1</f>
        <v>44</v>
      </c>
      <c r="B47" s="8" t="s">
        <v>23</v>
      </c>
      <c r="C47" s="9" t="s">
        <v>284</v>
      </c>
      <c r="D47" s="9" t="s">
        <v>273</v>
      </c>
      <c r="E47" s="9" t="s">
        <v>274</v>
      </c>
      <c r="F47" s="9" t="s">
        <v>275</v>
      </c>
      <c r="G47" s="9" t="s">
        <v>69</v>
      </c>
      <c r="H47" s="9" t="s">
        <v>276</v>
      </c>
      <c r="I47" s="9" t="s">
        <v>236</v>
      </c>
      <c r="J47" s="9" t="s">
        <v>277</v>
      </c>
      <c r="K47" s="9" t="s">
        <v>278</v>
      </c>
      <c r="L47" s="9" t="s">
        <v>279</v>
      </c>
      <c r="M47" s="9" t="s">
        <v>280</v>
      </c>
      <c r="N47" s="9" t="s">
        <v>35</v>
      </c>
      <c r="O47" s="9" t="s">
        <v>36</v>
      </c>
      <c r="P47" s="9" t="s">
        <v>43</v>
      </c>
      <c r="Q47" s="9" t="s">
        <v>64</v>
      </c>
      <c r="R47" s="9">
        <v>1</v>
      </c>
      <c r="S47" s="9" t="s">
        <v>45</v>
      </c>
      <c r="T47" s="9">
        <v>60000</v>
      </c>
      <c r="U47" s="8" t="s">
        <v>285</v>
      </c>
      <c r="V47" s="8" t="s">
        <v>41</v>
      </c>
    </row>
    <row r="48" ht="65" customHeight="1" spans="1:22">
      <c r="A48" s="8">
        <f>SUBTOTAL(3,B$3:B47)+1-1</f>
        <v>45</v>
      </c>
      <c r="B48" s="8" t="s">
        <v>23</v>
      </c>
      <c r="C48" s="9" t="s">
        <v>286</v>
      </c>
      <c r="D48" s="9" t="s">
        <v>273</v>
      </c>
      <c r="E48" s="9" t="s">
        <v>274</v>
      </c>
      <c r="F48" s="9" t="s">
        <v>287</v>
      </c>
      <c r="G48" s="9" t="s">
        <v>28</v>
      </c>
      <c r="H48" s="9" t="s">
        <v>288</v>
      </c>
      <c r="I48" s="9" t="s">
        <v>289</v>
      </c>
      <c r="J48" s="9" t="s">
        <v>290</v>
      </c>
      <c r="K48" s="9" t="s">
        <v>291</v>
      </c>
      <c r="L48" s="9" t="s">
        <v>292</v>
      </c>
      <c r="M48" s="9" t="s">
        <v>181</v>
      </c>
      <c r="N48" s="9" t="s">
        <v>35</v>
      </c>
      <c r="O48" s="9" t="s">
        <v>36</v>
      </c>
      <c r="P48" s="9" t="s">
        <v>43</v>
      </c>
      <c r="Q48" s="9" t="s">
        <v>112</v>
      </c>
      <c r="R48" s="9">
        <v>1</v>
      </c>
      <c r="S48" s="9" t="s">
        <v>45</v>
      </c>
      <c r="T48" s="9">
        <v>100000</v>
      </c>
      <c r="U48" s="8" t="s">
        <v>293</v>
      </c>
      <c r="V48" s="8" t="s">
        <v>41</v>
      </c>
    </row>
    <row r="49" ht="65" customHeight="1" spans="1:22">
      <c r="A49" s="8">
        <f>SUBTOTAL(3,B$3:B48)+1-1</f>
        <v>46</v>
      </c>
      <c r="B49" s="8" t="s">
        <v>23</v>
      </c>
      <c r="C49" s="9" t="s">
        <v>294</v>
      </c>
      <c r="D49" s="9" t="s">
        <v>273</v>
      </c>
      <c r="E49" s="9" t="s">
        <v>295</v>
      </c>
      <c r="F49" s="9" t="s">
        <v>296</v>
      </c>
      <c r="G49" s="9" t="s">
        <v>297</v>
      </c>
      <c r="H49" s="9" t="s">
        <v>298</v>
      </c>
      <c r="I49" s="9" t="s">
        <v>299</v>
      </c>
      <c r="J49" s="9" t="s">
        <v>300</v>
      </c>
      <c r="K49" s="9" t="s">
        <v>301</v>
      </c>
      <c r="L49" s="9" t="s">
        <v>292</v>
      </c>
      <c r="M49" s="9" t="s">
        <v>302</v>
      </c>
      <c r="N49" s="9" t="s">
        <v>35</v>
      </c>
      <c r="O49" s="9" t="s">
        <v>36</v>
      </c>
      <c r="P49" s="9" t="s">
        <v>43</v>
      </c>
      <c r="Q49" s="9" t="s">
        <v>64</v>
      </c>
      <c r="R49" s="9">
        <v>1</v>
      </c>
      <c r="S49" s="9" t="s">
        <v>45</v>
      </c>
      <c r="T49" s="9">
        <v>60000</v>
      </c>
      <c r="U49" s="8" t="s">
        <v>303</v>
      </c>
      <c r="V49" s="8" t="s">
        <v>41</v>
      </c>
    </row>
    <row r="50" ht="65" customHeight="1" spans="1:22">
      <c r="A50" s="8">
        <f>SUBTOTAL(3,B$3:B49)+1-1</f>
        <v>47</v>
      </c>
      <c r="B50" s="8" t="s">
        <v>23</v>
      </c>
      <c r="C50" s="9" t="s">
        <v>304</v>
      </c>
      <c r="D50" s="9" t="s">
        <v>273</v>
      </c>
      <c r="E50" s="9" t="s">
        <v>305</v>
      </c>
      <c r="F50" s="9" t="s">
        <v>306</v>
      </c>
      <c r="G50" s="9" t="s">
        <v>91</v>
      </c>
      <c r="H50" s="9" t="s">
        <v>307</v>
      </c>
      <c r="I50" s="9" t="s">
        <v>308</v>
      </c>
      <c r="J50" s="9" t="s">
        <v>309</v>
      </c>
      <c r="K50" s="9" t="s">
        <v>310</v>
      </c>
      <c r="L50" s="9" t="s">
        <v>292</v>
      </c>
      <c r="M50" s="9" t="s">
        <v>311</v>
      </c>
      <c r="N50" s="9" t="s">
        <v>35</v>
      </c>
      <c r="O50" s="9" t="s">
        <v>36</v>
      </c>
      <c r="P50" s="9" t="s">
        <v>48</v>
      </c>
      <c r="Q50" s="9" t="s">
        <v>49</v>
      </c>
      <c r="R50" s="9">
        <v>46896</v>
      </c>
      <c r="S50" s="9" t="s">
        <v>39</v>
      </c>
      <c r="T50" s="9">
        <v>23448</v>
      </c>
      <c r="U50" s="8" t="s">
        <v>312</v>
      </c>
      <c r="V50" s="8" t="s">
        <v>41</v>
      </c>
    </row>
    <row r="51" ht="65" customHeight="1" spans="1:22">
      <c r="A51" s="8">
        <f>SUBTOTAL(3,B$3:B50)+1-1</f>
        <v>48</v>
      </c>
      <c r="B51" s="8" t="s">
        <v>23</v>
      </c>
      <c r="C51" s="9" t="s">
        <v>313</v>
      </c>
      <c r="D51" s="9" t="s">
        <v>273</v>
      </c>
      <c r="E51" s="9" t="s">
        <v>305</v>
      </c>
      <c r="F51" s="9" t="s">
        <v>306</v>
      </c>
      <c r="G51" s="9" t="s">
        <v>91</v>
      </c>
      <c r="H51" s="9" t="s">
        <v>307</v>
      </c>
      <c r="I51" s="9" t="s">
        <v>308</v>
      </c>
      <c r="J51" s="9" t="s">
        <v>309</v>
      </c>
      <c r="K51" s="9" t="s">
        <v>310</v>
      </c>
      <c r="L51" s="9" t="s">
        <v>292</v>
      </c>
      <c r="M51" s="9" t="s">
        <v>311</v>
      </c>
      <c r="N51" s="9" t="s">
        <v>35</v>
      </c>
      <c r="O51" s="9" t="s">
        <v>36</v>
      </c>
      <c r="P51" s="9" t="s">
        <v>43</v>
      </c>
      <c r="Q51" s="9" t="s">
        <v>64</v>
      </c>
      <c r="R51" s="9">
        <v>1</v>
      </c>
      <c r="S51" s="9" t="s">
        <v>45</v>
      </c>
      <c r="T51" s="9">
        <v>60000</v>
      </c>
      <c r="U51" s="8" t="s">
        <v>314</v>
      </c>
      <c r="V51" s="8" t="s">
        <v>41</v>
      </c>
    </row>
    <row r="52" ht="65" customHeight="1" spans="1:22">
      <c r="A52" s="8">
        <f>SUBTOTAL(3,B$3:B51)+1-1</f>
        <v>49</v>
      </c>
      <c r="B52" s="8" t="s">
        <v>23</v>
      </c>
      <c r="C52" s="9" t="s">
        <v>315</v>
      </c>
      <c r="D52" s="9" t="s">
        <v>316</v>
      </c>
      <c r="E52" s="9" t="s">
        <v>317</v>
      </c>
      <c r="F52" s="9" t="s">
        <v>318</v>
      </c>
      <c r="G52" s="9" t="s">
        <v>91</v>
      </c>
      <c r="H52" s="9" t="s">
        <v>319</v>
      </c>
      <c r="I52" s="9" t="s">
        <v>320</v>
      </c>
      <c r="J52" s="9" t="s">
        <v>321</v>
      </c>
      <c r="K52" s="9" t="s">
        <v>322</v>
      </c>
      <c r="L52" s="9" t="s">
        <v>323</v>
      </c>
      <c r="M52" s="9" t="s">
        <v>324</v>
      </c>
      <c r="N52" s="9" t="s">
        <v>35</v>
      </c>
      <c r="O52" s="9" t="s">
        <v>36</v>
      </c>
      <c r="P52" s="9" t="s">
        <v>48</v>
      </c>
      <c r="Q52" s="9" t="s">
        <v>49</v>
      </c>
      <c r="R52" s="9">
        <v>9795.5</v>
      </c>
      <c r="S52" s="9" t="s">
        <v>39</v>
      </c>
      <c r="T52" s="9">
        <v>4897.75</v>
      </c>
      <c r="U52" s="8" t="s">
        <v>325</v>
      </c>
      <c r="V52" s="8" t="s">
        <v>41</v>
      </c>
    </row>
    <row r="53" ht="65" customHeight="1" spans="1:22">
      <c r="A53" s="8">
        <f>SUBTOTAL(3,B$3:B52)+1-1</f>
        <v>50</v>
      </c>
      <c r="B53" s="8" t="s">
        <v>23</v>
      </c>
      <c r="C53" s="9" t="s">
        <v>326</v>
      </c>
      <c r="D53" s="9" t="s">
        <v>316</v>
      </c>
      <c r="E53" s="9" t="s">
        <v>327</v>
      </c>
      <c r="F53" s="9" t="s">
        <v>328</v>
      </c>
      <c r="G53" s="9" t="s">
        <v>329</v>
      </c>
      <c r="H53" s="9" t="s">
        <v>330</v>
      </c>
      <c r="I53" s="9" t="s">
        <v>331</v>
      </c>
      <c r="J53" s="9" t="s">
        <v>332</v>
      </c>
      <c r="K53" s="9" t="s">
        <v>333</v>
      </c>
      <c r="L53" s="9" t="s">
        <v>73</v>
      </c>
      <c r="M53" s="9" t="s">
        <v>334</v>
      </c>
      <c r="N53" s="9" t="s">
        <v>35</v>
      </c>
      <c r="O53" s="9" t="s">
        <v>36</v>
      </c>
      <c r="P53" s="9" t="s">
        <v>48</v>
      </c>
      <c r="Q53" s="9" t="s">
        <v>49</v>
      </c>
      <c r="R53" s="9">
        <v>467937.88</v>
      </c>
      <c r="S53" s="9" t="s">
        <v>39</v>
      </c>
      <c r="T53" s="9">
        <v>233968.94</v>
      </c>
      <c r="U53" s="8" t="s">
        <v>335</v>
      </c>
      <c r="V53" s="8" t="s">
        <v>41</v>
      </c>
    </row>
    <row r="54" ht="65" customHeight="1" spans="1:22">
      <c r="A54" s="8">
        <f>SUBTOTAL(3,B$3:B53)+1-1</f>
        <v>51</v>
      </c>
      <c r="B54" s="8" t="s">
        <v>23</v>
      </c>
      <c r="C54" s="9" t="s">
        <v>336</v>
      </c>
      <c r="D54" s="9" t="s">
        <v>316</v>
      </c>
      <c r="E54" s="9" t="s">
        <v>337</v>
      </c>
      <c r="F54" s="9" t="s">
        <v>338</v>
      </c>
      <c r="G54" s="9" t="s">
        <v>91</v>
      </c>
      <c r="H54" s="9" t="s">
        <v>339</v>
      </c>
      <c r="I54" s="9" t="s">
        <v>340</v>
      </c>
      <c r="J54" s="9" t="s">
        <v>341</v>
      </c>
      <c r="K54" s="9" t="s">
        <v>57</v>
      </c>
      <c r="L54" s="9" t="s">
        <v>58</v>
      </c>
      <c r="M54" s="9" t="s">
        <v>342</v>
      </c>
      <c r="N54" s="9" t="s">
        <v>35</v>
      </c>
      <c r="O54" s="9" t="s">
        <v>36</v>
      </c>
      <c r="P54" s="9" t="s">
        <v>43</v>
      </c>
      <c r="Q54" s="9" t="s">
        <v>44</v>
      </c>
      <c r="R54" s="9">
        <v>1</v>
      </c>
      <c r="S54" s="9" t="s">
        <v>45</v>
      </c>
      <c r="T54" s="9">
        <v>20000</v>
      </c>
      <c r="U54" s="8" t="s">
        <v>343</v>
      </c>
      <c r="V54" s="8" t="s">
        <v>41</v>
      </c>
    </row>
    <row r="55" ht="65" customHeight="1" spans="1:22">
      <c r="A55" s="8">
        <f>SUBTOTAL(3,B$3:B54)+1-1</f>
        <v>52</v>
      </c>
      <c r="B55" s="8" t="s">
        <v>23</v>
      </c>
      <c r="C55" s="9" t="s">
        <v>344</v>
      </c>
      <c r="D55" s="9" t="s">
        <v>316</v>
      </c>
      <c r="E55" s="9" t="s">
        <v>337</v>
      </c>
      <c r="F55" s="9" t="s">
        <v>338</v>
      </c>
      <c r="G55" s="9" t="s">
        <v>91</v>
      </c>
      <c r="H55" s="9" t="s">
        <v>339</v>
      </c>
      <c r="I55" s="9" t="s">
        <v>340</v>
      </c>
      <c r="J55" s="9" t="s">
        <v>341</v>
      </c>
      <c r="K55" s="9" t="s">
        <v>57</v>
      </c>
      <c r="L55" s="9" t="s">
        <v>58</v>
      </c>
      <c r="M55" s="9" t="s">
        <v>342</v>
      </c>
      <c r="N55" s="9" t="s">
        <v>35</v>
      </c>
      <c r="O55" s="9" t="s">
        <v>36</v>
      </c>
      <c r="P55" s="9" t="s">
        <v>48</v>
      </c>
      <c r="Q55" s="9" t="s">
        <v>49</v>
      </c>
      <c r="R55" s="9">
        <v>9224.42</v>
      </c>
      <c r="S55" s="9" t="s">
        <v>39</v>
      </c>
      <c r="T55" s="9">
        <v>4612.21</v>
      </c>
      <c r="U55" s="8" t="s">
        <v>345</v>
      </c>
      <c r="V55" s="8" t="s">
        <v>41</v>
      </c>
    </row>
    <row r="56" ht="65" customHeight="1" spans="1:22">
      <c r="A56" s="8">
        <f>SUBTOTAL(3,B$3:B55)+1-1</f>
        <v>53</v>
      </c>
      <c r="B56" s="8" t="s">
        <v>23</v>
      </c>
      <c r="C56" s="9" t="s">
        <v>346</v>
      </c>
      <c r="D56" s="9" t="s">
        <v>316</v>
      </c>
      <c r="E56" s="9" t="s">
        <v>317</v>
      </c>
      <c r="F56" s="9" t="s">
        <v>347</v>
      </c>
      <c r="G56" s="9" t="s">
        <v>248</v>
      </c>
      <c r="H56" s="9" t="s">
        <v>348</v>
      </c>
      <c r="I56" s="9" t="s">
        <v>349</v>
      </c>
      <c r="J56" s="9" t="s">
        <v>350</v>
      </c>
      <c r="K56" s="9" t="s">
        <v>351</v>
      </c>
      <c r="L56" s="9" t="s">
        <v>149</v>
      </c>
      <c r="M56" s="9" t="s">
        <v>352</v>
      </c>
      <c r="N56" s="9" t="s">
        <v>35</v>
      </c>
      <c r="O56" s="9" t="s">
        <v>36</v>
      </c>
      <c r="P56" s="9" t="s">
        <v>37</v>
      </c>
      <c r="Q56" s="9" t="s">
        <v>38</v>
      </c>
      <c r="R56" s="9">
        <v>12000</v>
      </c>
      <c r="S56" s="9" t="s">
        <v>39</v>
      </c>
      <c r="T56" s="9">
        <v>3600</v>
      </c>
      <c r="U56" s="8" t="s">
        <v>353</v>
      </c>
      <c r="V56" s="8" t="s">
        <v>41</v>
      </c>
    </row>
    <row r="57" ht="65" customHeight="1" spans="1:22">
      <c r="A57" s="8">
        <f>SUBTOTAL(3,B$3:B56)+1-1</f>
        <v>54</v>
      </c>
      <c r="B57" s="8" t="s">
        <v>23</v>
      </c>
      <c r="C57" s="9" t="s">
        <v>354</v>
      </c>
      <c r="D57" s="9" t="s">
        <v>316</v>
      </c>
      <c r="E57" s="9" t="s">
        <v>317</v>
      </c>
      <c r="F57" s="9" t="s">
        <v>347</v>
      </c>
      <c r="G57" s="9" t="s">
        <v>248</v>
      </c>
      <c r="H57" s="9" t="s">
        <v>348</v>
      </c>
      <c r="I57" s="9" t="s">
        <v>349</v>
      </c>
      <c r="J57" s="9" t="s">
        <v>350</v>
      </c>
      <c r="K57" s="9" t="s">
        <v>351</v>
      </c>
      <c r="L57" s="9" t="s">
        <v>149</v>
      </c>
      <c r="M57" s="9" t="s">
        <v>352</v>
      </c>
      <c r="N57" s="9" t="s">
        <v>35</v>
      </c>
      <c r="O57" s="9" t="s">
        <v>36</v>
      </c>
      <c r="P57" s="9" t="s">
        <v>48</v>
      </c>
      <c r="Q57" s="9" t="s">
        <v>49</v>
      </c>
      <c r="R57" s="9">
        <v>9532</v>
      </c>
      <c r="S57" s="9" t="s">
        <v>39</v>
      </c>
      <c r="T57" s="9">
        <v>4766</v>
      </c>
      <c r="U57" s="8" t="s">
        <v>355</v>
      </c>
      <c r="V57" s="8" t="s">
        <v>41</v>
      </c>
    </row>
    <row r="58" ht="65" customHeight="1" spans="1:22">
      <c r="A58" s="8">
        <f>SUBTOTAL(3,B$3:B57)+1-1</f>
        <v>55</v>
      </c>
      <c r="B58" s="8" t="s">
        <v>23</v>
      </c>
      <c r="C58" s="9" t="s">
        <v>356</v>
      </c>
      <c r="D58" s="9" t="s">
        <v>316</v>
      </c>
      <c r="E58" s="9" t="s">
        <v>357</v>
      </c>
      <c r="F58" s="9" t="s">
        <v>358</v>
      </c>
      <c r="G58" s="9" t="s">
        <v>91</v>
      </c>
      <c r="H58" s="9" t="s">
        <v>359</v>
      </c>
      <c r="I58" s="9" t="s">
        <v>360</v>
      </c>
      <c r="J58" s="9" t="s">
        <v>361</v>
      </c>
      <c r="K58" s="9" t="s">
        <v>57</v>
      </c>
      <c r="L58" s="9" t="s">
        <v>58</v>
      </c>
      <c r="M58" s="9" t="s">
        <v>362</v>
      </c>
      <c r="N58" s="9" t="s">
        <v>35</v>
      </c>
      <c r="O58" s="9" t="s">
        <v>36</v>
      </c>
      <c r="P58" s="9" t="s">
        <v>48</v>
      </c>
      <c r="Q58" s="9" t="s">
        <v>49</v>
      </c>
      <c r="R58" s="9">
        <v>3965.54</v>
      </c>
      <c r="S58" s="9" t="s">
        <v>39</v>
      </c>
      <c r="T58" s="9">
        <v>1982.77</v>
      </c>
      <c r="U58" s="8" t="s">
        <v>363</v>
      </c>
      <c r="V58" s="8" t="s">
        <v>41</v>
      </c>
    </row>
    <row r="59" ht="65" customHeight="1" spans="1:22">
      <c r="A59" s="8">
        <f>SUBTOTAL(3,B$3:B58)+1-1</f>
        <v>56</v>
      </c>
      <c r="B59" s="8" t="s">
        <v>23</v>
      </c>
      <c r="C59" s="9" t="s">
        <v>364</v>
      </c>
      <c r="D59" s="9" t="s">
        <v>316</v>
      </c>
      <c r="E59" s="9" t="s">
        <v>317</v>
      </c>
      <c r="F59" s="9" t="s">
        <v>365</v>
      </c>
      <c r="G59" s="9" t="s">
        <v>91</v>
      </c>
      <c r="H59" s="9" t="s">
        <v>366</v>
      </c>
      <c r="I59" s="9" t="s">
        <v>367</v>
      </c>
      <c r="J59" s="9" t="s">
        <v>368</v>
      </c>
      <c r="K59" s="9" t="s">
        <v>369</v>
      </c>
      <c r="L59" s="9" t="s">
        <v>323</v>
      </c>
      <c r="M59" s="9" t="s">
        <v>370</v>
      </c>
      <c r="N59" s="9" t="s">
        <v>35</v>
      </c>
      <c r="O59" s="9" t="s">
        <v>36</v>
      </c>
      <c r="P59" s="9" t="s">
        <v>48</v>
      </c>
      <c r="Q59" s="9" t="s">
        <v>49</v>
      </c>
      <c r="R59" s="9">
        <v>12794.33</v>
      </c>
      <c r="S59" s="9" t="s">
        <v>39</v>
      </c>
      <c r="T59" s="9">
        <v>6397.17</v>
      </c>
      <c r="U59" s="8" t="s">
        <v>371</v>
      </c>
      <c r="V59" s="8" t="s">
        <v>41</v>
      </c>
    </row>
    <row r="60" ht="65" customHeight="1" spans="1:22">
      <c r="A60" s="8">
        <f>SUBTOTAL(3,B$3:B59)+1-1</f>
        <v>57</v>
      </c>
      <c r="B60" s="8" t="s">
        <v>23</v>
      </c>
      <c r="C60" s="9" t="s">
        <v>372</v>
      </c>
      <c r="D60" s="9" t="s">
        <v>316</v>
      </c>
      <c r="E60" s="9" t="s">
        <v>317</v>
      </c>
      <c r="F60" s="9" t="s">
        <v>365</v>
      </c>
      <c r="G60" s="9" t="s">
        <v>91</v>
      </c>
      <c r="H60" s="9" t="s">
        <v>366</v>
      </c>
      <c r="I60" s="9" t="s">
        <v>367</v>
      </c>
      <c r="J60" s="9" t="s">
        <v>368</v>
      </c>
      <c r="K60" s="9" t="s">
        <v>369</v>
      </c>
      <c r="L60" s="9" t="s">
        <v>323</v>
      </c>
      <c r="M60" s="9" t="s">
        <v>370</v>
      </c>
      <c r="N60" s="9" t="s">
        <v>35</v>
      </c>
      <c r="O60" s="9" t="s">
        <v>36</v>
      </c>
      <c r="P60" s="9" t="s">
        <v>43</v>
      </c>
      <c r="Q60" s="9" t="s">
        <v>64</v>
      </c>
      <c r="R60" s="9">
        <v>1</v>
      </c>
      <c r="S60" s="9" t="s">
        <v>45</v>
      </c>
      <c r="T60" s="9">
        <v>60000</v>
      </c>
      <c r="U60" s="8" t="s">
        <v>373</v>
      </c>
      <c r="V60" s="8" t="s">
        <v>41</v>
      </c>
    </row>
    <row r="61" ht="65" customHeight="1" spans="1:22">
      <c r="A61" s="8">
        <f>SUBTOTAL(3,B$3:B60)+1-1</f>
        <v>58</v>
      </c>
      <c r="B61" s="8" t="s">
        <v>23</v>
      </c>
      <c r="C61" s="9" t="s">
        <v>374</v>
      </c>
      <c r="D61" s="9" t="s">
        <v>316</v>
      </c>
      <c r="E61" s="9" t="s">
        <v>375</v>
      </c>
      <c r="F61" s="9" t="s">
        <v>376</v>
      </c>
      <c r="G61" s="9" t="s">
        <v>69</v>
      </c>
      <c r="H61" s="9" t="s">
        <v>377</v>
      </c>
      <c r="I61" s="9" t="s">
        <v>299</v>
      </c>
      <c r="J61" s="9" t="s">
        <v>378</v>
      </c>
      <c r="K61" s="9" t="s">
        <v>379</v>
      </c>
      <c r="L61" s="9" t="s">
        <v>380</v>
      </c>
      <c r="M61" s="9" t="s">
        <v>381</v>
      </c>
      <c r="N61" s="9" t="s">
        <v>35</v>
      </c>
      <c r="O61" s="9" t="s">
        <v>36</v>
      </c>
      <c r="P61" s="9" t="s">
        <v>48</v>
      </c>
      <c r="Q61" s="9" t="s">
        <v>49</v>
      </c>
      <c r="R61" s="9">
        <v>14710.26</v>
      </c>
      <c r="S61" s="9" t="s">
        <v>39</v>
      </c>
      <c r="T61" s="9">
        <v>7355.13</v>
      </c>
      <c r="U61" s="8" t="s">
        <v>382</v>
      </c>
      <c r="V61" s="8" t="s">
        <v>41</v>
      </c>
    </row>
    <row r="62" ht="65" customHeight="1" spans="1:22">
      <c r="A62" s="8">
        <f>SUBTOTAL(3,B$3:B61)+1-1</f>
        <v>59</v>
      </c>
      <c r="B62" s="8" t="s">
        <v>23</v>
      </c>
      <c r="C62" s="9" t="s">
        <v>383</v>
      </c>
      <c r="D62" s="9" t="s">
        <v>316</v>
      </c>
      <c r="E62" s="9" t="s">
        <v>375</v>
      </c>
      <c r="F62" s="9" t="s">
        <v>376</v>
      </c>
      <c r="G62" s="9" t="s">
        <v>69</v>
      </c>
      <c r="H62" s="9" t="s">
        <v>377</v>
      </c>
      <c r="I62" s="9" t="s">
        <v>299</v>
      </c>
      <c r="J62" s="9" t="s">
        <v>378</v>
      </c>
      <c r="K62" s="9" t="s">
        <v>379</v>
      </c>
      <c r="L62" s="9" t="s">
        <v>380</v>
      </c>
      <c r="M62" s="9" t="s">
        <v>381</v>
      </c>
      <c r="N62" s="9" t="s">
        <v>35</v>
      </c>
      <c r="O62" s="9" t="s">
        <v>36</v>
      </c>
      <c r="P62" s="9" t="s">
        <v>43</v>
      </c>
      <c r="Q62" s="9" t="s">
        <v>64</v>
      </c>
      <c r="R62" s="9">
        <v>2</v>
      </c>
      <c r="S62" s="9" t="s">
        <v>45</v>
      </c>
      <c r="T62" s="9">
        <v>120000</v>
      </c>
      <c r="U62" s="8" t="s">
        <v>384</v>
      </c>
      <c r="V62" s="8" t="s">
        <v>41</v>
      </c>
    </row>
    <row r="63" ht="65" customHeight="1" spans="1:22">
      <c r="A63" s="8">
        <f>SUBTOTAL(3,B$3:B62)+1-1</f>
        <v>60</v>
      </c>
      <c r="B63" s="8" t="s">
        <v>23</v>
      </c>
      <c r="C63" s="9" t="s">
        <v>385</v>
      </c>
      <c r="D63" s="9" t="s">
        <v>316</v>
      </c>
      <c r="E63" s="9" t="s">
        <v>317</v>
      </c>
      <c r="F63" s="9" t="s">
        <v>386</v>
      </c>
      <c r="G63" s="9" t="s">
        <v>91</v>
      </c>
      <c r="H63" s="9" t="s">
        <v>387</v>
      </c>
      <c r="I63" s="9" t="s">
        <v>388</v>
      </c>
      <c r="J63" s="9" t="s">
        <v>389</v>
      </c>
      <c r="K63" s="9" t="s">
        <v>390</v>
      </c>
      <c r="L63" s="9" t="s">
        <v>323</v>
      </c>
      <c r="M63" s="9" t="s">
        <v>391</v>
      </c>
      <c r="N63" s="9" t="s">
        <v>35</v>
      </c>
      <c r="O63" s="9" t="s">
        <v>36</v>
      </c>
      <c r="P63" s="9" t="s">
        <v>48</v>
      </c>
      <c r="Q63" s="9" t="s">
        <v>49</v>
      </c>
      <c r="R63" s="9">
        <v>7860</v>
      </c>
      <c r="S63" s="9" t="s">
        <v>39</v>
      </c>
      <c r="T63" s="9">
        <v>3930</v>
      </c>
      <c r="U63" s="8" t="s">
        <v>392</v>
      </c>
      <c r="V63" s="8" t="s">
        <v>41</v>
      </c>
    </row>
    <row r="64" ht="65" customHeight="1" spans="1:22">
      <c r="A64" s="8">
        <f>SUBTOTAL(3,B$3:B63)+1-1</f>
        <v>61</v>
      </c>
      <c r="B64" s="8" t="s">
        <v>23</v>
      </c>
      <c r="C64" s="9" t="s">
        <v>393</v>
      </c>
      <c r="D64" s="9" t="s">
        <v>316</v>
      </c>
      <c r="E64" s="9" t="s">
        <v>327</v>
      </c>
      <c r="F64" s="9" t="s">
        <v>394</v>
      </c>
      <c r="G64" s="9" t="s">
        <v>81</v>
      </c>
      <c r="H64" s="9" t="s">
        <v>395</v>
      </c>
      <c r="I64" s="9" t="s">
        <v>396</v>
      </c>
      <c r="J64" s="9" t="s">
        <v>397</v>
      </c>
      <c r="K64" s="9" t="s">
        <v>57</v>
      </c>
      <c r="L64" s="9" t="s">
        <v>58</v>
      </c>
      <c r="M64" s="9" t="s">
        <v>398</v>
      </c>
      <c r="N64" s="9" t="s">
        <v>35</v>
      </c>
      <c r="O64" s="9" t="s">
        <v>36</v>
      </c>
      <c r="P64" s="9" t="s">
        <v>37</v>
      </c>
      <c r="Q64" s="9" t="s">
        <v>38</v>
      </c>
      <c r="R64" s="9">
        <v>30000</v>
      </c>
      <c r="S64" s="9" t="s">
        <v>39</v>
      </c>
      <c r="T64" s="9">
        <v>9000</v>
      </c>
      <c r="U64" s="8" t="s">
        <v>399</v>
      </c>
      <c r="V64" s="8" t="s">
        <v>41</v>
      </c>
    </row>
    <row r="65" ht="65" customHeight="1" spans="1:22">
      <c r="A65" s="8">
        <f>SUBTOTAL(3,B$3:B64)+1-1</f>
        <v>62</v>
      </c>
      <c r="B65" s="8" t="s">
        <v>23</v>
      </c>
      <c r="C65" s="9" t="s">
        <v>400</v>
      </c>
      <c r="D65" s="9" t="s">
        <v>316</v>
      </c>
      <c r="E65" s="9" t="s">
        <v>327</v>
      </c>
      <c r="F65" s="9" t="s">
        <v>394</v>
      </c>
      <c r="G65" s="9" t="s">
        <v>81</v>
      </c>
      <c r="H65" s="9" t="s">
        <v>395</v>
      </c>
      <c r="I65" s="9" t="s">
        <v>396</v>
      </c>
      <c r="J65" s="9" t="s">
        <v>397</v>
      </c>
      <c r="K65" s="9" t="s">
        <v>57</v>
      </c>
      <c r="L65" s="9" t="s">
        <v>58</v>
      </c>
      <c r="M65" s="9" t="s">
        <v>398</v>
      </c>
      <c r="N65" s="9" t="s">
        <v>35</v>
      </c>
      <c r="O65" s="9" t="s">
        <v>36</v>
      </c>
      <c r="P65" s="9" t="s">
        <v>48</v>
      </c>
      <c r="Q65" s="9" t="s">
        <v>49</v>
      </c>
      <c r="R65" s="9">
        <v>117230.87</v>
      </c>
      <c r="S65" s="9" t="s">
        <v>39</v>
      </c>
      <c r="T65" s="9">
        <v>58615.44</v>
      </c>
      <c r="U65" s="8" t="s">
        <v>401</v>
      </c>
      <c r="V65" s="8" t="s">
        <v>41</v>
      </c>
    </row>
    <row r="66" ht="65" customHeight="1" spans="1:22">
      <c r="A66" s="8">
        <f>SUBTOTAL(3,B$3:B65)+1-1</f>
        <v>63</v>
      </c>
      <c r="B66" s="8" t="s">
        <v>23</v>
      </c>
      <c r="C66" s="9" t="s">
        <v>402</v>
      </c>
      <c r="D66" s="9" t="s">
        <v>316</v>
      </c>
      <c r="E66" s="9" t="s">
        <v>403</v>
      </c>
      <c r="F66" s="9" t="s">
        <v>404</v>
      </c>
      <c r="G66" s="9" t="s">
        <v>69</v>
      </c>
      <c r="H66" s="9" t="s">
        <v>405</v>
      </c>
      <c r="I66" s="9" t="s">
        <v>55</v>
      </c>
      <c r="J66" s="9" t="s">
        <v>406</v>
      </c>
      <c r="K66" s="9" t="s">
        <v>407</v>
      </c>
      <c r="L66" s="9" t="s">
        <v>323</v>
      </c>
      <c r="M66" s="9" t="s">
        <v>408</v>
      </c>
      <c r="N66" s="9" t="s">
        <v>35</v>
      </c>
      <c r="O66" s="9" t="s">
        <v>36</v>
      </c>
      <c r="P66" s="9" t="s">
        <v>37</v>
      </c>
      <c r="Q66" s="9" t="s">
        <v>38</v>
      </c>
      <c r="R66" s="9">
        <v>45000</v>
      </c>
      <c r="S66" s="9" t="s">
        <v>39</v>
      </c>
      <c r="T66" s="9">
        <v>13500</v>
      </c>
      <c r="U66" s="8" t="s">
        <v>409</v>
      </c>
      <c r="V66" s="8" t="s">
        <v>41</v>
      </c>
    </row>
    <row r="67" ht="65" customHeight="1" spans="1:22">
      <c r="A67" s="8">
        <f>SUBTOTAL(3,B$3:B66)+1-1</f>
        <v>64</v>
      </c>
      <c r="B67" s="8" t="s">
        <v>23</v>
      </c>
      <c r="C67" s="9" t="s">
        <v>410</v>
      </c>
      <c r="D67" s="9" t="s">
        <v>316</v>
      </c>
      <c r="E67" s="9" t="s">
        <v>403</v>
      </c>
      <c r="F67" s="9" t="s">
        <v>404</v>
      </c>
      <c r="G67" s="9" t="s">
        <v>69</v>
      </c>
      <c r="H67" s="9" t="s">
        <v>405</v>
      </c>
      <c r="I67" s="9" t="s">
        <v>55</v>
      </c>
      <c r="J67" s="9" t="s">
        <v>406</v>
      </c>
      <c r="K67" s="9" t="s">
        <v>407</v>
      </c>
      <c r="L67" s="9" t="s">
        <v>323</v>
      </c>
      <c r="M67" s="9" t="s">
        <v>408</v>
      </c>
      <c r="N67" s="9" t="s">
        <v>35</v>
      </c>
      <c r="O67" s="9" t="s">
        <v>36</v>
      </c>
      <c r="P67" s="9" t="s">
        <v>48</v>
      </c>
      <c r="Q67" s="9" t="s">
        <v>49</v>
      </c>
      <c r="R67" s="9">
        <v>15548.26</v>
      </c>
      <c r="S67" s="9" t="s">
        <v>39</v>
      </c>
      <c r="T67" s="9">
        <v>7774.13</v>
      </c>
      <c r="U67" s="8" t="s">
        <v>411</v>
      </c>
      <c r="V67" s="8" t="s">
        <v>41</v>
      </c>
    </row>
    <row r="68" ht="65" customHeight="1" spans="1:22">
      <c r="A68" s="8">
        <f>SUBTOTAL(3,B$3:B67)+1-1</f>
        <v>65</v>
      </c>
      <c r="B68" s="8" t="s">
        <v>23</v>
      </c>
      <c r="C68" s="9" t="s">
        <v>412</v>
      </c>
      <c r="D68" s="9" t="s">
        <v>316</v>
      </c>
      <c r="E68" s="9" t="s">
        <v>403</v>
      </c>
      <c r="F68" s="9" t="s">
        <v>404</v>
      </c>
      <c r="G68" s="9" t="s">
        <v>69</v>
      </c>
      <c r="H68" s="9" t="s">
        <v>405</v>
      </c>
      <c r="I68" s="9" t="s">
        <v>55</v>
      </c>
      <c r="J68" s="9" t="s">
        <v>406</v>
      </c>
      <c r="K68" s="9" t="s">
        <v>407</v>
      </c>
      <c r="L68" s="9" t="s">
        <v>323</v>
      </c>
      <c r="M68" s="9" t="s">
        <v>408</v>
      </c>
      <c r="N68" s="9" t="s">
        <v>35</v>
      </c>
      <c r="O68" s="9" t="s">
        <v>36</v>
      </c>
      <c r="P68" s="9" t="s">
        <v>43</v>
      </c>
      <c r="Q68" s="9" t="s">
        <v>141</v>
      </c>
      <c r="R68" s="9">
        <v>1</v>
      </c>
      <c r="S68" s="9" t="s">
        <v>45</v>
      </c>
      <c r="T68" s="9">
        <v>30000</v>
      </c>
      <c r="U68" s="8" t="s">
        <v>413</v>
      </c>
      <c r="V68" s="8" t="s">
        <v>41</v>
      </c>
    </row>
    <row r="69" ht="65" customHeight="1" spans="1:22">
      <c r="A69" s="8">
        <f>SUBTOTAL(3,B$3:B68)+1-1</f>
        <v>66</v>
      </c>
      <c r="B69" s="8" t="s">
        <v>23</v>
      </c>
      <c r="C69" s="9" t="s">
        <v>414</v>
      </c>
      <c r="D69" s="9" t="s">
        <v>316</v>
      </c>
      <c r="E69" s="9" t="s">
        <v>317</v>
      </c>
      <c r="F69" s="9" t="s">
        <v>415</v>
      </c>
      <c r="G69" s="9" t="s">
        <v>91</v>
      </c>
      <c r="H69" s="9" t="s">
        <v>416</v>
      </c>
      <c r="I69" s="9" t="s">
        <v>30</v>
      </c>
      <c r="J69" s="9" t="s">
        <v>417</v>
      </c>
      <c r="K69" s="9" t="s">
        <v>418</v>
      </c>
      <c r="L69" s="9" t="s">
        <v>323</v>
      </c>
      <c r="M69" s="9" t="s">
        <v>419</v>
      </c>
      <c r="N69" s="9" t="s">
        <v>35</v>
      </c>
      <c r="O69" s="9" t="s">
        <v>36</v>
      </c>
      <c r="P69" s="9" t="s">
        <v>43</v>
      </c>
      <c r="Q69" s="9" t="s">
        <v>44</v>
      </c>
      <c r="R69" s="9">
        <v>1</v>
      </c>
      <c r="S69" s="9" t="s">
        <v>45</v>
      </c>
      <c r="T69" s="9">
        <v>20000</v>
      </c>
      <c r="U69" s="8" t="s">
        <v>420</v>
      </c>
      <c r="V69" s="8" t="s">
        <v>41</v>
      </c>
    </row>
    <row r="70" ht="65" customHeight="1" spans="1:22">
      <c r="A70" s="8">
        <f>SUBTOTAL(3,B$3:B69)+1-1</f>
        <v>67</v>
      </c>
      <c r="B70" s="8" t="s">
        <v>23</v>
      </c>
      <c r="C70" s="9" t="s">
        <v>421</v>
      </c>
      <c r="D70" s="9" t="s">
        <v>316</v>
      </c>
      <c r="E70" s="9" t="s">
        <v>317</v>
      </c>
      <c r="F70" s="9" t="s">
        <v>422</v>
      </c>
      <c r="G70" s="9" t="s">
        <v>91</v>
      </c>
      <c r="H70" s="9" t="s">
        <v>423</v>
      </c>
      <c r="I70" s="9" t="s">
        <v>424</v>
      </c>
      <c r="J70" s="9" t="s">
        <v>425</v>
      </c>
      <c r="K70" s="9" t="s">
        <v>426</v>
      </c>
      <c r="L70" s="9" t="s">
        <v>323</v>
      </c>
      <c r="M70" s="9" t="s">
        <v>427</v>
      </c>
      <c r="N70" s="9" t="s">
        <v>35</v>
      </c>
      <c r="O70" s="9" t="s">
        <v>36</v>
      </c>
      <c r="P70" s="9" t="s">
        <v>48</v>
      </c>
      <c r="Q70" s="9" t="s">
        <v>49</v>
      </c>
      <c r="R70" s="9">
        <v>5000</v>
      </c>
      <c r="S70" s="9" t="s">
        <v>39</v>
      </c>
      <c r="T70" s="9">
        <v>2500</v>
      </c>
      <c r="U70" s="8" t="s">
        <v>428</v>
      </c>
      <c r="V70" s="8" t="s">
        <v>41</v>
      </c>
    </row>
    <row r="71" ht="65" customHeight="1" spans="1:22">
      <c r="A71" s="8">
        <f>SUBTOTAL(3,B$3:B70)+1-1</f>
        <v>68</v>
      </c>
      <c r="B71" s="8" t="s">
        <v>23</v>
      </c>
      <c r="C71" s="9" t="s">
        <v>429</v>
      </c>
      <c r="D71" s="9" t="s">
        <v>316</v>
      </c>
      <c r="E71" s="9" t="s">
        <v>317</v>
      </c>
      <c r="F71" s="9" t="s">
        <v>422</v>
      </c>
      <c r="G71" s="9" t="s">
        <v>91</v>
      </c>
      <c r="H71" s="9" t="s">
        <v>423</v>
      </c>
      <c r="I71" s="9" t="s">
        <v>424</v>
      </c>
      <c r="J71" s="9" t="s">
        <v>425</v>
      </c>
      <c r="K71" s="9" t="s">
        <v>426</v>
      </c>
      <c r="L71" s="9" t="s">
        <v>323</v>
      </c>
      <c r="M71" s="9" t="s">
        <v>427</v>
      </c>
      <c r="N71" s="9" t="s">
        <v>35</v>
      </c>
      <c r="O71" s="9" t="s">
        <v>36</v>
      </c>
      <c r="P71" s="9" t="s">
        <v>43</v>
      </c>
      <c r="Q71" s="9" t="s">
        <v>112</v>
      </c>
      <c r="R71" s="9">
        <v>1</v>
      </c>
      <c r="S71" s="9" t="s">
        <v>45</v>
      </c>
      <c r="T71" s="9">
        <v>100000</v>
      </c>
      <c r="U71" s="8" t="s">
        <v>430</v>
      </c>
      <c r="V71" s="8" t="s">
        <v>41</v>
      </c>
    </row>
    <row r="72" ht="65" customHeight="1" spans="1:22">
      <c r="A72" s="8">
        <f>SUBTOTAL(3,B$3:B71)+1-1</f>
        <v>69</v>
      </c>
      <c r="B72" s="8" t="s">
        <v>23</v>
      </c>
      <c r="C72" s="9" t="s">
        <v>431</v>
      </c>
      <c r="D72" s="9" t="s">
        <v>316</v>
      </c>
      <c r="E72" s="9" t="s">
        <v>327</v>
      </c>
      <c r="F72" s="9" t="s">
        <v>432</v>
      </c>
      <c r="G72" s="9" t="s">
        <v>28</v>
      </c>
      <c r="H72" s="9" t="s">
        <v>433</v>
      </c>
      <c r="I72" s="9" t="s">
        <v>434</v>
      </c>
      <c r="J72" s="9" t="s">
        <v>435</v>
      </c>
      <c r="K72" s="9" t="s">
        <v>436</v>
      </c>
      <c r="L72" s="9" t="s">
        <v>86</v>
      </c>
      <c r="M72" s="9" t="s">
        <v>437</v>
      </c>
      <c r="N72" s="9" t="s">
        <v>35</v>
      </c>
      <c r="O72" s="9" t="s">
        <v>36</v>
      </c>
      <c r="P72" s="9" t="s">
        <v>48</v>
      </c>
      <c r="Q72" s="9" t="s">
        <v>49</v>
      </c>
      <c r="R72" s="9">
        <v>21142.61</v>
      </c>
      <c r="S72" s="9" t="s">
        <v>39</v>
      </c>
      <c r="T72" s="9">
        <v>10571.31</v>
      </c>
      <c r="U72" s="8" t="s">
        <v>438</v>
      </c>
      <c r="V72" s="8" t="s">
        <v>41</v>
      </c>
    </row>
    <row r="73" ht="65" customHeight="1" spans="1:22">
      <c r="A73" s="8">
        <f>SUBTOTAL(3,B$3:B72)+1-1</f>
        <v>70</v>
      </c>
      <c r="B73" s="8" t="s">
        <v>23</v>
      </c>
      <c r="C73" s="9" t="s">
        <v>439</v>
      </c>
      <c r="D73" s="9" t="s">
        <v>316</v>
      </c>
      <c r="E73" s="9" t="s">
        <v>327</v>
      </c>
      <c r="F73" s="9" t="s">
        <v>432</v>
      </c>
      <c r="G73" s="9" t="s">
        <v>28</v>
      </c>
      <c r="H73" s="9" t="s">
        <v>433</v>
      </c>
      <c r="I73" s="9" t="s">
        <v>434</v>
      </c>
      <c r="J73" s="9" t="s">
        <v>435</v>
      </c>
      <c r="K73" s="9" t="s">
        <v>436</v>
      </c>
      <c r="L73" s="9" t="s">
        <v>86</v>
      </c>
      <c r="M73" s="9" t="s">
        <v>437</v>
      </c>
      <c r="N73" s="9" t="s">
        <v>35</v>
      </c>
      <c r="O73" s="9" t="s">
        <v>36</v>
      </c>
      <c r="P73" s="9" t="s">
        <v>43</v>
      </c>
      <c r="Q73" s="9" t="s">
        <v>64</v>
      </c>
      <c r="R73" s="9">
        <v>1</v>
      </c>
      <c r="S73" s="9" t="s">
        <v>45</v>
      </c>
      <c r="T73" s="9">
        <v>60000</v>
      </c>
      <c r="U73" s="8" t="s">
        <v>440</v>
      </c>
      <c r="V73" s="8" t="s">
        <v>41</v>
      </c>
    </row>
    <row r="74" ht="65" customHeight="1" spans="1:22">
      <c r="A74" s="8">
        <f>SUBTOTAL(3,B$3:B73)+1-1</f>
        <v>71</v>
      </c>
      <c r="B74" s="8" t="s">
        <v>23</v>
      </c>
      <c r="C74" s="9" t="s">
        <v>441</v>
      </c>
      <c r="D74" s="9" t="s">
        <v>316</v>
      </c>
      <c r="E74" s="9" t="s">
        <v>327</v>
      </c>
      <c r="F74" s="9" t="s">
        <v>442</v>
      </c>
      <c r="G74" s="9" t="s">
        <v>91</v>
      </c>
      <c r="H74" s="9" t="s">
        <v>443</v>
      </c>
      <c r="I74" s="9" t="s">
        <v>444</v>
      </c>
      <c r="J74" s="9" t="s">
        <v>445</v>
      </c>
      <c r="K74" s="9" t="s">
        <v>135</v>
      </c>
      <c r="L74" s="9" t="s">
        <v>58</v>
      </c>
      <c r="M74" s="9" t="s">
        <v>446</v>
      </c>
      <c r="N74" s="9" t="s">
        <v>35</v>
      </c>
      <c r="O74" s="9" t="s">
        <v>36</v>
      </c>
      <c r="P74" s="9" t="s">
        <v>37</v>
      </c>
      <c r="Q74" s="9" t="s">
        <v>38</v>
      </c>
      <c r="R74" s="9">
        <v>99999</v>
      </c>
      <c r="S74" s="9" t="s">
        <v>39</v>
      </c>
      <c r="T74" s="9">
        <v>29999.7</v>
      </c>
      <c r="U74" s="8" t="s">
        <v>447</v>
      </c>
      <c r="V74" s="8" t="s">
        <v>41</v>
      </c>
    </row>
    <row r="75" ht="65" customHeight="1" spans="1:22">
      <c r="A75" s="8">
        <f>SUBTOTAL(3,B$3:B74)+1-1</f>
        <v>72</v>
      </c>
      <c r="B75" s="8" t="s">
        <v>23</v>
      </c>
      <c r="C75" s="9" t="s">
        <v>448</v>
      </c>
      <c r="D75" s="9" t="s">
        <v>316</v>
      </c>
      <c r="E75" s="9" t="s">
        <v>327</v>
      </c>
      <c r="F75" s="9" t="s">
        <v>442</v>
      </c>
      <c r="G75" s="9" t="s">
        <v>91</v>
      </c>
      <c r="H75" s="9" t="s">
        <v>443</v>
      </c>
      <c r="I75" s="9" t="s">
        <v>444</v>
      </c>
      <c r="J75" s="9" t="s">
        <v>445</v>
      </c>
      <c r="K75" s="9" t="s">
        <v>135</v>
      </c>
      <c r="L75" s="9" t="s">
        <v>58</v>
      </c>
      <c r="M75" s="9" t="s">
        <v>446</v>
      </c>
      <c r="N75" s="9" t="s">
        <v>35</v>
      </c>
      <c r="O75" s="9" t="s">
        <v>36</v>
      </c>
      <c r="P75" s="9" t="s">
        <v>48</v>
      </c>
      <c r="Q75" s="9" t="s">
        <v>49</v>
      </c>
      <c r="R75" s="9">
        <v>217368.67</v>
      </c>
      <c r="S75" s="9" t="s">
        <v>39</v>
      </c>
      <c r="T75" s="9">
        <v>108684.34</v>
      </c>
      <c r="U75" s="8" t="s">
        <v>449</v>
      </c>
      <c r="V75" s="8" t="s">
        <v>41</v>
      </c>
    </row>
    <row r="76" ht="65" customHeight="1" spans="1:22">
      <c r="A76" s="8">
        <f>SUBTOTAL(3,B$3:B75)+1-1</f>
        <v>73</v>
      </c>
      <c r="B76" s="8" t="s">
        <v>23</v>
      </c>
      <c r="C76" s="9" t="s">
        <v>450</v>
      </c>
      <c r="D76" s="9" t="s">
        <v>316</v>
      </c>
      <c r="E76" s="9" t="s">
        <v>451</v>
      </c>
      <c r="F76" s="9" t="s">
        <v>452</v>
      </c>
      <c r="G76" s="9" t="s">
        <v>91</v>
      </c>
      <c r="H76" s="9" t="s">
        <v>453</v>
      </c>
      <c r="I76" s="9" t="s">
        <v>133</v>
      </c>
      <c r="J76" s="9" t="s">
        <v>454</v>
      </c>
      <c r="K76" s="9" t="s">
        <v>57</v>
      </c>
      <c r="L76" s="9" t="s">
        <v>58</v>
      </c>
      <c r="M76" s="9" t="s">
        <v>455</v>
      </c>
      <c r="N76" s="9" t="s">
        <v>35</v>
      </c>
      <c r="O76" s="9" t="s">
        <v>36</v>
      </c>
      <c r="P76" s="9" t="s">
        <v>43</v>
      </c>
      <c r="Q76" s="9" t="s">
        <v>64</v>
      </c>
      <c r="R76" s="9">
        <v>1</v>
      </c>
      <c r="S76" s="9" t="s">
        <v>45</v>
      </c>
      <c r="T76" s="9">
        <v>60000</v>
      </c>
      <c r="U76" s="8" t="s">
        <v>456</v>
      </c>
      <c r="V76" s="8" t="s">
        <v>41</v>
      </c>
    </row>
    <row r="77" ht="65" customHeight="1" spans="1:22">
      <c r="A77" s="8">
        <f>SUBTOTAL(3,B$3:B76)+1-1</f>
        <v>74</v>
      </c>
      <c r="B77" s="8" t="s">
        <v>23</v>
      </c>
      <c r="C77" s="9" t="s">
        <v>457</v>
      </c>
      <c r="D77" s="9" t="s">
        <v>316</v>
      </c>
      <c r="E77" s="9" t="s">
        <v>327</v>
      </c>
      <c r="F77" s="9" t="s">
        <v>458</v>
      </c>
      <c r="G77" s="9" t="s">
        <v>28</v>
      </c>
      <c r="H77" s="9" t="s">
        <v>459</v>
      </c>
      <c r="I77" s="9" t="s">
        <v>320</v>
      </c>
      <c r="J77" s="9" t="s">
        <v>460</v>
      </c>
      <c r="K77" s="9" t="s">
        <v>461</v>
      </c>
      <c r="L77" s="9" t="s">
        <v>86</v>
      </c>
      <c r="M77" s="9" t="s">
        <v>462</v>
      </c>
      <c r="N77" s="9" t="s">
        <v>35</v>
      </c>
      <c r="O77" s="9" t="s">
        <v>36</v>
      </c>
      <c r="P77" s="9" t="s">
        <v>48</v>
      </c>
      <c r="Q77" s="9" t="s">
        <v>49</v>
      </c>
      <c r="R77" s="9">
        <v>7257.48</v>
      </c>
      <c r="S77" s="9" t="s">
        <v>39</v>
      </c>
      <c r="T77" s="9">
        <v>3628.74</v>
      </c>
      <c r="U77" s="8" t="s">
        <v>463</v>
      </c>
      <c r="V77" s="8" t="s">
        <v>41</v>
      </c>
    </row>
    <row r="78" ht="65" customHeight="1" spans="1:22">
      <c r="A78" s="8">
        <f>SUBTOTAL(3,B$3:B77)+1-1</f>
        <v>75</v>
      </c>
      <c r="B78" s="8" t="s">
        <v>23</v>
      </c>
      <c r="C78" s="9" t="s">
        <v>464</v>
      </c>
      <c r="D78" s="9" t="s">
        <v>316</v>
      </c>
      <c r="E78" s="9" t="s">
        <v>375</v>
      </c>
      <c r="F78" s="9" t="s">
        <v>465</v>
      </c>
      <c r="G78" s="9" t="s">
        <v>69</v>
      </c>
      <c r="H78" s="9" t="s">
        <v>466</v>
      </c>
      <c r="I78" s="9" t="s">
        <v>467</v>
      </c>
      <c r="J78" s="9" t="s">
        <v>468</v>
      </c>
      <c r="K78" s="9" t="s">
        <v>469</v>
      </c>
      <c r="L78" s="9" t="s">
        <v>323</v>
      </c>
      <c r="M78" s="9" t="s">
        <v>470</v>
      </c>
      <c r="N78" s="9" t="s">
        <v>35</v>
      </c>
      <c r="O78" s="9" t="s">
        <v>36</v>
      </c>
      <c r="P78" s="9" t="s">
        <v>43</v>
      </c>
      <c r="Q78" s="9" t="s">
        <v>44</v>
      </c>
      <c r="R78" s="9">
        <v>1</v>
      </c>
      <c r="S78" s="9" t="s">
        <v>45</v>
      </c>
      <c r="T78" s="9">
        <v>20000</v>
      </c>
      <c r="U78" s="8" t="s">
        <v>471</v>
      </c>
      <c r="V78" s="8" t="s">
        <v>41</v>
      </c>
    </row>
    <row r="79" ht="65" customHeight="1" spans="1:22">
      <c r="A79" s="8">
        <f>SUBTOTAL(3,B$3:B78)+1-1</f>
        <v>76</v>
      </c>
      <c r="B79" s="8" t="s">
        <v>23</v>
      </c>
      <c r="C79" s="9" t="s">
        <v>472</v>
      </c>
      <c r="D79" s="9" t="s">
        <v>316</v>
      </c>
      <c r="E79" s="9" t="s">
        <v>375</v>
      </c>
      <c r="F79" s="9" t="s">
        <v>465</v>
      </c>
      <c r="G79" s="9" t="s">
        <v>69</v>
      </c>
      <c r="H79" s="9" t="s">
        <v>466</v>
      </c>
      <c r="I79" s="9" t="s">
        <v>467</v>
      </c>
      <c r="J79" s="9" t="s">
        <v>468</v>
      </c>
      <c r="K79" s="9" t="s">
        <v>469</v>
      </c>
      <c r="L79" s="9" t="s">
        <v>323</v>
      </c>
      <c r="M79" s="9" t="s">
        <v>470</v>
      </c>
      <c r="N79" s="9" t="s">
        <v>35</v>
      </c>
      <c r="O79" s="9" t="s">
        <v>36</v>
      </c>
      <c r="P79" s="9" t="s">
        <v>43</v>
      </c>
      <c r="Q79" s="9" t="s">
        <v>112</v>
      </c>
      <c r="R79" s="9">
        <v>1</v>
      </c>
      <c r="S79" s="9" t="s">
        <v>45</v>
      </c>
      <c r="T79" s="9">
        <v>100000</v>
      </c>
      <c r="U79" s="8" t="s">
        <v>473</v>
      </c>
      <c r="V79" s="8" t="s">
        <v>41</v>
      </c>
    </row>
    <row r="80" ht="65" customHeight="1" spans="1:22">
      <c r="A80" s="8">
        <f>SUBTOTAL(3,B$3:B79)+1-1</f>
        <v>77</v>
      </c>
      <c r="B80" s="8" t="s">
        <v>23</v>
      </c>
      <c r="C80" s="9" t="s">
        <v>474</v>
      </c>
      <c r="D80" s="9" t="s">
        <v>316</v>
      </c>
      <c r="E80" s="9" t="s">
        <v>327</v>
      </c>
      <c r="F80" s="9" t="s">
        <v>475</v>
      </c>
      <c r="G80" s="9" t="s">
        <v>69</v>
      </c>
      <c r="H80" s="9" t="s">
        <v>476</v>
      </c>
      <c r="I80" s="9" t="s">
        <v>477</v>
      </c>
      <c r="J80" s="9" t="s">
        <v>478</v>
      </c>
      <c r="K80" s="9" t="s">
        <v>479</v>
      </c>
      <c r="L80" s="9" t="s">
        <v>58</v>
      </c>
      <c r="M80" s="9" t="s">
        <v>480</v>
      </c>
      <c r="N80" s="9" t="s">
        <v>35</v>
      </c>
      <c r="O80" s="9" t="s">
        <v>36</v>
      </c>
      <c r="P80" s="9" t="s">
        <v>48</v>
      </c>
      <c r="Q80" s="9" t="s">
        <v>49</v>
      </c>
      <c r="R80" s="9">
        <v>19309.76</v>
      </c>
      <c r="S80" s="9" t="s">
        <v>39</v>
      </c>
      <c r="T80" s="9">
        <v>9654.88</v>
      </c>
      <c r="U80" s="8" t="s">
        <v>481</v>
      </c>
      <c r="V80" s="8" t="s">
        <v>41</v>
      </c>
    </row>
    <row r="81" ht="65" customHeight="1" spans="1:22">
      <c r="A81" s="8">
        <f>SUBTOTAL(3,B$3:B80)+1-1</f>
        <v>78</v>
      </c>
      <c r="B81" s="8" t="s">
        <v>23</v>
      </c>
      <c r="C81" s="9" t="s">
        <v>482</v>
      </c>
      <c r="D81" s="9" t="s">
        <v>483</v>
      </c>
      <c r="E81" s="9" t="s">
        <v>484</v>
      </c>
      <c r="F81" s="9" t="s">
        <v>485</v>
      </c>
      <c r="G81" s="9" t="s">
        <v>28</v>
      </c>
      <c r="H81" s="9" t="s">
        <v>486</v>
      </c>
      <c r="I81" s="9" t="s">
        <v>487</v>
      </c>
      <c r="J81" s="9" t="s">
        <v>488</v>
      </c>
      <c r="K81" s="9" t="s">
        <v>489</v>
      </c>
      <c r="L81" s="9" t="s">
        <v>490</v>
      </c>
      <c r="M81" s="9" t="s">
        <v>491</v>
      </c>
      <c r="N81" s="9" t="s">
        <v>35</v>
      </c>
      <c r="O81" s="9" t="s">
        <v>36</v>
      </c>
      <c r="P81" s="9" t="s">
        <v>48</v>
      </c>
      <c r="Q81" s="9" t="s">
        <v>49</v>
      </c>
      <c r="R81" s="9">
        <v>11683</v>
      </c>
      <c r="S81" s="9" t="s">
        <v>39</v>
      </c>
      <c r="T81" s="9">
        <v>5841.5</v>
      </c>
      <c r="U81" s="8" t="s">
        <v>492</v>
      </c>
      <c r="V81" s="8" t="s">
        <v>41</v>
      </c>
    </row>
    <row r="82" ht="65" customHeight="1" spans="1:22">
      <c r="A82" s="8">
        <f>SUBTOTAL(3,B$3:B81)+1-1</f>
        <v>79</v>
      </c>
      <c r="B82" s="8" t="s">
        <v>23</v>
      </c>
      <c r="C82" s="9" t="s">
        <v>493</v>
      </c>
      <c r="D82" s="9" t="s">
        <v>494</v>
      </c>
      <c r="E82" s="9" t="s">
        <v>495</v>
      </c>
      <c r="F82" s="9" t="s">
        <v>496</v>
      </c>
      <c r="G82" s="9" t="s">
        <v>91</v>
      </c>
      <c r="H82" s="9" t="s">
        <v>497</v>
      </c>
      <c r="I82" s="9" t="s">
        <v>477</v>
      </c>
      <c r="J82" s="9" t="s">
        <v>498</v>
      </c>
      <c r="K82" s="9" t="s">
        <v>499</v>
      </c>
      <c r="L82" s="9" t="s">
        <v>500</v>
      </c>
      <c r="M82" s="9" t="s">
        <v>501</v>
      </c>
      <c r="N82" s="9" t="s">
        <v>35</v>
      </c>
      <c r="O82" s="9" t="s">
        <v>36</v>
      </c>
      <c r="P82" s="9" t="s">
        <v>43</v>
      </c>
      <c r="Q82" s="9" t="s">
        <v>44</v>
      </c>
      <c r="R82" s="9">
        <v>1</v>
      </c>
      <c r="S82" s="9" t="s">
        <v>45</v>
      </c>
      <c r="T82" s="9">
        <v>20000</v>
      </c>
      <c r="U82" s="8" t="s">
        <v>502</v>
      </c>
      <c r="V82" s="8" t="s">
        <v>41</v>
      </c>
    </row>
    <row r="83" ht="65" customHeight="1" spans="1:22">
      <c r="A83" s="8">
        <f>SUBTOTAL(3,B$3:B82)+1-1</f>
        <v>80</v>
      </c>
      <c r="B83" s="8" t="s">
        <v>23</v>
      </c>
      <c r="C83" s="9" t="s">
        <v>503</v>
      </c>
      <c r="D83" s="9" t="s">
        <v>155</v>
      </c>
      <c r="E83" s="9" t="s">
        <v>504</v>
      </c>
      <c r="F83" s="9" t="s">
        <v>505</v>
      </c>
      <c r="G83" s="9" t="s">
        <v>91</v>
      </c>
      <c r="H83" s="9" t="s">
        <v>506</v>
      </c>
      <c r="I83" s="9" t="s">
        <v>507</v>
      </c>
      <c r="J83" s="9" t="s">
        <v>508</v>
      </c>
      <c r="K83" s="9" t="s">
        <v>509</v>
      </c>
      <c r="L83" s="9" t="s">
        <v>86</v>
      </c>
      <c r="M83" s="9" t="s">
        <v>510</v>
      </c>
      <c r="N83" s="9" t="s">
        <v>35</v>
      </c>
      <c r="O83" s="9" t="s">
        <v>36</v>
      </c>
      <c r="P83" s="9" t="s">
        <v>43</v>
      </c>
      <c r="Q83" s="9" t="s">
        <v>64</v>
      </c>
      <c r="R83" s="9">
        <v>1</v>
      </c>
      <c r="S83" s="9" t="s">
        <v>45</v>
      </c>
      <c r="T83" s="9">
        <v>60000</v>
      </c>
      <c r="U83" s="8" t="s">
        <v>511</v>
      </c>
      <c r="V83" s="8" t="s">
        <v>41</v>
      </c>
    </row>
    <row r="84" ht="65" customHeight="1" spans="1:22">
      <c r="A84" s="8">
        <f>SUBTOTAL(3,B$3:B83)+1-1</f>
        <v>81</v>
      </c>
      <c r="B84" s="8" t="s">
        <v>23</v>
      </c>
      <c r="C84" s="9" t="s">
        <v>512</v>
      </c>
      <c r="D84" s="9" t="s">
        <v>483</v>
      </c>
      <c r="E84" s="9" t="s">
        <v>484</v>
      </c>
      <c r="F84" s="9" t="s">
        <v>513</v>
      </c>
      <c r="G84" s="9" t="s">
        <v>69</v>
      </c>
      <c r="H84" s="9" t="s">
        <v>514</v>
      </c>
      <c r="I84" s="9" t="s">
        <v>201</v>
      </c>
      <c r="J84" s="9" t="s">
        <v>515</v>
      </c>
      <c r="K84" s="9" t="s">
        <v>57</v>
      </c>
      <c r="L84" s="9" t="s">
        <v>58</v>
      </c>
      <c r="M84" s="9" t="s">
        <v>516</v>
      </c>
      <c r="N84" s="9" t="s">
        <v>35</v>
      </c>
      <c r="O84" s="9" t="s">
        <v>36</v>
      </c>
      <c r="P84" s="9" t="s">
        <v>37</v>
      </c>
      <c r="Q84" s="9" t="s">
        <v>38</v>
      </c>
      <c r="R84" s="9">
        <v>59000</v>
      </c>
      <c r="S84" s="9" t="s">
        <v>39</v>
      </c>
      <c r="T84" s="9">
        <v>17700</v>
      </c>
      <c r="U84" s="8" t="s">
        <v>517</v>
      </c>
      <c r="V84" s="8" t="s">
        <v>41</v>
      </c>
    </row>
    <row r="85" ht="65" customHeight="1" spans="1:22">
      <c r="A85" s="8">
        <f>SUBTOTAL(3,B$3:B84)+1-1</f>
        <v>82</v>
      </c>
      <c r="B85" s="8" t="s">
        <v>23</v>
      </c>
      <c r="C85" s="9" t="s">
        <v>518</v>
      </c>
      <c r="D85" s="9" t="s">
        <v>483</v>
      </c>
      <c r="E85" s="9" t="s">
        <v>484</v>
      </c>
      <c r="F85" s="9" t="s">
        <v>513</v>
      </c>
      <c r="G85" s="9" t="s">
        <v>69</v>
      </c>
      <c r="H85" s="9" t="s">
        <v>514</v>
      </c>
      <c r="I85" s="9" t="s">
        <v>201</v>
      </c>
      <c r="J85" s="9" t="s">
        <v>515</v>
      </c>
      <c r="K85" s="9" t="s">
        <v>57</v>
      </c>
      <c r="L85" s="9" t="s">
        <v>58</v>
      </c>
      <c r="M85" s="9" t="s">
        <v>516</v>
      </c>
      <c r="N85" s="9" t="s">
        <v>35</v>
      </c>
      <c r="O85" s="9" t="s">
        <v>36</v>
      </c>
      <c r="P85" s="9" t="s">
        <v>48</v>
      </c>
      <c r="Q85" s="9" t="s">
        <v>49</v>
      </c>
      <c r="R85" s="9">
        <v>50527.8</v>
      </c>
      <c r="S85" s="9" t="s">
        <v>39</v>
      </c>
      <c r="T85" s="9">
        <v>25263.9</v>
      </c>
      <c r="U85" s="8" t="s">
        <v>519</v>
      </c>
      <c r="V85" s="8" t="s">
        <v>41</v>
      </c>
    </row>
    <row r="86" ht="65" customHeight="1" spans="1:22">
      <c r="A86" s="8">
        <f>SUBTOTAL(3,B$3:B85)+1-1</f>
        <v>83</v>
      </c>
      <c r="B86" s="8" t="s">
        <v>23</v>
      </c>
      <c r="C86" s="9" t="s">
        <v>520</v>
      </c>
      <c r="D86" s="9" t="s">
        <v>483</v>
      </c>
      <c r="E86" s="9" t="s">
        <v>521</v>
      </c>
      <c r="F86" s="9" t="s">
        <v>522</v>
      </c>
      <c r="G86" s="9" t="s">
        <v>28</v>
      </c>
      <c r="H86" s="9" t="s">
        <v>523</v>
      </c>
      <c r="I86" s="9" t="s">
        <v>55</v>
      </c>
      <c r="J86" s="9" t="s">
        <v>524</v>
      </c>
      <c r="K86" s="9" t="s">
        <v>525</v>
      </c>
      <c r="L86" s="9" t="s">
        <v>490</v>
      </c>
      <c r="M86" s="9" t="s">
        <v>526</v>
      </c>
      <c r="N86" s="9" t="s">
        <v>35</v>
      </c>
      <c r="O86" s="9" t="s">
        <v>36</v>
      </c>
      <c r="P86" s="9" t="s">
        <v>48</v>
      </c>
      <c r="Q86" s="9" t="s">
        <v>49</v>
      </c>
      <c r="R86" s="9">
        <v>8000</v>
      </c>
      <c r="S86" s="9" t="s">
        <v>39</v>
      </c>
      <c r="T86" s="9">
        <v>4000</v>
      </c>
      <c r="U86" s="8" t="s">
        <v>527</v>
      </c>
      <c r="V86" s="8" t="s">
        <v>41</v>
      </c>
    </row>
    <row r="87" ht="65" customHeight="1" spans="1:22">
      <c r="A87" s="8">
        <f>SUBTOTAL(3,B$3:B86)+1-1</f>
        <v>84</v>
      </c>
      <c r="B87" s="8" t="s">
        <v>23</v>
      </c>
      <c r="C87" s="9" t="s">
        <v>528</v>
      </c>
      <c r="D87" s="9" t="s">
        <v>529</v>
      </c>
      <c r="E87" s="9" t="s">
        <v>530</v>
      </c>
      <c r="F87" s="9" t="s">
        <v>531</v>
      </c>
      <c r="G87" s="9" t="s">
        <v>69</v>
      </c>
      <c r="H87" s="9" t="s">
        <v>532</v>
      </c>
      <c r="I87" s="9" t="s">
        <v>55</v>
      </c>
      <c r="J87" s="9" t="s">
        <v>533</v>
      </c>
      <c r="K87" s="9" t="s">
        <v>534</v>
      </c>
      <c r="L87" s="9" t="s">
        <v>535</v>
      </c>
      <c r="M87" s="9" t="s">
        <v>536</v>
      </c>
      <c r="N87" s="9" t="s">
        <v>35</v>
      </c>
      <c r="O87" s="9" t="s">
        <v>36</v>
      </c>
      <c r="P87" s="9" t="s">
        <v>43</v>
      </c>
      <c r="Q87" s="9" t="s">
        <v>64</v>
      </c>
      <c r="R87" s="9">
        <v>1</v>
      </c>
      <c r="S87" s="9" t="s">
        <v>45</v>
      </c>
      <c r="T87" s="9">
        <v>60000</v>
      </c>
      <c r="U87" s="8" t="s">
        <v>537</v>
      </c>
      <c r="V87" s="8" t="s">
        <v>41</v>
      </c>
    </row>
    <row r="88" ht="65" customHeight="1" spans="1:22">
      <c r="A88" s="8">
        <f>SUBTOTAL(3,B$3:B87)+1-1</f>
        <v>85</v>
      </c>
      <c r="B88" s="8" t="s">
        <v>23</v>
      </c>
      <c r="C88" s="9" t="s">
        <v>538</v>
      </c>
      <c r="D88" s="9" t="s">
        <v>529</v>
      </c>
      <c r="E88" s="9" t="s">
        <v>530</v>
      </c>
      <c r="F88" s="9" t="s">
        <v>531</v>
      </c>
      <c r="G88" s="9" t="s">
        <v>69</v>
      </c>
      <c r="H88" s="9" t="s">
        <v>532</v>
      </c>
      <c r="I88" s="9" t="s">
        <v>55</v>
      </c>
      <c r="J88" s="9" t="s">
        <v>533</v>
      </c>
      <c r="K88" s="9" t="s">
        <v>534</v>
      </c>
      <c r="L88" s="9" t="s">
        <v>535</v>
      </c>
      <c r="M88" s="9" t="s">
        <v>536</v>
      </c>
      <c r="N88" s="9" t="s">
        <v>35</v>
      </c>
      <c r="O88" s="9" t="s">
        <v>36</v>
      </c>
      <c r="P88" s="9" t="s">
        <v>43</v>
      </c>
      <c r="Q88" s="9" t="s">
        <v>141</v>
      </c>
      <c r="R88" s="9">
        <v>1</v>
      </c>
      <c r="S88" s="9" t="s">
        <v>45</v>
      </c>
      <c r="T88" s="9">
        <v>30000</v>
      </c>
      <c r="U88" s="8" t="s">
        <v>539</v>
      </c>
      <c r="V88" s="8" t="s">
        <v>41</v>
      </c>
    </row>
    <row r="89" ht="65" customHeight="1" spans="1:22">
      <c r="A89" s="8">
        <f>SUBTOTAL(3,B$3:B88)+1-1</f>
        <v>86</v>
      </c>
      <c r="B89" s="8" t="s">
        <v>23</v>
      </c>
      <c r="C89" s="9" t="s">
        <v>540</v>
      </c>
      <c r="D89" s="9" t="s">
        <v>541</v>
      </c>
      <c r="E89" s="9" t="s">
        <v>542</v>
      </c>
      <c r="F89" s="9" t="s">
        <v>543</v>
      </c>
      <c r="G89" s="9" t="s">
        <v>69</v>
      </c>
      <c r="H89" s="9" t="s">
        <v>544</v>
      </c>
      <c r="I89" s="9" t="s">
        <v>545</v>
      </c>
      <c r="J89" s="9" t="s">
        <v>546</v>
      </c>
      <c r="K89" s="9" t="s">
        <v>436</v>
      </c>
      <c r="L89" s="9" t="s">
        <v>149</v>
      </c>
      <c r="M89" s="9" t="s">
        <v>547</v>
      </c>
      <c r="N89" s="9" t="s">
        <v>35</v>
      </c>
      <c r="O89" s="9" t="s">
        <v>36</v>
      </c>
      <c r="P89" s="9" t="s">
        <v>43</v>
      </c>
      <c r="Q89" s="9" t="s">
        <v>64</v>
      </c>
      <c r="R89" s="9">
        <v>2</v>
      </c>
      <c r="S89" s="9" t="s">
        <v>45</v>
      </c>
      <c r="T89" s="9">
        <v>120000</v>
      </c>
      <c r="U89" s="8" t="s">
        <v>548</v>
      </c>
      <c r="V89" s="8" t="s">
        <v>41</v>
      </c>
    </row>
    <row r="90" ht="65" customHeight="1" spans="1:22">
      <c r="A90" s="8">
        <f>SUBTOTAL(3,B$3:B89)+1-1</f>
        <v>87</v>
      </c>
      <c r="B90" s="8" t="s">
        <v>23</v>
      </c>
      <c r="C90" s="9" t="s">
        <v>549</v>
      </c>
      <c r="D90" s="9" t="s">
        <v>550</v>
      </c>
      <c r="E90" s="9" t="s">
        <v>551</v>
      </c>
      <c r="F90" s="9" t="s">
        <v>552</v>
      </c>
      <c r="G90" s="9" t="s">
        <v>91</v>
      </c>
      <c r="H90" s="9" t="s">
        <v>553</v>
      </c>
      <c r="I90" s="9" t="s">
        <v>554</v>
      </c>
      <c r="J90" s="9" t="s">
        <v>555</v>
      </c>
      <c r="K90" s="9" t="s">
        <v>556</v>
      </c>
      <c r="L90" s="9" t="s">
        <v>557</v>
      </c>
      <c r="M90" s="9" t="s">
        <v>558</v>
      </c>
      <c r="N90" s="9" t="s">
        <v>35</v>
      </c>
      <c r="O90" s="9" t="s">
        <v>36</v>
      </c>
      <c r="P90" s="9" t="s">
        <v>43</v>
      </c>
      <c r="Q90" s="9" t="s">
        <v>112</v>
      </c>
      <c r="R90" s="9">
        <v>1</v>
      </c>
      <c r="S90" s="9" t="s">
        <v>45</v>
      </c>
      <c r="T90" s="9">
        <v>100000</v>
      </c>
      <c r="U90" s="8" t="s">
        <v>559</v>
      </c>
      <c r="V90" s="8" t="s">
        <v>41</v>
      </c>
    </row>
    <row r="91" ht="65" customHeight="1" spans="1:22">
      <c r="A91" s="8">
        <f>SUBTOTAL(3,B$3:B90)+1-1</f>
        <v>88</v>
      </c>
      <c r="B91" s="8" t="s">
        <v>23</v>
      </c>
      <c r="C91" s="9" t="s">
        <v>560</v>
      </c>
      <c r="D91" s="9" t="s">
        <v>550</v>
      </c>
      <c r="E91" s="9" t="s">
        <v>561</v>
      </c>
      <c r="F91" s="9" t="s">
        <v>562</v>
      </c>
      <c r="G91" s="9" t="s">
        <v>91</v>
      </c>
      <c r="H91" s="9" t="s">
        <v>563</v>
      </c>
      <c r="I91" s="9" t="s">
        <v>564</v>
      </c>
      <c r="J91" s="9" t="s">
        <v>565</v>
      </c>
      <c r="K91" s="9" t="s">
        <v>566</v>
      </c>
      <c r="L91" s="9" t="s">
        <v>86</v>
      </c>
      <c r="M91" s="9" t="s">
        <v>567</v>
      </c>
      <c r="N91" s="9" t="s">
        <v>35</v>
      </c>
      <c r="O91" s="9" t="s">
        <v>36</v>
      </c>
      <c r="P91" s="9" t="s">
        <v>48</v>
      </c>
      <c r="Q91" s="9" t="s">
        <v>49</v>
      </c>
      <c r="R91" s="9">
        <v>14969</v>
      </c>
      <c r="S91" s="9" t="s">
        <v>39</v>
      </c>
      <c r="T91" s="9">
        <v>7484.5</v>
      </c>
      <c r="U91" s="8" t="s">
        <v>568</v>
      </c>
      <c r="V91" s="8" t="s">
        <v>41</v>
      </c>
    </row>
    <row r="92" ht="65" customHeight="1" spans="1:22">
      <c r="A92" s="8">
        <f>SUBTOTAL(3,B$3:B91)+1-1</f>
        <v>89</v>
      </c>
      <c r="B92" s="8" t="s">
        <v>23</v>
      </c>
      <c r="C92" s="9" t="s">
        <v>569</v>
      </c>
      <c r="D92" s="9" t="s">
        <v>570</v>
      </c>
      <c r="E92" s="9" t="s">
        <v>571</v>
      </c>
      <c r="F92" s="9" t="s">
        <v>572</v>
      </c>
      <c r="G92" s="9" t="s">
        <v>248</v>
      </c>
      <c r="H92" s="9" t="s">
        <v>573</v>
      </c>
      <c r="I92" s="9" t="s">
        <v>564</v>
      </c>
      <c r="J92" s="9" t="s">
        <v>574</v>
      </c>
      <c r="K92" s="9" t="s">
        <v>57</v>
      </c>
      <c r="L92" s="9" t="s">
        <v>73</v>
      </c>
      <c r="M92" s="9" t="s">
        <v>575</v>
      </c>
      <c r="N92" s="9" t="s">
        <v>35</v>
      </c>
      <c r="O92" s="9" t="s">
        <v>36</v>
      </c>
      <c r="P92" s="9" t="s">
        <v>48</v>
      </c>
      <c r="Q92" s="9" t="s">
        <v>49</v>
      </c>
      <c r="R92" s="9">
        <v>31372.49</v>
      </c>
      <c r="S92" s="9" t="s">
        <v>39</v>
      </c>
      <c r="T92" s="9">
        <v>15686.25</v>
      </c>
      <c r="U92" s="8" t="s">
        <v>576</v>
      </c>
      <c r="V92" s="8" t="s">
        <v>41</v>
      </c>
    </row>
    <row r="93" ht="65" customHeight="1" spans="1:22">
      <c r="A93" s="8">
        <f>SUBTOTAL(3,B$3:B92)+1-1</f>
        <v>90</v>
      </c>
      <c r="B93" s="8" t="s">
        <v>23</v>
      </c>
      <c r="C93" s="9" t="s">
        <v>577</v>
      </c>
      <c r="D93" s="9" t="s">
        <v>570</v>
      </c>
      <c r="E93" s="9" t="s">
        <v>578</v>
      </c>
      <c r="F93" s="9" t="s">
        <v>579</v>
      </c>
      <c r="G93" s="9" t="s">
        <v>91</v>
      </c>
      <c r="H93" s="9" t="s">
        <v>580</v>
      </c>
      <c r="I93" s="9" t="s">
        <v>581</v>
      </c>
      <c r="J93" s="9" t="s">
        <v>582</v>
      </c>
      <c r="K93" s="9" t="s">
        <v>583</v>
      </c>
      <c r="L93" s="9" t="s">
        <v>149</v>
      </c>
      <c r="M93" s="9" t="s">
        <v>584</v>
      </c>
      <c r="N93" s="9" t="s">
        <v>35</v>
      </c>
      <c r="O93" s="9" t="s">
        <v>36</v>
      </c>
      <c r="P93" s="9" t="s">
        <v>43</v>
      </c>
      <c r="Q93" s="9" t="s">
        <v>64</v>
      </c>
      <c r="R93" s="9">
        <v>1</v>
      </c>
      <c r="S93" s="9" t="s">
        <v>45</v>
      </c>
      <c r="T93" s="9">
        <v>60000</v>
      </c>
      <c r="U93" s="8" t="s">
        <v>585</v>
      </c>
      <c r="V93" s="8" t="s">
        <v>41</v>
      </c>
    </row>
    <row r="94" ht="65" customHeight="1" spans="1:22">
      <c r="A94" s="8">
        <f>SUBTOTAL(3,B$3:B93)+1-1</f>
        <v>91</v>
      </c>
      <c r="B94" s="8" t="s">
        <v>23</v>
      </c>
      <c r="C94" s="9" t="s">
        <v>586</v>
      </c>
      <c r="D94" s="9" t="s">
        <v>570</v>
      </c>
      <c r="E94" s="9" t="s">
        <v>578</v>
      </c>
      <c r="F94" s="9" t="s">
        <v>579</v>
      </c>
      <c r="G94" s="9" t="s">
        <v>91</v>
      </c>
      <c r="H94" s="9" t="s">
        <v>580</v>
      </c>
      <c r="I94" s="9" t="s">
        <v>581</v>
      </c>
      <c r="J94" s="9" t="s">
        <v>582</v>
      </c>
      <c r="K94" s="9" t="s">
        <v>583</v>
      </c>
      <c r="L94" s="9" t="s">
        <v>149</v>
      </c>
      <c r="M94" s="9" t="s">
        <v>584</v>
      </c>
      <c r="N94" s="9" t="s">
        <v>35</v>
      </c>
      <c r="O94" s="9" t="s">
        <v>36</v>
      </c>
      <c r="P94" s="9" t="s">
        <v>48</v>
      </c>
      <c r="Q94" s="9" t="s">
        <v>49</v>
      </c>
      <c r="R94" s="9">
        <v>5860</v>
      </c>
      <c r="S94" s="9" t="s">
        <v>39</v>
      </c>
      <c r="T94" s="9">
        <v>2930</v>
      </c>
      <c r="U94" s="8" t="s">
        <v>587</v>
      </c>
      <c r="V94" s="8" t="s">
        <v>41</v>
      </c>
    </row>
    <row r="95" ht="65" customHeight="1" spans="1:22">
      <c r="A95" s="8">
        <f>SUBTOTAL(3,B$3:B94)+1-1</f>
        <v>92</v>
      </c>
      <c r="B95" s="8" t="s">
        <v>23</v>
      </c>
      <c r="C95" s="9" t="s">
        <v>588</v>
      </c>
      <c r="D95" s="9" t="s">
        <v>570</v>
      </c>
      <c r="E95" s="9" t="s">
        <v>578</v>
      </c>
      <c r="F95" s="9" t="s">
        <v>589</v>
      </c>
      <c r="G95" s="9" t="s">
        <v>91</v>
      </c>
      <c r="H95" s="9" t="s">
        <v>590</v>
      </c>
      <c r="I95" s="9" t="s">
        <v>581</v>
      </c>
      <c r="J95" s="9" t="s">
        <v>591</v>
      </c>
      <c r="K95" s="9" t="s">
        <v>57</v>
      </c>
      <c r="L95" s="9" t="s">
        <v>592</v>
      </c>
      <c r="M95" s="9" t="s">
        <v>593</v>
      </c>
      <c r="N95" s="9" t="s">
        <v>35</v>
      </c>
      <c r="O95" s="9" t="s">
        <v>36</v>
      </c>
      <c r="P95" s="9" t="s">
        <v>48</v>
      </c>
      <c r="Q95" s="9" t="s">
        <v>49</v>
      </c>
      <c r="R95" s="9">
        <v>9977.85</v>
      </c>
      <c r="S95" s="9" t="s">
        <v>39</v>
      </c>
      <c r="T95" s="9">
        <v>4988.93</v>
      </c>
      <c r="U95" s="8" t="s">
        <v>594</v>
      </c>
      <c r="V95" s="8" t="s">
        <v>41</v>
      </c>
    </row>
    <row r="96" ht="65" customHeight="1" spans="1:22">
      <c r="A96" s="8">
        <f>SUBTOTAL(3,B$3:B95)+1-1</f>
        <v>93</v>
      </c>
      <c r="B96" s="8" t="s">
        <v>23</v>
      </c>
      <c r="C96" s="9" t="s">
        <v>595</v>
      </c>
      <c r="D96" s="9" t="s">
        <v>570</v>
      </c>
      <c r="E96" s="9" t="s">
        <v>578</v>
      </c>
      <c r="F96" s="9" t="s">
        <v>596</v>
      </c>
      <c r="G96" s="9" t="s">
        <v>91</v>
      </c>
      <c r="H96" s="9" t="s">
        <v>597</v>
      </c>
      <c r="I96" s="9" t="s">
        <v>487</v>
      </c>
      <c r="J96" s="9" t="s">
        <v>598</v>
      </c>
      <c r="K96" s="9" t="s">
        <v>57</v>
      </c>
      <c r="L96" s="9" t="s">
        <v>58</v>
      </c>
      <c r="M96" s="9" t="s">
        <v>599</v>
      </c>
      <c r="N96" s="9" t="s">
        <v>35</v>
      </c>
      <c r="O96" s="9" t="s">
        <v>36</v>
      </c>
      <c r="P96" s="9" t="s">
        <v>48</v>
      </c>
      <c r="Q96" s="9" t="s">
        <v>49</v>
      </c>
      <c r="R96" s="9">
        <v>22000</v>
      </c>
      <c r="S96" s="9" t="s">
        <v>39</v>
      </c>
      <c r="T96" s="9">
        <v>11000</v>
      </c>
      <c r="U96" s="8" t="s">
        <v>600</v>
      </c>
      <c r="V96" s="8" t="s">
        <v>41</v>
      </c>
    </row>
    <row r="97" ht="65" customHeight="1" spans="1:22">
      <c r="A97" s="8">
        <f>SUBTOTAL(3,B$3:B96)+1-1</f>
        <v>94</v>
      </c>
      <c r="B97" s="8" t="s">
        <v>23</v>
      </c>
      <c r="C97" s="9" t="s">
        <v>601</v>
      </c>
      <c r="D97" s="9" t="s">
        <v>602</v>
      </c>
      <c r="E97" s="12" t="s">
        <v>603</v>
      </c>
      <c r="F97" s="9" t="s">
        <v>604</v>
      </c>
      <c r="G97" s="9" t="s">
        <v>297</v>
      </c>
      <c r="H97" s="9" t="s">
        <v>605</v>
      </c>
      <c r="I97" s="9" t="s">
        <v>606</v>
      </c>
      <c r="J97" s="9" t="s">
        <v>607</v>
      </c>
      <c r="K97" s="9" t="s">
        <v>608</v>
      </c>
      <c r="L97" s="9" t="s">
        <v>86</v>
      </c>
      <c r="M97" s="9" t="s">
        <v>609</v>
      </c>
      <c r="N97" s="9" t="s">
        <v>35</v>
      </c>
      <c r="O97" s="9" t="s">
        <v>36</v>
      </c>
      <c r="P97" s="9" t="s">
        <v>37</v>
      </c>
      <c r="Q97" s="9" t="s">
        <v>38</v>
      </c>
      <c r="R97" s="9">
        <v>6020</v>
      </c>
      <c r="S97" s="9" t="s">
        <v>39</v>
      </c>
      <c r="T97" s="9">
        <v>1806</v>
      </c>
      <c r="U97" s="8" t="s">
        <v>610</v>
      </c>
      <c r="V97" s="8" t="s">
        <v>41</v>
      </c>
    </row>
    <row r="98" ht="65" customHeight="1" spans="1:22">
      <c r="A98" s="8">
        <f>SUBTOTAL(3,B$3:B97)+1-1</f>
        <v>95</v>
      </c>
      <c r="B98" s="8" t="s">
        <v>23</v>
      </c>
      <c r="C98" s="9" t="s">
        <v>611</v>
      </c>
      <c r="D98" s="9" t="s">
        <v>602</v>
      </c>
      <c r="E98" s="12" t="s">
        <v>603</v>
      </c>
      <c r="F98" s="9" t="s">
        <v>604</v>
      </c>
      <c r="G98" s="9" t="s">
        <v>297</v>
      </c>
      <c r="H98" s="9" t="s">
        <v>605</v>
      </c>
      <c r="I98" s="9" t="s">
        <v>606</v>
      </c>
      <c r="J98" s="9" t="s">
        <v>607</v>
      </c>
      <c r="K98" s="9" t="s">
        <v>608</v>
      </c>
      <c r="L98" s="9" t="s">
        <v>86</v>
      </c>
      <c r="M98" s="9" t="s">
        <v>609</v>
      </c>
      <c r="N98" s="9" t="s">
        <v>35</v>
      </c>
      <c r="O98" s="9" t="s">
        <v>36</v>
      </c>
      <c r="P98" s="9" t="s">
        <v>48</v>
      </c>
      <c r="Q98" s="9" t="s">
        <v>49</v>
      </c>
      <c r="R98" s="9">
        <v>75537</v>
      </c>
      <c r="S98" s="9" t="s">
        <v>39</v>
      </c>
      <c r="T98" s="9">
        <v>37768.5</v>
      </c>
      <c r="U98" s="8" t="s">
        <v>612</v>
      </c>
      <c r="V98" s="8" t="s">
        <v>41</v>
      </c>
    </row>
    <row r="99" ht="65" customHeight="1" spans="1:22">
      <c r="A99" s="8">
        <f>SUBTOTAL(3,B$3:B98)+1-1</f>
        <v>96</v>
      </c>
      <c r="B99" s="8" t="s">
        <v>23</v>
      </c>
      <c r="C99" s="9" t="s">
        <v>613</v>
      </c>
      <c r="D99" s="9" t="s">
        <v>602</v>
      </c>
      <c r="E99" s="12" t="s">
        <v>614</v>
      </c>
      <c r="F99" s="9" t="s">
        <v>615</v>
      </c>
      <c r="G99" s="9" t="s">
        <v>91</v>
      </c>
      <c r="H99" s="9" t="s">
        <v>616</v>
      </c>
      <c r="I99" s="9" t="s">
        <v>299</v>
      </c>
      <c r="J99" s="9" t="s">
        <v>617</v>
      </c>
      <c r="K99" s="9" t="s">
        <v>32</v>
      </c>
      <c r="L99" s="9" t="s">
        <v>33</v>
      </c>
      <c r="M99" s="9" t="s">
        <v>618</v>
      </c>
      <c r="N99" s="9" t="s">
        <v>35</v>
      </c>
      <c r="O99" s="9" t="s">
        <v>36</v>
      </c>
      <c r="P99" s="9" t="s">
        <v>48</v>
      </c>
      <c r="Q99" s="9" t="s">
        <v>49</v>
      </c>
      <c r="R99" s="9">
        <v>14265.56</v>
      </c>
      <c r="S99" s="9" t="s">
        <v>39</v>
      </c>
      <c r="T99" s="9">
        <v>7132.78</v>
      </c>
      <c r="U99" s="8" t="s">
        <v>619</v>
      </c>
      <c r="V99" s="8" t="s">
        <v>41</v>
      </c>
    </row>
    <row r="100" ht="65" customHeight="1" spans="1:22">
      <c r="A100" s="8">
        <f>SUBTOTAL(3,B$3:B99)+1-1</f>
        <v>97</v>
      </c>
      <c r="B100" s="8" t="s">
        <v>23</v>
      </c>
      <c r="C100" s="9" t="s">
        <v>620</v>
      </c>
      <c r="D100" s="9" t="s">
        <v>602</v>
      </c>
      <c r="E100" s="12" t="s">
        <v>621</v>
      </c>
      <c r="F100" s="9" t="s">
        <v>622</v>
      </c>
      <c r="G100" s="9" t="s">
        <v>91</v>
      </c>
      <c r="H100" s="9" t="s">
        <v>623</v>
      </c>
      <c r="I100" s="9" t="s">
        <v>215</v>
      </c>
      <c r="J100" s="9" t="s">
        <v>624</v>
      </c>
      <c r="K100" s="9" t="s">
        <v>625</v>
      </c>
      <c r="L100" s="9" t="s">
        <v>86</v>
      </c>
      <c r="M100" s="9" t="s">
        <v>526</v>
      </c>
      <c r="N100" s="9" t="s">
        <v>35</v>
      </c>
      <c r="O100" s="9" t="s">
        <v>36</v>
      </c>
      <c r="P100" s="9" t="s">
        <v>48</v>
      </c>
      <c r="Q100" s="9" t="s">
        <v>49</v>
      </c>
      <c r="R100" s="9">
        <v>26304</v>
      </c>
      <c r="S100" s="9" t="s">
        <v>39</v>
      </c>
      <c r="T100" s="9">
        <v>13152</v>
      </c>
      <c r="U100" s="8" t="s">
        <v>626</v>
      </c>
      <c r="V100" s="8" t="s">
        <v>41</v>
      </c>
    </row>
    <row r="101" ht="65" customHeight="1" spans="1:22">
      <c r="A101" s="8">
        <f>SUBTOTAL(3,B$3:B100)+1-1</f>
        <v>98</v>
      </c>
      <c r="B101" s="8" t="s">
        <v>23</v>
      </c>
      <c r="C101" s="9" t="s">
        <v>627</v>
      </c>
      <c r="D101" s="9" t="s">
        <v>602</v>
      </c>
      <c r="E101" s="12" t="s">
        <v>621</v>
      </c>
      <c r="F101" s="9" t="s">
        <v>622</v>
      </c>
      <c r="G101" s="9" t="s">
        <v>91</v>
      </c>
      <c r="H101" s="9" t="s">
        <v>623</v>
      </c>
      <c r="I101" s="9" t="s">
        <v>215</v>
      </c>
      <c r="J101" s="9" t="s">
        <v>624</v>
      </c>
      <c r="K101" s="9" t="s">
        <v>625</v>
      </c>
      <c r="L101" s="9" t="s">
        <v>86</v>
      </c>
      <c r="M101" s="9" t="s">
        <v>526</v>
      </c>
      <c r="N101" s="9" t="s">
        <v>35</v>
      </c>
      <c r="O101" s="9" t="s">
        <v>36</v>
      </c>
      <c r="P101" s="9" t="s">
        <v>43</v>
      </c>
      <c r="Q101" s="9" t="s">
        <v>112</v>
      </c>
      <c r="R101" s="9">
        <v>1</v>
      </c>
      <c r="S101" s="9" t="s">
        <v>45</v>
      </c>
      <c r="T101" s="9">
        <v>100000</v>
      </c>
      <c r="U101" s="8" t="s">
        <v>628</v>
      </c>
      <c r="V101" s="8" t="s">
        <v>41</v>
      </c>
    </row>
    <row r="102" ht="65" customHeight="1" spans="1:22">
      <c r="A102" s="8">
        <f>SUBTOTAL(3,B$3:B101)+1-1</f>
        <v>99</v>
      </c>
      <c r="B102" s="8" t="s">
        <v>23</v>
      </c>
      <c r="C102" s="9" t="s">
        <v>629</v>
      </c>
      <c r="D102" s="9" t="s">
        <v>602</v>
      </c>
      <c r="E102" s="12" t="s">
        <v>621</v>
      </c>
      <c r="F102" s="9" t="s">
        <v>622</v>
      </c>
      <c r="G102" s="9" t="s">
        <v>91</v>
      </c>
      <c r="H102" s="9" t="s">
        <v>623</v>
      </c>
      <c r="I102" s="9" t="s">
        <v>215</v>
      </c>
      <c r="J102" s="9" t="s">
        <v>624</v>
      </c>
      <c r="K102" s="9" t="s">
        <v>625</v>
      </c>
      <c r="L102" s="9" t="s">
        <v>86</v>
      </c>
      <c r="M102" s="9" t="s">
        <v>526</v>
      </c>
      <c r="N102" s="9" t="s">
        <v>35</v>
      </c>
      <c r="O102" s="9" t="s">
        <v>36</v>
      </c>
      <c r="P102" s="9" t="s">
        <v>43</v>
      </c>
      <c r="Q102" s="9" t="s">
        <v>64</v>
      </c>
      <c r="R102" s="9">
        <v>1</v>
      </c>
      <c r="S102" s="9" t="s">
        <v>45</v>
      </c>
      <c r="T102" s="9">
        <v>60000</v>
      </c>
      <c r="U102" s="8" t="s">
        <v>630</v>
      </c>
      <c r="V102" s="8" t="s">
        <v>41</v>
      </c>
    </row>
    <row r="103" ht="65" customHeight="1" spans="1:22">
      <c r="A103" s="8">
        <f>SUBTOTAL(3,B$3:B102)+1-1</f>
        <v>100</v>
      </c>
      <c r="B103" s="8" t="s">
        <v>23</v>
      </c>
      <c r="C103" s="9" t="s">
        <v>631</v>
      </c>
      <c r="D103" s="9" t="s">
        <v>602</v>
      </c>
      <c r="E103" s="12" t="s">
        <v>621</v>
      </c>
      <c r="F103" s="9" t="s">
        <v>632</v>
      </c>
      <c r="G103" s="9" t="s">
        <v>28</v>
      </c>
      <c r="H103" s="9" t="s">
        <v>633</v>
      </c>
      <c r="I103" s="9" t="s">
        <v>102</v>
      </c>
      <c r="J103" s="9" t="s">
        <v>634</v>
      </c>
      <c r="K103" s="9" t="s">
        <v>32</v>
      </c>
      <c r="L103" s="9" t="s">
        <v>33</v>
      </c>
      <c r="M103" s="9" t="s">
        <v>635</v>
      </c>
      <c r="N103" s="9" t="s">
        <v>35</v>
      </c>
      <c r="O103" s="9" t="s">
        <v>36</v>
      </c>
      <c r="P103" s="9" t="s">
        <v>43</v>
      </c>
      <c r="Q103" s="9" t="s">
        <v>44</v>
      </c>
      <c r="R103" s="9">
        <v>1</v>
      </c>
      <c r="S103" s="9" t="s">
        <v>45</v>
      </c>
      <c r="T103" s="9">
        <v>20000</v>
      </c>
      <c r="U103" s="8" t="s">
        <v>636</v>
      </c>
      <c r="V103" s="8" t="s">
        <v>41</v>
      </c>
    </row>
    <row r="104" ht="65" customHeight="1" spans="1:22">
      <c r="A104" s="8">
        <f>SUBTOTAL(3,B$3:B103)+1-1</f>
        <v>101</v>
      </c>
      <c r="B104" s="8" t="s">
        <v>23</v>
      </c>
      <c r="C104" s="9" t="s">
        <v>637</v>
      </c>
      <c r="D104" s="9" t="s">
        <v>483</v>
      </c>
      <c r="E104" s="9" t="s">
        <v>638</v>
      </c>
      <c r="F104" s="9" t="s">
        <v>639</v>
      </c>
      <c r="G104" s="9" t="s">
        <v>28</v>
      </c>
      <c r="H104" s="9" t="s">
        <v>640</v>
      </c>
      <c r="I104" s="9" t="s">
        <v>641</v>
      </c>
      <c r="J104" s="9" t="s">
        <v>642</v>
      </c>
      <c r="K104" s="9" t="s">
        <v>57</v>
      </c>
      <c r="L104" s="9" t="s">
        <v>73</v>
      </c>
      <c r="M104" s="9" t="s">
        <v>643</v>
      </c>
      <c r="N104" s="9" t="s">
        <v>35</v>
      </c>
      <c r="O104" s="9" t="s">
        <v>36</v>
      </c>
      <c r="P104" s="9" t="s">
        <v>37</v>
      </c>
      <c r="Q104" s="9" t="s">
        <v>38</v>
      </c>
      <c r="R104" s="9">
        <v>4200</v>
      </c>
      <c r="S104" s="9" t="s">
        <v>39</v>
      </c>
      <c r="T104" s="9">
        <v>1260</v>
      </c>
      <c r="U104" s="8" t="s">
        <v>644</v>
      </c>
      <c r="V104" s="8" t="s">
        <v>41</v>
      </c>
    </row>
    <row r="105" ht="65" customHeight="1" spans="1:22">
      <c r="A105" s="8">
        <f>SUBTOTAL(3,B$3:B104)+1-1</f>
        <v>102</v>
      </c>
      <c r="B105" s="8" t="s">
        <v>23</v>
      </c>
      <c r="C105" s="9" t="s">
        <v>645</v>
      </c>
      <c r="D105" s="9" t="s">
        <v>483</v>
      </c>
      <c r="E105" s="9" t="s">
        <v>638</v>
      </c>
      <c r="F105" s="9" t="s">
        <v>639</v>
      </c>
      <c r="G105" s="9" t="s">
        <v>28</v>
      </c>
      <c r="H105" s="9" t="s">
        <v>640</v>
      </c>
      <c r="I105" s="9" t="s">
        <v>641</v>
      </c>
      <c r="J105" s="9" t="s">
        <v>642</v>
      </c>
      <c r="K105" s="9" t="s">
        <v>57</v>
      </c>
      <c r="L105" s="9" t="s">
        <v>73</v>
      </c>
      <c r="M105" s="9" t="s">
        <v>643</v>
      </c>
      <c r="N105" s="9" t="s">
        <v>35</v>
      </c>
      <c r="O105" s="9" t="s">
        <v>36</v>
      </c>
      <c r="P105" s="9" t="s">
        <v>48</v>
      </c>
      <c r="Q105" s="9" t="s">
        <v>49</v>
      </c>
      <c r="R105" s="9">
        <v>46414.94</v>
      </c>
      <c r="S105" s="9" t="s">
        <v>39</v>
      </c>
      <c r="T105" s="9">
        <v>23207.47</v>
      </c>
      <c r="U105" s="8" t="s">
        <v>646</v>
      </c>
      <c r="V105" s="8" t="s">
        <v>41</v>
      </c>
    </row>
    <row r="106" ht="65" customHeight="1" spans="1:22">
      <c r="A106" s="8">
        <f>SUBTOTAL(3,B$3:B105)+1-1</f>
        <v>103</v>
      </c>
      <c r="B106" s="8" t="s">
        <v>23</v>
      </c>
      <c r="C106" s="8" t="s">
        <v>647</v>
      </c>
      <c r="D106" s="8" t="s">
        <v>245</v>
      </c>
      <c r="E106" s="8" t="s">
        <v>648</v>
      </c>
      <c r="F106" s="8" t="s">
        <v>649</v>
      </c>
      <c r="G106" s="8" t="s">
        <v>28</v>
      </c>
      <c r="H106" s="8" t="s">
        <v>650</v>
      </c>
      <c r="I106" s="8" t="s">
        <v>651</v>
      </c>
      <c r="J106" s="8" t="s">
        <v>652</v>
      </c>
      <c r="K106" s="8" t="s">
        <v>653</v>
      </c>
      <c r="L106" s="8" t="s">
        <v>654</v>
      </c>
      <c r="M106" s="8" t="s">
        <v>655</v>
      </c>
      <c r="N106" s="8" t="s">
        <v>35</v>
      </c>
      <c r="O106" s="8" t="s">
        <v>36</v>
      </c>
      <c r="P106" s="8" t="s">
        <v>48</v>
      </c>
      <c r="Q106" s="8" t="s">
        <v>49</v>
      </c>
      <c r="R106" s="8">
        <v>14494.6</v>
      </c>
      <c r="S106" s="8" t="s">
        <v>39</v>
      </c>
      <c r="T106" s="8">
        <v>7247.3</v>
      </c>
      <c r="U106" s="8" t="s">
        <v>656</v>
      </c>
      <c r="V106" s="8" t="s">
        <v>657</v>
      </c>
    </row>
    <row r="107" ht="65" customHeight="1" spans="1:22">
      <c r="A107" s="8">
        <f>SUBTOTAL(3,B$3:B106)+1-1</f>
        <v>104</v>
      </c>
      <c r="B107" s="8" t="s">
        <v>23</v>
      </c>
      <c r="C107" s="8" t="s">
        <v>658</v>
      </c>
      <c r="D107" s="8" t="s">
        <v>245</v>
      </c>
      <c r="E107" s="8" t="s">
        <v>659</v>
      </c>
      <c r="F107" s="8" t="s">
        <v>660</v>
      </c>
      <c r="G107" s="8" t="s">
        <v>297</v>
      </c>
      <c r="H107" s="8" t="s">
        <v>661</v>
      </c>
      <c r="I107" s="8" t="s">
        <v>215</v>
      </c>
      <c r="J107" s="8" t="s">
        <v>662</v>
      </c>
      <c r="K107" s="8" t="s">
        <v>663</v>
      </c>
      <c r="L107" s="8" t="s">
        <v>86</v>
      </c>
      <c r="M107" s="8" t="s">
        <v>664</v>
      </c>
      <c r="N107" s="8" t="s">
        <v>35</v>
      </c>
      <c r="O107" s="8" t="s">
        <v>36</v>
      </c>
      <c r="P107" s="8" t="s">
        <v>37</v>
      </c>
      <c r="Q107" s="8" t="s">
        <v>38</v>
      </c>
      <c r="R107" s="8">
        <v>5000</v>
      </c>
      <c r="S107" s="8" t="s">
        <v>39</v>
      </c>
      <c r="T107" s="8">
        <v>1500</v>
      </c>
      <c r="U107" s="8" t="s">
        <v>665</v>
      </c>
      <c r="V107" s="8" t="s">
        <v>657</v>
      </c>
    </row>
    <row r="108" ht="65" customHeight="1" spans="1:22">
      <c r="A108" s="8">
        <f>SUBTOTAL(3,B$3:B107)+1-1</f>
        <v>105</v>
      </c>
      <c r="B108" s="8" t="s">
        <v>23</v>
      </c>
      <c r="C108" s="8" t="s">
        <v>666</v>
      </c>
      <c r="D108" s="8" t="s">
        <v>316</v>
      </c>
      <c r="E108" s="8" t="s">
        <v>667</v>
      </c>
      <c r="F108" s="8" t="s">
        <v>668</v>
      </c>
      <c r="G108" s="8" t="s">
        <v>91</v>
      </c>
      <c r="H108" s="8" t="s">
        <v>669</v>
      </c>
      <c r="I108" s="8" t="s">
        <v>670</v>
      </c>
      <c r="J108" s="8" t="s">
        <v>671</v>
      </c>
      <c r="K108" s="8" t="s">
        <v>672</v>
      </c>
      <c r="L108" s="8" t="s">
        <v>323</v>
      </c>
      <c r="M108" s="8" t="s">
        <v>673</v>
      </c>
      <c r="N108" s="8" t="s">
        <v>35</v>
      </c>
      <c r="O108" s="8" t="s">
        <v>36</v>
      </c>
      <c r="P108" s="8" t="s">
        <v>43</v>
      </c>
      <c r="Q108" s="8" t="s">
        <v>44</v>
      </c>
      <c r="R108" s="8">
        <v>1</v>
      </c>
      <c r="S108" s="8" t="s">
        <v>45</v>
      </c>
      <c r="T108" s="8">
        <v>20000</v>
      </c>
      <c r="U108" s="8" t="s">
        <v>674</v>
      </c>
      <c r="V108" s="8" t="s">
        <v>657</v>
      </c>
    </row>
    <row r="109" ht="65" customHeight="1" spans="1:22">
      <c r="A109" s="8">
        <f>SUBTOTAL(3,B$3:B108)+1-1</f>
        <v>106</v>
      </c>
      <c r="B109" s="8" t="s">
        <v>23</v>
      </c>
      <c r="C109" s="8" t="s">
        <v>675</v>
      </c>
      <c r="D109" s="8" t="s">
        <v>316</v>
      </c>
      <c r="E109" s="8" t="s">
        <v>403</v>
      </c>
      <c r="F109" s="8" t="s">
        <v>404</v>
      </c>
      <c r="G109" s="8" t="s">
        <v>69</v>
      </c>
      <c r="H109" s="8" t="s">
        <v>405</v>
      </c>
      <c r="I109" s="8" t="s">
        <v>55</v>
      </c>
      <c r="J109" s="8" t="s">
        <v>406</v>
      </c>
      <c r="K109" s="8" t="s">
        <v>407</v>
      </c>
      <c r="L109" s="8" t="s">
        <v>323</v>
      </c>
      <c r="M109" s="8" t="s">
        <v>408</v>
      </c>
      <c r="N109" s="8" t="s">
        <v>35</v>
      </c>
      <c r="O109" s="8" t="s">
        <v>36</v>
      </c>
      <c r="P109" s="8" t="s">
        <v>43</v>
      </c>
      <c r="Q109" s="8" t="s">
        <v>64</v>
      </c>
      <c r="R109" s="8">
        <v>1</v>
      </c>
      <c r="S109" s="8" t="s">
        <v>45</v>
      </c>
      <c r="T109" s="8">
        <v>60000</v>
      </c>
      <c r="U109" s="8" t="s">
        <v>676</v>
      </c>
      <c r="V109" s="8" t="s">
        <v>657</v>
      </c>
    </row>
    <row r="110" ht="65" customHeight="1" spans="1:22">
      <c r="A110" s="8">
        <f>SUBTOTAL(3,B$3:B109)+1-1</f>
        <v>107</v>
      </c>
      <c r="B110" s="8" t="s">
        <v>23</v>
      </c>
      <c r="C110" s="8" t="s">
        <v>677</v>
      </c>
      <c r="D110" s="8" t="s">
        <v>316</v>
      </c>
      <c r="E110" s="8" t="s">
        <v>403</v>
      </c>
      <c r="F110" s="8" t="s">
        <v>404</v>
      </c>
      <c r="G110" s="8" t="s">
        <v>69</v>
      </c>
      <c r="H110" s="8" t="s">
        <v>405</v>
      </c>
      <c r="I110" s="8" t="s">
        <v>55</v>
      </c>
      <c r="J110" s="8" t="s">
        <v>406</v>
      </c>
      <c r="K110" s="8" t="s">
        <v>407</v>
      </c>
      <c r="L110" s="8" t="s">
        <v>323</v>
      </c>
      <c r="M110" s="8" t="s">
        <v>408</v>
      </c>
      <c r="N110" s="8" t="s">
        <v>35</v>
      </c>
      <c r="O110" s="8" t="s">
        <v>36</v>
      </c>
      <c r="P110" s="8" t="s">
        <v>43</v>
      </c>
      <c r="Q110" s="8" t="s">
        <v>112</v>
      </c>
      <c r="R110" s="8">
        <v>1</v>
      </c>
      <c r="S110" s="8" t="s">
        <v>45</v>
      </c>
      <c r="T110" s="8">
        <v>100000</v>
      </c>
      <c r="U110" s="8" t="s">
        <v>678</v>
      </c>
      <c r="V110" s="8" t="s">
        <v>657</v>
      </c>
    </row>
    <row r="111" ht="65" customHeight="1" spans="1:22">
      <c r="A111" s="8">
        <f>SUBTOTAL(3,B$3:B110)+1-1</f>
        <v>108</v>
      </c>
      <c r="B111" s="8" t="s">
        <v>23</v>
      </c>
      <c r="C111" s="8" t="s">
        <v>679</v>
      </c>
      <c r="D111" s="8" t="s">
        <v>25</v>
      </c>
      <c r="E111" s="8" t="s">
        <v>67</v>
      </c>
      <c r="F111" s="8" t="s">
        <v>68</v>
      </c>
      <c r="G111" s="8" t="s">
        <v>69</v>
      </c>
      <c r="H111" s="8" t="s">
        <v>70</v>
      </c>
      <c r="I111" s="8" t="s">
        <v>71</v>
      </c>
      <c r="J111" s="8" t="s">
        <v>72</v>
      </c>
      <c r="K111" s="8" t="s">
        <v>57</v>
      </c>
      <c r="L111" s="8" t="s">
        <v>73</v>
      </c>
      <c r="M111" s="8" t="s">
        <v>74</v>
      </c>
      <c r="N111" s="8" t="s">
        <v>35</v>
      </c>
      <c r="O111" s="8" t="s">
        <v>36</v>
      </c>
      <c r="P111" s="8" t="s">
        <v>43</v>
      </c>
      <c r="Q111" s="8" t="s">
        <v>64</v>
      </c>
      <c r="R111" s="8">
        <v>2</v>
      </c>
      <c r="S111" s="8" t="s">
        <v>45</v>
      </c>
      <c r="T111" s="8">
        <v>120000</v>
      </c>
      <c r="U111" s="8" t="s">
        <v>680</v>
      </c>
      <c r="V111" s="8" t="s">
        <v>681</v>
      </c>
    </row>
    <row r="112" ht="65" customHeight="1" spans="1:22">
      <c r="A112" s="8">
        <f>SUBTOTAL(3,B$3:B111)+1-1</f>
        <v>109</v>
      </c>
      <c r="B112" s="8" t="s">
        <v>23</v>
      </c>
      <c r="C112" s="8" t="s">
        <v>682</v>
      </c>
      <c r="D112" s="8" t="s">
        <v>25</v>
      </c>
      <c r="E112" s="8" t="s">
        <v>67</v>
      </c>
      <c r="F112" s="8" t="s">
        <v>68</v>
      </c>
      <c r="G112" s="8" t="s">
        <v>69</v>
      </c>
      <c r="H112" s="8" t="s">
        <v>70</v>
      </c>
      <c r="I112" s="8" t="s">
        <v>71</v>
      </c>
      <c r="J112" s="8" t="s">
        <v>72</v>
      </c>
      <c r="K112" s="8" t="s">
        <v>57</v>
      </c>
      <c r="L112" s="8" t="s">
        <v>73</v>
      </c>
      <c r="M112" s="8" t="s">
        <v>74</v>
      </c>
      <c r="N112" s="8" t="s">
        <v>35</v>
      </c>
      <c r="O112" s="8" t="s">
        <v>36</v>
      </c>
      <c r="P112" s="8" t="s">
        <v>43</v>
      </c>
      <c r="Q112" s="8" t="s">
        <v>112</v>
      </c>
      <c r="R112" s="8">
        <v>1</v>
      </c>
      <c r="S112" s="8" t="s">
        <v>45</v>
      </c>
      <c r="T112" s="8">
        <v>100000</v>
      </c>
      <c r="U112" s="8" t="s">
        <v>683</v>
      </c>
      <c r="V112" s="8" t="s">
        <v>681</v>
      </c>
    </row>
    <row r="113" ht="65" customHeight="1" spans="1:22">
      <c r="A113" s="8">
        <f>SUBTOTAL(3,B$3:B112)+1-1</f>
        <v>110</v>
      </c>
      <c r="B113" s="8" t="s">
        <v>23</v>
      </c>
      <c r="C113" s="8" t="s">
        <v>684</v>
      </c>
      <c r="D113" s="8" t="s">
        <v>155</v>
      </c>
      <c r="E113" s="8" t="s">
        <v>685</v>
      </c>
      <c r="F113" s="8" t="s">
        <v>686</v>
      </c>
      <c r="G113" s="8" t="s">
        <v>91</v>
      </c>
      <c r="H113" s="8" t="s">
        <v>687</v>
      </c>
      <c r="I113" s="8" t="s">
        <v>467</v>
      </c>
      <c r="J113" s="8" t="s">
        <v>688</v>
      </c>
      <c r="K113" s="8" t="s">
        <v>57</v>
      </c>
      <c r="L113" s="8" t="s">
        <v>73</v>
      </c>
      <c r="M113" s="8" t="s">
        <v>689</v>
      </c>
      <c r="N113" s="8" t="s">
        <v>35</v>
      </c>
      <c r="O113" s="8" t="s">
        <v>36</v>
      </c>
      <c r="P113" s="8" t="s">
        <v>48</v>
      </c>
      <c r="Q113" s="8" t="s">
        <v>49</v>
      </c>
      <c r="R113" s="8">
        <v>52232.46</v>
      </c>
      <c r="S113" s="8" t="s">
        <v>39</v>
      </c>
      <c r="T113" s="8">
        <v>26116.23</v>
      </c>
      <c r="U113" s="8" t="s">
        <v>690</v>
      </c>
      <c r="V113" s="8" t="s">
        <v>681</v>
      </c>
    </row>
    <row r="114" ht="65" customHeight="1" spans="1:22">
      <c r="A114" s="8">
        <f>SUBTOTAL(3,B$3:B113)+1-1</f>
        <v>111</v>
      </c>
      <c r="B114" s="8" t="s">
        <v>23</v>
      </c>
      <c r="C114" s="8" t="s">
        <v>691</v>
      </c>
      <c r="D114" s="8" t="s">
        <v>184</v>
      </c>
      <c r="E114" s="8" t="s">
        <v>185</v>
      </c>
      <c r="F114" s="8" t="s">
        <v>186</v>
      </c>
      <c r="G114" s="8" t="s">
        <v>28</v>
      </c>
      <c r="H114" s="8" t="s">
        <v>187</v>
      </c>
      <c r="I114" s="8" t="s">
        <v>188</v>
      </c>
      <c r="J114" s="8" t="s">
        <v>189</v>
      </c>
      <c r="K114" s="8" t="s">
        <v>190</v>
      </c>
      <c r="L114" s="8" t="s">
        <v>149</v>
      </c>
      <c r="M114" s="8" t="s">
        <v>191</v>
      </c>
      <c r="N114" s="8" t="s">
        <v>35</v>
      </c>
      <c r="O114" s="8" t="s">
        <v>36</v>
      </c>
      <c r="P114" s="8" t="s">
        <v>43</v>
      </c>
      <c r="Q114" s="8" t="s">
        <v>64</v>
      </c>
      <c r="R114" s="8">
        <v>9</v>
      </c>
      <c r="S114" s="8" t="s">
        <v>45</v>
      </c>
      <c r="T114" s="8">
        <v>540000</v>
      </c>
      <c r="U114" s="8" t="s">
        <v>692</v>
      </c>
      <c r="V114" s="8" t="s">
        <v>681</v>
      </c>
    </row>
    <row r="115" ht="65" customHeight="1" spans="1:22">
      <c r="A115" s="8">
        <f>SUBTOTAL(3,B$3:B114)+1-1</f>
        <v>112</v>
      </c>
      <c r="B115" s="8" t="s">
        <v>23</v>
      </c>
      <c r="C115" s="8" t="s">
        <v>693</v>
      </c>
      <c r="D115" s="8" t="s">
        <v>494</v>
      </c>
      <c r="E115" s="8" t="s">
        <v>694</v>
      </c>
      <c r="F115" s="8" t="s">
        <v>695</v>
      </c>
      <c r="G115" s="8" t="s">
        <v>297</v>
      </c>
      <c r="H115" s="8" t="s">
        <v>696</v>
      </c>
      <c r="I115" s="8" t="s">
        <v>697</v>
      </c>
      <c r="J115" s="8" t="s">
        <v>698</v>
      </c>
      <c r="K115" s="8" t="s">
        <v>699</v>
      </c>
      <c r="L115" s="8" t="s">
        <v>86</v>
      </c>
      <c r="M115" s="8" t="s">
        <v>700</v>
      </c>
      <c r="N115" s="8" t="s">
        <v>35</v>
      </c>
      <c r="O115" s="8" t="s">
        <v>36</v>
      </c>
      <c r="P115" s="8" t="s">
        <v>43</v>
      </c>
      <c r="Q115" s="8" t="s">
        <v>64</v>
      </c>
      <c r="R115" s="8">
        <v>1</v>
      </c>
      <c r="S115" s="8" t="s">
        <v>45</v>
      </c>
      <c r="T115" s="8">
        <v>60000</v>
      </c>
      <c r="U115" s="8" t="s">
        <v>701</v>
      </c>
      <c r="V115" s="8" t="s">
        <v>681</v>
      </c>
    </row>
    <row r="116" ht="65" customHeight="1" spans="1:22">
      <c r="A116" s="8">
        <f>SUBTOTAL(3,B$3:B115)+1-1</f>
        <v>113</v>
      </c>
      <c r="B116" s="8" t="s">
        <v>23</v>
      </c>
      <c r="C116" s="8" t="s">
        <v>702</v>
      </c>
      <c r="D116" s="8" t="s">
        <v>703</v>
      </c>
      <c r="E116" s="8" t="s">
        <v>704</v>
      </c>
      <c r="F116" s="8" t="s">
        <v>705</v>
      </c>
      <c r="G116" s="8" t="s">
        <v>28</v>
      </c>
      <c r="H116" s="8" t="s">
        <v>706</v>
      </c>
      <c r="I116" s="8" t="s">
        <v>133</v>
      </c>
      <c r="J116" s="8" t="s">
        <v>707</v>
      </c>
      <c r="K116" s="8" t="s">
        <v>57</v>
      </c>
      <c r="L116" s="8" t="s">
        <v>73</v>
      </c>
      <c r="M116" s="8" t="s">
        <v>708</v>
      </c>
      <c r="N116" s="8" t="s">
        <v>35</v>
      </c>
      <c r="O116" s="8" t="s">
        <v>36</v>
      </c>
      <c r="P116" s="8" t="s">
        <v>48</v>
      </c>
      <c r="Q116" s="8" t="s">
        <v>49</v>
      </c>
      <c r="R116" s="8">
        <v>41451.5</v>
      </c>
      <c r="S116" s="8" t="s">
        <v>39</v>
      </c>
      <c r="T116" s="8">
        <v>20725.75</v>
      </c>
      <c r="U116" s="8" t="s">
        <v>709</v>
      </c>
      <c r="V116" s="8" t="s">
        <v>681</v>
      </c>
    </row>
    <row r="117" ht="65" customHeight="1" spans="1:22">
      <c r="A117" s="8">
        <f>SUBTOTAL(3,B$3:B116)+1-1</f>
        <v>114</v>
      </c>
      <c r="B117" s="8" t="s">
        <v>23</v>
      </c>
      <c r="C117" s="8" t="s">
        <v>710</v>
      </c>
      <c r="D117" s="8" t="s">
        <v>711</v>
      </c>
      <c r="E117" s="8" t="s">
        <v>711</v>
      </c>
      <c r="F117" s="8" t="s">
        <v>712</v>
      </c>
      <c r="G117" s="8" t="s">
        <v>713</v>
      </c>
      <c r="H117" s="8" t="s">
        <v>714</v>
      </c>
      <c r="I117" s="8" t="s">
        <v>715</v>
      </c>
      <c r="J117" s="8" t="s">
        <v>716</v>
      </c>
      <c r="K117" s="8" t="s">
        <v>717</v>
      </c>
      <c r="L117" s="8" t="s">
        <v>58</v>
      </c>
      <c r="M117" s="8" t="s">
        <v>718</v>
      </c>
      <c r="N117" s="8" t="s">
        <v>719</v>
      </c>
      <c r="O117" s="8" t="s">
        <v>720</v>
      </c>
      <c r="P117" s="8" t="s">
        <v>721</v>
      </c>
      <c r="Q117" s="8" t="s">
        <v>49</v>
      </c>
      <c r="R117" s="8">
        <v>629732.27</v>
      </c>
      <c r="S117" s="8" t="s">
        <v>39</v>
      </c>
      <c r="T117" s="8">
        <v>300000</v>
      </c>
      <c r="U117" s="8" t="s">
        <v>722</v>
      </c>
      <c r="V117" s="8" t="s">
        <v>723</v>
      </c>
    </row>
    <row r="118" ht="65" customHeight="1" spans="1:22">
      <c r="A118" s="8">
        <f>SUBTOTAL(3,B$3:B117)+1-1</f>
        <v>115</v>
      </c>
      <c r="B118" s="8" t="s">
        <v>23</v>
      </c>
      <c r="C118" s="8" t="s">
        <v>724</v>
      </c>
      <c r="D118" s="8" t="s">
        <v>711</v>
      </c>
      <c r="E118" s="8" t="s">
        <v>711</v>
      </c>
      <c r="F118" s="8" t="s">
        <v>712</v>
      </c>
      <c r="G118" s="8" t="s">
        <v>713</v>
      </c>
      <c r="H118" s="8" t="s">
        <v>714</v>
      </c>
      <c r="I118" s="8" t="s">
        <v>715</v>
      </c>
      <c r="J118" s="8" t="s">
        <v>716</v>
      </c>
      <c r="K118" s="8" t="s">
        <v>717</v>
      </c>
      <c r="L118" s="8" t="s">
        <v>58</v>
      </c>
      <c r="M118" s="8" t="s">
        <v>718</v>
      </c>
      <c r="N118" s="8" t="s">
        <v>719</v>
      </c>
      <c r="O118" s="8" t="s">
        <v>720</v>
      </c>
      <c r="P118" s="8" t="s">
        <v>725</v>
      </c>
      <c r="Q118" s="8" t="s">
        <v>726</v>
      </c>
      <c r="R118" s="8">
        <v>2</v>
      </c>
      <c r="S118" s="8" t="s">
        <v>45</v>
      </c>
      <c r="T118" s="8">
        <v>160000</v>
      </c>
      <c r="U118" s="8" t="s">
        <v>727</v>
      </c>
      <c r="V118" s="8" t="s">
        <v>723</v>
      </c>
    </row>
    <row r="119" ht="65" customHeight="1" spans="1:22">
      <c r="A119" s="8">
        <f>SUBTOTAL(3,B$3:B118)+1-1</f>
        <v>116</v>
      </c>
      <c r="B119" s="8" t="s">
        <v>23</v>
      </c>
      <c r="C119" s="8" t="s">
        <v>728</v>
      </c>
      <c r="D119" s="8" t="s">
        <v>711</v>
      </c>
      <c r="E119" s="8" t="s">
        <v>711</v>
      </c>
      <c r="F119" s="8" t="s">
        <v>712</v>
      </c>
      <c r="G119" s="8" t="s">
        <v>713</v>
      </c>
      <c r="H119" s="8" t="s">
        <v>714</v>
      </c>
      <c r="I119" s="8" t="s">
        <v>715</v>
      </c>
      <c r="J119" s="8" t="s">
        <v>716</v>
      </c>
      <c r="K119" s="8" t="s">
        <v>717</v>
      </c>
      <c r="L119" s="8" t="s">
        <v>58</v>
      </c>
      <c r="M119" s="8" t="s">
        <v>718</v>
      </c>
      <c r="N119" s="8" t="s">
        <v>719</v>
      </c>
      <c r="O119" s="8" t="s">
        <v>720</v>
      </c>
      <c r="P119" s="8" t="s">
        <v>725</v>
      </c>
      <c r="Q119" s="8" t="s">
        <v>729</v>
      </c>
      <c r="R119" s="8">
        <v>2</v>
      </c>
      <c r="S119" s="8" t="s">
        <v>45</v>
      </c>
      <c r="T119" s="8">
        <v>96000</v>
      </c>
      <c r="U119" s="8" t="s">
        <v>730</v>
      </c>
      <c r="V119" s="8" t="s">
        <v>723</v>
      </c>
    </row>
  </sheetData>
  <autoFilter ref="A3:Y119">
    <extLst/>
  </autoFilter>
  <mergeCells count="2">
    <mergeCell ref="A1:V1"/>
    <mergeCell ref="S2:T2"/>
  </mergeCells>
  <dataValidations count="3">
    <dataValidation type="list" allowBlank="1" showInputMessage="1" showErrorMessage="1" sqref="G104 G105 G4:G25 G26:G41 G42:G103">
      <formula1>主体认定最高级别</formula1>
    </dataValidation>
    <dataValidation type="list" allowBlank="1" showInputMessage="1" showErrorMessage="1" sqref="N104 N105 N4:N25 N26:N41 N42:N103">
      <formula1>类型</formula1>
    </dataValidation>
    <dataValidation type="list" allowBlank="1" showInputMessage="1" showErrorMessage="1" sqref="O104:Q104 O105:Q105 O26:Q41 O4:Q25 O42:Q103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2023年经营主体茶叶产业经营销售奖补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2023-12-28T07:30:58Z</dcterms:created>
  <dcterms:modified xsi:type="dcterms:W3CDTF">2023-12-28T07:30:58Z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5C482C4F464847D4B6A310160DD47996</vt:lpwstr>
  </property>
  <property fmtid="{D5CDD505-2E9C-101B-9397-08002B2CF9AE}" pid="3" name="KSOProductBuildVer">
    <vt:lpwstr>2052-11.8.2.11500</vt:lpwstr>
  </property>
</Properties>
</file>