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02\23年公开 (1)\bumen - 副本\预算#\"/>
    </mc:Choice>
  </mc:AlternateContent>
  <xr:revisionPtr revIDLastSave="0" documentId="13_ncr:1_{43868879-ED08-4F98-B789-C04E5A6CF7D1}" xr6:coauthVersionLast="47" xr6:coauthVersionMax="47" xr10:uidLastSave="{00000000-0000-0000-0000-000000000000}"/>
  <bookViews>
    <workbookView xWindow="4500" yWindow="16080" windowWidth="24240" windowHeight="13140" firstSheet="7" activeTab="11" xr2:uid="{00000000-000D-0000-FFFF-FFFF00000000}"/>
  </bookViews>
  <sheets>
    <sheet name="封面" sheetId="1" r:id="rId1"/>
    <sheet name="目录" sheetId="2" r:id="rId2"/>
    <sheet name="表1_收支总表" sheetId="3" r:id="rId3"/>
    <sheet name="表2_收入总表" sheetId="4" r:id="rId4"/>
    <sheet name="表3_支出总表" sheetId="5" r:id="rId5"/>
    <sheet name="表4_财政拨款收支总表" sheetId="6" r:id="rId6"/>
    <sheet name="表5_一般公共预算支出明细表（按支出功能分类科目）" sheetId="7" r:id="rId7"/>
    <sheet name="表6_一般公共预算支出明细表（按支出经济分类科目）" sheetId="8" r:id="rId8"/>
    <sheet name="表7_一般公共预算基本支出明细表（按支出功能分类科目）" sheetId="9" r:id="rId9"/>
    <sheet name="表8_一般公共预算基本支出明细表（按支出经济分类科目）" sheetId="10" r:id="rId10"/>
    <sheet name="表9_政府性基金收支表" sheetId="11" r:id="rId11"/>
    <sheet name="表10_专项业务经费支出表" sheetId="12" r:id="rId12"/>
    <sheet name="表11_政府采购（资产配置、购买服务）预算表" sheetId="14" r:id="rId13"/>
    <sheet name="表12_一般公共预算拨款“三公”经费及会议费、培训费支出预算表" sheetId="15" r:id="rId14"/>
    <sheet name="表13_2023年部门专项业务经费重点项目绩效目标表" sheetId="16" r:id="rId15"/>
    <sheet name="表14_2023年部门整体支出绩效目标表" sheetId="17" r:id="rId16"/>
  </sheets>
  <definedNames>
    <definedName name="_xlnm.Print_Area" localSheetId="2">表1_收支总表!$A$1:$H$45</definedName>
    <definedName name="_xlnm.Print_Area" localSheetId="15">表14_2023年部门整体支出绩效目标表!$A$1:$H$60</definedName>
    <definedName name="_xlnm.Print_Area" localSheetId="5">表4_财政拨款收支总表!$A$1:$H$41</definedName>
    <definedName name="_xlnm.Print_Area" localSheetId="10">表9_政府性基金收支表!$A$1:$H$27</definedName>
    <definedName name="_xlnm.Print_Area" localSheetId="0">封面!$A$1:$A$12</definedName>
    <definedName name="_xlnm.Print_Area" localSheetId="1">目录!$A$1:$L$19</definedName>
    <definedName name="_xlnm.Print_Titles" localSheetId="2">表1_收支总表!$1:5</definedName>
    <definedName name="_xlnm.Print_Titles" localSheetId="11">表10_专项业务经费支出表!$1:5</definedName>
    <definedName name="_xlnm.Print_Titles" localSheetId="12">'表11_政府采购（资产配置、购买服务）预算表'!$1:6</definedName>
    <definedName name="_xlnm.Print_Titles" localSheetId="13">'表12_一般公共预算拨款“三公”经费及会议费、培训费支出预算表'!$1:8</definedName>
    <definedName name="_xlnm.Print_Titles" localSheetId="3">表2_收入总表!$1:6</definedName>
    <definedName name="_xlnm.Print_Titles" localSheetId="4">表3_支出总表!$1:6</definedName>
    <definedName name="_xlnm.Print_Titles" localSheetId="5">表4_财政拨款收支总表!$1:5</definedName>
    <definedName name="_xlnm.Print_Titles" localSheetId="6">'表5_一般公共预算支出明细表（按支出功能分类科目）'!$1:5</definedName>
    <definedName name="_xlnm.Print_Titles" localSheetId="7">'表6_一般公共预算支出明细表（按支出经济分类科目）'!$1:5</definedName>
    <definedName name="_xlnm.Print_Titles" localSheetId="8">'表7_一般公共预算基本支出明细表（按支出功能分类科目）'!$1:5</definedName>
    <definedName name="_xlnm.Print_Titles" localSheetId="9">'表8_一般公共预算基本支出明细表（按支出经济分类科目）'!$1:5</definedName>
    <definedName name="_xlnm.Print_Titles" localSheetId="10">表9_政府性基金收支表!$1:5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7" l="1"/>
  <c r="F12" i="17" s="1"/>
  <c r="F11" i="17"/>
  <c r="F10" i="17"/>
  <c r="F9" i="17"/>
  <c r="F8" i="17"/>
  <c r="X10" i="15"/>
  <c r="V10" i="15"/>
  <c r="U10" i="15"/>
  <c r="X9" i="15"/>
  <c r="V9" i="15"/>
  <c r="U9" i="15"/>
  <c r="Y8" i="15"/>
  <c r="X8" i="15"/>
  <c r="V8" i="15"/>
  <c r="U8" i="15"/>
  <c r="E7" i="10"/>
  <c r="E6" i="10"/>
  <c r="E5" i="10"/>
  <c r="C7" i="9"/>
  <c r="C6" i="9"/>
  <c r="C5" i="9" s="1"/>
  <c r="E5" i="9"/>
  <c r="D5" i="9"/>
  <c r="E9" i="8"/>
  <c r="E8" i="8"/>
  <c r="E7" i="8"/>
  <c r="E6" i="8"/>
  <c r="E5" i="8"/>
  <c r="C9" i="7"/>
  <c r="C8" i="7"/>
  <c r="C7" i="7"/>
  <c r="C6" i="7"/>
  <c r="C5" i="7"/>
</calcChain>
</file>

<file path=xl/sharedStrings.xml><?xml version="1.0" encoding="utf-8"?>
<sst xmlns="http://schemas.openxmlformats.org/spreadsheetml/2006/main" count="1408" uniqueCount="559">
  <si>
    <t xml:space="preserve">                    保密审查情况：已审查</t>
  </si>
  <si>
    <t>目录</t>
  </si>
  <si>
    <t>根据实际情况填写，公开空表请说明理由</t>
  </si>
  <si>
    <t>报表</t>
  </si>
  <si>
    <t>报表名称</t>
  </si>
  <si>
    <t>是否空表</t>
  </si>
  <si>
    <t>公开空表理由</t>
  </si>
  <si>
    <t>表1</t>
  </si>
  <si>
    <t>2023年部门综合预算收支总表</t>
  </si>
  <si>
    <t>是</t>
  </si>
  <si>
    <t>表2</t>
  </si>
  <si>
    <t>2023年部门综合预算收入总表</t>
  </si>
  <si>
    <t>表3</t>
  </si>
  <si>
    <t>2023年部门综合预算支出总表</t>
  </si>
  <si>
    <t>表4</t>
  </si>
  <si>
    <t>2023年部门综合预算财政拨款收支总表</t>
  </si>
  <si>
    <t>表5</t>
  </si>
  <si>
    <t>2023年部门综合预算一般公共预算支出明细表（按支出功能分类科目）</t>
  </si>
  <si>
    <t>表6</t>
  </si>
  <si>
    <t>2023年部门综合预算一般公共预算支出明细表（按支出经济分类科目）</t>
  </si>
  <si>
    <t>表7</t>
  </si>
  <si>
    <t>2023年部门综合预算一般公共预算基本支出明细表（按支出功能分类科目）</t>
  </si>
  <si>
    <t>表8</t>
  </si>
  <si>
    <t>2023年部门综合预算一般公共预算基本支出明细表（按支出经济分类科目）</t>
  </si>
  <si>
    <t>表9</t>
  </si>
  <si>
    <t>2023年部门综合预算政府性基金收支表</t>
  </si>
  <si>
    <t>不涉及，公开空表</t>
  </si>
  <si>
    <t>表10</t>
  </si>
  <si>
    <t>2023年部门综合预算专项业务经费支出表</t>
  </si>
  <si>
    <t>表11</t>
  </si>
  <si>
    <t>2023年部门综合预算政府采购（资产配置、购买服务）预算表</t>
  </si>
  <si>
    <t>表12</t>
  </si>
  <si>
    <t>2023年部门综合预算一般公共预算拨款“三公”经费及会议费、培训费支出预算表</t>
  </si>
  <si>
    <t>表13</t>
  </si>
  <si>
    <t>2023年部门专项业务经费重点项目绩效目标表</t>
  </si>
  <si>
    <t>表14</t>
  </si>
  <si>
    <t>2023年部门整体支出绩效目标表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</si>
  <si>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</si>
  <si>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</si>
  <si>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</si>
  <si>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</si>
  <si>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</si>
  <si>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</si>
  <si>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</si>
  <si>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</si>
  <si>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</si>
  <si>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</si>
  <si>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</si>
  <si>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</si>
  <si>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</si>
  <si>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</si>
  <si>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</si>
  <si>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</si>
  <si>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0.00</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</si>
  <si>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</si>
  <si>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</si>
  <si>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</si>
  <si>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</si>
  <si>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</si>
  <si>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</si>
  <si>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</si>
  <si>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</si>
  <si>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</si>
  <si>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</si>
  <si>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</si>
  <si>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</si>
  <si>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</si>
  <si>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</si>
  <si>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</si>
  <si>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</si>
  <si>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</si>
  <si>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</si>
  <si>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</si>
  <si>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</si>
  <si>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</si>
  <si>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</si>
  <si>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</si>
  <si>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</si>
  <si>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</si>
  <si>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</si>
  <si>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</si>
  <si>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</si>
  <si>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</si>
  <si>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</si>
  <si>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</si>
  <si>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</si>
  <si>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</si>
  <si>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</si>
  <si>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</si>
  <si>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</si>
  <si>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</si>
  <si>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</si>
  <si>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</si>
  <si>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</si>
  <si>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</si>
  <si>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</si>
  <si>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</si>
  <si>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</si>
  <si>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</si>
  <si>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</si>
  <si>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</si>
  <si>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</si>
  <si>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</si>
  <si>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</si>
  <si>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</si>
  <si>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</si>
  <si>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</si>
  <si>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</si>
  <si>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</si>
  <si>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</si>
  <si>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</si>
  <si>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</si>
  <si>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</si>
  <si>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</si>
  <si>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</si>
  <si>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</si>
  <si>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</si>
  <si>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</si>
  <si>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</si>
  <si>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</si>
  <si>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</si>
  <si>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</si>
  <si>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</si>
  <si>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</si>
  <si>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</si>
  <si>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</si>
  <si>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</si>
  <si>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</si>
  <si>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</si>
  <si>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</si>
  <si>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</si>
  <si>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</si>
  <si>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</si>
  <si>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</si>
  <si>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</si>
  <si>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</si>
  <si>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</si>
  <si>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</si>
  <si>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</si>
  <si>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</si>
  <si>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</si>
  <si>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</si>
  <si>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</si>
  <si>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</si>
  <si>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</si>
  <si>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303</t>
  </si>
  <si>
    <t>紫阳县向阳镇人民政府</t>
  </si>
  <si>
    <t>　　303001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</si>
  <si>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</si>
  <si>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</si>
  <si>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</si>
  <si>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</si>
  <si>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</si>
  <si>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</si>
  <si>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</si>
  <si>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2023年部门综合预算一般公共预算支出明细表（按支出功能分类科目-不含上年结转）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</si>
  <si>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</si>
  <si>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</si>
  <si>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</si>
  <si>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</si>
  <si>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</si>
  <si>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</si>
  <si>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</si>
  <si>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</si>
  <si>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20103</t>
  </si>
  <si>
    <t>政府办公厅(室)及相关机构事务</t>
  </si>
  <si>
    <t>　　　　2010301</t>
  </si>
  <si>
    <t>行政运行</t>
  </si>
  <si>
    <t>　　　　2010350</t>
  </si>
  <si>
    <t>事业运行</t>
  </si>
  <si>
    <t>208</t>
  </si>
  <si>
    <t>社会保障和就业支出</t>
  </si>
  <si>
    <t>　　20805</t>
  </si>
  <si>
    <t>行政事业单位养老支出</t>
  </si>
  <si>
    <t>　　　　2080505</t>
  </si>
  <si>
    <t>机关事业单位基本养老保险缴费支出</t>
  </si>
  <si>
    <t>210</t>
  </si>
  <si>
    <t>卫生健康支出</t>
  </si>
  <si>
    <t>　　21011</t>
  </si>
  <si>
    <t>行政事业单位医疗</t>
  </si>
  <si>
    <t>　　　　2101101</t>
  </si>
  <si>
    <t>行政单位医疗</t>
  </si>
  <si>
    <t>221</t>
  </si>
  <si>
    <t>住房保障支出</t>
  </si>
  <si>
    <t>　　22102</t>
  </si>
  <si>
    <t>住房改革支出</t>
  </si>
  <si>
    <t>　　　　2210201</t>
  </si>
  <si>
    <t>住房公积金</t>
  </si>
  <si>
    <t>2023年部门综合预算一般公共预算支出明细表（按支出经济分类科目-不含上年结转）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</si>
  <si>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</si>
  <si>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</si>
  <si>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</si>
  <si>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</si>
  <si>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</si>
  <si>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</si>
  <si>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</si>
  <si>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</si>
  <si>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</si>
  <si>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</si>
  <si>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30103</t>
  </si>
  <si>
    <t>奖金</t>
  </si>
  <si>
    <t>　　30107</t>
  </si>
  <si>
    <t>绩效工资</t>
  </si>
  <si>
    <t>50199</t>
  </si>
  <si>
    <t>其他工资福利支出</t>
  </si>
  <si>
    <t>　　30108</t>
  </si>
  <si>
    <t>机关事业单位基本养老保险缴费</t>
  </si>
  <si>
    <t>50102</t>
  </si>
  <si>
    <t>社会保障缴费</t>
  </si>
  <si>
    <t>　　30110</t>
  </si>
  <si>
    <t>职工基本医疗保险缴费</t>
  </si>
  <si>
    <t>　　30112</t>
  </si>
  <si>
    <t>其他社会保障缴费</t>
  </si>
  <si>
    <t>　　30113</t>
  </si>
  <si>
    <t>50103</t>
  </si>
  <si>
    <t>　　30199</t>
  </si>
  <si>
    <t>302</t>
  </si>
  <si>
    <t>商品和服务支出</t>
  </si>
  <si>
    <t>　　30201</t>
  </si>
  <si>
    <t>办公费</t>
  </si>
  <si>
    <t>50201</t>
  </si>
  <si>
    <t>办公经费</t>
  </si>
  <si>
    <t>　　30202</t>
  </si>
  <si>
    <t>印刷费</t>
  </si>
  <si>
    <t>　　30206</t>
  </si>
  <si>
    <t>电费</t>
  </si>
  <si>
    <t>　　30207</t>
  </si>
  <si>
    <t>邮电费</t>
  </si>
  <si>
    <t>　　30211</t>
  </si>
  <si>
    <t>差旅费</t>
  </si>
  <si>
    <t>　　30213</t>
  </si>
  <si>
    <t>维修（护）费</t>
  </si>
  <si>
    <t>50209</t>
  </si>
  <si>
    <t>　　30215</t>
  </si>
  <si>
    <t>会议费</t>
  </si>
  <si>
    <t>50202</t>
  </si>
  <si>
    <t>　　30217</t>
  </si>
  <si>
    <t>公务接待费</t>
  </si>
  <si>
    <t>50206</t>
  </si>
  <si>
    <t>　　30228</t>
  </si>
  <si>
    <t>工会经费</t>
  </si>
  <si>
    <t>　　30231</t>
  </si>
  <si>
    <t>公务用车运行维护费</t>
  </si>
  <si>
    <t>50208</t>
  </si>
  <si>
    <t>　　30239</t>
  </si>
  <si>
    <t>其他交通费用</t>
  </si>
  <si>
    <t>对个人和家庭的补助</t>
  </si>
  <si>
    <t>　　30301</t>
  </si>
  <si>
    <t>离休费</t>
  </si>
  <si>
    <t>50905</t>
  </si>
  <si>
    <t>离退休费</t>
  </si>
  <si>
    <t>　　30399</t>
  </si>
  <si>
    <t>其他对个人和家庭的补助</t>
  </si>
  <si>
    <t>50999</t>
  </si>
  <si>
    <t>其他对个人和家庭补助</t>
  </si>
  <si>
    <t>310</t>
  </si>
  <si>
    <t>资本性支出</t>
  </si>
  <si>
    <t>　　31002</t>
  </si>
  <si>
    <t>办公设备购置</t>
  </si>
  <si>
    <t>50306</t>
  </si>
  <si>
    <t>设备购置</t>
  </si>
  <si>
    <t>2023年部门综合预算一般公共预算基本支出明细表（按支出功能分类科目-不含上年结转）</t>
  </si>
  <si>
    <t xml:space="preserve"> </t>
  </si>
  <si>
    <t>　　　　2080506</t>
  </si>
  <si>
    <t>机关事业单位职业年金缴费支出</t>
  </si>
  <si>
    <t>2023年部门综合预算一般公共预算基本支出明细表（按支出经济分类科目-不含上年结转）</t>
  </si>
  <si>
    <t>　　30109</t>
  </si>
  <si>
    <t>职业年金缴费</t>
  </si>
  <si>
    <t>2023年部门综合预算政府性基金收支表（不含上年结转）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</si>
  <si>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</si>
  <si>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</si>
  <si>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</si>
  <si>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</si>
  <si>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</si>
  <si>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</si>
  <si>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</si>
  <si>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</si>
  <si>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</si>
  <si>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</si>
  <si>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</si>
  <si>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</si>
  <si>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</si>
  <si>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</si>
  <si>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</si>
  <si>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</si>
  <si>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</si>
  <si>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</si>
  <si>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</si>
  <si>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</si>
  <si>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</si>
  <si>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</si>
  <si>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</si>
  <si>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</si>
  <si>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</si>
  <si>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</si>
  <si>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</si>
  <si>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</si>
  <si>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</si>
  <si>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</si>
  <si>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</si>
  <si>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</si>
  <si>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</si>
  <si>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</si>
  <si>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</si>
  <si>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</si>
  <si>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</si>
  <si>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</si>
  <si>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</si>
  <si>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</si>
  <si>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</si>
  <si>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</si>
  <si>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</si>
  <si>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</si>
  <si>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</si>
  <si>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2023年部门综合预算专项业务经费支出表（不含上年结转）</t>
  </si>
  <si>
    <t>单位（项目）名称</t>
  </si>
  <si>
    <t>项目金额</t>
  </si>
  <si>
    <t>项目简介</t>
  </si>
  <si>
    <t>　　　　</t>
  </si>
  <si>
    <t>专用项目</t>
  </si>
  <si>
    <t>　　　　　　</t>
  </si>
  <si>
    <t>炊事员及司机补助</t>
  </si>
  <si>
    <t>　　　　　　　　</t>
  </si>
  <si>
    <t>A33炊事员及司机补助</t>
  </si>
  <si>
    <t>保障机关食堂、公务用车正常运转。</t>
  </si>
  <si>
    <t>党建经费</t>
  </si>
  <si>
    <t>A31党建经费</t>
  </si>
  <si>
    <t>维护党组织基本运转和保障经济发展,2023年计划在全镇开展2次党员学习教育,党员教育测试合格率达95%以上；开展4次党员主题日活动,开展4次基层党组织志愿服务活动，吸收党员数量10人以上。受益党员和群众满意度达到90%已上。</t>
  </si>
  <si>
    <t>公共设施维护及环卫经费</t>
  </si>
  <si>
    <t>A31公共设施维护及环卫经费</t>
  </si>
  <si>
    <t>为保障全镇公共设施正常运行,提升区域内环境卫生水平，为人民群众提供良好的生活环境。2023年计划在全镇开展2次公共设施维护,开展5次环境卫生整治工作,为全镇居民提供一个美化净化的生活环境,提升群众幸福感,受益群众满意度达到90%以上。</t>
  </si>
  <si>
    <t>人大政协办公经费</t>
  </si>
  <si>
    <t>A31人大办公及活动经费</t>
  </si>
  <si>
    <t>完成全年人大主席团办公、代表活动、代表小组活动、政协学习组活动经费经费支付，为开展日常人大主席团办公、代表活动、代表小组活动、政协学习组活动工作提供财力保障。</t>
  </si>
  <si>
    <t>A31政协学习组活动经费</t>
  </si>
  <si>
    <t>保障政协各类会议会务顺利圆满召开；保障政协工作正常开展；保障政协委员调研，各种协商、视察活动开展，确保履行好政治协商、民主监督、参政议政的基本职能。</t>
  </si>
  <si>
    <t>专项业务经费</t>
  </si>
  <si>
    <t>A31重点专项工作经费</t>
  </si>
  <si>
    <t>进一步巩固脱贫攻坚工作成果，科学谋划乡村振兴工作，加强基础设施建设，保证单位疫情防控、社会治理、项目建设、产业发展、防汛防滑、安全生产、退役军人体系保障、重点工作督查检查等重点工作的正常开展及完成。受益群众满意度达到90%已上。</t>
  </si>
  <si>
    <t>2023年部门综合预算政府采购（资产配置、购买服务）预算表（不含上年结转）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</si>
  <si>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</si>
  <si>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</si>
  <si>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</si>
  <si>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</si>
  <si>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</si>
  <si>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</si>
  <si>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</si>
  <si>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</si>
  <si>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</si>
  <si>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</si>
  <si>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</si>
  <si>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</si>
  <si>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</si>
  <si>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</si>
  <si>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03</t>
  </si>
  <si>
    <t>01</t>
  </si>
  <si>
    <t>1</t>
  </si>
  <si>
    <t>全额</t>
  </si>
  <si>
    <t xml:space="preserve">　　　　 </t>
  </si>
  <si>
    <t>C0501计算机设备维修和保养服务</t>
  </si>
  <si>
    <t>联想M400</t>
  </si>
  <si>
    <t>02</t>
  </si>
  <si>
    <t>503</t>
  </si>
  <si>
    <t>06</t>
  </si>
  <si>
    <t>C0502办公设备维修和保养服务</t>
  </si>
  <si>
    <t>惠普</t>
  </si>
  <si>
    <t>C0507空调、电梯维修和保养服务</t>
  </si>
  <si>
    <t>格力</t>
  </si>
  <si>
    <t>2023年部门综合预算一般公共预算拨款“三公”经费及会议费、培训费支出预算表（不含上年结转）</t>
  </si>
  <si>
    <r>
      <rPr>
        <b/>
        <sz val="10"/>
        <rFont val="Arial"/>
        <family val="2"/>
      </rPr>
      <t>2022</t>
    </r>
    <r>
      <rPr>
        <b/>
        <sz val="10"/>
        <rFont val="宋体"/>
        <family val="3"/>
        <charset val="134"/>
      </rPr>
      <t>年</t>
    </r>
  </si>
  <si>
    <r>
      <rPr>
        <b/>
        <sz val="10"/>
        <rFont val="Arial"/>
        <family val="2"/>
      </rPr>
      <t>2023</t>
    </r>
    <r>
      <rPr>
        <b/>
        <sz val="10"/>
        <rFont val="宋体"/>
        <family val="3"/>
        <charset val="134"/>
      </rPr>
      <t>年</t>
    </r>
  </si>
  <si>
    <t>增减变化情况</t>
  </si>
  <si>
    <t>一般公共预算拨款安排的“三公”经费预算</t>
  </si>
  <si>
    <t>培训费</t>
  </si>
  <si>
    <t>因公出国（境）费用</t>
  </si>
  <si>
    <t>公务用车购置及运行费</t>
  </si>
  <si>
    <t>公务用车购置费</t>
  </si>
  <si>
    <t>公务用车运行费</t>
  </si>
  <si>
    <t>专项（项目）名称</t>
  </si>
  <si>
    <t>重点专项工作经费</t>
  </si>
  <si>
    <t>主管部门</t>
  </si>
  <si>
    <t>向阳镇人民政府</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</si>
  <si>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</si>
  <si>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</si>
  <si>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</si>
  <si>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</si>
  <si>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</si>
  <si>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年度目标</t>
  </si>
  <si>
    <t xml:space="preserve">
巩固脱贫攻坚工作成果，科学谋划乡村振兴工作，加强基础设施建设，保证疫情防控、社会治理、项目建设、产业发展、招商引资、防汛防滑、安全生产等重点工作正常开展及完成。</t>
  </si>
  <si>
    <t>绩
效
指
标</t>
  </si>
  <si>
    <t>一级
指标</t>
  </si>
  <si>
    <t>二级指标</t>
  </si>
  <si>
    <t>指标内容</t>
  </si>
  <si>
    <t>指标值</t>
  </si>
  <si>
    <t>产
出
指
标</t>
  </si>
  <si>
    <t>数量指标</t>
  </si>
  <si>
    <t xml:space="preserve"> 指标1：突发事件应急处置率</t>
  </si>
  <si>
    <t>≥90%</t>
  </si>
  <si>
    <t xml:space="preserve"> 指标2：解决完成信访工作数量</t>
  </si>
  <si>
    <t>≥14件</t>
  </si>
  <si>
    <t xml:space="preserve"> 指标3：完成涉农整合项目数量</t>
  </si>
  <si>
    <t>≥10个</t>
  </si>
  <si>
    <t xml:space="preserve"> 指标4：完成招商引资项目数量</t>
  </si>
  <si>
    <t>≥2个</t>
  </si>
  <si>
    <t xml:space="preserve"> 指标5：社会治理、安全生产等其他重点工作完成率</t>
  </si>
  <si>
    <t xml:space="preserve"> ……</t>
  </si>
  <si>
    <t>质量指标</t>
  </si>
  <si>
    <t xml:space="preserve"> 指标1：信访件交办率</t>
  </si>
  <si>
    <t xml:space="preserve"> 指标2：涉农整合项目完成绩效达标率</t>
  </si>
  <si>
    <t>≥95%</t>
  </si>
  <si>
    <t>时效指标</t>
  </si>
  <si>
    <t xml:space="preserve"> 指标1：重点工作完成及时率</t>
  </si>
  <si>
    <t>≥98%</t>
  </si>
  <si>
    <t xml:space="preserve"> 指标2：</t>
  </si>
  <si>
    <t>成本指标</t>
  </si>
  <si>
    <t xml:space="preserve"> 指标1：预算控制数</t>
  </si>
  <si>
    <t>≤17万元</t>
  </si>
  <si>
    <t>……</t>
  </si>
  <si>
    <t>效
益
指
标</t>
  </si>
  <si>
    <t>经济效益
指标</t>
  </si>
  <si>
    <t xml:space="preserve"> 指标1：招商签约金额</t>
  </si>
  <si>
    <t>≥500万元</t>
  </si>
  <si>
    <t>社会效益
指标</t>
  </si>
  <si>
    <t xml:space="preserve"> 指标1：项目带动受益人口数</t>
  </si>
  <si>
    <t>≥8000人</t>
  </si>
  <si>
    <t xml:space="preserve"> 指标2：社会治理、安全生产等专项工作受益人口数</t>
  </si>
  <si>
    <t>≥20000人</t>
  </si>
  <si>
    <t>生态效益
指标</t>
  </si>
  <si>
    <t xml:space="preserve"> 指标1：环境整治工作明显提高</t>
  </si>
  <si>
    <t>有所提升</t>
  </si>
  <si>
    <t>可持续影响
指标</t>
  </si>
  <si>
    <t xml:space="preserve"> 指标1：政府在群众中的公信力</t>
  </si>
  <si>
    <t>明显提高</t>
  </si>
  <si>
    <t>满意度指标</t>
  </si>
  <si>
    <t>服务对象
满意度指标</t>
  </si>
  <si>
    <t xml:space="preserve"> 指标1：群众满意度</t>
  </si>
  <si>
    <t>备 注：1、绩效指标可选择填写。 2、根据需要可往下续表。 3、专项业务经费重点项目指部门预算通用项目和专用项目中的一级项目，市县扶贫资金项目的绩效目标必须公开。4、市县部门也应公开。</t>
  </si>
  <si>
    <t xml:space="preserve">
 开展党组织工作，弘扬党的精神，推进党内专题学习教育常态化、制度化。</t>
  </si>
  <si>
    <t xml:space="preserve"> 指标1：举办主体党日活动</t>
  </si>
  <si>
    <t>≥4次</t>
  </si>
  <si>
    <t xml:space="preserve"> 指标2：开展宣传工作</t>
  </si>
  <si>
    <t>≥2次</t>
  </si>
  <si>
    <t xml:space="preserve"> 指标3：吸收党员数量</t>
  </si>
  <si>
    <t>≥10人</t>
  </si>
  <si>
    <t xml:space="preserve"> 指标4：政治理论学习及人才培训</t>
  </si>
  <si>
    <t>≥2期</t>
  </si>
  <si>
    <t xml:space="preserve"> 指标1：党员干部参与率</t>
  </si>
  <si>
    <t xml:space="preserve"> 指标1：完成工作任务时间及时率</t>
  </si>
  <si>
    <t>≤20万元</t>
  </si>
  <si>
    <t xml:space="preserve"> 指标1：</t>
  </si>
  <si>
    <t xml:space="preserve"> 指标1：党建工作宣传覆盖率</t>
  </si>
  <si>
    <t xml:space="preserve"> 指标1：受益党员和群众满意度</t>
  </si>
  <si>
    <t>保障全镇公共设施正常运行,提升区域内环境卫生水平，为人民群众提供良好的生活环境。2023年计划在全镇开展公共设施维护2次,开展环境卫生整治工作6次。</t>
  </si>
  <si>
    <t xml:space="preserve"> 指标1：建设、改造、修缮工程量</t>
  </si>
  <si>
    <t>≥300平方米、千米、个数等</t>
  </si>
  <si>
    <t xml:space="preserve"> 指标2：开展全镇环境卫生整治工作</t>
  </si>
  <si>
    <t>≥5次</t>
  </si>
  <si>
    <t xml:space="preserve"> 指标1：工程验收合格率</t>
  </si>
  <si>
    <t xml:space="preserve"> 指标2：工程量完成率</t>
  </si>
  <si>
    <t xml:space="preserve"> 指标3：环境卫生处置率</t>
  </si>
  <si>
    <t>》90%</t>
  </si>
  <si>
    <t xml:space="preserve"> 指标1：公共设施维护及时率</t>
  </si>
  <si>
    <t>》95%</t>
  </si>
  <si>
    <t xml:space="preserve"> 指标2：开展环境卫生整治工作及时性</t>
  </si>
  <si>
    <t>≤ 5个工作日</t>
  </si>
  <si>
    <t>≤40万元</t>
  </si>
  <si>
    <t xml:space="preserve"> 指标1：受益群众人数</t>
  </si>
  <si>
    <t>≥5000人</t>
  </si>
  <si>
    <t xml:space="preserve"> 指标2：环境卫生改善情况</t>
  </si>
  <si>
    <t xml:space="preserve"> 指标1：全镇环境卫生改善情况</t>
  </si>
  <si>
    <t>显著改善</t>
  </si>
  <si>
    <t xml:space="preserve"> 指标1：人居环境舒适度</t>
  </si>
  <si>
    <t>表15</t>
  </si>
  <si>
    <t>部门（单位）名称</t>
  </si>
  <si>
    <t>年度
主要
任务</t>
  </si>
  <si>
    <t>任务名称</t>
  </si>
  <si>
    <t>主要内容</t>
  </si>
  <si>
    <t>预算金额（万元）</t>
  </si>
  <si>
    <t>总额</t>
  </si>
  <si>
    <t>财政拨款</t>
  </si>
  <si>
    <t>其他资金</t>
  </si>
  <si>
    <t>任务1</t>
  </si>
  <si>
    <t>工资福利及各类补助及时足额兑付、按时缴纳五险一金。</t>
  </si>
  <si>
    <t>任务2</t>
  </si>
  <si>
    <t>保障镇机关单位正常运转。</t>
  </si>
  <si>
    <t>任务3</t>
  </si>
  <si>
    <t>保障专项业务经费合理科学支出，推进乡村振兴、产业发展、生态环保、基层党建、信访维稳、防汛防滑、招商引资等重点工作。</t>
  </si>
  <si>
    <t>金额合计</t>
  </si>
  <si>
    <t>年度
总体
目标</t>
  </si>
  <si>
    <t xml:space="preserve">
目标1：工资福利及各类补助及时足额兑付、按时缴纳五险一金。
目标2：保障镇机关单位正常运转。
目标3：保障专项业务经费合理科学支出，推进乡村振兴、产业发展、生态环保、基层党建、信访维稳、防汛防滑、招商引资等重点工作。
 ……</t>
  </si>
  <si>
    <t>年
度
绩
效
指
标</t>
  </si>
  <si>
    <t>一级指标</t>
  </si>
  <si>
    <t>产出指标</t>
  </si>
  <si>
    <t xml:space="preserve"> 指标1：开展招商活动</t>
  </si>
  <si>
    <t xml:space="preserve"> 指标2：新增五上企业</t>
  </si>
  <si>
    <t>≥1户</t>
  </si>
  <si>
    <t xml:space="preserve"> 指标3：新增市场主体</t>
  </si>
  <si>
    <t>≥122户</t>
  </si>
  <si>
    <t xml:space="preserve"> 指标4：完成农村公路养护</t>
  </si>
  <si>
    <t>258.79公里</t>
  </si>
  <si>
    <t xml:space="preserve"> 指标5：管护标准化茶园</t>
  </si>
  <si>
    <t>6500亩</t>
  </si>
  <si>
    <t xml:space="preserve"> 指标6：改造低产茶园</t>
  </si>
  <si>
    <t>3500亩</t>
  </si>
  <si>
    <t xml:space="preserve"> 指标7：实施农村饮水安全修复工程</t>
  </si>
  <si>
    <t>6处</t>
  </si>
  <si>
    <t xml:space="preserve"> 指标8：完成农村户改厕</t>
  </si>
  <si>
    <t>110座</t>
  </si>
  <si>
    <t xml:space="preserve"> 指标9：培育家庭农场</t>
  </si>
  <si>
    <t>4家</t>
  </si>
  <si>
    <t xml:space="preserve"> 指标10：完成重点项目建成投用</t>
  </si>
  <si>
    <t>12个</t>
  </si>
  <si>
    <t xml:space="preserve"> 指标11：完成茶厂个转企</t>
  </si>
  <si>
    <t>3家</t>
  </si>
  <si>
    <t xml:space="preserve"> 指标12：开展茶叶采摘、管护技术培训</t>
  </si>
  <si>
    <t>4场次</t>
  </si>
  <si>
    <t xml:space="preserve"> 指标13：完成大豆玉米复合种植</t>
  </si>
  <si>
    <t>1000亩</t>
  </si>
  <si>
    <t xml:space="preserve"> 指标14：建成魔芋种植基地</t>
  </si>
  <si>
    <t>1800亩</t>
  </si>
  <si>
    <t xml:space="preserve"> 指标15：创建县级农业园区</t>
  </si>
  <si>
    <t>3个</t>
  </si>
  <si>
    <t xml:space="preserve"> 指标1：项目验收合格率</t>
  </si>
  <si>
    <t xml:space="preserve"> 指标2：社会治理水平</t>
  </si>
  <si>
    <t>逐步提升</t>
  </si>
  <si>
    <t xml:space="preserve"> 指标3：改造低产茶园</t>
  </si>
  <si>
    <t>产量进一步提升</t>
  </si>
  <si>
    <t xml:space="preserve"> 指标4：人居环境</t>
  </si>
  <si>
    <t>进一步提升</t>
  </si>
  <si>
    <t xml:space="preserve"> 指标5：干部工作效能</t>
  </si>
  <si>
    <t xml:space="preserve"> 指标6：党建工作质量</t>
  </si>
  <si>
    <t>全面提升</t>
  </si>
  <si>
    <t xml:space="preserve"> 指标7：财政支出进度</t>
  </si>
  <si>
    <t xml:space="preserve"> 指标1：完成时间</t>
  </si>
  <si>
    <t>2023年12月31日前</t>
  </si>
  <si>
    <t xml:space="preserve"> 指标1：预算内金额</t>
  </si>
  <si>
    <t>895.0927万元</t>
  </si>
  <si>
    <t>效益指标</t>
  </si>
  <si>
    <t xml:space="preserve"> 指标1：通过人居环境整治，带动周边群众致富</t>
  </si>
  <si>
    <t>≥120人</t>
  </si>
  <si>
    <t xml:space="preserve"> 指标2：招商引资内资到位</t>
  </si>
  <si>
    <t>≥3.2亿元</t>
  </si>
  <si>
    <t xml:space="preserve"> 指标3：城镇居民人均可支配收入增长</t>
  </si>
  <si>
    <t>≥7%</t>
  </si>
  <si>
    <t xml:space="preserve"> 指标1：社会治理水平</t>
  </si>
  <si>
    <t xml:space="preserve"> 指标2：实现基本医疗保险、基本养老保险</t>
  </si>
  <si>
    <t>全覆盖</t>
  </si>
  <si>
    <t xml:space="preserve"> 指标1：促进自然生态和谐发展</t>
  </si>
  <si>
    <t>作用显著</t>
  </si>
  <si>
    <t xml:space="preserve"> 指标1：重点项目计划使用年限</t>
  </si>
  <si>
    <t>中长期</t>
  </si>
  <si>
    <t xml:space="preserve"> 指标2：优秀党员对群众引领示范作用</t>
  </si>
  <si>
    <t>持续加强</t>
  </si>
  <si>
    <t>满意度
指标</t>
  </si>
  <si>
    <t>≥92%</t>
  </si>
  <si>
    <t>备注：1、年度绩效指标可选择填写。2、部门应公开本部门整体预算绩效。3、市县根据本级部门预算绩效管理工作推进情况，统一部署，积极推进。</t>
  </si>
  <si>
    <t xml:space="preserve">                    单位名称：紫阳县向阳镇人民政府</t>
  </si>
  <si>
    <t xml:space="preserve">                    单位主要负责人审签情况：已审签</t>
  </si>
  <si>
    <t>2023年单位预算公开报表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</si>
</sst>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_ "/>
  </numFmts>
  <fonts count="23" x14ac:knownFonts="1">
    <font>
      <sz val="9"/>
      <name val="宋体"/>
      <charset val="134"/>
    </font>
    <font>
      <sz val="12"/>
      <name val="宋体"/>
      <family val="3"/>
      <charset val="134"/>
    </font>
    <font>
      <sz val="12"/>
      <color theme="1"/>
      <name val="宋体"/>
      <family val="3"/>
      <charset val="134"/>
    </font>
    <font>
      <sz val="10"/>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1"/>
      <color theme="1"/>
      <name val="宋体"/>
      <family val="3"/>
      <charset val="134"/>
    </font>
    <font>
      <sz val="12"/>
      <color theme="1"/>
      <name val="宋体"/>
      <family val="3"/>
      <charset val="134"/>
      <scheme val="minor"/>
    </font>
    <font>
      <b/>
      <sz val="10"/>
      <name val="Arial"/>
      <family val="2"/>
    </font>
    <font>
      <sz val="10"/>
      <name val="Arial"/>
      <family val="2"/>
    </font>
    <font>
      <b/>
      <sz val="15"/>
      <name val="宋体"/>
      <family val="3"/>
      <charset val="134"/>
    </font>
    <font>
      <b/>
      <sz val="9"/>
      <name val="宋体"/>
      <family val="3"/>
      <charset val="134"/>
    </font>
    <font>
      <sz val="10"/>
      <name val="宋体"/>
      <family val="3"/>
      <charset val="134"/>
    </font>
    <font>
      <sz val="18"/>
      <name val="宋体"/>
      <family val="3"/>
      <charset val="134"/>
    </font>
    <font>
      <sz val="48"/>
      <name val="宋体"/>
      <family val="3"/>
      <charset val="134"/>
    </font>
    <font>
      <b/>
      <sz val="20"/>
      <name val="宋体"/>
      <family val="3"/>
      <charset val="134"/>
    </font>
    <font>
      <sz val="16"/>
      <color rgb="FFFF0000"/>
      <name val="宋体"/>
      <family val="3"/>
      <charset val="134"/>
    </font>
    <font>
      <sz val="11"/>
      <color theme="1"/>
      <name val="宋体"/>
      <family val="3"/>
      <charset val="134"/>
      <scheme val="minor"/>
    </font>
    <font>
      <sz val="11"/>
      <name val="宋体"/>
      <family val="3"/>
      <charset val="134"/>
    </font>
    <font>
      <b/>
      <sz val="10"/>
      <name val="宋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s>
  <cellStyleXfs count="9">
    <xf numFmtId="0" fontId="0" fillId="0" borderId="0"/>
    <xf numFmtId="0" fontId="1" fillId="0" borderId="0">
      <alignment vertical="center"/>
    </xf>
    <xf numFmtId="0" fontId="7" fillId="0" borderId="0">
      <alignment vertical="center"/>
    </xf>
    <xf numFmtId="0" fontId="20" fillId="0" borderId="0">
      <alignment vertical="center"/>
    </xf>
    <xf numFmtId="0" fontId="7" fillId="0" borderId="0">
      <alignment vertical="center"/>
    </xf>
    <xf numFmtId="0" fontId="1" fillId="0" borderId="0"/>
    <xf numFmtId="0" fontId="1" fillId="0" borderId="0"/>
    <xf numFmtId="0" fontId="19" fillId="0" borderId="0">
      <alignment vertical="center"/>
    </xf>
    <xf numFmtId="0" fontId="1" fillId="0" borderId="0">
      <alignment vertical="center"/>
    </xf>
  </cellStyleXfs>
  <cellXfs count="151">
    <xf numFmtId="0" fontId="0" fillId="0" borderId="0" xfId="0"/>
    <xf numFmtId="0" fontId="1" fillId="0" borderId="0" xfId="6" applyAlignment="1">
      <alignment vertical="center"/>
    </xf>
    <xf numFmtId="0" fontId="2" fillId="0" borderId="0" xfId="6" applyFont="1" applyFill="1" applyAlignment="1">
      <alignment vertical="center" wrapText="1"/>
    </xf>
    <xf numFmtId="0" fontId="3" fillId="0" borderId="0" xfId="6" applyFont="1" applyAlignment="1">
      <alignment vertical="center" wrapText="1"/>
    </xf>
    <xf numFmtId="0" fontId="1" fillId="0" borderId="0" xfId="6" applyAlignment="1">
      <alignment vertical="center" wrapText="1"/>
    </xf>
    <xf numFmtId="0" fontId="4" fillId="0" borderId="0" xfId="6" applyFont="1" applyAlignment="1">
      <alignment vertical="center"/>
    </xf>
    <xf numFmtId="0" fontId="5" fillId="0" borderId="0" xfId="6" applyFont="1" applyAlignment="1">
      <alignment vertical="center"/>
    </xf>
    <xf numFmtId="0" fontId="1" fillId="0" borderId="0" xfId="6" applyFont="1" applyAlignment="1">
      <alignment vertical="center"/>
    </xf>
    <xf numFmtId="0" fontId="2" fillId="0" borderId="1" xfId="6" applyFont="1" applyFill="1" applyBorder="1" applyAlignment="1">
      <alignment horizontal="center" vertical="center" wrapText="1"/>
    </xf>
    <xf numFmtId="177" fontId="2" fillId="0" borderId="1" xfId="6" applyNumberFormat="1" applyFont="1" applyFill="1" applyBorder="1" applyAlignment="1">
      <alignment vertical="center" wrapText="1"/>
    </xf>
    <xf numFmtId="0" fontId="2" fillId="0" borderId="1" xfId="6" applyFont="1" applyFill="1" applyBorder="1" applyAlignment="1">
      <alignment vertical="center" wrapText="1"/>
    </xf>
    <xf numFmtId="0" fontId="5" fillId="0" borderId="0" xfId="6" applyFont="1" applyAlignment="1">
      <alignment vertical="center" wrapText="1"/>
    </xf>
    <xf numFmtId="0" fontId="1" fillId="0" borderId="3" xfId="6" applyFont="1" applyBorder="1" applyAlignment="1">
      <alignment vertical="center"/>
    </xf>
    <xf numFmtId="0" fontId="1" fillId="0" borderId="3" xfId="6" applyFont="1" applyBorder="1" applyAlignment="1">
      <alignment vertical="center" wrapText="1"/>
    </xf>
    <xf numFmtId="0" fontId="1" fillId="0" borderId="0" xfId="6" applyFont="1" applyBorder="1" applyAlignment="1">
      <alignment vertical="center" wrapText="1"/>
    </xf>
    <xf numFmtId="0" fontId="1" fillId="0" borderId="1" xfId="6" applyFont="1" applyBorder="1" applyAlignment="1">
      <alignment horizontal="center" vertical="center" wrapText="1"/>
    </xf>
    <xf numFmtId="0" fontId="1" fillId="0" borderId="1" xfId="6" applyFont="1" applyBorder="1" applyAlignment="1">
      <alignment vertical="center" wrapText="1"/>
    </xf>
    <xf numFmtId="177" fontId="1" fillId="0" borderId="1" xfId="6" applyNumberFormat="1" applyFont="1" applyBorder="1" applyAlignment="1">
      <alignment vertical="center" wrapText="1"/>
    </xf>
    <xf numFmtId="0" fontId="1" fillId="0" borderId="1" xfId="6" applyBorder="1" applyAlignment="1">
      <alignment horizontal="center" vertical="center" wrapText="1"/>
    </xf>
    <xf numFmtId="0" fontId="3" fillId="0" borderId="1" xfId="6" applyFont="1" applyBorder="1" applyAlignment="1">
      <alignment horizontal="center" vertical="center" wrapText="1"/>
    </xf>
    <xf numFmtId="0" fontId="8" fillId="2" borderId="1" xfId="0" applyFont="1" applyFill="1" applyBorder="1" applyAlignment="1">
      <alignment horizontal="center" vertical="center" wrapText="1"/>
    </xf>
    <xf numFmtId="0" fontId="1" fillId="0" borderId="1" xfId="6" applyBorder="1" applyAlignment="1">
      <alignment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6" applyNumberFormat="1" applyFont="1" applyFill="1" applyAlignment="1">
      <alignment vertical="center" wrapText="1"/>
    </xf>
    <xf numFmtId="31" fontId="9" fillId="2" borderId="1" xfId="0" applyNumberFormat="1" applyFont="1" applyFill="1" applyBorder="1" applyAlignment="1" applyProtection="1">
      <alignment horizontal="center" vertical="center" wrapText="1"/>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1" fillId="0" borderId="14" xfId="0" applyFont="1" applyFill="1" applyBorder="1" applyAlignment="1">
      <alignment horizontal="left" vertical="center" wrapText="1"/>
    </xf>
    <xf numFmtId="4" fontId="11" fillId="0" borderId="14" xfId="0" applyNumberFormat="1" applyFont="1" applyFill="1" applyBorder="1" applyAlignment="1">
      <alignment horizontal="right" vertical="center" wrapText="1"/>
    </xf>
    <xf numFmtId="0" fontId="0" fillId="0" borderId="1" xfId="0" applyFill="1" applyBorder="1"/>
    <xf numFmtId="0" fontId="0" fillId="0" borderId="1" xfId="0" applyBorder="1"/>
    <xf numFmtId="0" fontId="0" fillId="0" borderId="0" xfId="0" applyAlignment="1">
      <alignment horizontal="right"/>
    </xf>
    <xf numFmtId="0" fontId="0" fillId="0" borderId="1" xfId="0" applyBorder="1" applyAlignment="1">
      <alignment horizontal="center" vertical="center" wrapText="1"/>
    </xf>
    <xf numFmtId="0" fontId="11" fillId="0" borderId="14" xfId="0" applyNumberFormat="1" applyFont="1" applyFill="1" applyBorder="1" applyAlignment="1">
      <alignmen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xf>
    <xf numFmtId="0" fontId="0" fillId="0" borderId="1" xfId="0" applyNumberFormat="1" applyFont="1" applyFill="1" applyBorder="1" applyAlignment="1" applyProtection="1">
      <alignment vertical="center"/>
    </xf>
    <xf numFmtId="0" fontId="3" fillId="0" borderId="1" xfId="0" applyFont="1"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NumberFormat="1" applyFill="1" applyBorder="1" applyAlignment="1" applyProtection="1">
      <alignment vertical="center"/>
    </xf>
    <xf numFmtId="4" fontId="0" fillId="0" borderId="1" xfId="0" applyNumberFormat="1" applyFont="1" applyFill="1" applyBorder="1" applyAlignment="1" applyProtection="1">
      <alignment horizontal="right" vertical="center"/>
    </xf>
    <xf numFmtId="0" fontId="3" fillId="0" borderId="1" xfId="0" applyFont="1" applyFill="1" applyBorder="1" applyAlignment="1">
      <alignment vertical="center"/>
    </xf>
    <xf numFmtId="4" fontId="0" fillId="0" borderId="1" xfId="0" applyNumberFormat="1" applyFill="1" applyBorder="1" applyAlignment="1">
      <alignment horizontal="right" vertical="center"/>
    </xf>
    <xf numFmtId="4" fontId="0" fillId="0" borderId="1" xfId="0" applyNumberFormat="1" applyFont="1" applyFill="1" applyBorder="1" applyAlignment="1" applyProtection="1">
      <alignment horizontal="right" vertical="center" wrapText="1"/>
    </xf>
    <xf numFmtId="0" fontId="0" fillId="0" borderId="1" xfId="0" applyNumberFormat="1" applyFont="1" applyFill="1" applyBorder="1" applyAlignment="1" applyProtection="1">
      <alignment horizontal="left" vertical="center"/>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0" fillId="0" borderId="0" xfId="0" applyAlignment="1">
      <alignment vertical="center"/>
    </xf>
    <xf numFmtId="0" fontId="0" fillId="0" borderId="1" xfId="0"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3" fillId="0" borderId="1" xfId="0" applyFont="1" applyFill="1" applyBorder="1"/>
    <xf numFmtId="0" fontId="0" fillId="0" borderId="1" xfId="0" applyFill="1" applyBorder="1" applyAlignment="1" applyProtection="1">
      <alignment horizontal="left" vertical="center"/>
    </xf>
    <xf numFmtId="2" fontId="0" fillId="0" borderId="1" xfId="0" applyNumberFormat="1" applyFill="1" applyBorder="1" applyAlignment="1" applyProtection="1">
      <alignment horizontal="center" vertical="center"/>
    </xf>
    <xf numFmtId="4" fontId="0" fillId="0" borderId="1" xfId="0" applyNumberFormat="1" applyBorder="1" applyAlignment="1">
      <alignment horizontal="right" vertical="center" wrapText="1"/>
    </xf>
    <xf numFmtId="2" fontId="13" fillId="0" borderId="1" xfId="0" applyNumberFormat="1" applyFont="1" applyFill="1" applyBorder="1" applyAlignment="1" applyProtection="1">
      <alignment horizontal="center" vertical="center"/>
    </xf>
    <xf numFmtId="0" fontId="0" fillId="0" borderId="0" xfId="0" applyAlignment="1">
      <alignment horizontal="centerContinuous" vertical="center"/>
    </xf>
    <xf numFmtId="0" fontId="13" fillId="0" borderId="2" xfId="0" applyNumberFormat="1" applyFont="1" applyFill="1" applyBorder="1" applyAlignment="1" applyProtection="1">
      <alignment horizontal="center" vertical="center"/>
    </xf>
    <xf numFmtId="0" fontId="0" fillId="0" borderId="16" xfId="0" applyFont="1" applyBorder="1" applyAlignment="1">
      <alignment horizontal="left" vertical="center"/>
    </xf>
    <xf numFmtId="0" fontId="0" fillId="0" borderId="16" xfId="0" applyFill="1" applyBorder="1" applyAlignment="1">
      <alignment horizontal="left" vertical="center"/>
    </xf>
    <xf numFmtId="0" fontId="0" fillId="0" borderId="1" xfId="0" applyBorder="1" applyAlignment="1">
      <alignment vertical="center"/>
    </xf>
    <xf numFmtId="0" fontId="0" fillId="0" borderId="13" xfId="0" applyBorder="1" applyAlignment="1">
      <alignment vertical="center"/>
    </xf>
    <xf numFmtId="4" fontId="11" fillId="0" borderId="17" xfId="0" applyNumberFormat="1" applyFont="1" applyFill="1" applyBorder="1" applyAlignment="1">
      <alignment horizontal="right" vertical="center" wrapText="1"/>
    </xf>
    <xf numFmtId="2" fontId="0" fillId="0" borderId="13" xfId="0" applyNumberFormat="1" applyFill="1" applyBorder="1" applyAlignment="1" applyProtection="1">
      <alignment horizontal="center" vertical="center"/>
    </xf>
    <xf numFmtId="0" fontId="0" fillId="0" borderId="13" xfId="0" applyBorder="1"/>
    <xf numFmtId="0" fontId="11" fillId="0" borderId="1" xfId="0" applyFont="1" applyFill="1" applyBorder="1" applyAlignment="1"/>
    <xf numFmtId="0" fontId="13" fillId="0" borderId="16" xfId="0" applyNumberFormat="1" applyFont="1" applyFill="1" applyBorder="1" applyAlignment="1" applyProtection="1">
      <alignment horizontal="center" vertical="center"/>
    </xf>
    <xf numFmtId="2" fontId="13" fillId="0" borderId="16" xfId="0" applyNumberFormat="1" applyFont="1" applyFill="1" applyBorder="1" applyAlignment="1" applyProtection="1">
      <alignment horizontal="center" vertical="center"/>
    </xf>
    <xf numFmtId="0"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6"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xf>
    <xf numFmtId="0" fontId="1" fillId="0" borderId="13" xfId="0" applyNumberFormat="1" applyFont="1" applyBorder="1" applyAlignment="1">
      <alignment horizontal="center" vertical="center"/>
    </xf>
    <xf numFmtId="0" fontId="0" fillId="0" borderId="1" xfId="0" applyNumberFormat="1" applyBorder="1" applyAlignment="1">
      <alignment vertical="center"/>
    </xf>
    <xf numFmtId="0" fontId="0" fillId="0" borderId="1" xfId="0" applyNumberFormat="1" applyBorder="1" applyAlignment="1">
      <alignment vertical="center" wrapText="1"/>
    </xf>
    <xf numFmtId="0" fontId="16" fillId="0" borderId="0" xfId="0" applyFont="1" applyFill="1" applyAlignment="1">
      <alignment horizontal="center" vertical="center"/>
    </xf>
    <xf numFmtId="49" fontId="17" fillId="0" borderId="0" xfId="0" applyNumberFormat="1" applyFont="1" applyFill="1" applyAlignment="1" applyProtection="1">
      <alignment horizontal="center" vertical="center"/>
    </xf>
    <xf numFmtId="0" fontId="17" fillId="0" borderId="0" xfId="0" applyFont="1" applyFill="1" applyBorder="1" applyAlignment="1">
      <alignment horizontal="left"/>
    </xf>
    <xf numFmtId="0" fontId="0" fillId="0" borderId="0" xfId="0" applyBorder="1"/>
    <xf numFmtId="0" fontId="18" fillId="0" borderId="0" xfId="0" applyFont="1" applyFill="1" applyAlignment="1">
      <alignment horizontal="center" vertical="center" wrapText="1"/>
    </xf>
    <xf numFmtId="0" fontId="15" fillId="0" borderId="0" xfId="0" applyFont="1" applyAlignment="1">
      <alignment horizontal="center"/>
    </xf>
    <xf numFmtId="0" fontId="1" fillId="0" borderId="1" xfId="0" applyFont="1" applyBorder="1" applyAlignment="1">
      <alignment horizontal="center" vertical="center"/>
    </xf>
    <xf numFmtId="0" fontId="1" fillId="0" borderId="16" xfId="0" applyNumberFormat="1" applyFont="1" applyBorder="1" applyAlignment="1">
      <alignment horizontal="left" vertical="center"/>
    </xf>
    <xf numFmtId="0" fontId="1" fillId="0" borderId="1" xfId="0" applyNumberFormat="1" applyFont="1" applyBorder="1" applyAlignment="1">
      <alignment horizontal="left" vertical="center"/>
    </xf>
    <xf numFmtId="0" fontId="1" fillId="0" borderId="13" xfId="0" applyNumberFormat="1" applyFont="1" applyBorder="1" applyAlignment="1">
      <alignment horizontal="left" vertical="center"/>
    </xf>
    <xf numFmtId="0" fontId="12" fillId="0" borderId="0" xfId="0" applyFont="1" applyFill="1" applyAlignment="1">
      <alignment horizontal="center" vertical="center"/>
    </xf>
    <xf numFmtId="0" fontId="0" fillId="0" borderId="3"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6"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0" fillId="0" borderId="14" xfId="0"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6"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xf>
    <xf numFmtId="0" fontId="1" fillId="0" borderId="13" xfId="6" applyFont="1" applyBorder="1" applyAlignment="1">
      <alignment horizontal="left" vertical="top" wrapText="1"/>
    </xf>
    <xf numFmtId="0" fontId="3" fillId="0" borderId="0" xfId="6" applyNumberFormat="1" applyFont="1" applyFill="1" applyBorder="1" applyAlignment="1">
      <alignment vertical="center" wrapText="1"/>
    </xf>
    <xf numFmtId="0" fontId="1" fillId="0" borderId="1"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3" xfId="0" applyFont="1" applyFill="1" applyBorder="1" applyAlignment="1">
      <alignment vertical="center"/>
    </xf>
    <xf numFmtId="0" fontId="7" fillId="0" borderId="12" xfId="0" applyFont="1" applyFill="1" applyBorder="1" applyAlignment="1">
      <alignment vertical="center"/>
    </xf>
    <xf numFmtId="0" fontId="2" fillId="0" borderId="1" xfId="6" applyFont="1" applyFill="1" applyBorder="1" applyAlignment="1">
      <alignment horizontal="center" vertical="center" wrapText="1"/>
    </xf>
    <xf numFmtId="0" fontId="2" fillId="0" borderId="1" xfId="6" applyFont="1" applyFill="1" applyBorder="1" applyAlignment="1">
      <alignment horizontal="left" vertical="center" wrapText="1"/>
    </xf>
    <xf numFmtId="0" fontId="2" fillId="0" borderId="1" xfId="6" applyFont="1" applyFill="1" applyBorder="1" applyAlignment="1">
      <alignment horizontal="left" vertical="top" wrapText="1"/>
    </xf>
    <xf numFmtId="9" fontId="2" fillId="0" borderId="1" xfId="6" applyNumberFormat="1" applyFont="1" applyFill="1" applyBorder="1" applyAlignment="1">
      <alignment horizontal="left" vertical="center" wrapText="1"/>
    </xf>
    <xf numFmtId="0" fontId="2" fillId="0" borderId="2" xfId="6" applyFont="1" applyFill="1" applyBorder="1" applyAlignment="1">
      <alignment horizontal="left" vertical="center" wrapText="1"/>
    </xf>
    <xf numFmtId="177" fontId="2" fillId="0" borderId="1" xfId="6" applyNumberFormat="1" applyFont="1" applyFill="1" applyBorder="1" applyAlignment="1">
      <alignment horizontal="left" vertical="center" wrapText="1"/>
    </xf>
  </cellXfs>
  <cellStyles count="9">
    <cellStyle name="常规" xfId="0" builtinId="0"/>
    <cellStyle name="常规 2" xfId="6" xr:uid="{00000000-0005-0000-0000-000036000000}"/>
    <cellStyle name="常规 2 3" xfId="5" xr:uid="{00000000-0005-0000-0000-000033000000}"/>
    <cellStyle name="常规 2 4" xfId="8" xr:uid="{00000000-0005-0000-0000-000038000000}"/>
    <cellStyle name="常规 2 5" xfId="1" xr:uid="{00000000-0005-0000-0000-000012000000}"/>
    <cellStyle name="常规 3" xfId="7" xr:uid="{00000000-0005-0000-0000-000037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3"/>
  <sheetViews>
    <sheetView showGridLines="0" showZeros="0" topLeftCell="A3" workbookViewId="0">
      <selection activeCell="A4" sqref="A4"/>
    </sheetView>
  </sheetViews>
  <sheetFormatPr defaultColWidth="9.1640625" defaultRowHeight="11.25" x14ac:dyDescent="0.15"/>
  <cols>
    <col min="1" max="1" width="163" customWidth="1"/>
    <col min="2" max="171" width="9.1640625" customWidth="1"/>
  </cols>
  <sheetData>
    <row r="2" spans="1:8" ht="93" customHeight="1" x14ac:dyDescent="0.15">
      <c r="A2" s="90" t="s">
        <v>558</v>
      </c>
    </row>
    <row r="3" spans="1:8" s="26" customFormat="1" ht="93.75" customHeight="1" x14ac:dyDescent="0.15">
      <c r="A3" s="91"/>
    </row>
    <row r="4" spans="1:8" s="26" customFormat="1" ht="81.75" customHeight="1" x14ac:dyDescent="0.3">
      <c r="A4" s="92" t="s">
        <v>556</v>
      </c>
      <c r="B4" s="94"/>
      <c r="C4" s="94"/>
      <c r="D4" s="94"/>
      <c r="E4" s="94"/>
      <c r="F4" s="94"/>
      <c r="G4" s="94"/>
      <c r="H4" s="94"/>
    </row>
    <row r="5" spans="1:8" s="26" customFormat="1" ht="41.1" customHeight="1" x14ac:dyDescent="0.3">
      <c r="A5" s="92" t="s">
        <v>0</v>
      </c>
    </row>
    <row r="6" spans="1:8" s="26" customFormat="1" ht="36.950000000000003" customHeight="1" x14ac:dyDescent="0.3">
      <c r="A6" s="92" t="s">
        <v>557</v>
      </c>
    </row>
    <row r="7" spans="1:8" ht="12.75" customHeight="1" x14ac:dyDescent="0.15">
      <c r="A7" s="93"/>
    </row>
    <row r="8" spans="1:8" ht="12.75" customHeight="1" x14ac:dyDescent="0.15">
      <c r="A8" s="93"/>
    </row>
    <row r="9" spans="1:8" ht="12.75" customHeight="1" x14ac:dyDescent="0.15">
      <c r="A9" s="93"/>
    </row>
    <row r="10" spans="1:8" ht="12.75" customHeight="1" x14ac:dyDescent="0.15">
      <c r="A10" s="93"/>
    </row>
    <row r="11" spans="1:8" ht="12.75" customHeight="1" x14ac:dyDescent="0.15">
      <c r="A11" s="93"/>
    </row>
    <row r="12" spans="1:8" ht="12.75" customHeight="1" x14ac:dyDescent="0.15">
      <c r="A12" s="93"/>
    </row>
    <row r="13" spans="1:8" ht="12.75" customHeight="1" x14ac:dyDescent="0.15">
      <c r="A13" s="93"/>
    </row>
  </sheetData>
  <mergeCells count="1">
    <mergeCell ref="B4:H4"/>
  </mergeCells>
  <phoneticPr fontId="22"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32"/>
  <sheetViews>
    <sheetView showGridLines="0" showZeros="0" workbookViewId="0">
      <selection activeCell="F8" sqref="F8"/>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26" t="s">
        <v>22</v>
      </c>
    </row>
    <row r="2" spans="1:8" ht="28.5" customHeight="1" x14ac:dyDescent="0.15">
      <c r="A2" s="110" t="s">
        <v>265</v>
      </c>
      <c r="B2" s="110"/>
      <c r="C2" s="110"/>
      <c r="D2" s="110"/>
      <c r="E2" s="110"/>
      <c r="F2" s="110"/>
      <c r="G2" s="110"/>
      <c r="H2" s="110"/>
    </row>
    <row r="3" spans="1:8" ht="22.5" customHeight="1" x14ac:dyDescent="0.15">
      <c r="H3" s="33" t="s">
        <v>38</v>
      </c>
    </row>
    <row r="4" spans="1:8" ht="22.5" customHeight="1" x14ac:dyDescent="0.15">
      <c r="A4" s="34" t="s">
        <v>189</v>
      </c>
      <c r="B4" s="34" t="s">
        <v>190</v>
      </c>
      <c r="C4" s="34" t="s">
        <v>191</v>
      </c>
      <c r="D4" s="34" t="s">
        <v>192</v>
      </c>
      <c r="E4" s="34" t="s">
        <v>134</v>
      </c>
      <c r="F4" s="34" t="s">
        <v>158</v>
      </c>
      <c r="G4" s="34" t="s">
        <v>159</v>
      </c>
      <c r="H4" s="34" t="s">
        <v>161</v>
      </c>
    </row>
    <row r="5" spans="1:8" ht="21.95" customHeight="1" x14ac:dyDescent="0.15">
      <c r="A5" s="56" t="s">
        <v>144</v>
      </c>
      <c r="B5" s="56" t="s">
        <v>134</v>
      </c>
      <c r="C5" s="56" t="s">
        <v>144</v>
      </c>
      <c r="D5" s="56" t="s">
        <v>144</v>
      </c>
      <c r="E5" s="57">
        <f>F5+G5</f>
        <v>806.14269999999999</v>
      </c>
      <c r="F5" s="57">
        <v>763.69069999999999</v>
      </c>
      <c r="G5" s="57">
        <v>42.451999999999998</v>
      </c>
      <c r="H5" s="31"/>
    </row>
    <row r="6" spans="1:8" ht="21.95" customHeight="1" x14ac:dyDescent="0.15">
      <c r="A6" s="56" t="s">
        <v>193</v>
      </c>
      <c r="B6" s="56" t="s">
        <v>194</v>
      </c>
      <c r="C6" s="56" t="s">
        <v>144</v>
      </c>
      <c r="D6" s="56" t="s">
        <v>144</v>
      </c>
      <c r="E6" s="57">
        <f>F6+G6</f>
        <v>741.2319</v>
      </c>
      <c r="F6" s="57">
        <v>741.2319</v>
      </c>
      <c r="G6" s="57">
        <v>0</v>
      </c>
      <c r="H6" s="31"/>
    </row>
    <row r="7" spans="1:8" ht="21.95" customHeight="1" x14ac:dyDescent="0.15">
      <c r="A7" s="56" t="s">
        <v>195</v>
      </c>
      <c r="B7" s="56" t="s">
        <v>196</v>
      </c>
      <c r="C7" s="56" t="s">
        <v>197</v>
      </c>
      <c r="D7" s="56" t="s">
        <v>198</v>
      </c>
      <c r="E7" s="57">
        <f>F7+G7</f>
        <v>449.1071</v>
      </c>
      <c r="F7" s="57">
        <v>449.1071</v>
      </c>
      <c r="G7" s="57">
        <v>0</v>
      </c>
      <c r="H7" s="31"/>
    </row>
    <row r="8" spans="1:8" ht="21.95" customHeight="1" x14ac:dyDescent="0.15">
      <c r="A8" s="56" t="s">
        <v>199</v>
      </c>
      <c r="B8" s="56" t="s">
        <v>200</v>
      </c>
      <c r="C8" s="56" t="s">
        <v>197</v>
      </c>
      <c r="D8" s="56" t="s">
        <v>198</v>
      </c>
      <c r="E8" s="57">
        <v>20.861999999999998</v>
      </c>
      <c r="F8" s="57">
        <v>20.861999999999998</v>
      </c>
      <c r="G8" s="57">
        <v>0</v>
      </c>
      <c r="H8" s="31"/>
    </row>
    <row r="9" spans="1:8" ht="21.95" customHeight="1" x14ac:dyDescent="0.15">
      <c r="A9" s="56" t="s">
        <v>201</v>
      </c>
      <c r="B9" s="56" t="s">
        <v>202</v>
      </c>
      <c r="C9" s="56" t="s">
        <v>203</v>
      </c>
      <c r="D9" s="56" t="s">
        <v>204</v>
      </c>
      <c r="E9" s="57">
        <v>100.45</v>
      </c>
      <c r="F9" s="57">
        <v>100.45</v>
      </c>
      <c r="G9" s="57">
        <v>0</v>
      </c>
      <c r="H9" s="31"/>
    </row>
    <row r="10" spans="1:8" ht="21.95" customHeight="1" x14ac:dyDescent="0.15">
      <c r="A10" s="56" t="s">
        <v>205</v>
      </c>
      <c r="B10" s="56" t="s">
        <v>206</v>
      </c>
      <c r="C10" s="56" t="s">
        <v>207</v>
      </c>
      <c r="D10" s="56" t="s">
        <v>208</v>
      </c>
      <c r="E10" s="57">
        <v>74.694000000000003</v>
      </c>
      <c r="F10" s="57">
        <v>74.694000000000003</v>
      </c>
      <c r="G10" s="57">
        <v>0</v>
      </c>
      <c r="H10" s="31"/>
    </row>
    <row r="11" spans="1:8" ht="21.95" customHeight="1" x14ac:dyDescent="0.15">
      <c r="A11" s="56" t="s">
        <v>266</v>
      </c>
      <c r="B11" s="56" t="s">
        <v>267</v>
      </c>
      <c r="C11" s="56" t="s">
        <v>207</v>
      </c>
      <c r="D11" s="56" t="s">
        <v>208</v>
      </c>
      <c r="E11" s="57">
        <v>0</v>
      </c>
      <c r="F11" s="57">
        <v>0</v>
      </c>
      <c r="G11" s="57">
        <v>0</v>
      </c>
      <c r="H11" s="31"/>
    </row>
    <row r="12" spans="1:8" ht="21.95" customHeight="1" x14ac:dyDescent="0.15">
      <c r="A12" s="56" t="s">
        <v>209</v>
      </c>
      <c r="B12" s="56" t="s">
        <v>210</v>
      </c>
      <c r="C12" s="56" t="s">
        <v>207</v>
      </c>
      <c r="D12" s="56" t="s">
        <v>208</v>
      </c>
      <c r="E12" s="57">
        <v>36.8904</v>
      </c>
      <c r="F12" s="57">
        <v>3.6890399999999999</v>
      </c>
      <c r="G12" s="57">
        <v>0</v>
      </c>
      <c r="H12" s="32"/>
    </row>
    <row r="13" spans="1:8" ht="21.95" customHeight="1" x14ac:dyDescent="0.15">
      <c r="A13" s="56" t="s">
        <v>211</v>
      </c>
      <c r="B13" s="56" t="s">
        <v>212</v>
      </c>
      <c r="C13" s="56" t="s">
        <v>207</v>
      </c>
      <c r="D13" s="56" t="s">
        <v>208</v>
      </c>
      <c r="E13" s="57">
        <v>2.8824000000000001</v>
      </c>
      <c r="F13" s="57">
        <v>2.8824000000000001</v>
      </c>
      <c r="G13" s="57">
        <v>0</v>
      </c>
      <c r="H13" s="32"/>
    </row>
    <row r="14" spans="1:8" ht="21.95" customHeight="1" x14ac:dyDescent="0.15">
      <c r="A14" s="56" t="s">
        <v>213</v>
      </c>
      <c r="B14" s="56" t="s">
        <v>187</v>
      </c>
      <c r="C14" s="56" t="s">
        <v>214</v>
      </c>
      <c r="D14" s="56" t="s">
        <v>187</v>
      </c>
      <c r="E14" s="57">
        <v>56.345999999999997</v>
      </c>
      <c r="F14" s="57">
        <v>56.345999999999997</v>
      </c>
      <c r="G14" s="57">
        <v>0</v>
      </c>
      <c r="H14" s="32"/>
    </row>
    <row r="15" spans="1:8" ht="21.95" customHeight="1" x14ac:dyDescent="0.15">
      <c r="A15" s="56" t="s">
        <v>215</v>
      </c>
      <c r="B15" s="56" t="s">
        <v>204</v>
      </c>
      <c r="C15" s="56" t="s">
        <v>203</v>
      </c>
      <c r="D15" s="56" t="s">
        <v>204</v>
      </c>
      <c r="E15" s="57">
        <v>0</v>
      </c>
      <c r="F15" s="57">
        <v>0</v>
      </c>
      <c r="G15" s="57">
        <v>0</v>
      </c>
      <c r="H15" s="32"/>
    </row>
    <row r="16" spans="1:8" ht="21.95" customHeight="1" x14ac:dyDescent="0.15">
      <c r="A16" s="56" t="s">
        <v>216</v>
      </c>
      <c r="B16" s="56" t="s">
        <v>217</v>
      </c>
      <c r="C16" s="56" t="s">
        <v>144</v>
      </c>
      <c r="D16" s="56" t="s">
        <v>144</v>
      </c>
      <c r="E16" s="57">
        <v>58.531999999999996</v>
      </c>
      <c r="F16" s="57">
        <v>16.079999999999998</v>
      </c>
      <c r="G16" s="57">
        <v>42.451999999999998</v>
      </c>
      <c r="H16" s="32"/>
    </row>
    <row r="17" spans="1:8" ht="21.95" customHeight="1" x14ac:dyDescent="0.15">
      <c r="A17" s="56" t="s">
        <v>218</v>
      </c>
      <c r="B17" s="56" t="s">
        <v>219</v>
      </c>
      <c r="C17" s="56" t="s">
        <v>220</v>
      </c>
      <c r="D17" s="56" t="s">
        <v>221</v>
      </c>
      <c r="E17" s="57">
        <v>7.32</v>
      </c>
      <c r="F17" s="57">
        <v>0</v>
      </c>
      <c r="G17" s="57">
        <v>7.32</v>
      </c>
      <c r="H17" s="32"/>
    </row>
    <row r="18" spans="1:8" ht="21.95" customHeight="1" x14ac:dyDescent="0.15">
      <c r="A18" s="56" t="s">
        <v>222</v>
      </c>
      <c r="B18" s="56" t="s">
        <v>223</v>
      </c>
      <c r="C18" s="56" t="s">
        <v>220</v>
      </c>
      <c r="D18" s="56" t="s">
        <v>221</v>
      </c>
      <c r="E18" s="57">
        <v>5</v>
      </c>
      <c r="F18" s="57">
        <v>0</v>
      </c>
      <c r="G18" s="57">
        <v>5</v>
      </c>
      <c r="H18" s="32"/>
    </row>
    <row r="19" spans="1:8" ht="21.95" customHeight="1" x14ac:dyDescent="0.15">
      <c r="A19" s="56" t="s">
        <v>224</v>
      </c>
      <c r="B19" s="56" t="s">
        <v>225</v>
      </c>
      <c r="C19" s="56" t="s">
        <v>220</v>
      </c>
      <c r="D19" s="56" t="s">
        <v>221</v>
      </c>
      <c r="E19" s="57">
        <v>8</v>
      </c>
      <c r="F19" s="57">
        <v>0</v>
      </c>
      <c r="G19" s="57">
        <v>8</v>
      </c>
      <c r="H19" s="32"/>
    </row>
    <row r="20" spans="1:8" ht="21.95" customHeight="1" x14ac:dyDescent="0.15">
      <c r="A20" s="56" t="s">
        <v>226</v>
      </c>
      <c r="B20" s="56" t="s">
        <v>227</v>
      </c>
      <c r="C20" s="56" t="s">
        <v>220</v>
      </c>
      <c r="D20" s="56" t="s">
        <v>221</v>
      </c>
      <c r="E20" s="57">
        <v>2</v>
      </c>
      <c r="F20" s="57">
        <v>0</v>
      </c>
      <c r="G20" s="57">
        <v>2</v>
      </c>
      <c r="H20" s="32"/>
    </row>
    <row r="21" spans="1:8" ht="21.95" customHeight="1" x14ac:dyDescent="0.15">
      <c r="A21" s="56" t="s">
        <v>228</v>
      </c>
      <c r="B21" s="56" t="s">
        <v>229</v>
      </c>
      <c r="C21" s="56" t="s">
        <v>220</v>
      </c>
      <c r="D21" s="56" t="s">
        <v>221</v>
      </c>
      <c r="E21" s="57">
        <v>2</v>
      </c>
      <c r="F21" s="57">
        <v>0</v>
      </c>
      <c r="G21" s="57">
        <v>2</v>
      </c>
      <c r="H21" s="32"/>
    </row>
    <row r="22" spans="1:8" ht="21.95" customHeight="1" x14ac:dyDescent="0.15">
      <c r="A22" s="56" t="s">
        <v>230</v>
      </c>
      <c r="B22" s="56" t="s">
        <v>231</v>
      </c>
      <c r="C22" s="56" t="s">
        <v>232</v>
      </c>
      <c r="D22" s="56" t="s">
        <v>231</v>
      </c>
      <c r="E22" s="57">
        <v>2</v>
      </c>
      <c r="F22" s="57">
        <v>0</v>
      </c>
      <c r="G22" s="57">
        <v>2</v>
      </c>
      <c r="H22" s="32"/>
    </row>
    <row r="23" spans="1:8" ht="21.95" customHeight="1" x14ac:dyDescent="0.15">
      <c r="A23" s="56" t="s">
        <v>233</v>
      </c>
      <c r="B23" s="56" t="s">
        <v>234</v>
      </c>
      <c r="C23" s="56" t="s">
        <v>235</v>
      </c>
      <c r="D23" s="56" t="s">
        <v>234</v>
      </c>
      <c r="E23" s="57">
        <v>4</v>
      </c>
      <c r="F23" s="57">
        <v>0</v>
      </c>
      <c r="G23" s="57">
        <v>4</v>
      </c>
      <c r="H23" s="32"/>
    </row>
    <row r="24" spans="1:8" ht="21.95" customHeight="1" x14ac:dyDescent="0.15">
      <c r="A24" s="56" t="s">
        <v>236</v>
      </c>
      <c r="B24" s="56" t="s">
        <v>237</v>
      </c>
      <c r="C24" s="56" t="s">
        <v>238</v>
      </c>
      <c r="D24" s="56" t="s">
        <v>237</v>
      </c>
      <c r="E24" s="57">
        <v>3.1320000000000001</v>
      </c>
      <c r="F24" s="57">
        <v>0</v>
      </c>
      <c r="G24" s="57">
        <v>3.1320000000000001</v>
      </c>
      <c r="H24" s="32"/>
    </row>
    <row r="25" spans="1:8" ht="21.95" customHeight="1" x14ac:dyDescent="0.15">
      <c r="A25" s="56" t="s">
        <v>239</v>
      </c>
      <c r="B25" s="56" t="s">
        <v>240</v>
      </c>
      <c r="C25" s="56" t="s">
        <v>220</v>
      </c>
      <c r="D25" s="56" t="s">
        <v>221</v>
      </c>
      <c r="E25" s="57">
        <v>5</v>
      </c>
      <c r="F25" s="57">
        <v>0</v>
      </c>
      <c r="G25" s="57">
        <v>5</v>
      </c>
      <c r="H25" s="32"/>
    </row>
    <row r="26" spans="1:8" ht="21.95" customHeight="1" x14ac:dyDescent="0.15">
      <c r="A26" s="56" t="s">
        <v>241</v>
      </c>
      <c r="B26" s="56" t="s">
        <v>242</v>
      </c>
      <c r="C26" s="56" t="s">
        <v>243</v>
      </c>
      <c r="D26" s="56" t="s">
        <v>242</v>
      </c>
      <c r="E26" s="57">
        <v>4</v>
      </c>
      <c r="F26" s="57">
        <v>0</v>
      </c>
      <c r="G26" s="57">
        <v>4</v>
      </c>
      <c r="H26" s="32"/>
    </row>
    <row r="27" spans="1:8" ht="21.95" customHeight="1" x14ac:dyDescent="0.15">
      <c r="A27" s="56" t="s">
        <v>244</v>
      </c>
      <c r="B27" s="56" t="s">
        <v>245</v>
      </c>
      <c r="C27" s="56" t="s">
        <v>220</v>
      </c>
      <c r="D27" s="56" t="s">
        <v>221</v>
      </c>
      <c r="E27" s="57">
        <v>16.079999999999998</v>
      </c>
      <c r="F27" s="57">
        <v>16.079999999999998</v>
      </c>
      <c r="G27" s="57">
        <v>0</v>
      </c>
      <c r="H27" s="32"/>
    </row>
    <row r="28" spans="1:8" ht="21.95" customHeight="1" x14ac:dyDescent="0.15">
      <c r="A28" s="56" t="s">
        <v>145</v>
      </c>
      <c r="B28" s="56" t="s">
        <v>246</v>
      </c>
      <c r="C28" s="56" t="s">
        <v>144</v>
      </c>
      <c r="D28" s="56" t="s">
        <v>144</v>
      </c>
      <c r="E28" s="57">
        <v>6.3788</v>
      </c>
      <c r="F28" s="57">
        <v>6.3788</v>
      </c>
      <c r="G28" s="57">
        <v>0</v>
      </c>
      <c r="H28" s="32"/>
    </row>
    <row r="29" spans="1:8" ht="21.95" customHeight="1" x14ac:dyDescent="0.15">
      <c r="A29" s="56" t="s">
        <v>247</v>
      </c>
      <c r="B29" s="56" t="s">
        <v>248</v>
      </c>
      <c r="C29" s="56" t="s">
        <v>249</v>
      </c>
      <c r="D29" s="56" t="s">
        <v>250</v>
      </c>
      <c r="E29" s="57">
        <v>4.1360000000000001</v>
      </c>
      <c r="F29" s="57">
        <v>4.1360000000000001</v>
      </c>
      <c r="G29" s="57">
        <v>0</v>
      </c>
      <c r="H29" s="32"/>
    </row>
    <row r="30" spans="1:8" ht="21.95" customHeight="1" x14ac:dyDescent="0.15">
      <c r="A30" s="56" t="s">
        <v>251</v>
      </c>
      <c r="B30" s="56" t="s">
        <v>252</v>
      </c>
      <c r="C30" s="56" t="s">
        <v>253</v>
      </c>
      <c r="D30" s="56" t="s">
        <v>254</v>
      </c>
      <c r="E30" s="57">
        <v>2.2427999999999999</v>
      </c>
      <c r="F30" s="57">
        <v>2.2427999999999999</v>
      </c>
      <c r="G30" s="57">
        <v>0</v>
      </c>
      <c r="H30" s="32"/>
    </row>
    <row r="31" spans="1:8" ht="21.95" customHeight="1" x14ac:dyDescent="0.15">
      <c r="A31" s="56" t="s">
        <v>255</v>
      </c>
      <c r="B31" s="56" t="s">
        <v>256</v>
      </c>
      <c r="C31" s="56" t="s">
        <v>144</v>
      </c>
      <c r="D31" s="56" t="s">
        <v>144</v>
      </c>
      <c r="E31" s="57">
        <v>0</v>
      </c>
      <c r="F31" s="57">
        <v>0</v>
      </c>
      <c r="G31" s="57">
        <v>0</v>
      </c>
      <c r="H31" s="32"/>
    </row>
    <row r="32" spans="1:8" ht="21.95" customHeight="1" x14ac:dyDescent="0.15">
      <c r="A32" s="56" t="s">
        <v>257</v>
      </c>
      <c r="B32" s="56" t="s">
        <v>258</v>
      </c>
      <c r="C32" s="56" t="s">
        <v>259</v>
      </c>
      <c r="D32" s="56" t="s">
        <v>260</v>
      </c>
      <c r="E32" s="57">
        <v>0</v>
      </c>
      <c r="F32" s="57">
        <v>0</v>
      </c>
      <c r="G32" s="57">
        <v>0</v>
      </c>
      <c r="H32" s="32"/>
    </row>
  </sheetData>
  <mergeCells count="1">
    <mergeCell ref="A2:H2"/>
  </mergeCells>
  <phoneticPr fontId="22"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45"/>
  <sheetViews>
    <sheetView showGridLines="0" showZeros="0" workbookViewId="0">
      <selection activeCell="G31" sqref="G31"/>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6" t="s">
        <v>24</v>
      </c>
      <c r="B1" s="37"/>
      <c r="C1" s="37"/>
      <c r="D1" s="37"/>
      <c r="E1" s="37"/>
      <c r="F1" s="37"/>
      <c r="G1" s="37"/>
      <c r="H1" s="38"/>
    </row>
    <row r="2" spans="1:10" ht="22.5" customHeight="1" x14ac:dyDescent="0.15">
      <c r="A2" s="100" t="s">
        <v>268</v>
      </c>
      <c r="B2" s="100"/>
      <c r="C2" s="100"/>
      <c r="D2" s="100"/>
      <c r="E2" s="100"/>
      <c r="F2" s="100"/>
      <c r="G2" s="100"/>
      <c r="H2" s="100"/>
    </row>
    <row r="3" spans="1:10" ht="22.5" customHeight="1" x14ac:dyDescent="0.15">
      <c r="A3" s="101"/>
      <c r="B3" s="101"/>
      <c r="C3" s="39"/>
      <c r="D3" s="39"/>
      <c r="E3" s="40"/>
      <c r="F3" s="40"/>
      <c r="G3" s="40"/>
      <c r="H3" s="41" t="s">
        <v>38</v>
      </c>
    </row>
    <row r="4" spans="1:10" ht="22.5" customHeight="1" x14ac:dyDescent="0.15">
      <c r="A4" s="102" t="s">
        <v>39</v>
      </c>
      <c r="B4" s="102"/>
      <c r="C4" s="102" t="s">
        <v>40</v>
      </c>
      <c r="D4" s="102"/>
      <c r="E4" s="102"/>
      <c r="F4" s="102"/>
      <c r="G4" s="102"/>
      <c r="H4" s="102"/>
    </row>
    <row r="5" spans="1:10" ht="22.5" customHeight="1" x14ac:dyDescent="0.15">
      <c r="A5" s="42" t="s">
        <v>41</v>
      </c>
      <c r="B5" s="42" t="s">
        <v>42</v>
      </c>
      <c r="C5" s="42" t="s">
        <v>43</v>
      </c>
      <c r="D5" s="43" t="s">
        <v>42</v>
      </c>
      <c r="E5" s="42" t="s">
        <v>44</v>
      </c>
      <c r="F5" s="42" t="s">
        <v>42</v>
      </c>
      <c r="G5" s="42" t="s">
        <v>45</v>
      </c>
      <c r="H5" s="42" t="s">
        <v>42</v>
      </c>
    </row>
    <row r="6" spans="1:10" ht="22.5" customHeight="1" x14ac:dyDescent="0.15">
      <c r="A6" s="44" t="s">
        <v>269</v>
      </c>
      <c r="B6" s="30" t="s">
        <v>53</v>
      </c>
      <c r="C6" s="45" t="s">
        <v>270</v>
      </c>
      <c r="D6" s="30" t="s">
        <v>53</v>
      </c>
      <c r="E6" s="46" t="s">
        <v>271</v>
      </c>
      <c r="F6" s="30" t="s">
        <v>53</v>
      </c>
      <c r="G6" s="47" t="s">
        <v>272</v>
      </c>
      <c r="H6" s="30" t="s">
        <v>53</v>
      </c>
    </row>
    <row r="7" spans="1:10" ht="22.5" customHeight="1" x14ac:dyDescent="0.15">
      <c r="A7" s="48"/>
      <c r="B7" s="49"/>
      <c r="C7" s="45" t="s">
        <v>273</v>
      </c>
      <c r="D7" s="30" t="s">
        <v>53</v>
      </c>
      <c r="E7" s="47" t="s">
        <v>274</v>
      </c>
      <c r="F7" s="30" t="s">
        <v>53</v>
      </c>
      <c r="G7" s="47" t="s">
        <v>275</v>
      </c>
      <c r="H7" s="30" t="s">
        <v>53</v>
      </c>
    </row>
    <row r="8" spans="1:10" ht="22.5" customHeight="1" x14ac:dyDescent="0.15">
      <c r="A8" s="48"/>
      <c r="B8" s="49"/>
      <c r="C8" s="45" t="s">
        <v>276</v>
      </c>
      <c r="D8" s="30" t="s">
        <v>53</v>
      </c>
      <c r="E8" s="47" t="s">
        <v>277</v>
      </c>
      <c r="F8" s="30" t="s">
        <v>53</v>
      </c>
      <c r="G8" s="47" t="s">
        <v>278</v>
      </c>
      <c r="H8" s="30" t="s">
        <v>53</v>
      </c>
      <c r="J8" s="26"/>
    </row>
    <row r="9" spans="1:10" ht="22.5" customHeight="1" x14ac:dyDescent="0.15">
      <c r="A9" s="44"/>
      <c r="B9" s="49"/>
      <c r="C9" s="45" t="s">
        <v>279</v>
      </c>
      <c r="D9" s="30" t="s">
        <v>53</v>
      </c>
      <c r="E9" s="47" t="s">
        <v>280</v>
      </c>
      <c r="F9" s="30" t="s">
        <v>53</v>
      </c>
      <c r="G9" s="47" t="s">
        <v>281</v>
      </c>
      <c r="H9" s="30" t="s">
        <v>53</v>
      </c>
    </row>
    <row r="10" spans="1:10" ht="22.5" customHeight="1" x14ac:dyDescent="0.15">
      <c r="A10" s="44"/>
      <c r="B10" s="49"/>
      <c r="C10" s="45" t="s">
        <v>282</v>
      </c>
      <c r="D10" s="30" t="s">
        <v>53</v>
      </c>
      <c r="E10" s="47" t="s">
        <v>283</v>
      </c>
      <c r="F10" s="30" t="s">
        <v>53</v>
      </c>
      <c r="G10" s="47" t="s">
        <v>284</v>
      </c>
      <c r="H10" s="30" t="s">
        <v>53</v>
      </c>
      <c r="I10" s="26"/>
    </row>
    <row r="11" spans="1:10" ht="22.5" customHeight="1" x14ac:dyDescent="0.15">
      <c r="A11" s="48"/>
      <c r="B11" s="49"/>
      <c r="C11" s="45" t="s">
        <v>285</v>
      </c>
      <c r="D11" s="30" t="s">
        <v>53</v>
      </c>
      <c r="E11" s="47" t="s">
        <v>286</v>
      </c>
      <c r="F11" s="30" t="s">
        <v>53</v>
      </c>
      <c r="G11" s="47" t="s">
        <v>287</v>
      </c>
      <c r="H11" s="30" t="s">
        <v>53</v>
      </c>
      <c r="I11" s="26"/>
    </row>
    <row r="12" spans="1:10" ht="22.5" customHeight="1" x14ac:dyDescent="0.15">
      <c r="A12" s="48"/>
      <c r="B12" s="49"/>
      <c r="C12" s="45" t="s">
        <v>288</v>
      </c>
      <c r="D12" s="30" t="s">
        <v>53</v>
      </c>
      <c r="E12" s="47" t="s">
        <v>274</v>
      </c>
      <c r="F12" s="30" t="s">
        <v>53</v>
      </c>
      <c r="G12" s="47" t="s">
        <v>289</v>
      </c>
      <c r="H12" s="30" t="s">
        <v>53</v>
      </c>
      <c r="I12" s="26"/>
    </row>
    <row r="13" spans="1:10" ht="22.5" customHeight="1" x14ac:dyDescent="0.15">
      <c r="A13" s="50"/>
      <c r="B13" s="49"/>
      <c r="C13" s="45" t="s">
        <v>290</v>
      </c>
      <c r="D13" s="30" t="s">
        <v>53</v>
      </c>
      <c r="E13" s="47" t="s">
        <v>277</v>
      </c>
      <c r="F13" s="30" t="s">
        <v>53</v>
      </c>
      <c r="G13" s="47" t="s">
        <v>291</v>
      </c>
      <c r="H13" s="30" t="s">
        <v>53</v>
      </c>
      <c r="I13" s="26"/>
    </row>
    <row r="14" spans="1:10" ht="22.5" customHeight="1" x14ac:dyDescent="0.15">
      <c r="A14" s="50"/>
      <c r="B14" s="49"/>
      <c r="C14" s="45" t="s">
        <v>292</v>
      </c>
      <c r="D14" s="30" t="s">
        <v>53</v>
      </c>
      <c r="E14" s="47" t="s">
        <v>280</v>
      </c>
      <c r="F14" s="30" t="s">
        <v>53</v>
      </c>
      <c r="G14" s="47" t="s">
        <v>293</v>
      </c>
      <c r="H14" s="30" t="s">
        <v>53</v>
      </c>
    </row>
    <row r="15" spans="1:10" ht="22.5" customHeight="1" x14ac:dyDescent="0.15">
      <c r="A15" s="50"/>
      <c r="B15" s="49"/>
      <c r="C15" s="45" t="s">
        <v>294</v>
      </c>
      <c r="D15" s="30" t="s">
        <v>53</v>
      </c>
      <c r="E15" s="47" t="s">
        <v>295</v>
      </c>
      <c r="F15" s="30" t="s">
        <v>53</v>
      </c>
      <c r="G15" s="47" t="s">
        <v>296</v>
      </c>
      <c r="H15" s="30" t="s">
        <v>53</v>
      </c>
    </row>
    <row r="16" spans="1:10" ht="22.5" customHeight="1" x14ac:dyDescent="0.15">
      <c r="A16" s="31"/>
      <c r="B16" s="51"/>
      <c r="C16" s="45" t="s">
        <v>297</v>
      </c>
      <c r="D16" s="30" t="s">
        <v>53</v>
      </c>
      <c r="E16" s="47" t="s">
        <v>298</v>
      </c>
      <c r="F16" s="30" t="s">
        <v>53</v>
      </c>
      <c r="G16" s="47" t="s">
        <v>299</v>
      </c>
      <c r="H16" s="30" t="s">
        <v>53</v>
      </c>
      <c r="J16" s="26"/>
    </row>
    <row r="17" spans="1:8" ht="22.5" customHeight="1" x14ac:dyDescent="0.15">
      <c r="A17" s="32"/>
      <c r="B17" s="51"/>
      <c r="C17" s="45" t="s">
        <v>300</v>
      </c>
      <c r="D17" s="30" t="s">
        <v>53</v>
      </c>
      <c r="E17" s="47" t="s">
        <v>301</v>
      </c>
      <c r="F17" s="30" t="s">
        <v>53</v>
      </c>
      <c r="G17" s="47" t="s">
        <v>300</v>
      </c>
      <c r="H17" s="30" t="s">
        <v>53</v>
      </c>
    </row>
    <row r="18" spans="1:8" ht="22.5" customHeight="1" x14ac:dyDescent="0.15">
      <c r="A18" s="32"/>
      <c r="B18" s="51"/>
      <c r="C18" s="45" t="s">
        <v>302</v>
      </c>
      <c r="D18" s="30" t="s">
        <v>53</v>
      </c>
      <c r="E18" s="47" t="s">
        <v>303</v>
      </c>
      <c r="F18" s="30" t="s">
        <v>53</v>
      </c>
      <c r="G18" s="47" t="s">
        <v>304</v>
      </c>
      <c r="H18" s="30" t="s">
        <v>53</v>
      </c>
    </row>
    <row r="19" spans="1:8" ht="22.5" customHeight="1" x14ac:dyDescent="0.15">
      <c r="A19" s="50"/>
      <c r="B19" s="51"/>
      <c r="C19" s="45" t="s">
        <v>305</v>
      </c>
      <c r="D19" s="30" t="s">
        <v>53</v>
      </c>
      <c r="E19" s="47" t="s">
        <v>306</v>
      </c>
      <c r="F19" s="30" t="s">
        <v>53</v>
      </c>
      <c r="G19" s="47" t="s">
        <v>307</v>
      </c>
      <c r="H19" s="30" t="s">
        <v>53</v>
      </c>
    </row>
    <row r="20" spans="1:8" ht="22.5" customHeight="1" x14ac:dyDescent="0.15">
      <c r="A20" s="50"/>
      <c r="B20" s="49"/>
      <c r="C20" s="45"/>
      <c r="D20" s="52"/>
      <c r="E20" s="47" t="s">
        <v>308</v>
      </c>
      <c r="F20" s="30" t="s">
        <v>53</v>
      </c>
      <c r="G20" s="47" t="s">
        <v>309</v>
      </c>
      <c r="H20" s="30" t="s">
        <v>53</v>
      </c>
    </row>
    <row r="21" spans="1:8" ht="22.5" customHeight="1" x14ac:dyDescent="0.15">
      <c r="A21" s="31"/>
      <c r="B21" s="49"/>
      <c r="C21" s="32"/>
      <c r="D21" s="52"/>
      <c r="E21" s="47" t="s">
        <v>310</v>
      </c>
      <c r="F21" s="30" t="s">
        <v>53</v>
      </c>
      <c r="G21" s="47"/>
      <c r="H21" s="52"/>
    </row>
    <row r="22" spans="1:8" ht="18" customHeight="1" x14ac:dyDescent="0.15">
      <c r="A22" s="32"/>
      <c r="B22" s="49"/>
      <c r="C22" s="32"/>
      <c r="D22" s="52"/>
      <c r="E22" s="53" t="s">
        <v>311</v>
      </c>
      <c r="F22" s="30" t="s">
        <v>53</v>
      </c>
      <c r="G22" s="53"/>
      <c r="H22" s="52"/>
    </row>
    <row r="23" spans="1:8" ht="19.5" customHeight="1" x14ac:dyDescent="0.15">
      <c r="A23" s="32"/>
      <c r="B23" s="49"/>
      <c r="C23" s="32"/>
      <c r="D23" s="52"/>
      <c r="E23" s="53" t="s">
        <v>312</v>
      </c>
      <c r="F23" s="30" t="s">
        <v>53</v>
      </c>
      <c r="G23" s="53"/>
      <c r="H23" s="52"/>
    </row>
    <row r="24" spans="1:8" ht="21.75" customHeight="1" x14ac:dyDescent="0.15">
      <c r="A24" s="32"/>
      <c r="B24" s="49"/>
      <c r="C24" s="45"/>
      <c r="D24" s="54"/>
      <c r="E24" s="53" t="s">
        <v>313</v>
      </c>
      <c r="F24" s="30" t="s">
        <v>53</v>
      </c>
      <c r="G24" s="53"/>
      <c r="H24" s="52"/>
    </row>
    <row r="25" spans="1:8" ht="21.75" customHeight="1" x14ac:dyDescent="0.15">
      <c r="A25" s="32"/>
      <c r="B25" s="49"/>
      <c r="C25" s="45"/>
      <c r="D25" s="54"/>
      <c r="E25" s="53"/>
      <c r="F25" s="53"/>
      <c r="G25" s="53"/>
      <c r="H25" s="52"/>
    </row>
    <row r="26" spans="1:8" ht="23.25" customHeight="1" x14ac:dyDescent="0.15">
      <c r="A26" s="32"/>
      <c r="B26" s="49"/>
      <c r="C26" s="45"/>
      <c r="D26" s="54"/>
      <c r="E26" s="44"/>
      <c r="F26" s="44"/>
      <c r="G26" s="44"/>
      <c r="H26" s="55"/>
    </row>
    <row r="27" spans="1:8" ht="18" customHeight="1" x14ac:dyDescent="0.15">
      <c r="A27" s="43" t="s">
        <v>120</v>
      </c>
      <c r="B27" s="30" t="s">
        <v>53</v>
      </c>
      <c r="C27" s="43" t="s">
        <v>121</v>
      </c>
      <c r="D27" s="30" t="s">
        <v>53</v>
      </c>
      <c r="E27" s="43" t="s">
        <v>121</v>
      </c>
      <c r="F27" s="30" t="s">
        <v>53</v>
      </c>
      <c r="G27" s="43" t="s">
        <v>121</v>
      </c>
      <c r="H27" s="30" t="s">
        <v>53</v>
      </c>
    </row>
    <row r="28" spans="1:8" ht="12.75" customHeight="1" x14ac:dyDescent="0.15">
      <c r="B28" s="26"/>
      <c r="D28" s="26"/>
      <c r="H28" s="26"/>
    </row>
    <row r="29" spans="1:8" ht="12.75" customHeight="1" x14ac:dyDescent="0.15">
      <c r="B29" s="26"/>
      <c r="D29" s="26"/>
      <c r="H29" s="26"/>
    </row>
    <row r="30" spans="1:8" ht="12.75" customHeight="1" x14ac:dyDescent="0.15">
      <c r="B30" s="26"/>
      <c r="D30" s="26"/>
      <c r="H30" s="26"/>
    </row>
    <row r="31" spans="1:8" ht="12.75" customHeight="1" x14ac:dyDescent="0.15">
      <c r="B31" s="26"/>
      <c r="D31" s="26"/>
      <c r="H31" s="26"/>
    </row>
    <row r="32" spans="1:8" ht="12.75" customHeight="1" x14ac:dyDescent="0.15">
      <c r="B32" s="26"/>
      <c r="D32" s="26"/>
      <c r="H32" s="26"/>
    </row>
    <row r="33" spans="2:8" ht="12.75" customHeight="1" x14ac:dyDescent="0.15">
      <c r="B33" s="26"/>
      <c r="D33" s="26"/>
      <c r="H33" s="26"/>
    </row>
    <row r="34" spans="2:8" ht="12.75" customHeight="1" x14ac:dyDescent="0.15">
      <c r="B34" s="26"/>
      <c r="D34" s="26"/>
      <c r="H34" s="26"/>
    </row>
    <row r="35" spans="2:8" ht="12.75" customHeight="1" x14ac:dyDescent="0.15">
      <c r="B35" s="26"/>
      <c r="D35" s="26"/>
      <c r="H35" s="26"/>
    </row>
    <row r="36" spans="2:8" ht="12.75" customHeight="1" x14ac:dyDescent="0.15">
      <c r="B36" s="26"/>
      <c r="D36" s="26"/>
      <c r="H36" s="26"/>
    </row>
    <row r="37" spans="2:8" ht="12.75" customHeight="1" x14ac:dyDescent="0.15">
      <c r="B37" s="26"/>
      <c r="D37" s="26"/>
      <c r="H37" s="26"/>
    </row>
    <row r="38" spans="2:8" ht="12.75" customHeight="1" x14ac:dyDescent="0.15">
      <c r="B38" s="26"/>
      <c r="D38" s="26"/>
      <c r="H38" s="26"/>
    </row>
    <row r="39" spans="2:8" ht="12.75" customHeight="1" x14ac:dyDescent="0.15">
      <c r="B39" s="26"/>
      <c r="D39" s="26"/>
      <c r="H39" s="26"/>
    </row>
    <row r="40" spans="2:8" ht="12.75" customHeight="1" x14ac:dyDescent="0.15">
      <c r="B40" s="26"/>
      <c r="D40" s="26"/>
    </row>
    <row r="41" spans="2:8" ht="12.75" customHeight="1" x14ac:dyDescent="0.15">
      <c r="B41" s="26"/>
      <c r="D41" s="26"/>
    </row>
    <row r="42" spans="2:8" ht="12.75" customHeight="1" x14ac:dyDescent="0.15">
      <c r="B42" s="26"/>
      <c r="D42" s="26"/>
    </row>
    <row r="43" spans="2:8" ht="12.75" customHeight="1" x14ac:dyDescent="0.15">
      <c r="B43" s="26"/>
    </row>
    <row r="44" spans="2:8" ht="12.75" customHeight="1" x14ac:dyDescent="0.15">
      <c r="B44" s="26"/>
    </row>
    <row r="45" spans="2:8" ht="12.75" customHeight="1" x14ac:dyDescent="0.15">
      <c r="B45" s="26"/>
    </row>
  </sheetData>
  <mergeCells count="4">
    <mergeCell ref="A2:H2"/>
    <mergeCell ref="A3:B3"/>
    <mergeCell ref="A4:B4"/>
    <mergeCell ref="C4:H4"/>
  </mergeCells>
  <phoneticPr fontId="22"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18"/>
  <sheetViews>
    <sheetView showGridLines="0" showZeros="0" tabSelected="1" workbookViewId="0">
      <selection activeCell="D19" sqref="D19"/>
    </sheetView>
  </sheetViews>
  <sheetFormatPr defaultColWidth="9.1640625" defaultRowHeight="12.75" customHeight="1" x14ac:dyDescent="0.15"/>
  <cols>
    <col min="1" max="1" width="22.83203125" customWidth="1"/>
    <col min="2" max="2" width="43.1640625" customWidth="1"/>
    <col min="3" max="3" width="23.5" customWidth="1"/>
    <col min="4" max="4" width="71.5" customWidth="1"/>
    <col min="5" max="5" width="9.1640625" customWidth="1"/>
  </cols>
  <sheetData>
    <row r="1" spans="1:4" ht="30" customHeight="1" x14ac:dyDescent="0.15">
      <c r="A1" s="26" t="s">
        <v>27</v>
      </c>
    </row>
    <row r="2" spans="1:4" ht="28.5" customHeight="1" x14ac:dyDescent="0.15">
      <c r="A2" s="110" t="s">
        <v>314</v>
      </c>
      <c r="B2" s="110"/>
      <c r="C2" s="110"/>
      <c r="D2" s="110"/>
    </row>
    <row r="3" spans="1:4" ht="22.5" customHeight="1" x14ac:dyDescent="0.15">
      <c r="D3" s="33" t="s">
        <v>38</v>
      </c>
    </row>
    <row r="4" spans="1:4" ht="22.5" customHeight="1" x14ac:dyDescent="0.15">
      <c r="A4" s="34" t="s">
        <v>131</v>
      </c>
      <c r="B4" s="28" t="s">
        <v>315</v>
      </c>
      <c r="C4" s="34" t="s">
        <v>316</v>
      </c>
      <c r="D4" s="34" t="s">
        <v>317</v>
      </c>
    </row>
    <row r="5" spans="1:4" ht="24" customHeight="1" x14ac:dyDescent="0.15">
      <c r="A5" s="29" t="s">
        <v>145</v>
      </c>
      <c r="B5" s="29" t="s">
        <v>146</v>
      </c>
      <c r="C5" s="30">
        <v>88.95</v>
      </c>
      <c r="D5" s="29" t="s">
        <v>144</v>
      </c>
    </row>
    <row r="6" spans="1:4" ht="24" customHeight="1" x14ac:dyDescent="0.15">
      <c r="A6" s="29" t="s">
        <v>147</v>
      </c>
      <c r="B6" s="29" t="s">
        <v>146</v>
      </c>
      <c r="C6" s="30">
        <v>88.95</v>
      </c>
      <c r="D6" s="29" t="s">
        <v>144</v>
      </c>
    </row>
    <row r="7" spans="1:4" ht="24" customHeight="1" x14ac:dyDescent="0.15">
      <c r="A7" s="29" t="s">
        <v>318</v>
      </c>
      <c r="B7" s="29" t="s">
        <v>319</v>
      </c>
      <c r="C7" s="30">
        <v>88.95</v>
      </c>
      <c r="D7" s="29" t="s">
        <v>144</v>
      </c>
    </row>
    <row r="8" spans="1:4" ht="24" customHeight="1" x14ac:dyDescent="0.15">
      <c r="A8" s="29" t="s">
        <v>320</v>
      </c>
      <c r="B8" s="29" t="s">
        <v>321</v>
      </c>
      <c r="C8" s="30">
        <v>7</v>
      </c>
      <c r="D8" s="29" t="s">
        <v>144</v>
      </c>
    </row>
    <row r="9" spans="1:4" ht="24" customHeight="1" x14ac:dyDescent="0.15">
      <c r="A9" s="29" t="s">
        <v>322</v>
      </c>
      <c r="B9" s="29" t="s">
        <v>323</v>
      </c>
      <c r="C9" s="30">
        <v>7</v>
      </c>
      <c r="D9" s="29" t="s">
        <v>324</v>
      </c>
    </row>
    <row r="10" spans="1:4" ht="24" customHeight="1" x14ac:dyDescent="0.15">
      <c r="A10" s="29" t="s">
        <v>320</v>
      </c>
      <c r="B10" s="29" t="s">
        <v>325</v>
      </c>
      <c r="C10" s="30">
        <v>20</v>
      </c>
      <c r="D10" s="29" t="s">
        <v>144</v>
      </c>
    </row>
    <row r="11" spans="1:4" ht="51" x14ac:dyDescent="0.15">
      <c r="A11" s="29" t="s">
        <v>322</v>
      </c>
      <c r="B11" s="29" t="s">
        <v>326</v>
      </c>
      <c r="C11" s="30">
        <v>20</v>
      </c>
      <c r="D11" s="29" t="s">
        <v>327</v>
      </c>
    </row>
    <row r="12" spans="1:4" ht="33.950000000000003" customHeight="1" x14ac:dyDescent="0.15">
      <c r="A12" s="29" t="s">
        <v>320</v>
      </c>
      <c r="B12" s="29" t="s">
        <v>328</v>
      </c>
      <c r="C12" s="30">
        <v>40</v>
      </c>
      <c r="D12" s="29" t="s">
        <v>144</v>
      </c>
    </row>
    <row r="13" spans="1:4" ht="51" x14ac:dyDescent="0.15">
      <c r="A13" s="29" t="s">
        <v>322</v>
      </c>
      <c r="B13" s="29" t="s">
        <v>329</v>
      </c>
      <c r="C13" s="30">
        <v>40</v>
      </c>
      <c r="D13" s="29" t="s">
        <v>330</v>
      </c>
    </row>
    <row r="14" spans="1:4" ht="36" customHeight="1" x14ac:dyDescent="0.15">
      <c r="A14" s="29" t="s">
        <v>320</v>
      </c>
      <c r="B14" s="29" t="s">
        <v>331</v>
      </c>
      <c r="C14" s="30">
        <v>4.95</v>
      </c>
      <c r="D14" s="29" t="s">
        <v>144</v>
      </c>
    </row>
    <row r="15" spans="1:4" ht="38.25" x14ac:dyDescent="0.15">
      <c r="A15" s="29" t="s">
        <v>322</v>
      </c>
      <c r="B15" s="29" t="s">
        <v>332</v>
      </c>
      <c r="C15" s="30">
        <v>3.95</v>
      </c>
      <c r="D15" s="29" t="s">
        <v>333</v>
      </c>
    </row>
    <row r="16" spans="1:4" ht="38.25" x14ac:dyDescent="0.15">
      <c r="A16" s="29" t="s">
        <v>322</v>
      </c>
      <c r="B16" s="29" t="s">
        <v>334</v>
      </c>
      <c r="C16" s="30">
        <v>1</v>
      </c>
      <c r="D16" s="29" t="s">
        <v>335</v>
      </c>
    </row>
    <row r="17" spans="1:4" ht="33" customHeight="1" x14ac:dyDescent="0.15">
      <c r="A17" s="29" t="s">
        <v>320</v>
      </c>
      <c r="B17" s="29" t="s">
        <v>336</v>
      </c>
      <c r="C17" s="30">
        <v>17</v>
      </c>
      <c r="D17" s="29" t="s">
        <v>144</v>
      </c>
    </row>
    <row r="18" spans="1:4" ht="51" x14ac:dyDescent="0.15">
      <c r="A18" s="29" t="s">
        <v>322</v>
      </c>
      <c r="B18" s="29" t="s">
        <v>337</v>
      </c>
      <c r="C18" s="30">
        <v>17</v>
      </c>
      <c r="D18" s="29" t="s">
        <v>338</v>
      </c>
    </row>
  </sheetData>
  <mergeCells count="1">
    <mergeCell ref="A2:D2"/>
  </mergeCells>
  <phoneticPr fontId="22"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8"/>
  <sheetViews>
    <sheetView showGridLines="0" showZeros="0" workbookViewId="0">
      <selection activeCell="Q13" sqref="Q13"/>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14" width="9.1640625" customWidth="1"/>
    <col min="15" max="15" width="11.6640625" customWidth="1"/>
    <col min="16" max="255" width="9.1640625" customWidth="1"/>
  </cols>
  <sheetData>
    <row r="1" spans="1:17" ht="29.25" customHeight="1" x14ac:dyDescent="0.15">
      <c r="A1" s="26" t="s">
        <v>31</v>
      </c>
    </row>
    <row r="2" spans="1:17" ht="23.25" customHeight="1" x14ac:dyDescent="0.15">
      <c r="A2" s="110" t="s">
        <v>339</v>
      </c>
      <c r="B2" s="110"/>
      <c r="C2" s="110"/>
      <c r="D2" s="110"/>
      <c r="E2" s="110"/>
      <c r="F2" s="110"/>
      <c r="G2" s="110"/>
      <c r="H2" s="110"/>
      <c r="I2" s="110"/>
      <c r="J2" s="110"/>
      <c r="K2" s="110"/>
      <c r="L2" s="110"/>
      <c r="M2" s="110"/>
      <c r="N2" s="110"/>
      <c r="O2" s="110"/>
      <c r="P2" s="110"/>
    </row>
    <row r="3" spans="1:17" ht="26.25" customHeight="1" x14ac:dyDescent="0.15">
      <c r="N3" s="33"/>
      <c r="P3" s="33" t="s">
        <v>38</v>
      </c>
    </row>
    <row r="4" spans="1:17" ht="33" customHeight="1" x14ac:dyDescent="0.15">
      <c r="A4" s="108" t="s">
        <v>340</v>
      </c>
      <c r="B4" s="108"/>
      <c r="C4" s="108"/>
      <c r="D4" s="108" t="s">
        <v>131</v>
      </c>
      <c r="E4" s="111" t="s">
        <v>341</v>
      </c>
      <c r="F4" s="108" t="s">
        <v>342</v>
      </c>
      <c r="G4" s="112" t="s">
        <v>343</v>
      </c>
      <c r="H4" s="114" t="s">
        <v>344</v>
      </c>
      <c r="I4" s="108" t="s">
        <v>345</v>
      </c>
      <c r="J4" s="108" t="s">
        <v>346</v>
      </c>
      <c r="K4" s="108"/>
      <c r="L4" s="108" t="s">
        <v>347</v>
      </c>
      <c r="M4" s="108"/>
      <c r="N4" s="115" t="s">
        <v>348</v>
      </c>
      <c r="O4" s="108" t="s">
        <v>349</v>
      </c>
      <c r="P4" s="109" t="s">
        <v>350</v>
      </c>
    </row>
    <row r="5" spans="1:17" ht="24" customHeight="1" x14ac:dyDescent="0.15">
      <c r="A5" s="34" t="s">
        <v>351</v>
      </c>
      <c r="B5" s="34" t="s">
        <v>352</v>
      </c>
      <c r="C5" s="34" t="s">
        <v>353</v>
      </c>
      <c r="D5" s="108"/>
      <c r="E5" s="111"/>
      <c r="F5" s="108"/>
      <c r="G5" s="113"/>
      <c r="H5" s="114"/>
      <c r="I5" s="108"/>
      <c r="J5" s="27" t="s">
        <v>351</v>
      </c>
      <c r="K5" s="27" t="s">
        <v>352</v>
      </c>
      <c r="L5" s="27" t="s">
        <v>351</v>
      </c>
      <c r="M5" s="27" t="s">
        <v>352</v>
      </c>
      <c r="N5" s="116"/>
      <c r="O5" s="108"/>
      <c r="P5" s="109"/>
    </row>
    <row r="6" spans="1:17" ht="36.950000000000003" customHeight="1" x14ac:dyDescent="0.15">
      <c r="A6" s="29" t="s">
        <v>144</v>
      </c>
      <c r="B6" s="29" t="s">
        <v>144</v>
      </c>
      <c r="C6" s="29" t="s">
        <v>144</v>
      </c>
      <c r="D6" s="29" t="s">
        <v>144</v>
      </c>
      <c r="E6" s="29" t="s">
        <v>134</v>
      </c>
      <c r="F6" s="29" t="s">
        <v>144</v>
      </c>
      <c r="G6" s="29" t="s">
        <v>144</v>
      </c>
      <c r="H6" s="29" t="s">
        <v>144</v>
      </c>
      <c r="I6" s="35">
        <v>36</v>
      </c>
      <c r="J6" s="29" t="s">
        <v>144</v>
      </c>
      <c r="K6" s="29" t="s">
        <v>144</v>
      </c>
      <c r="L6" s="29" t="s">
        <v>144</v>
      </c>
      <c r="M6" s="29" t="s">
        <v>144</v>
      </c>
      <c r="N6" s="29" t="s">
        <v>144</v>
      </c>
      <c r="O6" s="30">
        <v>5.96</v>
      </c>
      <c r="P6" s="29" t="s">
        <v>144</v>
      </c>
    </row>
    <row r="7" spans="1:17" ht="33" customHeight="1" x14ac:dyDescent="0.15">
      <c r="A7" s="29" t="s">
        <v>162</v>
      </c>
      <c r="B7" s="29" t="s">
        <v>354</v>
      </c>
      <c r="C7" s="29" t="s">
        <v>355</v>
      </c>
      <c r="D7" s="29" t="s">
        <v>356</v>
      </c>
      <c r="E7" s="29" t="s">
        <v>357</v>
      </c>
      <c r="F7" s="29" t="s">
        <v>144</v>
      </c>
      <c r="G7" s="29" t="s">
        <v>144</v>
      </c>
      <c r="H7" s="29" t="s">
        <v>144</v>
      </c>
      <c r="I7" s="35">
        <v>36</v>
      </c>
      <c r="J7" s="29" t="s">
        <v>144</v>
      </c>
      <c r="K7" s="29" t="s">
        <v>144</v>
      </c>
      <c r="L7" s="29" t="s">
        <v>144</v>
      </c>
      <c r="M7" s="29" t="s">
        <v>144</v>
      </c>
      <c r="N7" s="29" t="s">
        <v>144</v>
      </c>
      <c r="O7" s="30">
        <v>5.96</v>
      </c>
      <c r="P7" s="29" t="s">
        <v>144</v>
      </c>
    </row>
    <row r="8" spans="1:17" ht="32.1" customHeight="1" x14ac:dyDescent="0.15">
      <c r="A8" s="29" t="s">
        <v>162</v>
      </c>
      <c r="B8" s="29" t="s">
        <v>354</v>
      </c>
      <c r="C8" s="29" t="s">
        <v>355</v>
      </c>
      <c r="D8" s="29" t="s">
        <v>147</v>
      </c>
      <c r="E8" s="29" t="s">
        <v>146</v>
      </c>
      <c r="F8" s="29" t="s">
        <v>144</v>
      </c>
      <c r="G8" s="29" t="s">
        <v>144</v>
      </c>
      <c r="H8" s="29" t="s">
        <v>144</v>
      </c>
      <c r="I8" s="35">
        <v>36</v>
      </c>
      <c r="J8" s="29" t="s">
        <v>144</v>
      </c>
      <c r="K8" s="29" t="s">
        <v>144</v>
      </c>
      <c r="L8" s="29" t="s">
        <v>144</v>
      </c>
      <c r="M8" s="29" t="s">
        <v>144</v>
      </c>
      <c r="N8" s="29" t="s">
        <v>144</v>
      </c>
      <c r="O8" s="30">
        <v>5.96</v>
      </c>
      <c r="P8" s="29" t="s">
        <v>144</v>
      </c>
      <c r="Q8" s="26"/>
    </row>
    <row r="9" spans="1:17" ht="35.1" customHeight="1" x14ac:dyDescent="0.15">
      <c r="A9" s="29" t="s">
        <v>162</v>
      </c>
      <c r="B9" s="29" t="s">
        <v>354</v>
      </c>
      <c r="C9" s="29" t="s">
        <v>355</v>
      </c>
      <c r="D9" s="29" t="s">
        <v>358</v>
      </c>
      <c r="E9" s="29" t="s">
        <v>337</v>
      </c>
      <c r="F9" s="29" t="s">
        <v>359</v>
      </c>
      <c r="G9" s="29" t="s">
        <v>262</v>
      </c>
      <c r="H9" s="29" t="s">
        <v>360</v>
      </c>
      <c r="I9" s="35">
        <v>10</v>
      </c>
      <c r="J9" s="29" t="s">
        <v>255</v>
      </c>
      <c r="K9" s="29" t="s">
        <v>361</v>
      </c>
      <c r="L9" s="29" t="s">
        <v>362</v>
      </c>
      <c r="M9" s="29" t="s">
        <v>363</v>
      </c>
      <c r="N9" s="29" t="s">
        <v>262</v>
      </c>
      <c r="O9" s="30">
        <v>3.98</v>
      </c>
      <c r="P9" s="29" t="s">
        <v>262</v>
      </c>
      <c r="Q9" s="26"/>
    </row>
    <row r="10" spans="1:17" ht="30.95" customHeight="1" x14ac:dyDescent="0.15">
      <c r="A10" s="29" t="s">
        <v>162</v>
      </c>
      <c r="B10" s="29" t="s">
        <v>354</v>
      </c>
      <c r="C10" s="29" t="s">
        <v>355</v>
      </c>
      <c r="D10" s="29" t="s">
        <v>358</v>
      </c>
      <c r="E10" s="29" t="s">
        <v>337</v>
      </c>
      <c r="F10" s="29" t="s">
        <v>364</v>
      </c>
      <c r="G10" s="29" t="s">
        <v>262</v>
      </c>
      <c r="H10" s="29" t="s">
        <v>365</v>
      </c>
      <c r="I10" s="35">
        <v>20</v>
      </c>
      <c r="J10" s="29" t="s">
        <v>255</v>
      </c>
      <c r="K10" s="29" t="s">
        <v>361</v>
      </c>
      <c r="L10" s="29" t="s">
        <v>362</v>
      </c>
      <c r="M10" s="29" t="s">
        <v>363</v>
      </c>
      <c r="N10" s="29" t="s">
        <v>262</v>
      </c>
      <c r="O10" s="30">
        <v>0.3</v>
      </c>
      <c r="P10" s="29" t="s">
        <v>262</v>
      </c>
      <c r="Q10" s="26"/>
    </row>
    <row r="11" spans="1:17" ht="33" customHeight="1" x14ac:dyDescent="0.15">
      <c r="A11" s="29" t="s">
        <v>162</v>
      </c>
      <c r="B11" s="29" t="s">
        <v>354</v>
      </c>
      <c r="C11" s="29" t="s">
        <v>355</v>
      </c>
      <c r="D11" s="29" t="s">
        <v>358</v>
      </c>
      <c r="E11" s="29" t="s">
        <v>337</v>
      </c>
      <c r="F11" s="29" t="s">
        <v>366</v>
      </c>
      <c r="G11" s="29" t="s">
        <v>262</v>
      </c>
      <c r="H11" s="29" t="s">
        <v>367</v>
      </c>
      <c r="I11" s="35">
        <v>6</v>
      </c>
      <c r="J11" s="29" t="s">
        <v>255</v>
      </c>
      <c r="K11" s="29" t="s">
        <v>361</v>
      </c>
      <c r="L11" s="29" t="s">
        <v>362</v>
      </c>
      <c r="M11" s="29" t="s">
        <v>363</v>
      </c>
      <c r="N11" s="29" t="s">
        <v>262</v>
      </c>
      <c r="O11" s="30">
        <v>1.68</v>
      </c>
      <c r="P11" s="29" t="s">
        <v>262</v>
      </c>
      <c r="Q11" s="26"/>
    </row>
    <row r="12" spans="1:17" ht="24" customHeight="1" x14ac:dyDescent="0.15">
      <c r="A12" s="32"/>
      <c r="B12" s="31"/>
      <c r="C12" s="31"/>
      <c r="D12" s="31"/>
      <c r="E12" s="32"/>
      <c r="F12" s="32"/>
      <c r="G12" s="32"/>
      <c r="H12" s="31"/>
      <c r="I12" s="31"/>
      <c r="J12" s="31"/>
      <c r="K12" s="31"/>
      <c r="L12" s="31"/>
      <c r="M12" s="31"/>
      <c r="N12" s="31"/>
      <c r="O12" s="31"/>
      <c r="P12" s="31"/>
    </row>
    <row r="13" spans="1:17" ht="24" customHeight="1" x14ac:dyDescent="0.15">
      <c r="A13" s="32"/>
      <c r="B13" s="32"/>
      <c r="C13" s="31"/>
      <c r="D13" s="31"/>
      <c r="E13" s="32"/>
      <c r="F13" s="32"/>
      <c r="G13" s="32"/>
      <c r="H13" s="31"/>
      <c r="I13" s="31"/>
      <c r="J13" s="31"/>
      <c r="K13" s="31"/>
      <c r="L13" s="31"/>
      <c r="M13" s="31"/>
      <c r="N13" s="31"/>
      <c r="O13" s="31"/>
      <c r="P13" s="31"/>
    </row>
    <row r="14" spans="1:17" ht="12.75" customHeight="1" x14ac:dyDescent="0.15">
      <c r="C14" s="26"/>
      <c r="D14" s="26"/>
      <c r="H14" s="26"/>
      <c r="J14" s="26"/>
      <c r="M14" s="26"/>
    </row>
    <row r="15" spans="1:17" ht="12.75" customHeight="1" x14ac:dyDescent="0.15">
      <c r="M15" s="26"/>
    </row>
    <row r="16" spans="1:17" ht="12.75" customHeight="1" x14ac:dyDescent="0.15">
      <c r="M16" s="26"/>
    </row>
    <row r="17" spans="13:13" ht="12.75" customHeight="1" x14ac:dyDescent="0.15">
      <c r="M17" s="26"/>
    </row>
    <row r="18" spans="13:13" ht="12.75" customHeight="1" x14ac:dyDescent="0.15">
      <c r="M18" s="2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22"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C21"/>
  <sheetViews>
    <sheetView showGridLines="0" showZeros="0" topLeftCell="B1" workbookViewId="0">
      <selection activeCell="K22" sqref="K22"/>
    </sheetView>
  </sheetViews>
  <sheetFormatPr defaultColWidth="9.1640625" defaultRowHeight="12.75" customHeight="1" x14ac:dyDescent="0.15"/>
  <cols>
    <col min="1" max="1" width="12.1640625" customWidth="1"/>
    <col min="2" max="2" width="22.5" customWidth="1"/>
    <col min="3" max="3" width="5.83203125" customWidth="1"/>
    <col min="4" max="4" width="4.83203125" customWidth="1"/>
    <col min="5" max="6" width="10.83203125" customWidth="1"/>
    <col min="7" max="7" width="4.83203125" customWidth="1"/>
    <col min="8" max="9" width="10.83203125" customWidth="1"/>
    <col min="10" max="11" width="6.83203125" customWidth="1"/>
    <col min="12" max="12" width="8.33203125" customWidth="1"/>
    <col min="13" max="13" width="11.5" customWidth="1"/>
    <col min="14" max="14" width="10.83203125" customWidth="1"/>
    <col min="15" max="16" width="11.5" customWidth="1"/>
    <col min="17" max="17" width="8.83203125" customWidth="1"/>
    <col min="18" max="19" width="11.5" customWidth="1"/>
    <col min="20" max="20" width="6.83203125" customWidth="1"/>
    <col min="21" max="21" width="5.83203125" customWidth="1"/>
    <col min="22" max="22" width="6.6640625" customWidth="1"/>
    <col min="23" max="23" width="10.83203125" customWidth="1"/>
    <col min="24" max="24" width="8.83203125" customWidth="1"/>
    <col min="25" max="25" width="4.83203125" customWidth="1"/>
    <col min="26" max="27" width="8.83203125" customWidth="1"/>
    <col min="28" max="28" width="6.83203125" customWidth="1"/>
    <col min="29" max="29" width="12" customWidth="1"/>
    <col min="30" max="30" width="9.1640625" customWidth="1"/>
  </cols>
  <sheetData>
    <row r="1" spans="1:29" ht="30" customHeight="1" x14ac:dyDescent="0.15">
      <c r="A1" s="26" t="s">
        <v>33</v>
      </c>
    </row>
    <row r="2" spans="1:29" ht="28.5" customHeight="1" x14ac:dyDescent="0.15">
      <c r="A2" s="110" t="s">
        <v>368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row>
    <row r="3" spans="1:29" ht="22.5" customHeight="1" x14ac:dyDescent="0.15">
      <c r="AC3" s="33" t="s">
        <v>38</v>
      </c>
    </row>
    <row r="4" spans="1:29" ht="17.25" customHeight="1" x14ac:dyDescent="0.15">
      <c r="A4" s="109" t="s">
        <v>131</v>
      </c>
      <c r="B4" s="109" t="s">
        <v>132</v>
      </c>
      <c r="C4" s="117" t="s">
        <v>369</v>
      </c>
      <c r="D4" s="117"/>
      <c r="E4" s="117"/>
      <c r="F4" s="117"/>
      <c r="G4" s="117"/>
      <c r="H4" s="117"/>
      <c r="I4" s="117"/>
      <c r="J4" s="117"/>
      <c r="K4" s="117"/>
      <c r="L4" s="117" t="s">
        <v>370</v>
      </c>
      <c r="M4" s="117"/>
      <c r="N4" s="117"/>
      <c r="O4" s="117"/>
      <c r="P4" s="117"/>
      <c r="Q4" s="117"/>
      <c r="R4" s="117"/>
      <c r="S4" s="117"/>
      <c r="T4" s="117"/>
      <c r="U4" s="111" t="s">
        <v>371</v>
      </c>
      <c r="V4" s="118"/>
      <c r="W4" s="118"/>
      <c r="X4" s="118"/>
      <c r="Y4" s="118"/>
      <c r="Z4" s="118"/>
      <c r="AA4" s="118"/>
      <c r="AB4" s="118"/>
      <c r="AC4" s="114"/>
    </row>
    <row r="5" spans="1:29" ht="17.25" customHeight="1" x14ac:dyDescent="0.15">
      <c r="A5" s="109"/>
      <c r="B5" s="109"/>
      <c r="C5" s="119" t="s">
        <v>134</v>
      </c>
      <c r="D5" s="111" t="s">
        <v>372</v>
      </c>
      <c r="E5" s="118"/>
      <c r="F5" s="118"/>
      <c r="G5" s="118"/>
      <c r="H5" s="118"/>
      <c r="I5" s="114"/>
      <c r="J5" s="115" t="s">
        <v>234</v>
      </c>
      <c r="K5" s="115" t="s">
        <v>373</v>
      </c>
      <c r="L5" s="119" t="s">
        <v>134</v>
      </c>
      <c r="M5" s="111" t="s">
        <v>372</v>
      </c>
      <c r="N5" s="118"/>
      <c r="O5" s="118"/>
      <c r="P5" s="118"/>
      <c r="Q5" s="118"/>
      <c r="R5" s="114"/>
      <c r="S5" s="115" t="s">
        <v>234</v>
      </c>
      <c r="T5" s="115" t="s">
        <v>373</v>
      </c>
      <c r="U5" s="119" t="s">
        <v>134</v>
      </c>
      <c r="V5" s="111" t="s">
        <v>372</v>
      </c>
      <c r="W5" s="118"/>
      <c r="X5" s="118"/>
      <c r="Y5" s="118"/>
      <c r="Z5" s="118"/>
      <c r="AA5" s="114"/>
      <c r="AB5" s="115" t="s">
        <v>234</v>
      </c>
      <c r="AC5" s="115" t="s">
        <v>373</v>
      </c>
    </row>
    <row r="6" spans="1:29" ht="23.25" customHeight="1" x14ac:dyDescent="0.15">
      <c r="A6" s="109"/>
      <c r="B6" s="109"/>
      <c r="C6" s="120"/>
      <c r="D6" s="108" t="s">
        <v>142</v>
      </c>
      <c r="E6" s="108" t="s">
        <v>374</v>
      </c>
      <c r="F6" s="108" t="s">
        <v>237</v>
      </c>
      <c r="G6" s="108" t="s">
        <v>375</v>
      </c>
      <c r="H6" s="108"/>
      <c r="I6" s="108"/>
      <c r="J6" s="122"/>
      <c r="K6" s="122"/>
      <c r="L6" s="120"/>
      <c r="M6" s="108" t="s">
        <v>142</v>
      </c>
      <c r="N6" s="108" t="s">
        <v>374</v>
      </c>
      <c r="O6" s="108" t="s">
        <v>237</v>
      </c>
      <c r="P6" s="108" t="s">
        <v>375</v>
      </c>
      <c r="Q6" s="108"/>
      <c r="R6" s="108"/>
      <c r="S6" s="122"/>
      <c r="T6" s="122"/>
      <c r="U6" s="120"/>
      <c r="V6" s="108" t="s">
        <v>142</v>
      </c>
      <c r="W6" s="108" t="s">
        <v>374</v>
      </c>
      <c r="X6" s="108" t="s">
        <v>237</v>
      </c>
      <c r="Y6" s="108" t="s">
        <v>375</v>
      </c>
      <c r="Z6" s="108"/>
      <c r="AA6" s="108"/>
      <c r="AB6" s="122"/>
      <c r="AC6" s="122"/>
    </row>
    <row r="7" spans="1:29" ht="26.25" customHeight="1" x14ac:dyDescent="0.15">
      <c r="A7" s="109"/>
      <c r="B7" s="109"/>
      <c r="C7" s="121"/>
      <c r="D7" s="108"/>
      <c r="E7" s="108"/>
      <c r="F7" s="108"/>
      <c r="G7" s="28" t="s">
        <v>142</v>
      </c>
      <c r="H7" s="28" t="s">
        <v>376</v>
      </c>
      <c r="I7" s="28" t="s">
        <v>377</v>
      </c>
      <c r="J7" s="116"/>
      <c r="K7" s="116"/>
      <c r="L7" s="121"/>
      <c r="M7" s="108"/>
      <c r="N7" s="108"/>
      <c r="O7" s="108"/>
      <c r="P7" s="28" t="s">
        <v>142</v>
      </c>
      <c r="Q7" s="28" t="s">
        <v>376</v>
      </c>
      <c r="R7" s="28" t="s">
        <v>377</v>
      </c>
      <c r="S7" s="116"/>
      <c r="T7" s="116"/>
      <c r="U7" s="121"/>
      <c r="V7" s="108"/>
      <c r="W7" s="108"/>
      <c r="X7" s="108"/>
      <c r="Y7" s="28" t="s">
        <v>142</v>
      </c>
      <c r="Z7" s="28" t="s">
        <v>376</v>
      </c>
      <c r="AA7" s="28" t="s">
        <v>377</v>
      </c>
      <c r="AB7" s="116"/>
      <c r="AC7" s="116"/>
    </row>
    <row r="8" spans="1:29" ht="21.95" customHeight="1" x14ac:dyDescent="0.15">
      <c r="A8" s="29" t="s">
        <v>144</v>
      </c>
      <c r="B8" s="29" t="s">
        <v>134</v>
      </c>
      <c r="C8" s="30">
        <v>11.29</v>
      </c>
      <c r="D8" s="30">
        <v>7.29</v>
      </c>
      <c r="E8" s="30"/>
      <c r="F8" s="30">
        <v>3.29</v>
      </c>
      <c r="G8" s="30">
        <v>4</v>
      </c>
      <c r="H8" s="30"/>
      <c r="I8" s="30">
        <v>4</v>
      </c>
      <c r="J8" s="30">
        <v>4</v>
      </c>
      <c r="K8" s="30"/>
      <c r="L8" s="30">
        <v>11.132</v>
      </c>
      <c r="M8" s="30">
        <v>7.1319999999999997</v>
      </c>
      <c r="N8" s="30">
        <v>0</v>
      </c>
      <c r="O8" s="30">
        <v>3.1320000000000001</v>
      </c>
      <c r="P8" s="30">
        <v>4</v>
      </c>
      <c r="Q8" s="30">
        <v>0</v>
      </c>
      <c r="R8" s="30">
        <v>4</v>
      </c>
      <c r="S8" s="30">
        <v>4</v>
      </c>
      <c r="T8" s="30">
        <v>0</v>
      </c>
      <c r="U8" s="30">
        <f t="shared" ref="U8:V10" si="0">L8-C8</f>
        <v>-0.15799999999999947</v>
      </c>
      <c r="V8" s="30">
        <f t="shared" si="0"/>
        <v>-0.15800000000000036</v>
      </c>
      <c r="W8" s="30"/>
      <c r="X8" s="30">
        <f>O8-F8</f>
        <v>-0.15799999999999992</v>
      </c>
      <c r="Y8" s="30">
        <f>P8-G8</f>
        <v>0</v>
      </c>
      <c r="Z8" s="30"/>
      <c r="AA8" s="30"/>
      <c r="AB8" s="30"/>
      <c r="AC8" s="30"/>
    </row>
    <row r="9" spans="1:29" ht="21.95" customHeight="1" x14ac:dyDescent="0.15">
      <c r="A9" s="29" t="s">
        <v>145</v>
      </c>
      <c r="B9" s="29" t="s">
        <v>146</v>
      </c>
      <c r="C9" s="30">
        <v>11.29</v>
      </c>
      <c r="D9" s="30">
        <v>7.29</v>
      </c>
      <c r="E9" s="30"/>
      <c r="F9" s="30">
        <v>3.29</v>
      </c>
      <c r="G9" s="30">
        <v>4</v>
      </c>
      <c r="H9" s="30"/>
      <c r="I9" s="30">
        <v>4</v>
      </c>
      <c r="J9" s="30">
        <v>4</v>
      </c>
      <c r="K9" s="30"/>
      <c r="L9" s="30">
        <v>11.132</v>
      </c>
      <c r="M9" s="30">
        <v>7.1319999999999997</v>
      </c>
      <c r="N9" s="30">
        <v>0</v>
      </c>
      <c r="O9" s="30">
        <v>3.1320000000000001</v>
      </c>
      <c r="P9" s="30">
        <v>4</v>
      </c>
      <c r="Q9" s="30">
        <v>0</v>
      </c>
      <c r="R9" s="30">
        <v>4</v>
      </c>
      <c r="S9" s="30">
        <v>4</v>
      </c>
      <c r="T9" s="30">
        <v>0</v>
      </c>
      <c r="U9" s="30">
        <f t="shared" si="0"/>
        <v>-0.15799999999999947</v>
      </c>
      <c r="V9" s="30">
        <f t="shared" si="0"/>
        <v>-0.15800000000000036</v>
      </c>
      <c r="W9" s="30"/>
      <c r="X9" s="30">
        <f>O9-F9</f>
        <v>-0.15799999999999992</v>
      </c>
      <c r="Y9" s="30"/>
      <c r="Z9" s="30"/>
      <c r="AA9" s="30"/>
      <c r="AB9" s="30"/>
      <c r="AC9" s="30"/>
    </row>
    <row r="10" spans="1:29" ht="21.95" customHeight="1" x14ac:dyDescent="0.15">
      <c r="A10" s="29" t="s">
        <v>147</v>
      </c>
      <c r="B10" s="29" t="s">
        <v>146</v>
      </c>
      <c r="C10" s="30">
        <v>11.29</v>
      </c>
      <c r="D10" s="30">
        <v>7.29</v>
      </c>
      <c r="E10" s="30"/>
      <c r="F10" s="30">
        <v>3.29</v>
      </c>
      <c r="G10" s="30">
        <v>4</v>
      </c>
      <c r="H10" s="30"/>
      <c r="I10" s="30">
        <v>4</v>
      </c>
      <c r="J10" s="30">
        <v>4</v>
      </c>
      <c r="K10" s="30"/>
      <c r="L10" s="30">
        <v>11.132</v>
      </c>
      <c r="M10" s="30">
        <v>7.1319999999999997</v>
      </c>
      <c r="N10" s="30">
        <v>0</v>
      </c>
      <c r="O10" s="30">
        <v>3.1320000000000001</v>
      </c>
      <c r="P10" s="30">
        <v>4</v>
      </c>
      <c r="Q10" s="30">
        <v>0</v>
      </c>
      <c r="R10" s="30">
        <v>4</v>
      </c>
      <c r="S10" s="30">
        <v>4</v>
      </c>
      <c r="T10" s="30">
        <v>0</v>
      </c>
      <c r="U10" s="30">
        <f t="shared" si="0"/>
        <v>-0.15799999999999947</v>
      </c>
      <c r="V10" s="30">
        <f t="shared" si="0"/>
        <v>-0.15800000000000036</v>
      </c>
      <c r="W10" s="30"/>
      <c r="X10" s="30">
        <f>O10-F10</f>
        <v>-0.15799999999999992</v>
      </c>
      <c r="Y10" s="30"/>
      <c r="Z10" s="30"/>
      <c r="AA10" s="30"/>
      <c r="AB10" s="30"/>
      <c r="AC10" s="30"/>
    </row>
    <row r="11" spans="1:29" ht="21.95" customHeight="1"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row>
    <row r="12" spans="1:29" ht="21.95" customHeight="1" x14ac:dyDescent="0.15">
      <c r="A12" s="32"/>
      <c r="B12" s="31"/>
      <c r="C12" s="32"/>
      <c r="D12" s="31"/>
      <c r="E12" s="31"/>
      <c r="F12" s="31"/>
      <c r="G12" s="31"/>
      <c r="H12" s="31"/>
      <c r="I12" s="31"/>
      <c r="J12" s="31"/>
      <c r="K12" s="31"/>
      <c r="L12" s="32"/>
      <c r="M12" s="31"/>
      <c r="N12" s="31"/>
      <c r="O12" s="31"/>
      <c r="P12" s="31"/>
      <c r="Q12" s="31"/>
      <c r="R12" s="31"/>
      <c r="S12" s="31"/>
      <c r="T12" s="31"/>
      <c r="U12" s="32"/>
      <c r="V12" s="31"/>
      <c r="W12" s="31"/>
      <c r="X12" s="31"/>
      <c r="Y12" s="31"/>
      <c r="Z12" s="31"/>
      <c r="AA12" s="31"/>
      <c r="AB12" s="31"/>
      <c r="AC12" s="31"/>
    </row>
    <row r="13" spans="1:29" ht="21.95" customHeight="1" x14ac:dyDescent="0.15">
      <c r="A13" s="32"/>
      <c r="B13" s="31"/>
      <c r="C13" s="31"/>
      <c r="D13" s="32"/>
      <c r="E13" s="31"/>
      <c r="F13" s="31"/>
      <c r="G13" s="31"/>
      <c r="H13" s="31"/>
      <c r="I13" s="31"/>
      <c r="J13" s="31"/>
      <c r="K13" s="31"/>
      <c r="L13" s="31"/>
      <c r="M13" s="32"/>
      <c r="N13" s="31"/>
      <c r="O13" s="31"/>
      <c r="P13" s="31"/>
      <c r="Q13" s="31"/>
      <c r="R13" s="31"/>
      <c r="S13" s="31"/>
      <c r="T13" s="31"/>
      <c r="U13" s="31"/>
      <c r="V13" s="32"/>
      <c r="W13" s="31"/>
      <c r="X13" s="31"/>
      <c r="Y13" s="31"/>
      <c r="Z13" s="31"/>
      <c r="AA13" s="31"/>
      <c r="AB13" s="31"/>
      <c r="AC13" s="31"/>
    </row>
    <row r="14" spans="1:29" ht="21.95" customHeight="1" x14ac:dyDescent="0.15">
      <c r="A14" s="32"/>
      <c r="B14" s="32"/>
      <c r="C14" s="32"/>
      <c r="D14" s="32"/>
      <c r="E14" s="31"/>
      <c r="F14" s="31"/>
      <c r="G14" s="31"/>
      <c r="H14" s="31"/>
      <c r="I14" s="31"/>
      <c r="J14" s="31"/>
      <c r="K14" s="31"/>
      <c r="L14" s="32"/>
      <c r="M14" s="32"/>
      <c r="N14" s="31"/>
      <c r="O14" s="31"/>
      <c r="P14" s="31"/>
      <c r="Q14" s="31"/>
      <c r="R14" s="31"/>
      <c r="S14" s="31"/>
      <c r="T14" s="31"/>
      <c r="U14" s="32"/>
      <c r="V14" s="32"/>
      <c r="W14" s="31"/>
      <c r="X14" s="31"/>
      <c r="Y14" s="31"/>
      <c r="Z14" s="31"/>
      <c r="AA14" s="31"/>
      <c r="AB14" s="31"/>
      <c r="AC14" s="31"/>
    </row>
    <row r="15" spans="1:29" ht="21.95" customHeight="1" x14ac:dyDescent="0.15">
      <c r="A15" s="32"/>
      <c r="B15" s="32"/>
      <c r="C15" s="32"/>
      <c r="D15" s="32"/>
      <c r="E15" s="32"/>
      <c r="F15" s="31"/>
      <c r="G15" s="31"/>
      <c r="H15" s="31"/>
      <c r="I15" s="31"/>
      <c r="J15" s="31"/>
      <c r="K15" s="31"/>
      <c r="L15" s="32"/>
      <c r="M15" s="32"/>
      <c r="N15" s="32"/>
      <c r="O15" s="31"/>
      <c r="P15" s="31"/>
      <c r="Q15" s="31"/>
      <c r="R15" s="31"/>
      <c r="S15" s="31"/>
      <c r="T15" s="31"/>
      <c r="U15" s="32"/>
      <c r="V15" s="32"/>
      <c r="W15" s="32"/>
      <c r="X15" s="31"/>
      <c r="Y15" s="31"/>
      <c r="Z15" s="31"/>
      <c r="AA15" s="31"/>
      <c r="AB15" s="31"/>
      <c r="AC15" s="31"/>
    </row>
    <row r="16" spans="1:29" ht="12.75" customHeight="1" x14ac:dyDescent="0.15">
      <c r="F16" s="26"/>
      <c r="G16" s="26"/>
      <c r="H16" s="26"/>
      <c r="I16" s="26"/>
      <c r="J16" s="26"/>
      <c r="K16" s="26"/>
    </row>
    <row r="17" spans="7:11" ht="12.75" customHeight="1" x14ac:dyDescent="0.15">
      <c r="G17" s="26"/>
      <c r="H17" s="26"/>
      <c r="K17" s="26"/>
    </row>
    <row r="18" spans="7:11" ht="12.75" customHeight="1" x14ac:dyDescent="0.15">
      <c r="H18" s="26"/>
      <c r="K18" s="26"/>
    </row>
    <row r="19" spans="7:11" ht="12.75" customHeight="1" x14ac:dyDescent="0.15">
      <c r="H19" s="26"/>
      <c r="K19" s="26"/>
    </row>
    <row r="20" spans="7:11" ht="12.75" customHeight="1" x14ac:dyDescent="0.15">
      <c r="I20" s="26"/>
      <c r="K20" s="26"/>
    </row>
    <row r="21" spans="7:11" ht="12.75" customHeight="1" x14ac:dyDescent="0.15">
      <c r="I21" s="26"/>
      <c r="J21" s="2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22"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pageSetUpPr fitToPage="1"/>
  </sheetPr>
  <dimension ref="A1:E131"/>
  <sheetViews>
    <sheetView showGridLines="0" topLeftCell="A115" workbookViewId="0">
      <selection sqref="A1:E132"/>
    </sheetView>
  </sheetViews>
  <sheetFormatPr defaultColWidth="12" defaultRowHeight="14.25" x14ac:dyDescent="0.15"/>
  <cols>
    <col min="1" max="2" width="8.1640625" style="4" customWidth="1"/>
    <col min="3" max="3" width="16.5" style="4" customWidth="1"/>
    <col min="4" max="4" width="47" style="4" customWidth="1"/>
    <col min="5" max="5" width="27.33203125" style="4" customWidth="1"/>
    <col min="6" max="16384" width="12" style="4"/>
  </cols>
  <sheetData>
    <row r="1" spans="1:5" ht="16.5" customHeight="1" x14ac:dyDescent="0.15">
      <c r="A1" s="5" t="s">
        <v>35</v>
      </c>
      <c r="B1" s="11"/>
      <c r="C1" s="11"/>
      <c r="D1" s="11"/>
    </row>
    <row r="2" spans="1:5" ht="17.100000000000001" customHeight="1" x14ac:dyDescent="0.15">
      <c r="A2" s="123" t="s">
        <v>34</v>
      </c>
      <c r="B2" s="123"/>
      <c r="C2" s="123"/>
      <c r="D2" s="123"/>
      <c r="E2" s="123"/>
    </row>
    <row r="3" spans="1:5" ht="9.9499999999999993" customHeight="1" x14ac:dyDescent="0.15">
      <c r="A3" s="124"/>
      <c r="B3" s="124"/>
      <c r="C3" s="124"/>
      <c r="D3" s="124"/>
      <c r="E3" s="124"/>
    </row>
    <row r="4" spans="1:5" ht="6" customHeight="1" x14ac:dyDescent="0.15">
      <c r="A4" s="12"/>
      <c r="B4" s="13"/>
      <c r="C4" s="14"/>
      <c r="D4" s="14"/>
    </row>
    <row r="5" spans="1:5" ht="21.95" customHeight="1" x14ac:dyDescent="0.15">
      <c r="A5" s="125" t="s">
        <v>378</v>
      </c>
      <c r="B5" s="126"/>
      <c r="C5" s="126"/>
      <c r="D5" s="125" t="s">
        <v>379</v>
      </c>
      <c r="E5" s="127"/>
    </row>
    <row r="6" spans="1:5" ht="21.95" customHeight="1" x14ac:dyDescent="0.15">
      <c r="A6" s="128" t="s">
        <v>380</v>
      </c>
      <c r="B6" s="129"/>
      <c r="C6" s="129"/>
      <c r="D6" s="130" t="s">
        <v>381</v>
      </c>
      <c r="E6" s="130"/>
    </row>
    <row r="7" spans="1:5" ht="21.95" customHeight="1" x14ac:dyDescent="0.15">
      <c r="A7" s="136" t="s">
        <v>382</v>
      </c>
      <c r="B7" s="137"/>
      <c r="C7" s="138"/>
      <c r="D7" s="16" t="s">
        <v>383</v>
      </c>
      <c r="E7" s="17">
        <v>17</v>
      </c>
    </row>
    <row r="8" spans="1:5" ht="21.95" customHeight="1" x14ac:dyDescent="0.15">
      <c r="A8" s="139"/>
      <c r="B8" s="140"/>
      <c r="C8" s="141"/>
      <c r="D8" s="16" t="s">
        <v>384</v>
      </c>
      <c r="E8" s="17">
        <v>17</v>
      </c>
    </row>
    <row r="9" spans="1:5" ht="21.95" customHeight="1" x14ac:dyDescent="0.15">
      <c r="A9" s="142"/>
      <c r="B9" s="143"/>
      <c r="C9" s="144"/>
      <c r="D9" s="16" t="s">
        <v>385</v>
      </c>
      <c r="E9" s="17">
        <v>0</v>
      </c>
    </row>
    <row r="10" spans="1:5" ht="21.95" customHeight="1" x14ac:dyDescent="0.15">
      <c r="A10" s="134" t="s">
        <v>386</v>
      </c>
      <c r="B10" s="128" t="s">
        <v>387</v>
      </c>
      <c r="C10" s="129"/>
      <c r="D10" s="129"/>
      <c r="E10" s="131"/>
    </row>
    <row r="11" spans="1:5" ht="63" customHeight="1" x14ac:dyDescent="0.15">
      <c r="A11" s="135"/>
      <c r="B11" s="132" t="s">
        <v>388</v>
      </c>
      <c r="C11" s="132"/>
      <c r="D11" s="132"/>
      <c r="E11" s="132"/>
    </row>
    <row r="12" spans="1:5" ht="24" x14ac:dyDescent="0.15">
      <c r="A12" s="130" t="s">
        <v>389</v>
      </c>
      <c r="B12" s="19" t="s">
        <v>390</v>
      </c>
      <c r="C12" s="15" t="s">
        <v>391</v>
      </c>
      <c r="D12" s="15" t="s">
        <v>392</v>
      </c>
      <c r="E12" s="15" t="s">
        <v>393</v>
      </c>
    </row>
    <row r="13" spans="1:5" ht="21.95" customHeight="1" x14ac:dyDescent="0.15">
      <c r="A13" s="130"/>
      <c r="B13" s="130" t="s">
        <v>394</v>
      </c>
      <c r="C13" s="130" t="s">
        <v>395</v>
      </c>
      <c r="D13" s="16" t="s">
        <v>396</v>
      </c>
      <c r="E13" s="20" t="s">
        <v>397</v>
      </c>
    </row>
    <row r="14" spans="1:5" ht="21.95" customHeight="1" x14ac:dyDescent="0.15">
      <c r="A14" s="130"/>
      <c r="B14" s="134"/>
      <c r="C14" s="130"/>
      <c r="D14" s="16" t="s">
        <v>398</v>
      </c>
      <c r="E14" s="20" t="s">
        <v>399</v>
      </c>
    </row>
    <row r="15" spans="1:5" ht="21.95" customHeight="1" x14ac:dyDescent="0.15">
      <c r="A15" s="130"/>
      <c r="B15" s="134"/>
      <c r="C15" s="130"/>
      <c r="D15" s="16" t="s">
        <v>400</v>
      </c>
      <c r="E15" s="20" t="s">
        <v>401</v>
      </c>
    </row>
    <row r="16" spans="1:5" ht="21.95" customHeight="1" x14ac:dyDescent="0.15">
      <c r="A16" s="130"/>
      <c r="B16" s="134"/>
      <c r="C16" s="130"/>
      <c r="D16" s="16" t="s">
        <v>402</v>
      </c>
      <c r="E16" s="20" t="s">
        <v>403</v>
      </c>
    </row>
    <row r="17" spans="1:5" ht="30.95" customHeight="1" x14ac:dyDescent="0.15">
      <c r="A17" s="130"/>
      <c r="B17" s="134"/>
      <c r="C17" s="130"/>
      <c r="D17" s="16" t="s">
        <v>404</v>
      </c>
      <c r="E17" s="20" t="s">
        <v>397</v>
      </c>
    </row>
    <row r="18" spans="1:5" ht="21.95" customHeight="1" x14ac:dyDescent="0.15">
      <c r="A18" s="130"/>
      <c r="B18" s="134"/>
      <c r="C18" s="130"/>
      <c r="D18" s="16" t="s">
        <v>405</v>
      </c>
      <c r="E18" s="21"/>
    </row>
    <row r="19" spans="1:5" ht="21.95" customHeight="1" x14ac:dyDescent="0.15">
      <c r="A19" s="130"/>
      <c r="B19" s="134"/>
      <c r="C19" s="130" t="s">
        <v>406</v>
      </c>
      <c r="D19" s="16" t="s">
        <v>407</v>
      </c>
      <c r="E19" s="22">
        <v>1</v>
      </c>
    </row>
    <row r="20" spans="1:5" ht="33.950000000000003" customHeight="1" x14ac:dyDescent="0.15">
      <c r="A20" s="130"/>
      <c r="B20" s="134"/>
      <c r="C20" s="130"/>
      <c r="D20" s="16" t="s">
        <v>408</v>
      </c>
      <c r="E20" s="20" t="s">
        <v>409</v>
      </c>
    </row>
    <row r="21" spans="1:5" ht="21.95" customHeight="1" x14ac:dyDescent="0.15">
      <c r="A21" s="130"/>
      <c r="B21" s="134"/>
      <c r="C21" s="130"/>
      <c r="D21" s="16" t="s">
        <v>405</v>
      </c>
      <c r="E21" s="21"/>
    </row>
    <row r="22" spans="1:5" ht="21.95" customHeight="1" x14ac:dyDescent="0.15">
      <c r="A22" s="130"/>
      <c r="B22" s="134"/>
      <c r="C22" s="130" t="s">
        <v>410</v>
      </c>
      <c r="D22" s="16" t="s">
        <v>411</v>
      </c>
      <c r="E22" s="20" t="s">
        <v>412</v>
      </c>
    </row>
    <row r="23" spans="1:5" ht="21.95" customHeight="1" x14ac:dyDescent="0.15">
      <c r="A23" s="130"/>
      <c r="B23" s="134"/>
      <c r="C23" s="130"/>
      <c r="D23" s="16" t="s">
        <v>413</v>
      </c>
      <c r="E23" s="21"/>
    </row>
    <row r="24" spans="1:5" ht="21.95" customHeight="1" x14ac:dyDescent="0.15">
      <c r="A24" s="130"/>
      <c r="B24" s="134"/>
      <c r="C24" s="130"/>
      <c r="D24" s="16" t="s">
        <v>405</v>
      </c>
      <c r="E24" s="21"/>
    </row>
    <row r="25" spans="1:5" ht="21.95" customHeight="1" x14ac:dyDescent="0.15">
      <c r="A25" s="130"/>
      <c r="B25" s="134"/>
      <c r="C25" s="130" t="s">
        <v>414</v>
      </c>
      <c r="D25" s="16" t="s">
        <v>415</v>
      </c>
      <c r="E25" s="23" t="s">
        <v>416</v>
      </c>
    </row>
    <row r="26" spans="1:5" ht="21.95" customHeight="1" x14ac:dyDescent="0.15">
      <c r="A26" s="130"/>
      <c r="B26" s="134"/>
      <c r="C26" s="130"/>
      <c r="D26" s="16" t="s">
        <v>413</v>
      </c>
      <c r="E26" s="21"/>
    </row>
    <row r="27" spans="1:5" ht="21.95" customHeight="1" x14ac:dyDescent="0.15">
      <c r="A27" s="130"/>
      <c r="B27" s="134"/>
      <c r="C27" s="130"/>
      <c r="D27" s="16" t="s">
        <v>405</v>
      </c>
      <c r="E27" s="21"/>
    </row>
    <row r="28" spans="1:5" ht="21.95" customHeight="1" x14ac:dyDescent="0.15">
      <c r="A28" s="130"/>
      <c r="B28" s="134"/>
      <c r="C28" s="15" t="s">
        <v>417</v>
      </c>
      <c r="D28" s="21"/>
      <c r="E28" s="15"/>
    </row>
    <row r="29" spans="1:5" ht="21.95" customHeight="1" x14ac:dyDescent="0.15">
      <c r="A29" s="130"/>
      <c r="B29" s="130" t="s">
        <v>418</v>
      </c>
      <c r="C29" s="130" t="s">
        <v>419</v>
      </c>
      <c r="D29" s="16" t="s">
        <v>420</v>
      </c>
      <c r="E29" s="20" t="s">
        <v>421</v>
      </c>
    </row>
    <row r="30" spans="1:5" ht="21.95" customHeight="1" x14ac:dyDescent="0.15">
      <c r="A30" s="130"/>
      <c r="B30" s="134"/>
      <c r="C30" s="130"/>
      <c r="D30" s="16" t="s">
        <v>413</v>
      </c>
      <c r="E30" s="18"/>
    </row>
    <row r="31" spans="1:5" ht="21.95" customHeight="1" x14ac:dyDescent="0.15">
      <c r="A31" s="130"/>
      <c r="B31" s="134"/>
      <c r="C31" s="130"/>
      <c r="D31" s="16" t="s">
        <v>405</v>
      </c>
      <c r="E31" s="18"/>
    </row>
    <row r="32" spans="1:5" ht="21.95" customHeight="1" x14ac:dyDescent="0.15">
      <c r="A32" s="130"/>
      <c r="B32" s="134"/>
      <c r="C32" s="130" t="s">
        <v>422</v>
      </c>
      <c r="D32" s="16" t="s">
        <v>423</v>
      </c>
      <c r="E32" s="18" t="s">
        <v>424</v>
      </c>
    </row>
    <row r="33" spans="1:5" ht="51.95" customHeight="1" x14ac:dyDescent="0.15">
      <c r="A33" s="130"/>
      <c r="B33" s="134"/>
      <c r="C33" s="130"/>
      <c r="D33" s="16" t="s">
        <v>425</v>
      </c>
      <c r="E33" s="20" t="s">
        <v>426</v>
      </c>
    </row>
    <row r="34" spans="1:5" ht="21.95" customHeight="1" x14ac:dyDescent="0.15">
      <c r="A34" s="130"/>
      <c r="B34" s="134"/>
      <c r="C34" s="130"/>
      <c r="D34" s="16" t="s">
        <v>405</v>
      </c>
      <c r="E34" s="21"/>
    </row>
    <row r="35" spans="1:5" ht="21.95" customHeight="1" x14ac:dyDescent="0.15">
      <c r="A35" s="130"/>
      <c r="B35" s="134"/>
      <c r="C35" s="130" t="s">
        <v>427</v>
      </c>
      <c r="D35" s="16" t="s">
        <v>428</v>
      </c>
      <c r="E35" s="23" t="s">
        <v>429</v>
      </c>
    </row>
    <row r="36" spans="1:5" ht="21.95" customHeight="1" x14ac:dyDescent="0.15">
      <c r="A36" s="130"/>
      <c r="B36" s="134"/>
      <c r="C36" s="130"/>
      <c r="D36" s="16" t="s">
        <v>413</v>
      </c>
      <c r="E36" s="21"/>
    </row>
    <row r="37" spans="1:5" ht="21.95" customHeight="1" x14ac:dyDescent="0.15">
      <c r="A37" s="130"/>
      <c r="B37" s="134"/>
      <c r="C37" s="130"/>
      <c r="D37" s="16" t="s">
        <v>405</v>
      </c>
      <c r="E37" s="21"/>
    </row>
    <row r="38" spans="1:5" ht="21.95" customHeight="1" x14ac:dyDescent="0.15">
      <c r="A38" s="130"/>
      <c r="B38" s="134"/>
      <c r="C38" s="130" t="s">
        <v>430</v>
      </c>
      <c r="D38" s="16" t="s">
        <v>431</v>
      </c>
      <c r="E38" s="23" t="s">
        <v>432</v>
      </c>
    </row>
    <row r="39" spans="1:5" ht="21.95" customHeight="1" x14ac:dyDescent="0.15">
      <c r="A39" s="130"/>
      <c r="B39" s="134"/>
      <c r="C39" s="130"/>
      <c r="D39" s="16" t="s">
        <v>413</v>
      </c>
      <c r="E39" s="21"/>
    </row>
    <row r="40" spans="1:5" ht="21.95" customHeight="1" x14ac:dyDescent="0.15">
      <c r="A40" s="130"/>
      <c r="B40" s="134"/>
      <c r="C40" s="130"/>
      <c r="D40" s="16" t="s">
        <v>405</v>
      </c>
      <c r="E40" s="21"/>
    </row>
    <row r="41" spans="1:5" ht="21.95" customHeight="1" x14ac:dyDescent="0.15">
      <c r="A41" s="130"/>
      <c r="B41" s="134"/>
      <c r="C41" s="15" t="s">
        <v>417</v>
      </c>
      <c r="D41" s="21"/>
      <c r="E41" s="21"/>
    </row>
    <row r="42" spans="1:5" ht="21.95" customHeight="1" x14ac:dyDescent="0.15">
      <c r="A42" s="130"/>
      <c r="B42" s="130" t="s">
        <v>433</v>
      </c>
      <c r="C42" s="130" t="s">
        <v>434</v>
      </c>
      <c r="D42" s="16" t="s">
        <v>435</v>
      </c>
      <c r="E42" s="18" t="s">
        <v>397</v>
      </c>
    </row>
    <row r="43" spans="1:5" ht="21.95" customHeight="1" x14ac:dyDescent="0.15">
      <c r="A43" s="130"/>
      <c r="B43" s="130"/>
      <c r="C43" s="130"/>
      <c r="D43" s="16" t="s">
        <v>413</v>
      </c>
      <c r="E43" s="15"/>
    </row>
    <row r="44" spans="1:5" ht="21.95" customHeight="1" x14ac:dyDescent="0.15">
      <c r="A44" s="130"/>
      <c r="B44" s="130"/>
      <c r="C44" s="130"/>
      <c r="D44" s="16" t="s">
        <v>405</v>
      </c>
      <c r="E44" s="15"/>
    </row>
    <row r="45" spans="1:5" ht="21.95" customHeight="1" x14ac:dyDescent="0.15">
      <c r="A45" s="130"/>
      <c r="B45" s="130"/>
      <c r="C45" s="15" t="s">
        <v>417</v>
      </c>
      <c r="D45" s="21"/>
      <c r="E45" s="15"/>
    </row>
    <row r="46" spans="1:5" ht="30" customHeight="1" x14ac:dyDescent="0.15">
      <c r="A46" s="133" t="s">
        <v>436</v>
      </c>
      <c r="B46" s="133"/>
      <c r="C46" s="133"/>
      <c r="D46" s="133"/>
      <c r="E46" s="133"/>
    </row>
    <row r="47" spans="1:5" ht="18" customHeight="1" x14ac:dyDescent="0.15"/>
    <row r="48" spans="1:5" ht="21.95" customHeight="1" x14ac:dyDescent="0.15">
      <c r="A48" s="12"/>
      <c r="B48" s="13"/>
      <c r="C48" s="14"/>
      <c r="D48" s="14"/>
    </row>
    <row r="49" spans="1:5" ht="21.95" customHeight="1" x14ac:dyDescent="0.15">
      <c r="A49" s="125" t="s">
        <v>378</v>
      </c>
      <c r="B49" s="126"/>
      <c r="C49" s="126"/>
      <c r="D49" s="125" t="s">
        <v>325</v>
      </c>
      <c r="E49" s="127"/>
    </row>
    <row r="50" spans="1:5" ht="21.95" customHeight="1" x14ac:dyDescent="0.15">
      <c r="A50" s="128" t="s">
        <v>380</v>
      </c>
      <c r="B50" s="129"/>
      <c r="C50" s="129"/>
      <c r="D50" s="130" t="s">
        <v>381</v>
      </c>
      <c r="E50" s="130"/>
    </row>
    <row r="51" spans="1:5" ht="21.95" customHeight="1" x14ac:dyDescent="0.15">
      <c r="A51" s="136" t="s">
        <v>382</v>
      </c>
      <c r="B51" s="137"/>
      <c r="C51" s="138"/>
      <c r="D51" s="16" t="s">
        <v>383</v>
      </c>
      <c r="E51" s="17">
        <v>20</v>
      </c>
    </row>
    <row r="52" spans="1:5" ht="21.95" customHeight="1" x14ac:dyDescent="0.15">
      <c r="A52" s="139"/>
      <c r="B52" s="140"/>
      <c r="C52" s="141"/>
      <c r="D52" s="16" t="s">
        <v>384</v>
      </c>
      <c r="E52" s="17">
        <v>20</v>
      </c>
    </row>
    <row r="53" spans="1:5" ht="21.95" customHeight="1" x14ac:dyDescent="0.15">
      <c r="A53" s="142"/>
      <c r="B53" s="143"/>
      <c r="C53" s="144"/>
      <c r="D53" s="16" t="s">
        <v>385</v>
      </c>
      <c r="E53" s="17">
        <v>0</v>
      </c>
    </row>
    <row r="54" spans="1:5" ht="36" customHeight="1" x14ac:dyDescent="0.15">
      <c r="A54" s="134" t="s">
        <v>386</v>
      </c>
      <c r="B54" s="128" t="s">
        <v>387</v>
      </c>
      <c r="C54" s="129"/>
      <c r="D54" s="129"/>
      <c r="E54" s="131"/>
    </row>
    <row r="55" spans="1:5" x14ac:dyDescent="0.15">
      <c r="A55" s="135"/>
      <c r="B55" s="132" t="s">
        <v>437</v>
      </c>
      <c r="C55" s="132"/>
      <c r="D55" s="132"/>
      <c r="E55" s="132"/>
    </row>
    <row r="56" spans="1:5" ht="21.95" customHeight="1" x14ac:dyDescent="0.15">
      <c r="A56" s="130" t="s">
        <v>389</v>
      </c>
      <c r="B56" s="19" t="s">
        <v>390</v>
      </c>
      <c r="C56" s="15" t="s">
        <v>391</v>
      </c>
      <c r="D56" s="15" t="s">
        <v>392</v>
      </c>
      <c r="E56" s="15" t="s">
        <v>393</v>
      </c>
    </row>
    <row r="57" spans="1:5" ht="21.95" customHeight="1" x14ac:dyDescent="0.15">
      <c r="A57" s="130"/>
      <c r="B57" s="130" t="s">
        <v>394</v>
      </c>
      <c r="C57" s="130" t="s">
        <v>395</v>
      </c>
      <c r="D57" s="16" t="s">
        <v>438</v>
      </c>
      <c r="E57" s="20" t="s">
        <v>439</v>
      </c>
    </row>
    <row r="58" spans="1:5" ht="21.95" customHeight="1" x14ac:dyDescent="0.15">
      <c r="A58" s="130"/>
      <c r="B58" s="134"/>
      <c r="C58" s="130"/>
      <c r="D58" s="16" t="s">
        <v>440</v>
      </c>
      <c r="E58" s="20" t="s">
        <v>441</v>
      </c>
    </row>
    <row r="59" spans="1:5" ht="21.95" customHeight="1" x14ac:dyDescent="0.15">
      <c r="A59" s="130"/>
      <c r="B59" s="134"/>
      <c r="C59" s="130"/>
      <c r="D59" s="16" t="s">
        <v>442</v>
      </c>
      <c r="E59" s="20" t="s">
        <v>443</v>
      </c>
    </row>
    <row r="60" spans="1:5" ht="21.95" customHeight="1" x14ac:dyDescent="0.15">
      <c r="A60" s="130"/>
      <c r="B60" s="134"/>
      <c r="C60" s="130"/>
      <c r="D60" s="16" t="s">
        <v>444</v>
      </c>
      <c r="E60" s="20" t="s">
        <v>445</v>
      </c>
    </row>
    <row r="61" spans="1:5" ht="21.95" customHeight="1" x14ac:dyDescent="0.15">
      <c r="A61" s="130"/>
      <c r="B61" s="134"/>
      <c r="C61" s="130"/>
      <c r="D61" s="16" t="s">
        <v>405</v>
      </c>
      <c r="E61" s="21"/>
    </row>
    <row r="62" spans="1:5" ht="33.950000000000003" customHeight="1" x14ac:dyDescent="0.15">
      <c r="A62" s="130"/>
      <c r="B62" s="134"/>
      <c r="C62" s="130" t="s">
        <v>406</v>
      </c>
      <c r="D62" s="16" t="s">
        <v>446</v>
      </c>
      <c r="E62" s="20" t="s">
        <v>409</v>
      </c>
    </row>
    <row r="63" spans="1:5" ht="21.95" customHeight="1" x14ac:dyDescent="0.15">
      <c r="A63" s="130"/>
      <c r="B63" s="134"/>
      <c r="C63" s="130"/>
      <c r="D63" s="16" t="s">
        <v>413</v>
      </c>
      <c r="E63" s="20"/>
    </row>
    <row r="64" spans="1:5" ht="21.95" customHeight="1" x14ac:dyDescent="0.15">
      <c r="A64" s="130"/>
      <c r="B64" s="134"/>
      <c r="C64" s="130"/>
      <c r="D64" s="16" t="s">
        <v>405</v>
      </c>
      <c r="E64" s="21"/>
    </row>
    <row r="65" spans="1:5" ht="21.95" customHeight="1" x14ac:dyDescent="0.15">
      <c r="A65" s="130"/>
      <c r="B65" s="134"/>
      <c r="C65" s="130" t="s">
        <v>410</v>
      </c>
      <c r="D65" s="16" t="s">
        <v>447</v>
      </c>
      <c r="E65" s="20" t="s">
        <v>409</v>
      </c>
    </row>
    <row r="66" spans="1:5" ht="21.95" customHeight="1" x14ac:dyDescent="0.15">
      <c r="A66" s="130"/>
      <c r="B66" s="134"/>
      <c r="C66" s="130"/>
      <c r="D66" s="16" t="s">
        <v>413</v>
      </c>
      <c r="E66" s="21"/>
    </row>
    <row r="67" spans="1:5" ht="21.95" customHeight="1" x14ac:dyDescent="0.15">
      <c r="A67" s="130"/>
      <c r="B67" s="134"/>
      <c r="C67" s="130"/>
      <c r="D67" s="16" t="s">
        <v>405</v>
      </c>
      <c r="E67" s="21"/>
    </row>
    <row r="68" spans="1:5" ht="21.95" customHeight="1" x14ac:dyDescent="0.15">
      <c r="A68" s="130"/>
      <c r="B68" s="134"/>
      <c r="C68" s="130" t="s">
        <v>414</v>
      </c>
      <c r="D68" s="16" t="s">
        <v>415</v>
      </c>
      <c r="E68" s="20" t="s">
        <v>448</v>
      </c>
    </row>
    <row r="69" spans="1:5" ht="21.95" customHeight="1" x14ac:dyDescent="0.15">
      <c r="A69" s="130"/>
      <c r="B69" s="134"/>
      <c r="C69" s="130"/>
      <c r="D69" s="16" t="s">
        <v>413</v>
      </c>
      <c r="E69" s="21"/>
    </row>
    <row r="70" spans="1:5" ht="21.95" customHeight="1" x14ac:dyDescent="0.15">
      <c r="A70" s="130"/>
      <c r="B70" s="134"/>
      <c r="C70" s="130"/>
      <c r="D70" s="16" t="s">
        <v>405</v>
      </c>
      <c r="E70" s="21"/>
    </row>
    <row r="71" spans="1:5" ht="21.95" customHeight="1" x14ac:dyDescent="0.15">
      <c r="A71" s="130"/>
      <c r="B71" s="134"/>
      <c r="C71" s="15" t="s">
        <v>417</v>
      </c>
      <c r="D71" s="21"/>
      <c r="E71" s="15"/>
    </row>
    <row r="72" spans="1:5" ht="21.95" customHeight="1" x14ac:dyDescent="0.15">
      <c r="A72" s="130"/>
      <c r="B72" s="130" t="s">
        <v>418</v>
      </c>
      <c r="C72" s="130" t="s">
        <v>419</v>
      </c>
      <c r="D72" s="16" t="s">
        <v>449</v>
      </c>
      <c r="E72" s="20"/>
    </row>
    <row r="73" spans="1:5" ht="21.95" customHeight="1" x14ac:dyDescent="0.15">
      <c r="A73" s="130"/>
      <c r="B73" s="134"/>
      <c r="C73" s="130"/>
      <c r="D73" s="16" t="s">
        <v>413</v>
      </c>
      <c r="E73" s="18"/>
    </row>
    <row r="74" spans="1:5" ht="21.95" customHeight="1" x14ac:dyDescent="0.15">
      <c r="A74" s="130"/>
      <c r="B74" s="134"/>
      <c r="C74" s="130"/>
      <c r="D74" s="16" t="s">
        <v>405</v>
      </c>
      <c r="E74" s="18"/>
    </row>
    <row r="75" spans="1:5" ht="24" customHeight="1" x14ac:dyDescent="0.15">
      <c r="A75" s="130"/>
      <c r="B75" s="134"/>
      <c r="C75" s="130" t="s">
        <v>422</v>
      </c>
      <c r="D75" s="16" t="s">
        <v>450</v>
      </c>
      <c r="E75" s="20" t="s">
        <v>412</v>
      </c>
    </row>
    <row r="76" spans="1:5" ht="21.95" customHeight="1" x14ac:dyDescent="0.15">
      <c r="A76" s="130"/>
      <c r="B76" s="134"/>
      <c r="C76" s="130"/>
      <c r="D76" s="16" t="s">
        <v>413</v>
      </c>
      <c r="E76" s="20"/>
    </row>
    <row r="77" spans="1:5" ht="21.95" customHeight="1" x14ac:dyDescent="0.15">
      <c r="A77" s="130"/>
      <c r="B77" s="134"/>
      <c r="C77" s="130"/>
      <c r="D77" s="16" t="s">
        <v>405</v>
      </c>
      <c r="E77" s="21"/>
    </row>
    <row r="78" spans="1:5" ht="21.95" customHeight="1" x14ac:dyDescent="0.15">
      <c r="A78" s="130"/>
      <c r="B78" s="134"/>
      <c r="C78" s="130" t="s">
        <v>427</v>
      </c>
      <c r="D78" s="16" t="s">
        <v>449</v>
      </c>
      <c r="E78" s="23"/>
    </row>
    <row r="79" spans="1:5" ht="21.95" customHeight="1" x14ac:dyDescent="0.15">
      <c r="A79" s="130"/>
      <c r="B79" s="134"/>
      <c r="C79" s="130"/>
      <c r="D79" s="16" t="s">
        <v>413</v>
      </c>
      <c r="E79" s="21"/>
    </row>
    <row r="80" spans="1:5" ht="21.95" customHeight="1" x14ac:dyDescent="0.15">
      <c r="A80" s="130"/>
      <c r="B80" s="134"/>
      <c r="C80" s="130"/>
      <c r="D80" s="16" t="s">
        <v>405</v>
      </c>
      <c r="E80" s="21"/>
    </row>
    <row r="81" spans="1:5" ht="21.95" customHeight="1" x14ac:dyDescent="0.15">
      <c r="A81" s="130"/>
      <c r="B81" s="134"/>
      <c r="C81" s="130" t="s">
        <v>430</v>
      </c>
      <c r="D81" s="16" t="s">
        <v>449</v>
      </c>
      <c r="E81" s="23"/>
    </row>
    <row r="82" spans="1:5" ht="21.95" customHeight="1" x14ac:dyDescent="0.15">
      <c r="A82" s="130"/>
      <c r="B82" s="134"/>
      <c r="C82" s="130"/>
      <c r="D82" s="16" t="s">
        <v>413</v>
      </c>
      <c r="E82" s="21"/>
    </row>
    <row r="83" spans="1:5" ht="21.95" customHeight="1" x14ac:dyDescent="0.15">
      <c r="A83" s="130"/>
      <c r="B83" s="134"/>
      <c r="C83" s="130"/>
      <c r="D83" s="16" t="s">
        <v>405</v>
      </c>
      <c r="E83" s="21"/>
    </row>
    <row r="84" spans="1:5" ht="21.95" customHeight="1" x14ac:dyDescent="0.15">
      <c r="A84" s="130"/>
      <c r="B84" s="134"/>
      <c r="C84" s="15" t="s">
        <v>417</v>
      </c>
      <c r="D84" s="21"/>
      <c r="E84" s="21"/>
    </row>
    <row r="85" spans="1:5" ht="21.95" customHeight="1" x14ac:dyDescent="0.15">
      <c r="A85" s="130"/>
      <c r="B85" s="130" t="s">
        <v>433</v>
      </c>
      <c r="C85" s="130" t="s">
        <v>434</v>
      </c>
      <c r="D85" s="16" t="s">
        <v>451</v>
      </c>
      <c r="E85" s="18" t="s">
        <v>397</v>
      </c>
    </row>
    <row r="86" spans="1:5" ht="21.95" customHeight="1" x14ac:dyDescent="0.15">
      <c r="A86" s="130"/>
      <c r="B86" s="130"/>
      <c r="C86" s="130"/>
      <c r="D86" s="16" t="s">
        <v>413</v>
      </c>
      <c r="E86" s="15"/>
    </row>
    <row r="87" spans="1:5" ht="21.95" customHeight="1" x14ac:dyDescent="0.15">
      <c r="A87" s="130"/>
      <c r="B87" s="130"/>
      <c r="C87" s="130"/>
      <c r="D87" s="16" t="s">
        <v>405</v>
      </c>
      <c r="E87" s="15"/>
    </row>
    <row r="88" spans="1:5" ht="27" customHeight="1" x14ac:dyDescent="0.15">
      <c r="A88" s="130"/>
      <c r="B88" s="130"/>
      <c r="C88" s="15" t="s">
        <v>417</v>
      </c>
      <c r="D88" s="21"/>
      <c r="E88" s="15"/>
    </row>
    <row r="89" spans="1:5" x14ac:dyDescent="0.15">
      <c r="A89" s="133" t="s">
        <v>436</v>
      </c>
      <c r="B89" s="133"/>
      <c r="C89" s="133"/>
      <c r="D89" s="133"/>
      <c r="E89" s="133"/>
    </row>
    <row r="90" spans="1:5" ht="21.95" customHeight="1" x14ac:dyDescent="0.15">
      <c r="A90" s="24"/>
      <c r="B90" s="24"/>
      <c r="C90" s="24"/>
      <c r="D90" s="24"/>
      <c r="E90" s="24"/>
    </row>
    <row r="91" spans="1:5" ht="21.95" customHeight="1" x14ac:dyDescent="0.15"/>
    <row r="92" spans="1:5" ht="21.95" customHeight="1" x14ac:dyDescent="0.15">
      <c r="A92" s="125" t="s">
        <v>378</v>
      </c>
      <c r="B92" s="126"/>
      <c r="C92" s="126"/>
      <c r="D92" s="125" t="s">
        <v>328</v>
      </c>
      <c r="E92" s="127"/>
    </row>
    <row r="93" spans="1:5" ht="21.95" customHeight="1" x14ac:dyDescent="0.15">
      <c r="A93" s="128" t="s">
        <v>380</v>
      </c>
      <c r="B93" s="129"/>
      <c r="C93" s="129"/>
      <c r="D93" s="130" t="s">
        <v>381</v>
      </c>
      <c r="E93" s="130"/>
    </row>
    <row r="94" spans="1:5" ht="21.95" customHeight="1" x14ac:dyDescent="0.15">
      <c r="A94" s="136" t="s">
        <v>382</v>
      </c>
      <c r="B94" s="137"/>
      <c r="C94" s="138"/>
      <c r="D94" s="16" t="s">
        <v>383</v>
      </c>
      <c r="E94" s="17">
        <v>40</v>
      </c>
    </row>
    <row r="95" spans="1:5" ht="21.95" customHeight="1" x14ac:dyDescent="0.15">
      <c r="A95" s="139"/>
      <c r="B95" s="140"/>
      <c r="C95" s="141"/>
      <c r="D95" s="16" t="s">
        <v>384</v>
      </c>
      <c r="E95" s="17">
        <v>40</v>
      </c>
    </row>
    <row r="96" spans="1:5" ht="50.1" customHeight="1" x14ac:dyDescent="0.15">
      <c r="A96" s="142"/>
      <c r="B96" s="143"/>
      <c r="C96" s="144"/>
      <c r="D96" s="16" t="s">
        <v>385</v>
      </c>
      <c r="E96" s="17">
        <v>0</v>
      </c>
    </row>
    <row r="97" spans="1:5" x14ac:dyDescent="0.15">
      <c r="A97" s="134" t="s">
        <v>386</v>
      </c>
      <c r="B97" s="128" t="s">
        <v>387</v>
      </c>
      <c r="C97" s="129"/>
      <c r="D97" s="129"/>
      <c r="E97" s="131"/>
    </row>
    <row r="98" spans="1:5" ht="27" customHeight="1" x14ac:dyDescent="0.15">
      <c r="A98" s="135"/>
      <c r="B98" s="132" t="s">
        <v>452</v>
      </c>
      <c r="C98" s="132"/>
      <c r="D98" s="132"/>
      <c r="E98" s="132"/>
    </row>
    <row r="99" spans="1:5" ht="27" customHeight="1" x14ac:dyDescent="0.15">
      <c r="A99" s="130" t="s">
        <v>389</v>
      </c>
      <c r="B99" s="19" t="s">
        <v>390</v>
      </c>
      <c r="C99" s="15" t="s">
        <v>391</v>
      </c>
      <c r="D99" s="15" t="s">
        <v>392</v>
      </c>
      <c r="E99" s="15" t="s">
        <v>393</v>
      </c>
    </row>
    <row r="100" spans="1:5" ht="21.95" customHeight="1" x14ac:dyDescent="0.15">
      <c r="A100" s="130"/>
      <c r="B100" s="130" t="s">
        <v>394</v>
      </c>
      <c r="C100" s="130" t="s">
        <v>395</v>
      </c>
      <c r="D100" s="16" t="s">
        <v>453</v>
      </c>
      <c r="E100" s="20" t="s">
        <v>454</v>
      </c>
    </row>
    <row r="101" spans="1:5" ht="21.95" customHeight="1" x14ac:dyDescent="0.15">
      <c r="A101" s="130"/>
      <c r="B101" s="134"/>
      <c r="C101" s="130"/>
      <c r="D101" s="16" t="s">
        <v>455</v>
      </c>
      <c r="E101" s="20" t="s">
        <v>456</v>
      </c>
    </row>
    <row r="102" spans="1:5" ht="33.950000000000003" customHeight="1" x14ac:dyDescent="0.15">
      <c r="A102" s="130"/>
      <c r="B102" s="134"/>
      <c r="C102" s="130"/>
      <c r="D102" s="16" t="s">
        <v>405</v>
      </c>
      <c r="E102" s="21"/>
    </row>
    <row r="103" spans="1:5" ht="33.950000000000003" customHeight="1" x14ac:dyDescent="0.15">
      <c r="A103" s="130"/>
      <c r="B103" s="134"/>
      <c r="C103" s="130" t="s">
        <v>406</v>
      </c>
      <c r="D103" s="16" t="s">
        <v>457</v>
      </c>
      <c r="E103" s="22" t="s">
        <v>412</v>
      </c>
    </row>
    <row r="104" spans="1:5" ht="21.95" customHeight="1" x14ac:dyDescent="0.15">
      <c r="A104" s="130"/>
      <c r="B104" s="134"/>
      <c r="C104" s="130"/>
      <c r="D104" s="16" t="s">
        <v>458</v>
      </c>
      <c r="E104" s="22">
        <v>1</v>
      </c>
    </row>
    <row r="105" spans="1:5" ht="21.95" customHeight="1" x14ac:dyDescent="0.15">
      <c r="A105" s="130"/>
      <c r="B105" s="134"/>
      <c r="C105" s="130"/>
      <c r="D105" s="16" t="s">
        <v>459</v>
      </c>
      <c r="E105" s="22" t="s">
        <v>460</v>
      </c>
    </row>
    <row r="106" spans="1:5" ht="21.95" customHeight="1" x14ac:dyDescent="0.15">
      <c r="A106" s="130"/>
      <c r="B106" s="134"/>
      <c r="C106" s="130"/>
      <c r="D106" s="16" t="s">
        <v>405</v>
      </c>
      <c r="E106" s="21"/>
    </row>
    <row r="107" spans="1:5" ht="21.95" customHeight="1" x14ac:dyDescent="0.15">
      <c r="A107" s="130"/>
      <c r="B107" s="134"/>
      <c r="C107" s="130" t="s">
        <v>410</v>
      </c>
      <c r="D107" s="16" t="s">
        <v>461</v>
      </c>
      <c r="E107" s="22" t="s">
        <v>462</v>
      </c>
    </row>
    <row r="108" spans="1:5" ht="21.95" customHeight="1" x14ac:dyDescent="0.15">
      <c r="A108" s="130"/>
      <c r="B108" s="134"/>
      <c r="C108" s="130"/>
      <c r="D108" s="16" t="s">
        <v>463</v>
      </c>
      <c r="E108" s="25" t="s">
        <v>464</v>
      </c>
    </row>
    <row r="109" spans="1:5" ht="21.95" customHeight="1" x14ac:dyDescent="0.15">
      <c r="A109" s="130"/>
      <c r="B109" s="134"/>
      <c r="C109" s="130"/>
      <c r="D109" s="16" t="s">
        <v>405</v>
      </c>
      <c r="E109" s="21"/>
    </row>
    <row r="110" spans="1:5" ht="21.95" customHeight="1" x14ac:dyDescent="0.15">
      <c r="A110" s="130"/>
      <c r="B110" s="134"/>
      <c r="C110" s="130" t="s">
        <v>414</v>
      </c>
      <c r="D110" s="16" t="s">
        <v>415</v>
      </c>
      <c r="E110" s="20" t="s">
        <v>465</v>
      </c>
    </row>
    <row r="111" spans="1:5" ht="21.95" customHeight="1" x14ac:dyDescent="0.15">
      <c r="A111" s="130"/>
      <c r="B111" s="134"/>
      <c r="C111" s="130"/>
      <c r="D111" s="16" t="s">
        <v>413</v>
      </c>
      <c r="E111" s="21"/>
    </row>
    <row r="112" spans="1:5" ht="21.95" customHeight="1" x14ac:dyDescent="0.15">
      <c r="A112" s="130"/>
      <c r="B112" s="134"/>
      <c r="C112" s="130"/>
      <c r="D112" s="16" t="s">
        <v>405</v>
      </c>
      <c r="E112" s="21"/>
    </row>
    <row r="113" spans="1:5" ht="21.95" customHeight="1" x14ac:dyDescent="0.15">
      <c r="A113" s="130"/>
      <c r="B113" s="134"/>
      <c r="C113" s="15" t="s">
        <v>417</v>
      </c>
      <c r="D113" s="21"/>
      <c r="E113" s="15"/>
    </row>
    <row r="114" spans="1:5" ht="21.95" customHeight="1" x14ac:dyDescent="0.15">
      <c r="A114" s="130"/>
      <c r="B114" s="130" t="s">
        <v>418</v>
      </c>
      <c r="C114" s="130" t="s">
        <v>419</v>
      </c>
      <c r="D114" s="16" t="s">
        <v>449</v>
      </c>
      <c r="E114" s="20"/>
    </row>
    <row r="115" spans="1:5" ht="21.95" customHeight="1" x14ac:dyDescent="0.15">
      <c r="A115" s="130"/>
      <c r="B115" s="134"/>
      <c r="C115" s="130"/>
      <c r="D115" s="16" t="s">
        <v>413</v>
      </c>
      <c r="E115" s="18"/>
    </row>
    <row r="116" spans="1:5" ht="24" customHeight="1" x14ac:dyDescent="0.15">
      <c r="A116" s="130"/>
      <c r="B116" s="134"/>
      <c r="C116" s="130"/>
      <c r="D116" s="16" t="s">
        <v>405</v>
      </c>
      <c r="E116" s="18"/>
    </row>
    <row r="117" spans="1:5" ht="21.95" customHeight="1" x14ac:dyDescent="0.15">
      <c r="A117" s="130"/>
      <c r="B117" s="134"/>
      <c r="C117" s="130" t="s">
        <v>422</v>
      </c>
      <c r="D117" s="16" t="s">
        <v>466</v>
      </c>
      <c r="E117" s="23" t="s">
        <v>467</v>
      </c>
    </row>
    <row r="118" spans="1:5" ht="21.95" customHeight="1" x14ac:dyDescent="0.15">
      <c r="A118" s="130"/>
      <c r="B118" s="134"/>
      <c r="C118" s="130"/>
      <c r="D118" s="16" t="s">
        <v>468</v>
      </c>
      <c r="E118" s="23" t="s">
        <v>432</v>
      </c>
    </row>
    <row r="119" spans="1:5" ht="21.95" customHeight="1" x14ac:dyDescent="0.15">
      <c r="A119" s="130"/>
      <c r="B119" s="134"/>
      <c r="C119" s="130"/>
      <c r="D119" s="16" t="s">
        <v>405</v>
      </c>
      <c r="E119" s="21"/>
    </row>
    <row r="120" spans="1:5" ht="21.95" customHeight="1" x14ac:dyDescent="0.15">
      <c r="A120" s="130"/>
      <c r="B120" s="134"/>
      <c r="C120" s="130" t="s">
        <v>427</v>
      </c>
      <c r="D120" s="16" t="s">
        <v>469</v>
      </c>
      <c r="E120" s="23" t="s">
        <v>470</v>
      </c>
    </row>
    <row r="121" spans="1:5" ht="21.95" customHeight="1" x14ac:dyDescent="0.15">
      <c r="A121" s="130"/>
      <c r="B121" s="134"/>
      <c r="C121" s="130"/>
      <c r="D121" s="16" t="s">
        <v>413</v>
      </c>
      <c r="E121" s="21"/>
    </row>
    <row r="122" spans="1:5" ht="21.95" customHeight="1" x14ac:dyDescent="0.15">
      <c r="A122" s="130"/>
      <c r="B122" s="134"/>
      <c r="C122" s="130"/>
      <c r="D122" s="16" t="s">
        <v>405</v>
      </c>
      <c r="E122" s="21"/>
    </row>
    <row r="123" spans="1:5" ht="21.95" customHeight="1" x14ac:dyDescent="0.15">
      <c r="A123" s="130"/>
      <c r="B123" s="134"/>
      <c r="C123" s="130" t="s">
        <v>430</v>
      </c>
      <c r="D123" s="16" t="s">
        <v>471</v>
      </c>
      <c r="E123" s="23" t="s">
        <v>432</v>
      </c>
    </row>
    <row r="124" spans="1:5" ht="21.95" customHeight="1" x14ac:dyDescent="0.15">
      <c r="A124" s="130"/>
      <c r="B124" s="134"/>
      <c r="C124" s="130"/>
      <c r="D124" s="16" t="s">
        <v>413</v>
      </c>
      <c r="E124" s="21"/>
    </row>
    <row r="125" spans="1:5" ht="21.95" customHeight="1" x14ac:dyDescent="0.15">
      <c r="A125" s="130"/>
      <c r="B125" s="134"/>
      <c r="C125" s="130"/>
      <c r="D125" s="16" t="s">
        <v>405</v>
      </c>
      <c r="E125" s="21"/>
    </row>
    <row r="126" spans="1:5" ht="21.95" customHeight="1" x14ac:dyDescent="0.15">
      <c r="A126" s="130"/>
      <c r="B126" s="134"/>
      <c r="C126" s="15" t="s">
        <v>417</v>
      </c>
      <c r="D126" s="21"/>
      <c r="E126" s="21"/>
    </row>
    <row r="127" spans="1:5" ht="21.95" customHeight="1" x14ac:dyDescent="0.15">
      <c r="A127" s="130"/>
      <c r="B127" s="130" t="s">
        <v>433</v>
      </c>
      <c r="C127" s="130" t="s">
        <v>434</v>
      </c>
      <c r="D127" s="16" t="s">
        <v>435</v>
      </c>
      <c r="E127" s="18" t="s">
        <v>397</v>
      </c>
    </row>
    <row r="128" spans="1:5" ht="21.95" customHeight="1" x14ac:dyDescent="0.15">
      <c r="A128" s="130"/>
      <c r="B128" s="130"/>
      <c r="C128" s="130"/>
      <c r="D128" s="16" t="s">
        <v>413</v>
      </c>
      <c r="E128" s="15"/>
    </row>
    <row r="129" spans="1:5" ht="27" customHeight="1" x14ac:dyDescent="0.15">
      <c r="A129" s="130"/>
      <c r="B129" s="130"/>
      <c r="C129" s="130"/>
      <c r="D129" s="16" t="s">
        <v>405</v>
      </c>
      <c r="E129" s="15"/>
    </row>
    <row r="130" spans="1:5" x14ac:dyDescent="0.15">
      <c r="A130" s="130"/>
      <c r="B130" s="130"/>
      <c r="C130" s="15" t="s">
        <v>417</v>
      </c>
      <c r="D130" s="21"/>
      <c r="E130" s="15"/>
    </row>
    <row r="131" spans="1:5" x14ac:dyDescent="0.15">
      <c r="A131" s="133" t="s">
        <v>436</v>
      </c>
      <c r="B131" s="133"/>
      <c r="C131" s="133"/>
      <c r="D131" s="133"/>
      <c r="E131" s="133"/>
    </row>
  </sheetData>
  <mergeCells count="68">
    <mergeCell ref="C117:C119"/>
    <mergeCell ref="C120:C122"/>
    <mergeCell ref="C123:C125"/>
    <mergeCell ref="C127:C129"/>
    <mergeCell ref="A7:C9"/>
    <mergeCell ref="A51:C53"/>
    <mergeCell ref="A94:C96"/>
    <mergeCell ref="C100:C102"/>
    <mergeCell ref="C103:C106"/>
    <mergeCell ref="C107:C109"/>
    <mergeCell ref="C110:C112"/>
    <mergeCell ref="C114:C116"/>
    <mergeCell ref="B127:B130"/>
    <mergeCell ref="C13:C18"/>
    <mergeCell ref="C19:C21"/>
    <mergeCell ref="C22:C24"/>
    <mergeCell ref="C25:C27"/>
    <mergeCell ref="C29:C31"/>
    <mergeCell ref="C32:C34"/>
    <mergeCell ref="C35:C37"/>
    <mergeCell ref="C38:C40"/>
    <mergeCell ref="C42:C44"/>
    <mergeCell ref="C57:C61"/>
    <mergeCell ref="C62:C64"/>
    <mergeCell ref="C65:C67"/>
    <mergeCell ref="C68:C70"/>
    <mergeCell ref="C72:C74"/>
    <mergeCell ref="C75:C77"/>
    <mergeCell ref="B98:E98"/>
    <mergeCell ref="A131:E131"/>
    <mergeCell ref="A10:A11"/>
    <mergeCell ref="A12:A45"/>
    <mergeCell ref="A54:A55"/>
    <mergeCell ref="A56:A88"/>
    <mergeCell ref="A97:A98"/>
    <mergeCell ref="A99:A130"/>
    <mergeCell ref="B13:B28"/>
    <mergeCell ref="B29:B41"/>
    <mergeCell ref="B42:B45"/>
    <mergeCell ref="B57:B71"/>
    <mergeCell ref="B72:B84"/>
    <mergeCell ref="B85:B88"/>
    <mergeCell ref="B100:B113"/>
    <mergeCell ref="B114:B126"/>
    <mergeCell ref="A92:C92"/>
    <mergeCell ref="D92:E92"/>
    <mergeCell ref="A93:C93"/>
    <mergeCell ref="D93:E93"/>
    <mergeCell ref="B97:E97"/>
    <mergeCell ref="A50:C50"/>
    <mergeCell ref="D50:E50"/>
    <mergeCell ref="B54:E54"/>
    <mergeCell ref="B55:E55"/>
    <mergeCell ref="A89:E89"/>
    <mergeCell ref="C78:C80"/>
    <mergeCell ref="C81:C83"/>
    <mergeCell ref="C85:C87"/>
    <mergeCell ref="B10:E10"/>
    <mergeCell ref="B11:E11"/>
    <mergeCell ref="A46:E46"/>
    <mergeCell ref="A49:C49"/>
    <mergeCell ref="D49:E49"/>
    <mergeCell ref="A2:E2"/>
    <mergeCell ref="A3:E3"/>
    <mergeCell ref="A5:C5"/>
    <mergeCell ref="D5:E5"/>
    <mergeCell ref="A6:C6"/>
    <mergeCell ref="D6:E6"/>
  </mergeCells>
  <phoneticPr fontId="22"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pageSetUpPr fitToPage="1"/>
  </sheetPr>
  <dimension ref="A1:H60"/>
  <sheetViews>
    <sheetView showGridLines="0" topLeftCell="A51" workbookViewId="0">
      <selection activeCell="G56" sqref="G56:H56"/>
    </sheetView>
  </sheetViews>
  <sheetFormatPr defaultColWidth="12" defaultRowHeight="14.25" x14ac:dyDescent="0.15"/>
  <cols>
    <col min="1" max="1" width="12" style="4"/>
    <col min="2" max="3" width="16.33203125" style="4" customWidth="1"/>
    <col min="4" max="4" width="9.33203125" style="4" customWidth="1"/>
    <col min="5" max="5" width="42" style="4" customWidth="1"/>
    <col min="6" max="8" width="18" style="4" customWidth="1"/>
    <col min="9" max="16384" width="12" style="4"/>
  </cols>
  <sheetData>
    <row r="1" spans="1:8" s="1" customFormat="1" ht="16.5" customHeight="1" x14ac:dyDescent="0.15">
      <c r="A1" s="5" t="s">
        <v>472</v>
      </c>
      <c r="B1" s="6"/>
      <c r="C1" s="6"/>
      <c r="D1" s="6"/>
    </row>
    <row r="2" spans="1:8" ht="15" customHeight="1" x14ac:dyDescent="0.15">
      <c r="A2" s="123" t="s">
        <v>36</v>
      </c>
      <c r="B2" s="123"/>
      <c r="C2" s="123"/>
      <c r="D2" s="123"/>
      <c r="E2" s="123"/>
      <c r="F2" s="123"/>
      <c r="G2" s="123"/>
      <c r="H2" s="123"/>
    </row>
    <row r="3" spans="1:8" ht="9.9499999999999993" customHeight="1" x14ac:dyDescent="0.15">
      <c r="A3" s="124"/>
      <c r="B3" s="124"/>
      <c r="C3" s="124"/>
      <c r="D3" s="124"/>
      <c r="E3" s="124"/>
      <c r="F3" s="124"/>
      <c r="G3" s="124"/>
      <c r="H3" s="124"/>
    </row>
    <row r="4" spans="1:8" s="1" customFormat="1" ht="9" customHeight="1" x14ac:dyDescent="0.15">
      <c r="A4" s="7"/>
      <c r="B4" s="7"/>
      <c r="C4" s="7"/>
      <c r="D4" s="7"/>
    </row>
    <row r="5" spans="1:8" s="2" customFormat="1" ht="21.95" customHeight="1" x14ac:dyDescent="0.15">
      <c r="A5" s="145" t="s">
        <v>473</v>
      </c>
      <c r="B5" s="145"/>
      <c r="C5" s="145"/>
      <c r="D5" s="145" t="s">
        <v>146</v>
      </c>
      <c r="E5" s="145"/>
      <c r="F5" s="145"/>
      <c r="G5" s="145"/>
      <c r="H5" s="145"/>
    </row>
    <row r="6" spans="1:8" s="2" customFormat="1" ht="21.95" customHeight="1" x14ac:dyDescent="0.15">
      <c r="A6" s="145" t="s">
        <v>474</v>
      </c>
      <c r="B6" s="145" t="s">
        <v>475</v>
      </c>
      <c r="C6" s="145"/>
      <c r="D6" s="145" t="s">
        <v>476</v>
      </c>
      <c r="E6" s="145"/>
      <c r="F6" s="145" t="s">
        <v>477</v>
      </c>
      <c r="G6" s="145"/>
      <c r="H6" s="145"/>
    </row>
    <row r="7" spans="1:8" s="2" customFormat="1" ht="21.95" customHeight="1" x14ac:dyDescent="0.15">
      <c r="A7" s="145"/>
      <c r="B7" s="145"/>
      <c r="C7" s="145"/>
      <c r="D7" s="145"/>
      <c r="E7" s="145"/>
      <c r="F7" s="8" t="s">
        <v>478</v>
      </c>
      <c r="G7" s="8" t="s">
        <v>479</v>
      </c>
      <c r="H7" s="8" t="s">
        <v>480</v>
      </c>
    </row>
    <row r="8" spans="1:8" s="2" customFormat="1" ht="35.1" customHeight="1" x14ac:dyDescent="0.15">
      <c r="A8" s="145"/>
      <c r="B8" s="145" t="s">
        <v>481</v>
      </c>
      <c r="C8" s="145"/>
      <c r="D8" s="146" t="s">
        <v>482</v>
      </c>
      <c r="E8" s="146"/>
      <c r="F8" s="9">
        <f>G8+H8</f>
        <v>763.69069999999999</v>
      </c>
      <c r="G8" s="9">
        <v>763.69069999999999</v>
      </c>
      <c r="H8" s="10"/>
    </row>
    <row r="9" spans="1:8" s="2" customFormat="1" ht="35.1" customHeight="1" x14ac:dyDescent="0.15">
      <c r="A9" s="145"/>
      <c r="B9" s="145" t="s">
        <v>483</v>
      </c>
      <c r="C9" s="145"/>
      <c r="D9" s="146" t="s">
        <v>484</v>
      </c>
      <c r="E9" s="146"/>
      <c r="F9" s="9">
        <f>G9+H9</f>
        <v>42.451999999999998</v>
      </c>
      <c r="G9" s="9">
        <v>42.451999999999998</v>
      </c>
      <c r="H9" s="10"/>
    </row>
    <row r="10" spans="1:8" s="2" customFormat="1" ht="60" customHeight="1" x14ac:dyDescent="0.15">
      <c r="A10" s="145"/>
      <c r="B10" s="145" t="s">
        <v>485</v>
      </c>
      <c r="C10" s="145"/>
      <c r="D10" s="146" t="s">
        <v>486</v>
      </c>
      <c r="E10" s="146"/>
      <c r="F10" s="9">
        <f>G10+H10</f>
        <v>88.95</v>
      </c>
      <c r="G10" s="9">
        <v>88.95</v>
      </c>
      <c r="H10" s="10"/>
    </row>
    <row r="11" spans="1:8" s="2" customFormat="1" ht="35.1" customHeight="1" x14ac:dyDescent="0.15">
      <c r="A11" s="145"/>
      <c r="B11" s="145" t="s">
        <v>417</v>
      </c>
      <c r="C11" s="145"/>
      <c r="D11" s="145"/>
      <c r="E11" s="145"/>
      <c r="F11" s="9">
        <f>G11+H11</f>
        <v>0</v>
      </c>
      <c r="G11" s="9"/>
      <c r="H11" s="10"/>
    </row>
    <row r="12" spans="1:8" s="2" customFormat="1" ht="21.95" customHeight="1" x14ac:dyDescent="0.15">
      <c r="A12" s="145"/>
      <c r="B12" s="145" t="s">
        <v>487</v>
      </c>
      <c r="C12" s="145"/>
      <c r="D12" s="145"/>
      <c r="E12" s="145"/>
      <c r="F12" s="9">
        <f>G12+H12</f>
        <v>895.09270000000004</v>
      </c>
      <c r="G12" s="9">
        <f>SUM(G8:G11)</f>
        <v>895.09270000000004</v>
      </c>
      <c r="H12" s="10"/>
    </row>
    <row r="13" spans="1:8" s="2" customFormat="1" ht="96" customHeight="1" x14ac:dyDescent="0.15">
      <c r="A13" s="8" t="s">
        <v>488</v>
      </c>
      <c r="B13" s="147" t="s">
        <v>489</v>
      </c>
      <c r="C13" s="147"/>
      <c r="D13" s="147"/>
      <c r="E13" s="147"/>
      <c r="F13" s="147"/>
      <c r="G13" s="147"/>
      <c r="H13" s="147"/>
    </row>
    <row r="14" spans="1:8" s="2" customFormat="1" ht="21.95" customHeight="1" x14ac:dyDescent="0.15">
      <c r="A14" s="145" t="s">
        <v>490</v>
      </c>
      <c r="B14" s="8" t="s">
        <v>491</v>
      </c>
      <c r="C14" s="145" t="s">
        <v>391</v>
      </c>
      <c r="D14" s="145"/>
      <c r="E14" s="145" t="s">
        <v>392</v>
      </c>
      <c r="F14" s="145"/>
      <c r="G14" s="145" t="s">
        <v>393</v>
      </c>
      <c r="H14" s="145"/>
    </row>
    <row r="15" spans="1:8" s="2" customFormat="1" ht="21.95" customHeight="1" x14ac:dyDescent="0.15">
      <c r="A15" s="145"/>
      <c r="B15" s="145" t="s">
        <v>492</v>
      </c>
      <c r="C15" s="145" t="s">
        <v>395</v>
      </c>
      <c r="D15" s="145"/>
      <c r="E15" s="146" t="s">
        <v>493</v>
      </c>
      <c r="F15" s="146"/>
      <c r="G15" s="146" t="s">
        <v>441</v>
      </c>
      <c r="H15" s="146"/>
    </row>
    <row r="16" spans="1:8" s="2" customFormat="1" ht="21.95" customHeight="1" x14ac:dyDescent="0.15">
      <c r="A16" s="145"/>
      <c r="B16" s="145"/>
      <c r="C16" s="145"/>
      <c r="D16" s="145"/>
      <c r="E16" s="146" t="s">
        <v>494</v>
      </c>
      <c r="F16" s="146"/>
      <c r="G16" s="146" t="s">
        <v>495</v>
      </c>
      <c r="H16" s="146"/>
    </row>
    <row r="17" spans="1:8" s="2" customFormat="1" ht="21.95" customHeight="1" x14ac:dyDescent="0.15">
      <c r="A17" s="145"/>
      <c r="B17" s="145"/>
      <c r="C17" s="145"/>
      <c r="D17" s="145"/>
      <c r="E17" s="146" t="s">
        <v>496</v>
      </c>
      <c r="F17" s="146"/>
      <c r="G17" s="146" t="s">
        <v>497</v>
      </c>
      <c r="H17" s="146"/>
    </row>
    <row r="18" spans="1:8" s="2" customFormat="1" ht="21.95" customHeight="1" x14ac:dyDescent="0.15">
      <c r="A18" s="145"/>
      <c r="B18" s="145"/>
      <c r="C18" s="145"/>
      <c r="D18" s="145"/>
      <c r="E18" s="146" t="s">
        <v>498</v>
      </c>
      <c r="F18" s="146"/>
      <c r="G18" s="146" t="s">
        <v>499</v>
      </c>
      <c r="H18" s="146"/>
    </row>
    <row r="19" spans="1:8" s="2" customFormat="1" ht="21.95" customHeight="1" x14ac:dyDescent="0.15">
      <c r="A19" s="145"/>
      <c r="B19" s="145"/>
      <c r="C19" s="145"/>
      <c r="D19" s="145"/>
      <c r="E19" s="146" t="s">
        <v>500</v>
      </c>
      <c r="F19" s="146"/>
      <c r="G19" s="146" t="s">
        <v>501</v>
      </c>
      <c r="H19" s="146"/>
    </row>
    <row r="20" spans="1:8" s="2" customFormat="1" ht="21.95" customHeight="1" x14ac:dyDescent="0.15">
      <c r="A20" s="145"/>
      <c r="B20" s="145"/>
      <c r="C20" s="145"/>
      <c r="D20" s="145"/>
      <c r="E20" s="146" t="s">
        <v>502</v>
      </c>
      <c r="F20" s="146"/>
      <c r="G20" s="146" t="s">
        <v>503</v>
      </c>
      <c r="H20" s="146"/>
    </row>
    <row r="21" spans="1:8" s="2" customFormat="1" ht="21.95" customHeight="1" x14ac:dyDescent="0.15">
      <c r="A21" s="145"/>
      <c r="B21" s="145"/>
      <c r="C21" s="145"/>
      <c r="D21" s="145"/>
      <c r="E21" s="146" t="s">
        <v>504</v>
      </c>
      <c r="F21" s="146"/>
      <c r="G21" s="146" t="s">
        <v>505</v>
      </c>
      <c r="H21" s="146"/>
    </row>
    <row r="22" spans="1:8" s="2" customFormat="1" ht="21.95" customHeight="1" x14ac:dyDescent="0.15">
      <c r="A22" s="145"/>
      <c r="B22" s="145"/>
      <c r="C22" s="145"/>
      <c r="D22" s="145"/>
      <c r="E22" s="146" t="s">
        <v>506</v>
      </c>
      <c r="F22" s="146"/>
      <c r="G22" s="146" t="s">
        <v>507</v>
      </c>
      <c r="H22" s="146"/>
    </row>
    <row r="23" spans="1:8" s="2" customFormat="1" ht="21.95" customHeight="1" x14ac:dyDescent="0.15">
      <c r="A23" s="145"/>
      <c r="B23" s="145"/>
      <c r="C23" s="145"/>
      <c r="D23" s="145"/>
      <c r="E23" s="146" t="s">
        <v>508</v>
      </c>
      <c r="F23" s="146"/>
      <c r="G23" s="146" t="s">
        <v>509</v>
      </c>
      <c r="H23" s="146"/>
    </row>
    <row r="24" spans="1:8" s="2" customFormat="1" ht="21.95" customHeight="1" x14ac:dyDescent="0.15">
      <c r="A24" s="145"/>
      <c r="B24" s="145"/>
      <c r="C24" s="145"/>
      <c r="D24" s="145"/>
      <c r="E24" s="146" t="s">
        <v>510</v>
      </c>
      <c r="F24" s="146"/>
      <c r="G24" s="146" t="s">
        <v>511</v>
      </c>
      <c r="H24" s="146"/>
    </row>
    <row r="25" spans="1:8" s="2" customFormat="1" ht="21.95" customHeight="1" x14ac:dyDescent="0.15">
      <c r="A25" s="145"/>
      <c r="B25" s="145"/>
      <c r="C25" s="145"/>
      <c r="D25" s="145"/>
      <c r="E25" s="146" t="s">
        <v>512</v>
      </c>
      <c r="F25" s="146"/>
      <c r="G25" s="146" t="s">
        <v>513</v>
      </c>
      <c r="H25" s="146"/>
    </row>
    <row r="26" spans="1:8" s="2" customFormat="1" ht="21.95" customHeight="1" x14ac:dyDescent="0.15">
      <c r="A26" s="145"/>
      <c r="B26" s="145"/>
      <c r="C26" s="145"/>
      <c r="D26" s="145"/>
      <c r="E26" s="146" t="s">
        <v>514</v>
      </c>
      <c r="F26" s="146"/>
      <c r="G26" s="146" t="s">
        <v>515</v>
      </c>
      <c r="H26" s="146"/>
    </row>
    <row r="27" spans="1:8" s="2" customFormat="1" ht="21.95" customHeight="1" x14ac:dyDescent="0.15">
      <c r="A27" s="145"/>
      <c r="B27" s="145"/>
      <c r="C27" s="145"/>
      <c r="D27" s="145"/>
      <c r="E27" s="146" t="s">
        <v>516</v>
      </c>
      <c r="F27" s="146"/>
      <c r="G27" s="146" t="s">
        <v>517</v>
      </c>
      <c r="H27" s="146"/>
    </row>
    <row r="28" spans="1:8" s="2" customFormat="1" ht="21.95" customHeight="1" x14ac:dyDescent="0.15">
      <c r="A28" s="145"/>
      <c r="B28" s="145"/>
      <c r="C28" s="145"/>
      <c r="D28" s="145"/>
      <c r="E28" s="146" t="s">
        <v>518</v>
      </c>
      <c r="F28" s="146"/>
      <c r="G28" s="146" t="s">
        <v>519</v>
      </c>
      <c r="H28" s="146"/>
    </row>
    <row r="29" spans="1:8" s="2" customFormat="1" ht="21.95" customHeight="1" x14ac:dyDescent="0.15">
      <c r="A29" s="145"/>
      <c r="B29" s="145"/>
      <c r="C29" s="145"/>
      <c r="D29" s="145"/>
      <c r="E29" s="146" t="s">
        <v>520</v>
      </c>
      <c r="F29" s="146"/>
      <c r="G29" s="146" t="s">
        <v>521</v>
      </c>
      <c r="H29" s="146"/>
    </row>
    <row r="30" spans="1:8" s="2" customFormat="1" ht="21.95" customHeight="1" x14ac:dyDescent="0.15">
      <c r="A30" s="145"/>
      <c r="B30" s="145"/>
      <c r="C30" s="145"/>
      <c r="D30" s="145"/>
      <c r="E30" s="146" t="s">
        <v>405</v>
      </c>
      <c r="F30" s="146"/>
      <c r="G30" s="146"/>
      <c r="H30" s="146"/>
    </row>
    <row r="31" spans="1:8" s="2" customFormat="1" ht="21.95" customHeight="1" x14ac:dyDescent="0.15">
      <c r="A31" s="145"/>
      <c r="B31" s="145"/>
      <c r="C31" s="145" t="s">
        <v>406</v>
      </c>
      <c r="D31" s="145"/>
      <c r="E31" s="146" t="s">
        <v>522</v>
      </c>
      <c r="F31" s="146"/>
      <c r="G31" s="148">
        <v>1</v>
      </c>
      <c r="H31" s="146"/>
    </row>
    <row r="32" spans="1:8" s="2" customFormat="1" ht="21.95" customHeight="1" x14ac:dyDescent="0.15">
      <c r="A32" s="145"/>
      <c r="B32" s="145"/>
      <c r="C32" s="145"/>
      <c r="D32" s="145"/>
      <c r="E32" s="146" t="s">
        <v>523</v>
      </c>
      <c r="F32" s="146"/>
      <c r="G32" s="146" t="s">
        <v>524</v>
      </c>
      <c r="H32" s="146"/>
    </row>
    <row r="33" spans="1:8" s="2" customFormat="1" ht="21.95" customHeight="1" x14ac:dyDescent="0.15">
      <c r="A33" s="145"/>
      <c r="B33" s="145"/>
      <c r="C33" s="145"/>
      <c r="D33" s="145"/>
      <c r="E33" s="146" t="s">
        <v>525</v>
      </c>
      <c r="F33" s="146"/>
      <c r="G33" s="146" t="s">
        <v>526</v>
      </c>
      <c r="H33" s="146"/>
    </row>
    <row r="34" spans="1:8" s="2" customFormat="1" ht="21.95" customHeight="1" x14ac:dyDescent="0.15">
      <c r="A34" s="145"/>
      <c r="B34" s="145"/>
      <c r="C34" s="145"/>
      <c r="D34" s="145"/>
      <c r="E34" s="146" t="s">
        <v>527</v>
      </c>
      <c r="F34" s="146"/>
      <c r="G34" s="146" t="s">
        <v>528</v>
      </c>
      <c r="H34" s="146"/>
    </row>
    <row r="35" spans="1:8" s="2" customFormat="1" ht="21.95" customHeight="1" x14ac:dyDescent="0.15">
      <c r="A35" s="145"/>
      <c r="B35" s="145"/>
      <c r="C35" s="145"/>
      <c r="D35" s="145"/>
      <c r="E35" s="146" t="s">
        <v>529</v>
      </c>
      <c r="F35" s="146"/>
      <c r="G35" s="146" t="s">
        <v>524</v>
      </c>
      <c r="H35" s="146"/>
    </row>
    <row r="36" spans="1:8" s="2" customFormat="1" ht="21.95" customHeight="1" x14ac:dyDescent="0.15">
      <c r="A36" s="145"/>
      <c r="B36" s="145"/>
      <c r="C36" s="145"/>
      <c r="D36" s="145"/>
      <c r="E36" s="146" t="s">
        <v>530</v>
      </c>
      <c r="F36" s="146"/>
      <c r="G36" s="146" t="s">
        <v>531</v>
      </c>
      <c r="H36" s="146"/>
    </row>
    <row r="37" spans="1:8" s="2" customFormat="1" ht="21.95" customHeight="1" x14ac:dyDescent="0.15">
      <c r="A37" s="145"/>
      <c r="B37" s="145"/>
      <c r="C37" s="145"/>
      <c r="D37" s="145"/>
      <c r="E37" s="146" t="s">
        <v>532</v>
      </c>
      <c r="F37" s="146"/>
      <c r="G37" s="146" t="s">
        <v>409</v>
      </c>
      <c r="H37" s="146"/>
    </row>
    <row r="38" spans="1:8" s="2" customFormat="1" ht="21.95" customHeight="1" x14ac:dyDescent="0.15">
      <c r="A38" s="145"/>
      <c r="B38" s="145"/>
      <c r="C38" s="145" t="s">
        <v>410</v>
      </c>
      <c r="D38" s="145"/>
      <c r="E38" s="146" t="s">
        <v>533</v>
      </c>
      <c r="F38" s="149"/>
      <c r="G38" s="146" t="s">
        <v>534</v>
      </c>
      <c r="H38" s="146"/>
    </row>
    <row r="39" spans="1:8" s="2" customFormat="1" ht="21.95" customHeight="1" x14ac:dyDescent="0.15">
      <c r="A39" s="145"/>
      <c r="B39" s="145"/>
      <c r="C39" s="145" t="s">
        <v>414</v>
      </c>
      <c r="D39" s="145"/>
      <c r="E39" s="146" t="s">
        <v>535</v>
      </c>
      <c r="F39" s="146"/>
      <c r="G39" s="150" t="s">
        <v>536</v>
      </c>
      <c r="H39" s="150"/>
    </row>
    <row r="40" spans="1:8" s="2" customFormat="1" ht="21.95" customHeight="1" x14ac:dyDescent="0.15">
      <c r="A40" s="145"/>
      <c r="B40" s="145"/>
      <c r="C40" s="145"/>
      <c r="D40" s="145"/>
      <c r="E40" s="146" t="s">
        <v>413</v>
      </c>
      <c r="F40" s="146"/>
      <c r="G40" s="146"/>
      <c r="H40" s="146"/>
    </row>
    <row r="41" spans="1:8" s="2" customFormat="1" ht="21.95" customHeight="1" x14ac:dyDescent="0.15">
      <c r="A41" s="145"/>
      <c r="B41" s="145"/>
      <c r="C41" s="145"/>
      <c r="D41" s="145"/>
      <c r="E41" s="146" t="s">
        <v>405</v>
      </c>
      <c r="F41" s="146"/>
      <c r="G41" s="146"/>
      <c r="H41" s="146"/>
    </row>
    <row r="42" spans="1:8" s="2" customFormat="1" ht="21.95" customHeight="1" x14ac:dyDescent="0.15">
      <c r="A42" s="145"/>
      <c r="B42" s="145"/>
      <c r="C42" s="145" t="s">
        <v>417</v>
      </c>
      <c r="D42" s="145"/>
      <c r="E42" s="146"/>
      <c r="F42" s="146"/>
      <c r="G42" s="146"/>
      <c r="H42" s="146"/>
    </row>
    <row r="43" spans="1:8" s="2" customFormat="1" ht="21.95" customHeight="1" x14ac:dyDescent="0.15">
      <c r="A43" s="145"/>
      <c r="B43" s="145" t="s">
        <v>537</v>
      </c>
      <c r="C43" s="145" t="s">
        <v>419</v>
      </c>
      <c r="D43" s="145"/>
      <c r="E43" s="146" t="s">
        <v>538</v>
      </c>
      <c r="F43" s="146"/>
      <c r="G43" s="146" t="s">
        <v>539</v>
      </c>
      <c r="H43" s="146"/>
    </row>
    <row r="44" spans="1:8" s="2" customFormat="1" ht="21.95" customHeight="1" x14ac:dyDescent="0.15">
      <c r="A44" s="145"/>
      <c r="B44" s="145"/>
      <c r="C44" s="145"/>
      <c r="D44" s="145"/>
      <c r="E44" s="146" t="s">
        <v>540</v>
      </c>
      <c r="F44" s="146"/>
      <c r="G44" s="146" t="s">
        <v>541</v>
      </c>
      <c r="H44" s="146"/>
    </row>
    <row r="45" spans="1:8" s="2" customFormat="1" ht="21.95" customHeight="1" x14ac:dyDescent="0.15">
      <c r="A45" s="145"/>
      <c r="B45" s="145"/>
      <c r="C45" s="145"/>
      <c r="D45" s="145"/>
      <c r="E45" s="146" t="s">
        <v>542</v>
      </c>
      <c r="F45" s="146"/>
      <c r="G45" s="146" t="s">
        <v>543</v>
      </c>
      <c r="H45" s="146"/>
    </row>
    <row r="46" spans="1:8" s="2" customFormat="1" ht="21.95" customHeight="1" x14ac:dyDescent="0.15">
      <c r="A46" s="145"/>
      <c r="B46" s="145"/>
      <c r="C46" s="145" t="s">
        <v>422</v>
      </c>
      <c r="D46" s="145"/>
      <c r="E46" s="146" t="s">
        <v>544</v>
      </c>
      <c r="F46" s="146"/>
      <c r="G46" s="146" t="s">
        <v>524</v>
      </c>
      <c r="H46" s="146"/>
    </row>
    <row r="47" spans="1:8" s="2" customFormat="1" ht="21.95" customHeight="1" x14ac:dyDescent="0.15">
      <c r="A47" s="145"/>
      <c r="B47" s="145"/>
      <c r="C47" s="145"/>
      <c r="D47" s="145"/>
      <c r="E47" s="146" t="s">
        <v>545</v>
      </c>
      <c r="F47" s="146"/>
      <c r="G47" s="146" t="s">
        <v>546</v>
      </c>
      <c r="H47" s="146"/>
    </row>
    <row r="48" spans="1:8" s="2" customFormat="1" ht="21.95" customHeight="1" x14ac:dyDescent="0.15">
      <c r="A48" s="145"/>
      <c r="B48" s="145"/>
      <c r="C48" s="145"/>
      <c r="D48" s="145"/>
      <c r="E48" s="146" t="s">
        <v>405</v>
      </c>
      <c r="F48" s="146"/>
      <c r="G48" s="146"/>
      <c r="H48" s="146"/>
    </row>
    <row r="49" spans="1:8" s="2" customFormat="1" ht="21.95" customHeight="1" x14ac:dyDescent="0.15">
      <c r="A49" s="145"/>
      <c r="B49" s="145"/>
      <c r="C49" s="145" t="s">
        <v>427</v>
      </c>
      <c r="D49" s="145"/>
      <c r="E49" s="146" t="s">
        <v>547</v>
      </c>
      <c r="F49" s="146"/>
      <c r="G49" s="146" t="s">
        <v>548</v>
      </c>
      <c r="H49" s="146"/>
    </row>
    <row r="50" spans="1:8" s="2" customFormat="1" ht="21.95" customHeight="1" x14ac:dyDescent="0.15">
      <c r="A50" s="145"/>
      <c r="B50" s="145"/>
      <c r="C50" s="145"/>
      <c r="D50" s="145"/>
      <c r="E50" s="146" t="s">
        <v>413</v>
      </c>
      <c r="F50" s="146"/>
      <c r="G50" s="146"/>
      <c r="H50" s="146"/>
    </row>
    <row r="51" spans="1:8" s="2" customFormat="1" ht="21.95" customHeight="1" x14ac:dyDescent="0.15">
      <c r="A51" s="145"/>
      <c r="B51" s="145"/>
      <c r="C51" s="145"/>
      <c r="D51" s="145"/>
      <c r="E51" s="146" t="s">
        <v>405</v>
      </c>
      <c r="F51" s="146"/>
      <c r="G51" s="146"/>
      <c r="H51" s="146"/>
    </row>
    <row r="52" spans="1:8" s="2" customFormat="1" ht="21.95" customHeight="1" x14ac:dyDescent="0.15">
      <c r="A52" s="145"/>
      <c r="B52" s="145"/>
      <c r="C52" s="145" t="s">
        <v>430</v>
      </c>
      <c r="D52" s="145"/>
      <c r="E52" s="146" t="s">
        <v>549</v>
      </c>
      <c r="F52" s="146"/>
      <c r="G52" s="146" t="s">
        <v>550</v>
      </c>
      <c r="H52" s="146"/>
    </row>
    <row r="53" spans="1:8" s="2" customFormat="1" ht="21.95" customHeight="1" x14ac:dyDescent="0.15">
      <c r="A53" s="145"/>
      <c r="B53" s="145"/>
      <c r="C53" s="145"/>
      <c r="D53" s="145"/>
      <c r="E53" s="146" t="s">
        <v>551</v>
      </c>
      <c r="F53" s="146"/>
      <c r="G53" s="146" t="s">
        <v>552</v>
      </c>
      <c r="H53" s="146"/>
    </row>
    <row r="54" spans="1:8" s="2" customFormat="1" ht="21.95" customHeight="1" x14ac:dyDescent="0.15">
      <c r="A54" s="145"/>
      <c r="B54" s="145"/>
      <c r="C54" s="145"/>
      <c r="D54" s="145"/>
      <c r="E54" s="146" t="s">
        <v>405</v>
      </c>
      <c r="F54" s="146"/>
      <c r="G54" s="146"/>
      <c r="H54" s="146"/>
    </row>
    <row r="55" spans="1:8" s="2" customFormat="1" ht="21.95" customHeight="1" x14ac:dyDescent="0.15">
      <c r="A55" s="145"/>
      <c r="B55" s="145"/>
      <c r="C55" s="145" t="s">
        <v>417</v>
      </c>
      <c r="D55" s="145"/>
      <c r="E55" s="146"/>
      <c r="F55" s="146"/>
      <c r="G55" s="146"/>
      <c r="H55" s="146"/>
    </row>
    <row r="56" spans="1:8" s="2" customFormat="1" ht="21.95" customHeight="1" x14ac:dyDescent="0.15">
      <c r="A56" s="145"/>
      <c r="B56" s="145" t="s">
        <v>553</v>
      </c>
      <c r="C56" s="145" t="s">
        <v>434</v>
      </c>
      <c r="D56" s="145"/>
      <c r="E56" s="146" t="s">
        <v>435</v>
      </c>
      <c r="F56" s="146"/>
      <c r="G56" s="146" t="s">
        <v>554</v>
      </c>
      <c r="H56" s="146"/>
    </row>
    <row r="57" spans="1:8" s="2" customFormat="1" ht="21.95" customHeight="1" x14ac:dyDescent="0.15">
      <c r="A57" s="145"/>
      <c r="B57" s="145"/>
      <c r="C57" s="145"/>
      <c r="D57" s="145"/>
      <c r="E57" s="146" t="s">
        <v>413</v>
      </c>
      <c r="F57" s="146"/>
      <c r="G57" s="146"/>
      <c r="H57" s="146"/>
    </row>
    <row r="58" spans="1:8" s="2" customFormat="1" ht="21.95" customHeight="1" x14ac:dyDescent="0.15">
      <c r="A58" s="145"/>
      <c r="B58" s="145"/>
      <c r="C58" s="145"/>
      <c r="D58" s="145"/>
      <c r="E58" s="146" t="s">
        <v>405</v>
      </c>
      <c r="F58" s="146"/>
      <c r="G58" s="146"/>
      <c r="H58" s="146"/>
    </row>
    <row r="59" spans="1:8" s="2" customFormat="1" ht="21.95" customHeight="1" x14ac:dyDescent="0.15">
      <c r="A59" s="145"/>
      <c r="B59" s="145"/>
      <c r="C59" s="145" t="s">
        <v>417</v>
      </c>
      <c r="D59" s="145"/>
      <c r="E59" s="146"/>
      <c r="F59" s="146"/>
      <c r="G59" s="146"/>
      <c r="H59" s="146"/>
    </row>
    <row r="60" spans="1:8" s="3" customFormat="1" ht="24" customHeight="1" x14ac:dyDescent="0.15">
      <c r="A60" s="133" t="s">
        <v>555</v>
      </c>
      <c r="B60" s="133"/>
      <c r="C60" s="133"/>
      <c r="D60" s="133"/>
      <c r="E60" s="133"/>
      <c r="F60" s="133"/>
      <c r="G60" s="133"/>
      <c r="H60" s="133"/>
    </row>
  </sheetData>
  <mergeCells count="128">
    <mergeCell ref="E57:F57"/>
    <mergeCell ref="G57:H57"/>
    <mergeCell ref="E58:F58"/>
    <mergeCell ref="G58:H58"/>
    <mergeCell ref="C59:D59"/>
    <mergeCell ref="E59:F59"/>
    <mergeCell ref="G59:H59"/>
    <mergeCell ref="A60:H60"/>
    <mergeCell ref="A6:A12"/>
    <mergeCell ref="A14:A59"/>
    <mergeCell ref="B15:B42"/>
    <mergeCell ref="B43:B55"/>
    <mergeCell ref="B56:B59"/>
    <mergeCell ref="B6:C7"/>
    <mergeCell ref="D6:E7"/>
    <mergeCell ref="C15:D30"/>
    <mergeCell ref="C31:D37"/>
    <mergeCell ref="C39:D41"/>
    <mergeCell ref="C52:D54"/>
    <mergeCell ref="C46:D48"/>
    <mergeCell ref="C49:D51"/>
    <mergeCell ref="C43:D45"/>
    <mergeCell ref="C56:D58"/>
    <mergeCell ref="E53:F53"/>
    <mergeCell ref="G53:H53"/>
    <mergeCell ref="E54:F54"/>
    <mergeCell ref="G54:H54"/>
    <mergeCell ref="C55:D55"/>
    <mergeCell ref="E55:F55"/>
    <mergeCell ref="G55:H55"/>
    <mergeCell ref="E56:F56"/>
    <mergeCell ref="G56:H56"/>
    <mergeCell ref="E48:F48"/>
    <mergeCell ref="G48:H48"/>
    <mergeCell ref="E49:F49"/>
    <mergeCell ref="G49:H49"/>
    <mergeCell ref="E50:F50"/>
    <mergeCell ref="G50:H50"/>
    <mergeCell ref="E51:F51"/>
    <mergeCell ref="G51:H51"/>
    <mergeCell ref="E52:F52"/>
    <mergeCell ref="G52:H52"/>
    <mergeCell ref="E43:F43"/>
    <mergeCell ref="G43:H43"/>
    <mergeCell ref="E44:F44"/>
    <mergeCell ref="G44:H44"/>
    <mergeCell ref="E45:F45"/>
    <mergeCell ref="G45:H45"/>
    <mergeCell ref="E46:F46"/>
    <mergeCell ref="G46:H46"/>
    <mergeCell ref="E47:F47"/>
    <mergeCell ref="G47:H47"/>
    <mergeCell ref="E39:F39"/>
    <mergeCell ref="G39:H39"/>
    <mergeCell ref="E40:F40"/>
    <mergeCell ref="G40:H40"/>
    <mergeCell ref="E41:F41"/>
    <mergeCell ref="G41:H41"/>
    <mergeCell ref="C42:D42"/>
    <mergeCell ref="E42:F42"/>
    <mergeCell ref="G42:H42"/>
    <mergeCell ref="E35:F35"/>
    <mergeCell ref="G35:H35"/>
    <mergeCell ref="E36:F36"/>
    <mergeCell ref="G36:H36"/>
    <mergeCell ref="E37:F37"/>
    <mergeCell ref="G37:H37"/>
    <mergeCell ref="C38:D38"/>
    <mergeCell ref="E38:F38"/>
    <mergeCell ref="G38:H38"/>
    <mergeCell ref="E30:F30"/>
    <mergeCell ref="G30:H30"/>
    <mergeCell ref="E31:F31"/>
    <mergeCell ref="G31:H31"/>
    <mergeCell ref="E32:F32"/>
    <mergeCell ref="G32:H32"/>
    <mergeCell ref="E33:F33"/>
    <mergeCell ref="G33:H33"/>
    <mergeCell ref="E34:F34"/>
    <mergeCell ref="G34:H34"/>
    <mergeCell ref="E25:F25"/>
    <mergeCell ref="G25:H25"/>
    <mergeCell ref="E26:F26"/>
    <mergeCell ref="G26:H26"/>
    <mergeCell ref="E27:F27"/>
    <mergeCell ref="G27:H27"/>
    <mergeCell ref="E28:F28"/>
    <mergeCell ref="G28:H28"/>
    <mergeCell ref="E29:F29"/>
    <mergeCell ref="G29:H29"/>
    <mergeCell ref="E20:F20"/>
    <mergeCell ref="G20:H20"/>
    <mergeCell ref="E21:F21"/>
    <mergeCell ref="G21:H21"/>
    <mergeCell ref="E22:F22"/>
    <mergeCell ref="G22:H22"/>
    <mergeCell ref="E23:F23"/>
    <mergeCell ref="G23:H23"/>
    <mergeCell ref="E24:F24"/>
    <mergeCell ref="G24:H24"/>
    <mergeCell ref="E15:F15"/>
    <mergeCell ref="G15:H15"/>
    <mergeCell ref="E16:F16"/>
    <mergeCell ref="G16:H16"/>
    <mergeCell ref="E17:F17"/>
    <mergeCell ref="G17:H17"/>
    <mergeCell ref="E18:F18"/>
    <mergeCell ref="G18:H18"/>
    <mergeCell ref="E19:F19"/>
    <mergeCell ref="G19:H19"/>
    <mergeCell ref="B10:C10"/>
    <mergeCell ref="D10:E10"/>
    <mergeCell ref="B11:C11"/>
    <mergeCell ref="D11:E11"/>
    <mergeCell ref="B12:E12"/>
    <mergeCell ref="B13:H13"/>
    <mergeCell ref="C14:D14"/>
    <mergeCell ref="E14:F14"/>
    <mergeCell ref="G14:H14"/>
    <mergeCell ref="A2:H2"/>
    <mergeCell ref="A3:H3"/>
    <mergeCell ref="A5:C5"/>
    <mergeCell ref="D5:H5"/>
    <mergeCell ref="F6:H6"/>
    <mergeCell ref="B8:C8"/>
    <mergeCell ref="D8:E8"/>
    <mergeCell ref="B9:C9"/>
    <mergeCell ref="D9:E9"/>
  </mergeCells>
  <phoneticPr fontId="22"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9"/>
  <sheetViews>
    <sheetView workbookViewId="0">
      <selection activeCell="R11" sqref="R11"/>
    </sheetView>
  </sheetViews>
  <sheetFormatPr defaultColWidth="9.33203125" defaultRowHeight="11.25" x14ac:dyDescent="0.15"/>
  <cols>
    <col min="1" max="1" width="19.33203125" customWidth="1"/>
    <col min="10" max="10" width="31.33203125" customWidth="1"/>
    <col min="11" max="11" width="14.33203125" customWidth="1"/>
    <col min="12" max="12" width="69.5" customWidth="1"/>
  </cols>
  <sheetData>
    <row r="1" spans="1:12" ht="22.5" x14ac:dyDescent="0.25">
      <c r="A1" s="95" t="s">
        <v>1</v>
      </c>
      <c r="B1" s="95"/>
      <c r="C1" s="95"/>
      <c r="D1" s="95"/>
      <c r="E1" s="95"/>
      <c r="F1" s="95"/>
      <c r="G1" s="95"/>
      <c r="H1" s="95"/>
      <c r="I1" s="95"/>
      <c r="J1" s="95"/>
      <c r="K1" s="95"/>
      <c r="L1" s="95"/>
    </row>
    <row r="2" spans="1:12" x14ac:dyDescent="0.15">
      <c r="L2" s="86" t="s">
        <v>2</v>
      </c>
    </row>
    <row r="3" spans="1:12" ht="24" customHeight="1" x14ac:dyDescent="0.15">
      <c r="A3" s="83" t="s">
        <v>3</v>
      </c>
      <c r="B3" s="96" t="s">
        <v>4</v>
      </c>
      <c r="C3" s="96"/>
      <c r="D3" s="96"/>
      <c r="E3" s="96"/>
      <c r="F3" s="96"/>
      <c r="G3" s="96"/>
      <c r="H3" s="96"/>
      <c r="I3" s="96"/>
      <c r="J3" s="96"/>
      <c r="K3" s="85" t="s">
        <v>5</v>
      </c>
      <c r="L3" s="85" t="s">
        <v>6</v>
      </c>
    </row>
    <row r="4" spans="1:12" s="82" customFormat="1" ht="24.95" customHeight="1" x14ac:dyDescent="0.15">
      <c r="A4" s="84" t="s">
        <v>7</v>
      </c>
      <c r="B4" s="97" t="s">
        <v>8</v>
      </c>
      <c r="C4" s="97"/>
      <c r="D4" s="97"/>
      <c r="E4" s="97"/>
      <c r="F4" s="97"/>
      <c r="G4" s="97"/>
      <c r="H4" s="97"/>
      <c r="I4" s="97"/>
      <c r="J4" s="97"/>
      <c r="K4" s="84"/>
      <c r="L4" s="84"/>
    </row>
    <row r="5" spans="1:12" s="82" customFormat="1" ht="24.95" customHeight="1" x14ac:dyDescent="0.15">
      <c r="A5" s="85" t="s">
        <v>10</v>
      </c>
      <c r="B5" s="98" t="s">
        <v>11</v>
      </c>
      <c r="C5" s="98"/>
      <c r="D5" s="98"/>
      <c r="E5" s="98"/>
      <c r="F5" s="98"/>
      <c r="G5" s="98"/>
      <c r="H5" s="98"/>
      <c r="I5" s="98"/>
      <c r="J5" s="98"/>
      <c r="K5" s="85"/>
      <c r="L5" s="85"/>
    </row>
    <row r="6" spans="1:12" s="82" customFormat="1" ht="24.95" customHeight="1" x14ac:dyDescent="0.15">
      <c r="A6" s="85" t="s">
        <v>12</v>
      </c>
      <c r="B6" s="98" t="s">
        <v>13</v>
      </c>
      <c r="C6" s="98"/>
      <c r="D6" s="98"/>
      <c r="E6" s="98"/>
      <c r="F6" s="98"/>
      <c r="G6" s="98"/>
      <c r="H6" s="98"/>
      <c r="I6" s="98"/>
      <c r="J6" s="98"/>
      <c r="K6" s="85"/>
      <c r="L6" s="85"/>
    </row>
    <row r="7" spans="1:12" s="82" customFormat="1" ht="24.95" customHeight="1" x14ac:dyDescent="0.15">
      <c r="A7" s="85" t="s">
        <v>14</v>
      </c>
      <c r="B7" s="98" t="s">
        <v>15</v>
      </c>
      <c r="C7" s="98"/>
      <c r="D7" s="98"/>
      <c r="E7" s="98"/>
      <c r="F7" s="98"/>
      <c r="G7" s="98"/>
      <c r="H7" s="98"/>
      <c r="I7" s="98"/>
      <c r="J7" s="98"/>
      <c r="K7" s="85"/>
      <c r="L7" s="85"/>
    </row>
    <row r="8" spans="1:12" s="82" customFormat="1" ht="24.95" customHeight="1" x14ac:dyDescent="0.15">
      <c r="A8" s="85" t="s">
        <v>16</v>
      </c>
      <c r="B8" s="98" t="s">
        <v>17</v>
      </c>
      <c r="C8" s="98"/>
      <c r="D8" s="98"/>
      <c r="E8" s="98"/>
      <c r="F8" s="98"/>
      <c r="G8" s="98"/>
      <c r="H8" s="98"/>
      <c r="I8" s="98"/>
      <c r="J8" s="98"/>
      <c r="K8" s="85"/>
      <c r="L8" s="85"/>
    </row>
    <row r="9" spans="1:12" s="82" customFormat="1" ht="24.95" customHeight="1" x14ac:dyDescent="0.15">
      <c r="A9" s="85" t="s">
        <v>18</v>
      </c>
      <c r="B9" s="98" t="s">
        <v>19</v>
      </c>
      <c r="C9" s="98"/>
      <c r="D9" s="98"/>
      <c r="E9" s="98"/>
      <c r="F9" s="98"/>
      <c r="G9" s="98"/>
      <c r="H9" s="98"/>
      <c r="I9" s="98"/>
      <c r="J9" s="98"/>
      <c r="K9" s="85"/>
      <c r="L9" s="85"/>
    </row>
    <row r="10" spans="1:12" s="82" customFormat="1" ht="24.95" customHeight="1" x14ac:dyDescent="0.15">
      <c r="A10" s="85" t="s">
        <v>20</v>
      </c>
      <c r="B10" s="98" t="s">
        <v>21</v>
      </c>
      <c r="C10" s="98"/>
      <c r="D10" s="98"/>
      <c r="E10" s="98"/>
      <c r="F10" s="98"/>
      <c r="G10" s="98"/>
      <c r="H10" s="98"/>
      <c r="I10" s="98"/>
      <c r="J10" s="98"/>
      <c r="K10" s="85"/>
      <c r="L10" s="85"/>
    </row>
    <row r="11" spans="1:12" s="82" customFormat="1" ht="24.95" customHeight="1" x14ac:dyDescent="0.15">
      <c r="A11" s="85" t="s">
        <v>22</v>
      </c>
      <c r="B11" s="98" t="s">
        <v>23</v>
      </c>
      <c r="C11" s="98"/>
      <c r="D11" s="98"/>
      <c r="E11" s="98"/>
      <c r="F11" s="98"/>
      <c r="G11" s="98"/>
      <c r="H11" s="98"/>
      <c r="I11" s="98"/>
      <c r="J11" s="98"/>
      <c r="K11" s="85"/>
      <c r="L11" s="85"/>
    </row>
    <row r="12" spans="1:12" s="82" customFormat="1" ht="24.95" customHeight="1" x14ac:dyDescent="0.15">
      <c r="A12" s="85" t="s">
        <v>24</v>
      </c>
      <c r="B12" s="98" t="s">
        <v>25</v>
      </c>
      <c r="C12" s="98"/>
      <c r="D12" s="98"/>
      <c r="E12" s="98"/>
      <c r="F12" s="98"/>
      <c r="G12" s="98"/>
      <c r="H12" s="98"/>
      <c r="I12" s="98"/>
      <c r="J12" s="98"/>
      <c r="K12" s="85" t="s">
        <v>9</v>
      </c>
      <c r="L12" s="85" t="s">
        <v>26</v>
      </c>
    </row>
    <row r="13" spans="1:12" s="82" customFormat="1" ht="24.95" customHeight="1" x14ac:dyDescent="0.15">
      <c r="A13" s="85" t="s">
        <v>27</v>
      </c>
      <c r="B13" s="98" t="s">
        <v>28</v>
      </c>
      <c r="C13" s="98"/>
      <c r="D13" s="98"/>
      <c r="E13" s="98"/>
      <c r="F13" s="98"/>
      <c r="G13" s="98"/>
      <c r="H13" s="98"/>
      <c r="I13" s="98"/>
      <c r="J13" s="98"/>
      <c r="K13" s="85"/>
      <c r="L13" s="85"/>
    </row>
    <row r="14" spans="1:12" s="82" customFormat="1" ht="24.95" customHeight="1" x14ac:dyDescent="0.15">
      <c r="A14" s="85" t="s">
        <v>29</v>
      </c>
      <c r="B14" s="98" t="s">
        <v>30</v>
      </c>
      <c r="C14" s="98"/>
      <c r="D14" s="98"/>
      <c r="E14" s="98"/>
      <c r="F14" s="98"/>
      <c r="G14" s="98"/>
      <c r="H14" s="98"/>
      <c r="I14" s="98"/>
      <c r="J14" s="98"/>
      <c r="K14" s="85"/>
      <c r="L14" s="85"/>
    </row>
    <row r="15" spans="1:12" ht="24.95" customHeight="1" x14ac:dyDescent="0.15">
      <c r="A15" s="85" t="s">
        <v>31</v>
      </c>
      <c r="B15" s="99" t="s">
        <v>32</v>
      </c>
      <c r="C15" s="99"/>
      <c r="D15" s="99"/>
      <c r="E15" s="99"/>
      <c r="F15" s="99"/>
      <c r="G15" s="99"/>
      <c r="H15" s="99"/>
      <c r="I15" s="99"/>
      <c r="J15" s="99"/>
      <c r="K15" s="87"/>
      <c r="L15" s="87"/>
    </row>
    <row r="16" spans="1:12" ht="24.95" customHeight="1" x14ac:dyDescent="0.15">
      <c r="A16" s="85" t="s">
        <v>33</v>
      </c>
      <c r="B16" s="98" t="s">
        <v>34</v>
      </c>
      <c r="C16" s="98"/>
      <c r="D16" s="98"/>
      <c r="E16" s="98"/>
      <c r="F16" s="98"/>
      <c r="G16" s="98"/>
      <c r="H16" s="98"/>
      <c r="I16" s="98"/>
      <c r="J16" s="98"/>
      <c r="K16" s="32"/>
      <c r="L16" s="88"/>
    </row>
    <row r="17" spans="1:12" ht="24.95" customHeight="1" x14ac:dyDescent="0.15">
      <c r="A17" s="85" t="s">
        <v>35</v>
      </c>
      <c r="B17" s="98" t="s">
        <v>36</v>
      </c>
      <c r="C17" s="98"/>
      <c r="D17" s="98"/>
      <c r="E17" s="98"/>
      <c r="F17" s="98"/>
      <c r="G17" s="98"/>
      <c r="H17" s="98"/>
      <c r="I17" s="98"/>
      <c r="J17" s="98"/>
      <c r="K17" s="32"/>
      <c r="L17" s="89"/>
    </row>
    <row r="19" spans="1:12" x14ac:dyDescent="0.15">
      <c r="A19" t="s">
        <v>37</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22" type="noConversion"/>
  <dataValidations count="2">
    <dataValidation type="list" allowBlank="1" showInputMessage="1" showErrorMessage="1" promptTitle="请选择&quot;是&quot;  &quot;否&quot;  ,   不能为空!!!" sqref="K5:K17" xr:uid="{00000000-0002-0000-0100-000000000000}">
      <formula1>#REF!</formula1>
    </dataValidation>
    <dataValidation type="list" allowBlank="1" showInputMessage="1" showErrorMessage="1" prompt="请选择&quot;是&quot;  &quot;否&quot;  ,   不能为空!!!" sqref="K4" xr:uid="{00000000-0002-0000-0100-000001000000}">
      <formula1>#REF!</formula1>
    </dataValidation>
  </dataValidations>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5"/>
  <sheetViews>
    <sheetView showGridLines="0" showZeros="0" workbookViewId="0">
      <selection activeCell="A6" sqref="A6"/>
    </sheetView>
  </sheetViews>
  <sheetFormatPr defaultColWidth="9.1640625" defaultRowHeight="12.75" customHeight="1" x14ac:dyDescent="0.15"/>
  <cols>
    <col min="1" max="1" width="40.5" customWidth="1"/>
    <col min="2" max="2" width="17.6640625" style="26" customWidth="1"/>
    <col min="3" max="3" width="41" customWidth="1"/>
    <col min="4" max="4" width="20" style="26" customWidth="1"/>
    <col min="5" max="5" width="43" customWidth="1"/>
    <col min="6" max="6" width="16.83203125" customWidth="1"/>
    <col min="7" max="7" width="35.5" customWidth="1"/>
    <col min="8" max="8" width="12.5" customWidth="1"/>
    <col min="9" max="9" width="9.1640625" customWidth="1"/>
  </cols>
  <sheetData>
    <row r="1" spans="1:8" ht="22.5" customHeight="1" x14ac:dyDescent="0.15">
      <c r="A1" s="36" t="s">
        <v>7</v>
      </c>
      <c r="B1" s="37"/>
      <c r="C1" s="37"/>
      <c r="D1" s="37"/>
      <c r="E1" s="37"/>
      <c r="F1" s="38"/>
    </row>
    <row r="2" spans="1:8" ht="22.5" customHeight="1" x14ac:dyDescent="0.15">
      <c r="A2" s="100" t="s">
        <v>8</v>
      </c>
      <c r="B2" s="100"/>
      <c r="C2" s="100"/>
      <c r="D2" s="100"/>
      <c r="E2" s="100"/>
      <c r="F2" s="100"/>
      <c r="G2" s="100"/>
      <c r="H2" s="100"/>
    </row>
    <row r="3" spans="1:8" ht="22.5" customHeight="1" x14ac:dyDescent="0.15">
      <c r="A3" s="101"/>
      <c r="B3" s="101"/>
      <c r="C3" s="39"/>
      <c r="D3" s="39"/>
      <c r="E3" s="40"/>
      <c r="H3" s="41" t="s">
        <v>38</v>
      </c>
    </row>
    <row r="4" spans="1:8" ht="22.5" customHeight="1" x14ac:dyDescent="0.15">
      <c r="A4" s="102" t="s">
        <v>39</v>
      </c>
      <c r="B4" s="103"/>
      <c r="C4" s="102" t="s">
        <v>40</v>
      </c>
      <c r="D4" s="102"/>
      <c r="E4" s="102"/>
      <c r="F4" s="102"/>
      <c r="G4" s="102"/>
      <c r="H4" s="102"/>
    </row>
    <row r="5" spans="1:8" ht="22.5" customHeight="1" x14ac:dyDescent="0.15">
      <c r="A5" s="42" t="s">
        <v>41</v>
      </c>
      <c r="B5" s="71" t="s">
        <v>42</v>
      </c>
      <c r="C5" s="42" t="s">
        <v>43</v>
      </c>
      <c r="D5" s="43" t="s">
        <v>42</v>
      </c>
      <c r="E5" s="42" t="s">
        <v>44</v>
      </c>
      <c r="F5" s="42" t="s">
        <v>42</v>
      </c>
      <c r="G5" s="42" t="s">
        <v>45</v>
      </c>
      <c r="H5" s="42" t="s">
        <v>42</v>
      </c>
    </row>
    <row r="6" spans="1:8" ht="22.5" customHeight="1" x14ac:dyDescent="0.15">
      <c r="A6" s="61" t="s">
        <v>46</v>
      </c>
      <c r="B6" s="30">
        <v>895.09270000000004</v>
      </c>
      <c r="C6" s="72" t="s">
        <v>46</v>
      </c>
      <c r="D6" s="30">
        <v>895.09270000000004</v>
      </c>
      <c r="E6" s="73" t="s">
        <v>46</v>
      </c>
      <c r="F6" s="30">
        <v>895.09270000000004</v>
      </c>
      <c r="G6" s="73" t="s">
        <v>46</v>
      </c>
      <c r="H6" s="30">
        <v>895.09270000000004</v>
      </c>
    </row>
    <row r="7" spans="1:8" ht="22.5" customHeight="1" x14ac:dyDescent="0.15">
      <c r="A7" s="44" t="s">
        <v>47</v>
      </c>
      <c r="B7" s="30">
        <v>895.09270000000004</v>
      </c>
      <c r="C7" s="62" t="s">
        <v>48</v>
      </c>
      <c r="D7" s="30">
        <v>727.16229999999996</v>
      </c>
      <c r="E7" s="47" t="s">
        <v>49</v>
      </c>
      <c r="F7" s="30">
        <v>806.14269999999999</v>
      </c>
      <c r="G7" s="47" t="s">
        <v>50</v>
      </c>
      <c r="H7" s="30">
        <v>748.2319</v>
      </c>
    </row>
    <row r="8" spans="1:8" ht="22.5" customHeight="1" x14ac:dyDescent="0.15">
      <c r="A8" s="44" t="s">
        <v>51</v>
      </c>
      <c r="B8" s="30">
        <v>895.09270000000004</v>
      </c>
      <c r="C8" s="62" t="s">
        <v>52</v>
      </c>
      <c r="D8" s="30" t="s">
        <v>53</v>
      </c>
      <c r="E8" s="47" t="s">
        <v>54</v>
      </c>
      <c r="F8" s="30">
        <v>741.2319</v>
      </c>
      <c r="G8" s="47" t="s">
        <v>55</v>
      </c>
      <c r="H8" s="30">
        <v>134.50200000000001</v>
      </c>
    </row>
    <row r="9" spans="1:8" ht="22.5" customHeight="1" x14ac:dyDescent="0.15">
      <c r="A9" s="63" t="s">
        <v>56</v>
      </c>
      <c r="B9" s="30" t="s">
        <v>53</v>
      </c>
      <c r="C9" s="62" t="s">
        <v>57</v>
      </c>
      <c r="D9" s="30" t="s">
        <v>53</v>
      </c>
      <c r="E9" s="47" t="s">
        <v>58</v>
      </c>
      <c r="F9" s="30">
        <v>58.531999999999996</v>
      </c>
      <c r="G9" s="47" t="s">
        <v>59</v>
      </c>
      <c r="H9" s="30">
        <v>5.98</v>
      </c>
    </row>
    <row r="10" spans="1:8" ht="22.5" customHeight="1" x14ac:dyDescent="0.15">
      <c r="A10" s="44" t="s">
        <v>60</v>
      </c>
      <c r="B10" s="30" t="s">
        <v>53</v>
      </c>
      <c r="C10" s="62" t="s">
        <v>61</v>
      </c>
      <c r="D10" s="30" t="s">
        <v>53</v>
      </c>
      <c r="E10" s="47" t="s">
        <v>62</v>
      </c>
      <c r="F10" s="30">
        <v>6.3788</v>
      </c>
      <c r="G10" s="47" t="s">
        <v>63</v>
      </c>
      <c r="H10" s="30" t="s">
        <v>53</v>
      </c>
    </row>
    <row r="11" spans="1:8" ht="22.5" customHeight="1" x14ac:dyDescent="0.15">
      <c r="A11" s="44" t="s">
        <v>64</v>
      </c>
      <c r="B11" s="30" t="s">
        <v>53</v>
      </c>
      <c r="C11" s="62" t="s">
        <v>65</v>
      </c>
      <c r="D11" s="30" t="s">
        <v>53</v>
      </c>
      <c r="E11" s="47" t="s">
        <v>66</v>
      </c>
      <c r="F11" s="30" t="s">
        <v>53</v>
      </c>
      <c r="G11" s="47" t="s">
        <v>67</v>
      </c>
      <c r="H11" s="30" t="s">
        <v>53</v>
      </c>
    </row>
    <row r="12" spans="1:8" ht="22.5" customHeight="1" x14ac:dyDescent="0.15">
      <c r="A12" s="44" t="s">
        <v>68</v>
      </c>
      <c r="B12" s="30" t="s">
        <v>53</v>
      </c>
      <c r="C12" s="62" t="s">
        <v>69</v>
      </c>
      <c r="D12" s="30" t="s">
        <v>53</v>
      </c>
      <c r="E12" s="47" t="s">
        <v>70</v>
      </c>
      <c r="F12" s="30">
        <v>88.95</v>
      </c>
      <c r="G12" s="47" t="s">
        <v>71</v>
      </c>
      <c r="H12" s="30" t="s">
        <v>53</v>
      </c>
    </row>
    <row r="13" spans="1:8" ht="22.5" customHeight="1" x14ac:dyDescent="0.15">
      <c r="A13" s="44" t="s">
        <v>72</v>
      </c>
      <c r="B13" s="30" t="s">
        <v>53</v>
      </c>
      <c r="C13" s="62" t="s">
        <v>73</v>
      </c>
      <c r="D13" s="30" t="s">
        <v>53</v>
      </c>
      <c r="E13" s="47" t="s">
        <v>54</v>
      </c>
      <c r="F13" s="30">
        <v>7</v>
      </c>
      <c r="G13" s="47" t="s">
        <v>74</v>
      </c>
      <c r="H13" s="30" t="s">
        <v>53</v>
      </c>
    </row>
    <row r="14" spans="1:8" ht="22.5" customHeight="1" x14ac:dyDescent="0.15">
      <c r="A14" s="44" t="s">
        <v>75</v>
      </c>
      <c r="B14" s="30" t="s">
        <v>53</v>
      </c>
      <c r="C14" s="62" t="s">
        <v>76</v>
      </c>
      <c r="D14" s="30">
        <v>74.694000000000003</v>
      </c>
      <c r="E14" s="47" t="s">
        <v>58</v>
      </c>
      <c r="F14" s="30">
        <v>75.97</v>
      </c>
      <c r="G14" s="47" t="s">
        <v>77</v>
      </c>
      <c r="H14" s="30" t="s">
        <v>53</v>
      </c>
    </row>
    <row r="15" spans="1:8" ht="22.5" customHeight="1" x14ac:dyDescent="0.15">
      <c r="A15" s="44" t="s">
        <v>78</v>
      </c>
      <c r="B15" s="30" t="s">
        <v>53</v>
      </c>
      <c r="C15" s="62" t="s">
        <v>79</v>
      </c>
      <c r="D15" s="30" t="s">
        <v>53</v>
      </c>
      <c r="E15" s="47" t="s">
        <v>80</v>
      </c>
      <c r="F15" s="30" t="s">
        <v>53</v>
      </c>
      <c r="G15" s="47" t="s">
        <v>81</v>
      </c>
      <c r="H15" s="30">
        <v>6.3788</v>
      </c>
    </row>
    <row r="16" spans="1:8" ht="22.5" customHeight="1" x14ac:dyDescent="0.15">
      <c r="A16" s="64" t="s">
        <v>82</v>
      </c>
      <c r="B16" s="30" t="s">
        <v>53</v>
      </c>
      <c r="C16" s="62" t="s">
        <v>83</v>
      </c>
      <c r="D16" s="30">
        <v>36.8904</v>
      </c>
      <c r="E16" s="47" t="s">
        <v>84</v>
      </c>
      <c r="F16" s="30" t="s">
        <v>53</v>
      </c>
      <c r="G16" s="47" t="s">
        <v>85</v>
      </c>
      <c r="H16" s="30" t="s">
        <v>53</v>
      </c>
    </row>
    <row r="17" spans="1:8" ht="22.5" customHeight="1" x14ac:dyDescent="0.15">
      <c r="A17" s="64" t="s">
        <v>86</v>
      </c>
      <c r="B17" s="30" t="s">
        <v>53</v>
      </c>
      <c r="C17" s="62" t="s">
        <v>87</v>
      </c>
      <c r="D17" s="30" t="s">
        <v>53</v>
      </c>
      <c r="E17" s="47" t="s">
        <v>88</v>
      </c>
      <c r="F17" s="30" t="s">
        <v>53</v>
      </c>
      <c r="G17" s="47" t="s">
        <v>89</v>
      </c>
      <c r="H17" s="30" t="s">
        <v>53</v>
      </c>
    </row>
    <row r="18" spans="1:8" ht="22.5" customHeight="1" x14ac:dyDescent="0.15">
      <c r="A18" s="64"/>
      <c r="B18" s="49"/>
      <c r="C18" s="62" t="s">
        <v>90</v>
      </c>
      <c r="D18" s="30" t="s">
        <v>53</v>
      </c>
      <c r="E18" s="47" t="s">
        <v>91</v>
      </c>
      <c r="F18" s="30">
        <v>5.98</v>
      </c>
      <c r="G18" s="47" t="s">
        <v>92</v>
      </c>
      <c r="H18" s="30" t="s">
        <v>53</v>
      </c>
    </row>
    <row r="19" spans="1:8" ht="22.5" customHeight="1" x14ac:dyDescent="0.15">
      <c r="A19" s="50"/>
      <c r="B19" s="51"/>
      <c r="C19" s="62" t="s">
        <v>93</v>
      </c>
      <c r="D19" s="30" t="s">
        <v>53</v>
      </c>
      <c r="E19" s="47" t="s">
        <v>94</v>
      </c>
      <c r="F19" s="30" t="s">
        <v>53</v>
      </c>
      <c r="G19" s="47" t="s">
        <v>95</v>
      </c>
      <c r="H19" s="30" t="s">
        <v>53</v>
      </c>
    </row>
    <row r="20" spans="1:8" ht="22.5" customHeight="1" x14ac:dyDescent="0.15">
      <c r="A20" s="50"/>
      <c r="B20" s="49"/>
      <c r="C20" s="62" t="s">
        <v>96</v>
      </c>
      <c r="D20" s="30" t="s">
        <v>53</v>
      </c>
      <c r="E20" s="47" t="s">
        <v>97</v>
      </c>
      <c r="F20" s="30" t="s">
        <v>53</v>
      </c>
      <c r="G20" s="47" t="s">
        <v>98</v>
      </c>
      <c r="H20" s="30" t="s">
        <v>53</v>
      </c>
    </row>
    <row r="21" spans="1:8" ht="22.5" customHeight="1" x14ac:dyDescent="0.15">
      <c r="A21" s="31"/>
      <c r="B21" s="49"/>
      <c r="C21" s="62" t="s">
        <v>99</v>
      </c>
      <c r="D21" s="30" t="s">
        <v>53</v>
      </c>
      <c r="E21" s="47" t="s">
        <v>100</v>
      </c>
      <c r="F21" s="30" t="s">
        <v>53</v>
      </c>
      <c r="G21" s="47" t="s">
        <v>101</v>
      </c>
      <c r="H21" s="30" t="s">
        <v>53</v>
      </c>
    </row>
    <row r="22" spans="1:8" ht="22.5" customHeight="1" x14ac:dyDescent="0.15">
      <c r="A22" s="32"/>
      <c r="B22" s="49"/>
      <c r="C22" s="62" t="s">
        <v>102</v>
      </c>
      <c r="D22" s="30" t="s">
        <v>53</v>
      </c>
      <c r="E22" s="47" t="s">
        <v>103</v>
      </c>
      <c r="F22" s="30" t="s">
        <v>53</v>
      </c>
      <c r="G22" s="47"/>
      <c r="H22" s="30"/>
    </row>
    <row r="23" spans="1:8" ht="22.5" customHeight="1" x14ac:dyDescent="0.15">
      <c r="A23" s="65"/>
      <c r="B23" s="49"/>
      <c r="C23" s="62" t="s">
        <v>104</v>
      </c>
      <c r="D23" s="30" t="s">
        <v>53</v>
      </c>
      <c r="E23" s="53" t="s">
        <v>105</v>
      </c>
      <c r="F23" s="30" t="s">
        <v>53</v>
      </c>
      <c r="G23" s="53"/>
      <c r="H23" s="30"/>
    </row>
    <row r="24" spans="1:8" ht="22.5" customHeight="1" x14ac:dyDescent="0.15">
      <c r="A24" s="65"/>
      <c r="B24" s="49"/>
      <c r="C24" s="62" t="s">
        <v>106</v>
      </c>
      <c r="D24" s="30" t="s">
        <v>53</v>
      </c>
      <c r="E24" s="53" t="s">
        <v>107</v>
      </c>
      <c r="F24" s="30" t="s">
        <v>53</v>
      </c>
      <c r="G24" s="53"/>
      <c r="H24" s="30"/>
    </row>
    <row r="25" spans="1:8" ht="22.5" customHeight="1" x14ac:dyDescent="0.15">
      <c r="A25" s="65"/>
      <c r="B25" s="49"/>
      <c r="C25" s="62" t="s">
        <v>108</v>
      </c>
      <c r="D25" s="30" t="s">
        <v>53</v>
      </c>
      <c r="E25" s="53" t="s">
        <v>109</v>
      </c>
      <c r="F25" s="30" t="s">
        <v>53</v>
      </c>
      <c r="G25" s="53"/>
      <c r="H25" s="30"/>
    </row>
    <row r="26" spans="1:8" ht="22.5" customHeight="1" x14ac:dyDescent="0.15">
      <c r="A26" s="65"/>
      <c r="B26" s="49"/>
      <c r="C26" s="62" t="s">
        <v>110</v>
      </c>
      <c r="D26" s="30">
        <v>56.345999999999997</v>
      </c>
      <c r="E26" s="53"/>
      <c r="F26" s="30"/>
      <c r="G26" s="53"/>
      <c r="H26" s="30"/>
    </row>
    <row r="27" spans="1:8" ht="22.5" customHeight="1" x14ac:dyDescent="0.15">
      <c r="A27" s="32"/>
      <c r="B27" s="51"/>
      <c r="C27" s="62" t="s">
        <v>111</v>
      </c>
      <c r="D27" s="30" t="s">
        <v>53</v>
      </c>
      <c r="E27" s="47"/>
      <c r="F27" s="30"/>
      <c r="G27" s="47"/>
      <c r="H27" s="30"/>
    </row>
    <row r="28" spans="1:8" ht="22.5" customHeight="1" x14ac:dyDescent="0.15">
      <c r="A28" s="65"/>
      <c r="B28" s="49"/>
      <c r="C28" s="62" t="s">
        <v>112</v>
      </c>
      <c r="D28" s="30" t="s">
        <v>53</v>
      </c>
      <c r="E28" s="47"/>
      <c r="F28" s="30"/>
      <c r="G28" s="47"/>
      <c r="H28" s="30"/>
    </row>
    <row r="29" spans="1:8" ht="22.5" customHeight="1" x14ac:dyDescent="0.15">
      <c r="A29" s="32"/>
      <c r="B29" s="51"/>
      <c r="C29" s="62" t="s">
        <v>113</v>
      </c>
      <c r="D29" s="30" t="s">
        <v>53</v>
      </c>
      <c r="E29" s="47"/>
      <c r="F29" s="30"/>
      <c r="G29" s="47"/>
      <c r="H29" s="30"/>
    </row>
    <row r="30" spans="1:8" ht="22.5" customHeight="1" x14ac:dyDescent="0.15">
      <c r="A30" s="32"/>
      <c r="B30" s="49"/>
      <c r="C30" s="62" t="s">
        <v>114</v>
      </c>
      <c r="D30" s="30" t="s">
        <v>53</v>
      </c>
      <c r="E30" s="47"/>
      <c r="F30" s="30"/>
      <c r="G30" s="47"/>
      <c r="H30" s="30"/>
    </row>
    <row r="31" spans="1:8" ht="22.5" customHeight="1" x14ac:dyDescent="0.15">
      <c r="A31" s="32"/>
      <c r="B31" s="49"/>
      <c r="C31" s="62" t="s">
        <v>115</v>
      </c>
      <c r="D31" s="30" t="s">
        <v>53</v>
      </c>
      <c r="E31" s="47"/>
      <c r="F31" s="30"/>
      <c r="G31" s="47"/>
      <c r="H31" s="30"/>
    </row>
    <row r="32" spans="1:8" ht="22.5" customHeight="1" x14ac:dyDescent="0.15">
      <c r="A32" s="32"/>
      <c r="B32" s="49"/>
      <c r="C32" s="62" t="s">
        <v>116</v>
      </c>
      <c r="D32" s="30" t="s">
        <v>53</v>
      </c>
      <c r="E32" s="47"/>
      <c r="F32" s="30"/>
      <c r="G32" s="47"/>
      <c r="H32" s="30"/>
    </row>
    <row r="33" spans="1:8" ht="22.5" customHeight="1" x14ac:dyDescent="0.15">
      <c r="A33" s="32"/>
      <c r="B33" s="49"/>
      <c r="C33" s="62" t="s">
        <v>117</v>
      </c>
      <c r="D33" s="30" t="s">
        <v>53</v>
      </c>
      <c r="E33" s="47"/>
      <c r="F33" s="30"/>
      <c r="G33" s="47"/>
      <c r="H33" s="30"/>
    </row>
    <row r="34" spans="1:8" ht="22.5" customHeight="1" x14ac:dyDescent="0.15">
      <c r="A34" s="31"/>
      <c r="B34" s="49"/>
      <c r="C34" s="62" t="s">
        <v>118</v>
      </c>
      <c r="D34" s="30" t="s">
        <v>53</v>
      </c>
      <c r="E34" s="47"/>
      <c r="F34" s="30"/>
      <c r="G34" s="47"/>
      <c r="H34" s="30"/>
    </row>
    <row r="35" spans="1:8" ht="22.5" customHeight="1" x14ac:dyDescent="0.15">
      <c r="A35" s="32"/>
      <c r="B35" s="49"/>
      <c r="C35" s="62" t="s">
        <v>119</v>
      </c>
      <c r="D35" s="30" t="s">
        <v>53</v>
      </c>
      <c r="E35" s="47"/>
      <c r="F35" s="30"/>
      <c r="G35" s="47"/>
      <c r="H35" s="30"/>
    </row>
    <row r="36" spans="1:8" ht="22.5" customHeight="1" x14ac:dyDescent="0.15">
      <c r="A36" s="32"/>
      <c r="B36" s="49"/>
      <c r="C36" s="45"/>
      <c r="D36" s="54"/>
      <c r="E36" s="47"/>
      <c r="F36" s="52"/>
      <c r="G36" s="47"/>
      <c r="H36" s="52"/>
    </row>
    <row r="37" spans="1:8" ht="26.25" customHeight="1" x14ac:dyDescent="0.15">
      <c r="A37" s="32"/>
      <c r="B37" s="49"/>
      <c r="C37" s="45"/>
      <c r="D37" s="54"/>
      <c r="E37" s="47"/>
      <c r="F37" s="55"/>
      <c r="G37" s="47"/>
      <c r="H37" s="55"/>
    </row>
    <row r="38" spans="1:8" ht="22.5" customHeight="1" x14ac:dyDescent="0.15">
      <c r="A38" s="43" t="s">
        <v>120</v>
      </c>
      <c r="B38" s="30">
        <v>895.09270000000004</v>
      </c>
      <c r="C38" s="43" t="s">
        <v>121</v>
      </c>
      <c r="D38" s="30">
        <v>895.09270000000004</v>
      </c>
      <c r="E38" s="43" t="s">
        <v>121</v>
      </c>
      <c r="F38" s="30">
        <v>895.09270000000004</v>
      </c>
      <c r="G38" s="43" t="s">
        <v>121</v>
      </c>
      <c r="H38" s="30">
        <v>895.09270000000004</v>
      </c>
    </row>
    <row r="39" spans="1:8" ht="22.5" customHeight="1" x14ac:dyDescent="0.15">
      <c r="A39" s="74" t="s">
        <v>122</v>
      </c>
      <c r="B39" s="30" t="s">
        <v>53</v>
      </c>
      <c r="C39" s="64" t="s">
        <v>123</v>
      </c>
      <c r="D39" s="30" t="s">
        <v>53</v>
      </c>
      <c r="E39" s="64" t="s">
        <v>123</v>
      </c>
      <c r="F39" s="30" t="s">
        <v>53</v>
      </c>
      <c r="G39" s="64" t="s">
        <v>123</v>
      </c>
      <c r="H39" s="30" t="s">
        <v>53</v>
      </c>
    </row>
    <row r="40" spans="1:8" ht="22.5" customHeight="1" x14ac:dyDescent="0.15">
      <c r="A40" s="74" t="s">
        <v>124</v>
      </c>
      <c r="B40" s="30" t="s">
        <v>53</v>
      </c>
      <c r="C40" s="46" t="s">
        <v>125</v>
      </c>
      <c r="D40" s="30" t="s">
        <v>53</v>
      </c>
      <c r="E40" s="46" t="s">
        <v>125</v>
      </c>
      <c r="F40" s="30" t="s">
        <v>53</v>
      </c>
      <c r="G40" s="46" t="s">
        <v>125</v>
      </c>
      <c r="H40" s="30" t="s">
        <v>53</v>
      </c>
    </row>
    <row r="41" spans="1:8" ht="22.5" customHeight="1" x14ac:dyDescent="0.15">
      <c r="A41" s="74" t="s">
        <v>126</v>
      </c>
      <c r="B41" s="30" t="s">
        <v>53</v>
      </c>
      <c r="C41" s="67"/>
      <c r="D41" s="30"/>
      <c r="E41" s="32"/>
      <c r="F41" s="30"/>
      <c r="G41" s="32"/>
      <c r="H41" s="30"/>
    </row>
    <row r="42" spans="1:8" ht="22.5" customHeight="1" x14ac:dyDescent="0.15">
      <c r="A42" s="74" t="s">
        <v>127</v>
      </c>
      <c r="B42" s="30" t="s">
        <v>53</v>
      </c>
      <c r="C42" s="67"/>
      <c r="D42" s="30"/>
      <c r="E42" s="31"/>
      <c r="F42" s="30"/>
      <c r="G42" s="31"/>
      <c r="H42" s="30"/>
    </row>
    <row r="43" spans="1:8" ht="22.5" customHeight="1" x14ac:dyDescent="0.15">
      <c r="A43" s="75" t="s">
        <v>128</v>
      </c>
      <c r="B43" s="76" t="s">
        <v>53</v>
      </c>
      <c r="C43" s="77"/>
      <c r="D43" s="76"/>
      <c r="E43" s="78"/>
      <c r="F43" s="76"/>
      <c r="G43" s="78"/>
      <c r="H43" s="76"/>
    </row>
    <row r="44" spans="1:8" ht="21" customHeight="1" x14ac:dyDescent="0.2">
      <c r="A44" s="32"/>
      <c r="B44" s="79"/>
      <c r="C44" s="31"/>
      <c r="D44" s="79"/>
      <c r="E44" s="31"/>
      <c r="F44" s="79"/>
      <c r="G44" s="31"/>
      <c r="H44" s="79"/>
    </row>
    <row r="45" spans="1:8" ht="22.5" customHeight="1" x14ac:dyDescent="0.15">
      <c r="A45" s="80" t="s">
        <v>129</v>
      </c>
      <c r="B45" s="30">
        <v>895.09270000000004</v>
      </c>
      <c r="C45" s="81" t="s">
        <v>130</v>
      </c>
      <c r="D45" s="30">
        <v>895.09270000000004</v>
      </c>
      <c r="E45" s="80" t="s">
        <v>130</v>
      </c>
      <c r="F45" s="30">
        <v>895.09270000000004</v>
      </c>
      <c r="G45" s="80" t="s">
        <v>130</v>
      </c>
      <c r="H45" s="30">
        <v>895.09270000000004</v>
      </c>
    </row>
  </sheetData>
  <mergeCells count="4">
    <mergeCell ref="A2:H2"/>
    <mergeCell ref="A3:B3"/>
    <mergeCell ref="A4:B4"/>
    <mergeCell ref="C4:H4"/>
  </mergeCells>
  <phoneticPr fontId="22"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0"/>
  <sheetViews>
    <sheetView showGridLines="0" showZeros="0" workbookViewId="0">
      <selection activeCell="C8" sqref="C8:D10"/>
    </sheetView>
  </sheetViews>
  <sheetFormatPr defaultColWidth="9.1640625" defaultRowHeight="12.75" customHeight="1" x14ac:dyDescent="0.15"/>
  <cols>
    <col min="1" max="1" width="13.6640625" customWidth="1"/>
    <col min="2" max="2" width="30.5" customWidth="1"/>
    <col min="3" max="3" width="15.33203125"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26" t="s">
        <v>10</v>
      </c>
      <c r="B1" s="26"/>
    </row>
    <row r="2" spans="1:15" ht="35.25" customHeight="1" x14ac:dyDescent="0.15">
      <c r="A2" s="104" t="s">
        <v>11</v>
      </c>
      <c r="B2" s="104"/>
      <c r="C2" s="104"/>
      <c r="D2" s="104"/>
      <c r="E2" s="104"/>
      <c r="F2" s="104"/>
      <c r="G2" s="104"/>
      <c r="H2" s="104"/>
      <c r="I2" s="104"/>
      <c r="J2" s="104"/>
      <c r="K2" s="104"/>
      <c r="L2" s="104"/>
      <c r="M2" s="104"/>
      <c r="N2" s="104"/>
      <c r="O2" s="70"/>
    </row>
    <row r="3" spans="1:15" ht="21.75" customHeight="1" x14ac:dyDescent="0.15">
      <c r="N3" s="33" t="s">
        <v>38</v>
      </c>
    </row>
    <row r="4" spans="1:15" ht="18" customHeight="1" x14ac:dyDescent="0.15">
      <c r="A4" s="109" t="s">
        <v>131</v>
      </c>
      <c r="B4" s="109" t="s">
        <v>132</v>
      </c>
      <c r="C4" s="105" t="s">
        <v>133</v>
      </c>
      <c r="D4" s="106"/>
      <c r="E4" s="106"/>
      <c r="F4" s="106"/>
      <c r="G4" s="106"/>
      <c r="H4" s="106"/>
      <c r="I4" s="106"/>
      <c r="J4" s="106"/>
      <c r="K4" s="106"/>
      <c r="L4" s="106"/>
      <c r="M4" s="106"/>
      <c r="N4" s="107"/>
    </row>
    <row r="5" spans="1:15" ht="22.5" customHeight="1" x14ac:dyDescent="0.15">
      <c r="A5" s="109"/>
      <c r="B5" s="109"/>
      <c r="C5" s="108" t="s">
        <v>134</v>
      </c>
      <c r="D5" s="108" t="s">
        <v>135</v>
      </c>
      <c r="E5" s="108"/>
      <c r="F5" s="108" t="s">
        <v>136</v>
      </c>
      <c r="G5" s="108" t="s">
        <v>137</v>
      </c>
      <c r="H5" s="108" t="s">
        <v>138</v>
      </c>
      <c r="I5" s="108" t="s">
        <v>139</v>
      </c>
      <c r="J5" s="108" t="s">
        <v>140</v>
      </c>
      <c r="K5" s="108" t="s">
        <v>122</v>
      </c>
      <c r="L5" s="108" t="s">
        <v>126</v>
      </c>
      <c r="M5" s="108" t="s">
        <v>124</v>
      </c>
      <c r="N5" s="108" t="s">
        <v>141</v>
      </c>
    </row>
    <row r="6" spans="1:15" ht="33.950000000000003" customHeight="1" x14ac:dyDescent="0.15">
      <c r="A6" s="109"/>
      <c r="B6" s="109"/>
      <c r="C6" s="108"/>
      <c r="D6" s="27" t="s">
        <v>142</v>
      </c>
      <c r="E6" s="27" t="s">
        <v>143</v>
      </c>
      <c r="F6" s="108"/>
      <c r="G6" s="108"/>
      <c r="H6" s="108"/>
      <c r="I6" s="108"/>
      <c r="J6" s="108"/>
      <c r="K6" s="108"/>
      <c r="L6" s="108"/>
      <c r="M6" s="108"/>
      <c r="N6" s="108"/>
    </row>
    <row r="7" spans="1:15" ht="12.75" customHeight="1" x14ac:dyDescent="0.15">
      <c r="A7" s="29" t="s">
        <v>144</v>
      </c>
      <c r="B7" s="29" t="s">
        <v>134</v>
      </c>
      <c r="C7" s="30">
        <v>895.09270000000004</v>
      </c>
      <c r="D7" s="30">
        <v>895.09270000000004</v>
      </c>
      <c r="E7" s="30">
        <v>0</v>
      </c>
      <c r="F7" s="30">
        <v>0</v>
      </c>
      <c r="G7" s="30">
        <v>0</v>
      </c>
      <c r="H7" s="30">
        <v>0</v>
      </c>
      <c r="I7" s="30">
        <v>0</v>
      </c>
      <c r="J7" s="30">
        <v>0</v>
      </c>
      <c r="K7" s="30">
        <v>0</v>
      </c>
      <c r="L7" s="30">
        <v>0</v>
      </c>
      <c r="M7" s="30">
        <v>0</v>
      </c>
      <c r="N7" s="30">
        <v>0</v>
      </c>
    </row>
    <row r="8" spans="1:15" ht="12.75" customHeight="1" x14ac:dyDescent="0.15">
      <c r="A8" s="29" t="s">
        <v>145</v>
      </c>
      <c r="B8" s="29" t="s">
        <v>146</v>
      </c>
      <c r="C8" s="30">
        <v>895.09270000000004</v>
      </c>
      <c r="D8" s="30">
        <v>895.09270000000004</v>
      </c>
      <c r="E8" s="30">
        <v>0</v>
      </c>
      <c r="F8" s="30">
        <v>0</v>
      </c>
      <c r="G8" s="30">
        <v>0</v>
      </c>
      <c r="H8" s="30">
        <v>0</v>
      </c>
      <c r="I8" s="30">
        <v>0</v>
      </c>
      <c r="J8" s="30">
        <v>0</v>
      </c>
      <c r="K8" s="30">
        <v>0</v>
      </c>
      <c r="L8" s="30">
        <v>0</v>
      </c>
      <c r="M8" s="30">
        <v>0</v>
      </c>
      <c r="N8" s="30">
        <v>0</v>
      </c>
    </row>
    <row r="9" spans="1:15" ht="12.75" customHeight="1" x14ac:dyDescent="0.15">
      <c r="A9" s="29" t="s">
        <v>147</v>
      </c>
      <c r="B9" s="29" t="s">
        <v>146</v>
      </c>
      <c r="C9" s="30">
        <v>895.09270000000004</v>
      </c>
      <c r="D9" s="30">
        <v>895.09270000000004</v>
      </c>
      <c r="E9" s="30">
        <v>0</v>
      </c>
      <c r="F9" s="30">
        <v>0</v>
      </c>
      <c r="G9" s="30">
        <v>0</v>
      </c>
      <c r="H9" s="30">
        <v>0</v>
      </c>
      <c r="I9" s="30">
        <v>0</v>
      </c>
      <c r="J9" s="30">
        <v>0</v>
      </c>
      <c r="K9" s="30">
        <v>0</v>
      </c>
      <c r="L9" s="30">
        <v>0</v>
      </c>
      <c r="M9" s="30">
        <v>0</v>
      </c>
      <c r="N9" s="30">
        <v>0</v>
      </c>
    </row>
    <row r="10" spans="1:15" ht="12.75" customHeight="1" x14ac:dyDescent="0.15">
      <c r="A10" s="31"/>
      <c r="B10" s="32"/>
      <c r="C10" s="31"/>
      <c r="D10" s="31"/>
      <c r="E10" s="31"/>
      <c r="F10" s="31"/>
      <c r="G10" s="32"/>
      <c r="H10" s="32"/>
      <c r="I10" s="32"/>
      <c r="J10" s="32"/>
      <c r="K10" s="32"/>
      <c r="L10" s="32"/>
      <c r="M10" s="31"/>
      <c r="N10" s="31"/>
    </row>
    <row r="11" spans="1:15" ht="12.75" customHeight="1" x14ac:dyDescent="0.15">
      <c r="A11" s="31"/>
      <c r="B11" s="31"/>
      <c r="C11" s="31"/>
      <c r="D11" s="31"/>
      <c r="E11" s="31"/>
      <c r="F11" s="31"/>
      <c r="G11" s="32"/>
      <c r="H11" s="32"/>
      <c r="I11" s="32"/>
      <c r="J11" s="32"/>
      <c r="K11" s="32"/>
      <c r="L11" s="32"/>
      <c r="M11" s="31"/>
      <c r="N11" s="31"/>
    </row>
    <row r="12" spans="1:15" ht="12.75" customHeight="1" x14ac:dyDescent="0.15">
      <c r="B12" s="26"/>
      <c r="C12" s="26"/>
      <c r="D12" s="26"/>
      <c r="E12" s="26"/>
      <c r="F12" s="26"/>
      <c r="G12" s="26"/>
      <c r="H12" s="26"/>
      <c r="M12" s="26"/>
      <c r="N12" s="26"/>
      <c r="O12" s="26"/>
    </row>
    <row r="13" spans="1:15" ht="12.75" customHeight="1" x14ac:dyDescent="0.15">
      <c r="B13" s="26"/>
      <c r="C13" s="26"/>
      <c r="D13" s="26"/>
      <c r="E13" s="26"/>
      <c r="F13" s="26"/>
      <c r="G13" s="26"/>
      <c r="M13" s="26"/>
      <c r="N13" s="26"/>
      <c r="O13" s="26"/>
    </row>
    <row r="14" spans="1:15" ht="12.75" customHeight="1" x14ac:dyDescent="0.15">
      <c r="C14" s="26"/>
      <c r="D14" s="26"/>
      <c r="E14" s="26"/>
      <c r="M14" s="26"/>
      <c r="N14" s="26"/>
      <c r="O14" s="26"/>
    </row>
    <row r="15" spans="1:15" ht="12.75" customHeight="1" x14ac:dyDescent="0.15">
      <c r="C15" s="26"/>
      <c r="D15" s="26"/>
      <c r="E15" s="26"/>
      <c r="F15" s="26"/>
      <c r="K15" s="26"/>
      <c r="M15" s="26"/>
      <c r="N15" s="26"/>
      <c r="O15" s="26"/>
    </row>
    <row r="16" spans="1:15" ht="12.75" customHeight="1" x14ac:dyDescent="0.15">
      <c r="F16" s="26"/>
      <c r="L16" s="26"/>
      <c r="M16" s="26"/>
      <c r="N16" s="26"/>
      <c r="O16" s="26"/>
    </row>
    <row r="17" spans="12:15" ht="12.75" customHeight="1" x14ac:dyDescent="0.15">
      <c r="L17" s="26"/>
      <c r="M17" s="26"/>
      <c r="N17" s="26"/>
      <c r="O17" s="26"/>
    </row>
    <row r="18" spans="12:15" ht="12.75" customHeight="1" x14ac:dyDescent="0.15">
      <c r="L18" s="26"/>
      <c r="N18" s="26"/>
    </row>
    <row r="19" spans="12:15" ht="12.75" customHeight="1" x14ac:dyDescent="0.15">
      <c r="L19" s="26"/>
      <c r="M19" s="26"/>
      <c r="N19" s="26"/>
    </row>
    <row r="20" spans="12:15" ht="12.75" customHeight="1" x14ac:dyDescent="0.15">
      <c r="M20" s="26"/>
      <c r="N20" s="2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22"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16"/>
  <sheetViews>
    <sheetView showGridLines="0" showZeros="0" workbookViewId="0">
      <selection activeCell="F18" sqref="F18"/>
    </sheetView>
  </sheetViews>
  <sheetFormatPr defaultColWidth="9.1640625" defaultRowHeight="12.75" customHeight="1" x14ac:dyDescent="0.15"/>
  <cols>
    <col min="1" max="1" width="13.6640625" customWidth="1"/>
    <col min="2" max="2" width="29.83203125" customWidth="1"/>
    <col min="3" max="4" width="14.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26" t="s">
        <v>12</v>
      </c>
      <c r="B1" s="26"/>
    </row>
    <row r="2" spans="1:13" ht="35.25" customHeight="1" x14ac:dyDescent="0.15">
      <c r="A2" s="104" t="s">
        <v>13</v>
      </c>
      <c r="B2" s="104"/>
      <c r="C2" s="104"/>
      <c r="D2" s="104"/>
      <c r="E2" s="104"/>
      <c r="F2" s="104"/>
      <c r="G2" s="104"/>
      <c r="H2" s="104"/>
      <c r="I2" s="104"/>
      <c r="J2" s="104"/>
      <c r="K2" s="104"/>
      <c r="L2" s="104"/>
      <c r="M2" s="70"/>
    </row>
    <row r="3" spans="1:13" ht="21.75" customHeight="1" x14ac:dyDescent="0.15">
      <c r="L3" s="33" t="s">
        <v>38</v>
      </c>
    </row>
    <row r="4" spans="1:13" ht="15" customHeight="1" x14ac:dyDescent="0.15">
      <c r="A4" s="109" t="s">
        <v>131</v>
      </c>
      <c r="B4" s="109" t="s">
        <v>132</v>
      </c>
      <c r="C4" s="109" t="s">
        <v>133</v>
      </c>
      <c r="D4" s="109"/>
      <c r="E4" s="109"/>
      <c r="F4" s="109"/>
      <c r="G4" s="109"/>
      <c r="H4" s="109"/>
      <c r="I4" s="109"/>
      <c r="J4" s="109"/>
      <c r="K4" s="109"/>
      <c r="L4" s="109"/>
    </row>
    <row r="5" spans="1:13" ht="30" customHeight="1" x14ac:dyDescent="0.15">
      <c r="A5" s="109"/>
      <c r="B5" s="109"/>
      <c r="C5" s="108" t="s">
        <v>134</v>
      </c>
      <c r="D5" s="108" t="s">
        <v>148</v>
      </c>
      <c r="E5" s="108"/>
      <c r="F5" s="108" t="s">
        <v>136</v>
      </c>
      <c r="G5" s="108" t="s">
        <v>138</v>
      </c>
      <c r="H5" s="108" t="s">
        <v>139</v>
      </c>
      <c r="I5" s="108" t="s">
        <v>140</v>
      </c>
      <c r="J5" s="108" t="s">
        <v>124</v>
      </c>
      <c r="K5" s="108" t="s">
        <v>141</v>
      </c>
      <c r="L5" s="108" t="s">
        <v>126</v>
      </c>
    </row>
    <row r="6" spans="1:13" ht="40.5" customHeight="1" x14ac:dyDescent="0.15">
      <c r="A6" s="109"/>
      <c r="B6" s="109"/>
      <c r="C6" s="108"/>
      <c r="D6" s="27" t="s">
        <v>142</v>
      </c>
      <c r="E6" s="27" t="s">
        <v>149</v>
      </c>
      <c r="F6" s="108"/>
      <c r="G6" s="108"/>
      <c r="H6" s="108"/>
      <c r="I6" s="108"/>
      <c r="J6" s="108"/>
      <c r="K6" s="108"/>
      <c r="L6" s="108"/>
    </row>
    <row r="7" spans="1:13" ht="12.75" customHeight="1" x14ac:dyDescent="0.15">
      <c r="A7" s="29" t="s">
        <v>144</v>
      </c>
      <c r="B7" s="29" t="s">
        <v>134</v>
      </c>
      <c r="C7" s="30">
        <v>895.09270000000004</v>
      </c>
      <c r="D7" s="30">
        <v>895.09270000000004</v>
      </c>
      <c r="E7" s="30">
        <v>0</v>
      </c>
      <c r="F7" s="30">
        <v>0</v>
      </c>
      <c r="G7" s="30">
        <v>0</v>
      </c>
      <c r="H7" s="30">
        <v>0</v>
      </c>
      <c r="I7" s="30">
        <v>0</v>
      </c>
      <c r="J7" s="30">
        <v>0</v>
      </c>
      <c r="K7" s="30">
        <v>0</v>
      </c>
      <c r="L7" s="30">
        <v>0</v>
      </c>
    </row>
    <row r="8" spans="1:13" ht="12.75" customHeight="1" x14ac:dyDescent="0.15">
      <c r="A8" s="29" t="s">
        <v>145</v>
      </c>
      <c r="B8" s="29" t="s">
        <v>146</v>
      </c>
      <c r="C8" s="30">
        <v>895.09270000000004</v>
      </c>
      <c r="D8" s="30">
        <v>895.09270000000004</v>
      </c>
      <c r="E8" s="30">
        <v>0</v>
      </c>
      <c r="F8" s="30">
        <v>0</v>
      </c>
      <c r="G8" s="30">
        <v>0</v>
      </c>
      <c r="H8" s="30">
        <v>0</v>
      </c>
      <c r="I8" s="30">
        <v>0</v>
      </c>
      <c r="J8" s="30">
        <v>0</v>
      </c>
      <c r="K8" s="30">
        <v>0</v>
      </c>
      <c r="L8" s="30">
        <v>0</v>
      </c>
    </row>
    <row r="9" spans="1:13" ht="12.75" customHeight="1" x14ac:dyDescent="0.15">
      <c r="A9" s="29" t="s">
        <v>147</v>
      </c>
      <c r="B9" s="29" t="s">
        <v>146</v>
      </c>
      <c r="C9" s="30">
        <v>895.09270000000004</v>
      </c>
      <c r="D9" s="30">
        <v>895.09270000000004</v>
      </c>
      <c r="E9" s="30">
        <v>0</v>
      </c>
      <c r="F9" s="30">
        <v>0</v>
      </c>
      <c r="G9" s="30">
        <v>0</v>
      </c>
      <c r="H9" s="30">
        <v>0</v>
      </c>
      <c r="I9" s="30">
        <v>0</v>
      </c>
      <c r="J9" s="30">
        <v>0</v>
      </c>
      <c r="K9" s="30">
        <v>0</v>
      </c>
      <c r="L9" s="30">
        <v>0</v>
      </c>
    </row>
    <row r="10" spans="1:13" ht="12.75" customHeight="1" x14ac:dyDescent="0.15">
      <c r="A10" s="31"/>
      <c r="B10" s="31"/>
      <c r="C10" s="31"/>
      <c r="D10" s="31"/>
      <c r="E10" s="31"/>
      <c r="F10" s="31"/>
      <c r="G10" s="31"/>
      <c r="H10" s="32"/>
      <c r="I10" s="31"/>
      <c r="J10" s="31"/>
      <c r="K10" s="31"/>
      <c r="L10" s="31"/>
    </row>
    <row r="11" spans="1:13" ht="12.75" customHeight="1" x14ac:dyDescent="0.15">
      <c r="A11" s="31"/>
      <c r="B11" s="31"/>
      <c r="C11" s="31"/>
      <c r="D11" s="31"/>
      <c r="E11" s="31"/>
      <c r="F11" s="31"/>
      <c r="G11" s="32"/>
      <c r="H11" s="32"/>
      <c r="I11" s="31"/>
      <c r="J11" s="31"/>
      <c r="K11" s="31"/>
      <c r="L11" s="31"/>
    </row>
    <row r="12" spans="1:13" ht="12.75" customHeight="1" x14ac:dyDescent="0.15">
      <c r="B12" s="26"/>
      <c r="C12" s="26"/>
      <c r="D12" s="26"/>
      <c r="E12" s="26"/>
      <c r="F12" s="26"/>
      <c r="G12" s="26"/>
      <c r="H12" s="26"/>
      <c r="I12" s="26"/>
      <c r="J12" s="26"/>
      <c r="K12" s="26"/>
      <c r="L12" s="26"/>
      <c r="M12" s="26"/>
    </row>
    <row r="13" spans="1:13" ht="12.75" customHeight="1" x14ac:dyDescent="0.15">
      <c r="B13" s="26"/>
      <c r="C13" s="26"/>
      <c r="D13" s="26"/>
      <c r="E13" s="26"/>
      <c r="F13" s="26"/>
      <c r="G13" s="26"/>
      <c r="I13" s="26"/>
      <c r="J13" s="26"/>
      <c r="K13" s="26"/>
      <c r="M13" s="26"/>
    </row>
    <row r="14" spans="1:13" ht="12.75" customHeight="1" x14ac:dyDescent="0.15">
      <c r="C14" s="26"/>
      <c r="D14" s="26"/>
      <c r="E14" s="26"/>
      <c r="I14" s="26"/>
      <c r="J14" s="26"/>
      <c r="K14" s="26"/>
      <c r="M14" s="26"/>
    </row>
    <row r="15" spans="1:13" ht="12.75" customHeight="1" x14ac:dyDescent="0.15">
      <c r="C15" s="26"/>
      <c r="D15" s="26"/>
      <c r="E15" s="26"/>
      <c r="F15" s="26"/>
      <c r="I15" s="26"/>
      <c r="J15" s="26"/>
      <c r="K15" s="26"/>
      <c r="M15" s="26"/>
    </row>
    <row r="16" spans="1:13" ht="12.75" customHeight="1" x14ac:dyDescent="0.15">
      <c r="F16" s="26"/>
      <c r="I16" s="26"/>
      <c r="J16" s="26"/>
      <c r="K16" s="2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22"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60"/>
  <sheetViews>
    <sheetView showGridLines="0" showZeros="0" topLeftCell="A3" workbookViewId="0">
      <selection activeCell="F7" sqref="F7:F16"/>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x14ac:dyDescent="0.15">
      <c r="A1" s="36" t="s">
        <v>14</v>
      </c>
      <c r="B1" s="37"/>
      <c r="C1" s="37"/>
      <c r="D1" s="37"/>
      <c r="E1" s="37"/>
      <c r="F1" s="37"/>
      <c r="G1" s="37"/>
      <c r="H1" s="38"/>
    </row>
    <row r="2" spans="1:10" ht="22.5" customHeight="1" x14ac:dyDescent="0.15">
      <c r="A2" s="100" t="s">
        <v>15</v>
      </c>
      <c r="B2" s="100"/>
      <c r="C2" s="100"/>
      <c r="D2" s="100"/>
      <c r="E2" s="100"/>
      <c r="F2" s="100"/>
      <c r="G2" s="100"/>
      <c r="H2" s="100"/>
    </row>
    <row r="3" spans="1:10" ht="22.5" customHeight="1" x14ac:dyDescent="0.15">
      <c r="A3" s="101"/>
      <c r="B3" s="101"/>
      <c r="C3" s="39"/>
      <c r="D3" s="39"/>
      <c r="E3" s="40"/>
      <c r="F3" s="40"/>
      <c r="G3" s="40"/>
      <c r="H3" s="41" t="s">
        <v>38</v>
      </c>
    </row>
    <row r="4" spans="1:10" ht="22.5" customHeight="1" x14ac:dyDescent="0.15">
      <c r="A4" s="102" t="s">
        <v>39</v>
      </c>
      <c r="B4" s="102"/>
      <c r="C4" s="102" t="s">
        <v>40</v>
      </c>
      <c r="D4" s="102"/>
      <c r="E4" s="102"/>
      <c r="F4" s="102"/>
      <c r="G4" s="102"/>
      <c r="H4" s="102"/>
    </row>
    <row r="5" spans="1:10" ht="22.5" customHeight="1" x14ac:dyDescent="0.15">
      <c r="A5" s="42" t="s">
        <v>41</v>
      </c>
      <c r="B5" s="42" t="s">
        <v>42</v>
      </c>
      <c r="C5" s="42" t="s">
        <v>43</v>
      </c>
      <c r="D5" s="43" t="s">
        <v>42</v>
      </c>
      <c r="E5" s="42" t="s">
        <v>44</v>
      </c>
      <c r="F5" s="42" t="s">
        <v>42</v>
      </c>
      <c r="G5" s="42" t="s">
        <v>45</v>
      </c>
      <c r="H5" s="42" t="s">
        <v>42</v>
      </c>
    </row>
    <row r="6" spans="1:10" ht="22.5" customHeight="1" x14ac:dyDescent="0.15">
      <c r="A6" s="61" t="s">
        <v>150</v>
      </c>
      <c r="B6" s="30">
        <v>895.09270000000004</v>
      </c>
      <c r="C6" s="61" t="s">
        <v>150</v>
      </c>
      <c r="D6" s="30">
        <v>895.09270000000004</v>
      </c>
      <c r="E6" s="47" t="s">
        <v>150</v>
      </c>
      <c r="F6" s="30">
        <v>895.09270000000004</v>
      </c>
      <c r="G6" s="47" t="s">
        <v>150</v>
      </c>
      <c r="H6" s="30">
        <v>895.09270000000004</v>
      </c>
    </row>
    <row r="7" spans="1:10" ht="22.5" customHeight="1" x14ac:dyDescent="0.15">
      <c r="A7" s="44" t="s">
        <v>151</v>
      </c>
      <c r="B7" s="30">
        <v>895.09270000000004</v>
      </c>
      <c r="C7" s="62" t="s">
        <v>48</v>
      </c>
      <c r="D7" s="30">
        <v>727.16229999999996</v>
      </c>
      <c r="E7" s="47" t="s">
        <v>49</v>
      </c>
      <c r="F7" s="30">
        <v>806.14269999999999</v>
      </c>
      <c r="G7" s="47" t="s">
        <v>50</v>
      </c>
      <c r="H7" s="30">
        <v>748.2319</v>
      </c>
    </row>
    <row r="8" spans="1:10" ht="22.5" customHeight="1" x14ac:dyDescent="0.15">
      <c r="A8" s="63" t="s">
        <v>152</v>
      </c>
      <c r="B8" s="30" t="s">
        <v>53</v>
      </c>
      <c r="C8" s="62" t="s">
        <v>52</v>
      </c>
      <c r="D8" s="30" t="s">
        <v>53</v>
      </c>
      <c r="E8" s="47" t="s">
        <v>54</v>
      </c>
      <c r="F8" s="30">
        <v>741.2319</v>
      </c>
      <c r="G8" s="47" t="s">
        <v>55</v>
      </c>
      <c r="H8" s="30">
        <v>134.50200000000001</v>
      </c>
      <c r="J8" s="26"/>
    </row>
    <row r="9" spans="1:10" ht="22.5" customHeight="1" x14ac:dyDescent="0.15">
      <c r="A9" s="44" t="s">
        <v>153</v>
      </c>
      <c r="B9" s="30" t="s">
        <v>53</v>
      </c>
      <c r="C9" s="62" t="s">
        <v>57</v>
      </c>
      <c r="D9" s="30" t="s">
        <v>53</v>
      </c>
      <c r="E9" s="47" t="s">
        <v>58</v>
      </c>
      <c r="F9" s="30">
        <v>58.531999999999996</v>
      </c>
      <c r="G9" s="47" t="s">
        <v>59</v>
      </c>
      <c r="H9" s="30">
        <v>5.98</v>
      </c>
    </row>
    <row r="10" spans="1:10" ht="22.5" customHeight="1" x14ac:dyDescent="0.15">
      <c r="A10" s="44" t="s">
        <v>154</v>
      </c>
      <c r="B10" s="30" t="s">
        <v>53</v>
      </c>
      <c r="C10" s="62" t="s">
        <v>61</v>
      </c>
      <c r="D10" s="30" t="s">
        <v>53</v>
      </c>
      <c r="E10" s="47" t="s">
        <v>62</v>
      </c>
      <c r="F10" s="30">
        <v>6.3788</v>
      </c>
      <c r="G10" s="47" t="s">
        <v>63</v>
      </c>
      <c r="H10" s="30" t="s">
        <v>53</v>
      </c>
    </row>
    <row r="11" spans="1:10" ht="22.5" customHeight="1" x14ac:dyDescent="0.15">
      <c r="A11" s="44"/>
      <c r="B11" s="52"/>
      <c r="C11" s="62" t="s">
        <v>65</v>
      </c>
      <c r="D11" s="30" t="s">
        <v>53</v>
      </c>
      <c r="E11" s="47" t="s">
        <v>66</v>
      </c>
      <c r="F11" s="30" t="s">
        <v>53</v>
      </c>
      <c r="G11" s="47" t="s">
        <v>67</v>
      </c>
      <c r="H11" s="30" t="s">
        <v>53</v>
      </c>
    </row>
    <row r="12" spans="1:10" ht="22.5" customHeight="1" x14ac:dyDescent="0.15">
      <c r="A12" s="44"/>
      <c r="B12" s="52"/>
      <c r="C12" s="62" t="s">
        <v>69</v>
      </c>
      <c r="D12" s="30" t="s">
        <v>53</v>
      </c>
      <c r="E12" s="47" t="s">
        <v>70</v>
      </c>
      <c r="F12" s="30">
        <v>88.95</v>
      </c>
      <c r="G12" s="47" t="s">
        <v>71</v>
      </c>
      <c r="H12" s="30" t="s">
        <v>53</v>
      </c>
    </row>
    <row r="13" spans="1:10" ht="22.5" customHeight="1" x14ac:dyDescent="0.15">
      <c r="A13" s="44"/>
      <c r="B13" s="52"/>
      <c r="C13" s="62" t="s">
        <v>73</v>
      </c>
      <c r="D13" s="30" t="s">
        <v>53</v>
      </c>
      <c r="E13" s="47" t="s">
        <v>54</v>
      </c>
      <c r="F13" s="30">
        <v>7</v>
      </c>
      <c r="G13" s="47" t="s">
        <v>74</v>
      </c>
      <c r="H13" s="30" t="s">
        <v>53</v>
      </c>
    </row>
    <row r="14" spans="1:10" ht="22.5" customHeight="1" x14ac:dyDescent="0.15">
      <c r="A14" s="44"/>
      <c r="B14" s="52"/>
      <c r="C14" s="62" t="s">
        <v>76</v>
      </c>
      <c r="D14" s="30">
        <v>74.694000000000003</v>
      </c>
      <c r="E14" s="47" t="s">
        <v>58</v>
      </c>
      <c r="F14" s="30">
        <v>75.97</v>
      </c>
      <c r="G14" s="47" t="s">
        <v>77</v>
      </c>
      <c r="H14" s="30" t="s">
        <v>53</v>
      </c>
    </row>
    <row r="15" spans="1:10" ht="22.5" customHeight="1" x14ac:dyDescent="0.15">
      <c r="A15" s="64"/>
      <c r="B15" s="52"/>
      <c r="C15" s="62" t="s">
        <v>79</v>
      </c>
      <c r="D15" s="30" t="s">
        <v>53</v>
      </c>
      <c r="E15" s="47" t="s">
        <v>80</v>
      </c>
      <c r="F15" s="30" t="s">
        <v>53</v>
      </c>
      <c r="G15" s="47" t="s">
        <v>81</v>
      </c>
      <c r="H15" s="30">
        <v>6.3788</v>
      </c>
    </row>
    <row r="16" spans="1:10" ht="22.5" customHeight="1" x14ac:dyDescent="0.15">
      <c r="A16" s="64"/>
      <c r="B16" s="52"/>
      <c r="C16" s="62" t="s">
        <v>83</v>
      </c>
      <c r="D16" s="30">
        <v>36.8904</v>
      </c>
      <c r="E16" s="47" t="s">
        <v>84</v>
      </c>
      <c r="F16" s="30" t="s">
        <v>53</v>
      </c>
      <c r="G16" s="47" t="s">
        <v>85</v>
      </c>
      <c r="H16" s="30" t="s">
        <v>53</v>
      </c>
    </row>
    <row r="17" spans="1:10" ht="22.5" customHeight="1" x14ac:dyDescent="0.15">
      <c r="A17" s="64"/>
      <c r="B17" s="52"/>
      <c r="C17" s="62" t="s">
        <v>87</v>
      </c>
      <c r="D17" s="30" t="s">
        <v>53</v>
      </c>
      <c r="E17" s="47" t="s">
        <v>88</v>
      </c>
      <c r="F17" s="30" t="s">
        <v>53</v>
      </c>
      <c r="G17" s="47" t="s">
        <v>89</v>
      </c>
      <c r="H17" s="30" t="s">
        <v>53</v>
      </c>
    </row>
    <row r="18" spans="1:10" ht="22.5" customHeight="1" x14ac:dyDescent="0.15">
      <c r="A18" s="64"/>
      <c r="B18" s="49"/>
      <c r="C18" s="62" t="s">
        <v>90</v>
      </c>
      <c r="D18" s="30" t="s">
        <v>53</v>
      </c>
      <c r="E18" s="47" t="s">
        <v>91</v>
      </c>
      <c r="F18" s="30">
        <v>5.98</v>
      </c>
      <c r="G18" s="47" t="s">
        <v>92</v>
      </c>
      <c r="H18" s="30" t="s">
        <v>53</v>
      </c>
    </row>
    <row r="19" spans="1:10" ht="22.5" customHeight="1" x14ac:dyDescent="0.15">
      <c r="A19" s="50"/>
      <c r="B19" s="51"/>
      <c r="C19" s="62" t="s">
        <v>93</v>
      </c>
      <c r="D19" s="30" t="s">
        <v>53</v>
      </c>
      <c r="E19" s="47" t="s">
        <v>94</v>
      </c>
      <c r="F19" s="30" t="s">
        <v>53</v>
      </c>
      <c r="G19" s="47" t="s">
        <v>95</v>
      </c>
      <c r="H19" s="30" t="s">
        <v>53</v>
      </c>
    </row>
    <row r="20" spans="1:10" ht="22.5" customHeight="1" x14ac:dyDescent="0.15">
      <c r="A20" s="50"/>
      <c r="B20" s="49"/>
      <c r="C20" s="62" t="s">
        <v>96</v>
      </c>
      <c r="D20" s="30" t="s">
        <v>53</v>
      </c>
      <c r="E20" s="47" t="s">
        <v>97</v>
      </c>
      <c r="F20" s="30" t="s">
        <v>53</v>
      </c>
      <c r="G20" s="47" t="s">
        <v>98</v>
      </c>
      <c r="H20" s="30" t="s">
        <v>53</v>
      </c>
    </row>
    <row r="21" spans="1:10" ht="22.5" customHeight="1" x14ac:dyDescent="0.15">
      <c r="A21" s="31"/>
      <c r="B21" s="49"/>
      <c r="C21" s="62" t="s">
        <v>99</v>
      </c>
      <c r="D21" s="30" t="s">
        <v>53</v>
      </c>
      <c r="E21" s="47" t="s">
        <v>100</v>
      </c>
      <c r="F21" s="30" t="s">
        <v>53</v>
      </c>
      <c r="G21" s="47" t="s">
        <v>101</v>
      </c>
      <c r="H21" s="30" t="s">
        <v>53</v>
      </c>
    </row>
    <row r="22" spans="1:10" ht="22.5" customHeight="1" x14ac:dyDescent="0.15">
      <c r="A22" s="32"/>
      <c r="B22" s="49"/>
      <c r="C22" s="62" t="s">
        <v>102</v>
      </c>
      <c r="D22" s="30" t="s">
        <v>53</v>
      </c>
      <c r="E22" s="47" t="s">
        <v>103</v>
      </c>
      <c r="F22" s="30" t="s">
        <v>53</v>
      </c>
      <c r="G22" s="47"/>
      <c r="H22" s="52"/>
    </row>
    <row r="23" spans="1:10" ht="22.5" customHeight="1" x14ac:dyDescent="0.15">
      <c r="A23" s="65"/>
      <c r="B23" s="49"/>
      <c r="C23" s="62" t="s">
        <v>104</v>
      </c>
      <c r="D23" s="30" t="s">
        <v>53</v>
      </c>
      <c r="E23" s="53" t="s">
        <v>105</v>
      </c>
      <c r="F23" s="30" t="s">
        <v>53</v>
      </c>
      <c r="G23" s="53"/>
      <c r="H23" s="52"/>
    </row>
    <row r="24" spans="1:10" ht="22.5" customHeight="1" x14ac:dyDescent="0.15">
      <c r="A24" s="65"/>
      <c r="B24" s="49"/>
      <c r="C24" s="62" t="s">
        <v>106</v>
      </c>
      <c r="D24" s="30" t="s">
        <v>53</v>
      </c>
      <c r="E24" s="53" t="s">
        <v>107</v>
      </c>
      <c r="F24" s="30" t="s">
        <v>53</v>
      </c>
      <c r="G24" s="53"/>
      <c r="H24" s="52"/>
    </row>
    <row r="25" spans="1:10" ht="22.5" customHeight="1" x14ac:dyDescent="0.15">
      <c r="A25" s="65"/>
      <c r="B25" s="49"/>
      <c r="C25" s="62" t="s">
        <v>108</v>
      </c>
      <c r="D25" s="30" t="s">
        <v>53</v>
      </c>
      <c r="E25" s="53" t="s">
        <v>109</v>
      </c>
      <c r="F25" s="30" t="s">
        <v>53</v>
      </c>
      <c r="G25" s="53"/>
      <c r="H25" s="52"/>
      <c r="I25" s="26"/>
    </row>
    <row r="26" spans="1:10" ht="22.5" customHeight="1" x14ac:dyDescent="0.15">
      <c r="A26" s="65"/>
      <c r="B26" s="49"/>
      <c r="C26" s="62" t="s">
        <v>110</v>
      </c>
      <c r="D26" s="30">
        <v>56.345999999999997</v>
      </c>
      <c r="E26" s="47"/>
      <c r="F26" s="47"/>
      <c r="G26" s="47"/>
      <c r="H26" s="52"/>
      <c r="I26" s="26"/>
      <c r="J26" s="26"/>
    </row>
    <row r="27" spans="1:10" ht="22.5" customHeight="1" x14ac:dyDescent="0.15">
      <c r="A27" s="32"/>
      <c r="B27" s="51"/>
      <c r="C27" s="62" t="s">
        <v>111</v>
      </c>
      <c r="D27" s="30" t="s">
        <v>53</v>
      </c>
      <c r="E27" s="66"/>
      <c r="F27" s="47"/>
      <c r="G27" s="47"/>
      <c r="H27" s="52"/>
      <c r="I27" s="26"/>
      <c r="J27" s="26"/>
    </row>
    <row r="28" spans="1:10" ht="22.5" customHeight="1" x14ac:dyDescent="0.15">
      <c r="A28" s="65"/>
      <c r="B28" s="49"/>
      <c r="C28" s="62" t="s">
        <v>112</v>
      </c>
      <c r="D28" s="30" t="s">
        <v>53</v>
      </c>
      <c r="E28" s="47"/>
      <c r="F28" s="47"/>
      <c r="G28" s="47"/>
      <c r="H28" s="52"/>
      <c r="I28" s="26"/>
      <c r="J28" s="26"/>
    </row>
    <row r="29" spans="1:10" ht="22.5" customHeight="1" x14ac:dyDescent="0.15">
      <c r="A29" s="32"/>
      <c r="B29" s="51"/>
      <c r="C29" s="62" t="s">
        <v>113</v>
      </c>
      <c r="D29" s="30" t="s">
        <v>53</v>
      </c>
      <c r="E29" s="47"/>
      <c r="F29" s="47"/>
      <c r="G29" s="47"/>
      <c r="H29" s="52"/>
      <c r="I29" s="26"/>
      <c r="J29" s="26"/>
    </row>
    <row r="30" spans="1:10" ht="22.5" customHeight="1" x14ac:dyDescent="0.15">
      <c r="A30" s="32"/>
      <c r="B30" s="49"/>
      <c r="C30" s="62" t="s">
        <v>114</v>
      </c>
      <c r="D30" s="30" t="s">
        <v>53</v>
      </c>
      <c r="E30" s="47"/>
      <c r="F30" s="47"/>
      <c r="G30" s="47"/>
      <c r="H30" s="52"/>
      <c r="I30" s="26"/>
    </row>
    <row r="31" spans="1:10" ht="22.5" customHeight="1" x14ac:dyDescent="0.15">
      <c r="A31" s="32"/>
      <c r="B31" s="49"/>
      <c r="C31" s="62" t="s">
        <v>115</v>
      </c>
      <c r="D31" s="30" t="s">
        <v>53</v>
      </c>
      <c r="E31" s="47"/>
      <c r="F31" s="47"/>
      <c r="G31" s="47"/>
      <c r="H31" s="52"/>
    </row>
    <row r="32" spans="1:10" ht="22.5" customHeight="1" x14ac:dyDescent="0.15">
      <c r="A32" s="32"/>
      <c r="B32" s="49"/>
      <c r="C32" s="62" t="s">
        <v>116</v>
      </c>
      <c r="D32" s="30" t="s">
        <v>53</v>
      </c>
      <c r="E32" s="47"/>
      <c r="F32" s="47"/>
      <c r="G32" s="47"/>
      <c r="H32" s="52"/>
    </row>
    <row r="33" spans="1:10" ht="22.5" customHeight="1" x14ac:dyDescent="0.15">
      <c r="A33" s="32"/>
      <c r="B33" s="49"/>
      <c r="C33" s="62" t="s">
        <v>117</v>
      </c>
      <c r="D33" s="30" t="s">
        <v>53</v>
      </c>
      <c r="E33" s="47"/>
      <c r="F33" s="47"/>
      <c r="G33" s="47"/>
      <c r="H33" s="52"/>
      <c r="I33" s="26"/>
      <c r="J33" s="26"/>
    </row>
    <row r="34" spans="1:10" ht="22.5" customHeight="1" x14ac:dyDescent="0.15">
      <c r="A34" s="31"/>
      <c r="B34" s="49"/>
      <c r="C34" s="62" t="s">
        <v>118</v>
      </c>
      <c r="D34" s="30" t="s">
        <v>53</v>
      </c>
      <c r="E34" s="47"/>
      <c r="F34" s="47"/>
      <c r="G34" s="47"/>
      <c r="H34" s="52"/>
    </row>
    <row r="35" spans="1:10" ht="22.5" customHeight="1" x14ac:dyDescent="0.15">
      <c r="A35" s="32"/>
      <c r="B35" s="49"/>
      <c r="C35" s="62" t="s">
        <v>119</v>
      </c>
      <c r="D35" s="30" t="s">
        <v>53</v>
      </c>
      <c r="E35" s="44"/>
      <c r="F35" s="44"/>
      <c r="G35" s="44"/>
      <c r="H35" s="55"/>
    </row>
    <row r="36" spans="1:10" ht="18" customHeight="1" x14ac:dyDescent="0.15">
      <c r="A36" s="43" t="s">
        <v>120</v>
      </c>
      <c r="B36" s="30">
        <v>895.09270000000004</v>
      </c>
      <c r="C36" s="43" t="s">
        <v>121</v>
      </c>
      <c r="D36" s="30">
        <v>895.09270000000004</v>
      </c>
      <c r="E36" s="43" t="s">
        <v>121</v>
      </c>
      <c r="F36" s="30">
        <v>895.09270000000004</v>
      </c>
      <c r="G36" s="43" t="s">
        <v>121</v>
      </c>
      <c r="H36" s="30">
        <v>895.09270000000004</v>
      </c>
    </row>
    <row r="37" spans="1:10" ht="18" customHeight="1" x14ac:dyDescent="0.15">
      <c r="A37" s="62" t="s">
        <v>126</v>
      </c>
      <c r="B37" s="30" t="s">
        <v>53</v>
      </c>
      <c r="C37" s="64" t="s">
        <v>123</v>
      </c>
      <c r="D37" s="30" t="s">
        <v>53</v>
      </c>
      <c r="E37" s="64" t="s">
        <v>123</v>
      </c>
      <c r="F37" s="30" t="s">
        <v>53</v>
      </c>
      <c r="G37" s="64" t="s">
        <v>123</v>
      </c>
      <c r="H37" s="30" t="s">
        <v>53</v>
      </c>
    </row>
    <row r="38" spans="1:10" ht="18" customHeight="1" x14ac:dyDescent="0.15">
      <c r="A38" s="62"/>
      <c r="B38" s="49"/>
      <c r="C38" s="50"/>
      <c r="D38" s="52"/>
      <c r="E38" s="50"/>
      <c r="F38" s="50"/>
      <c r="G38" s="50"/>
      <c r="H38" s="52"/>
    </row>
    <row r="39" spans="1:10" ht="22.5" customHeight="1" x14ac:dyDescent="0.15">
      <c r="A39" s="62"/>
      <c r="B39" s="49"/>
      <c r="C39" s="67"/>
      <c r="D39" s="68"/>
      <c r="E39" s="32"/>
      <c r="F39" s="32"/>
      <c r="G39" s="32"/>
      <c r="H39" s="54"/>
    </row>
    <row r="40" spans="1:10" ht="21" customHeight="1" x14ac:dyDescent="0.15">
      <c r="A40" s="32"/>
      <c r="B40" s="49"/>
      <c r="C40" s="31"/>
      <c r="D40" s="68"/>
      <c r="E40" s="31"/>
      <c r="F40" s="31"/>
      <c r="G40" s="31"/>
      <c r="H40" s="68"/>
    </row>
    <row r="41" spans="1:10" ht="18" customHeight="1" x14ac:dyDescent="0.15">
      <c r="A41" s="42" t="s">
        <v>129</v>
      </c>
      <c r="B41" s="30">
        <v>895.09270000000004</v>
      </c>
      <c r="C41" s="69" t="s">
        <v>130</v>
      </c>
      <c r="D41" s="30">
        <v>895.09270000000004</v>
      </c>
      <c r="E41" s="42" t="s">
        <v>130</v>
      </c>
      <c r="F41" s="30">
        <v>895.09270000000004</v>
      </c>
      <c r="G41" s="42" t="s">
        <v>130</v>
      </c>
      <c r="H41" s="30">
        <v>895.09270000000004</v>
      </c>
    </row>
    <row r="42" spans="1:10" ht="12.75" customHeight="1" x14ac:dyDescent="0.15">
      <c r="D42" s="26"/>
      <c r="H42" s="26"/>
    </row>
    <row r="43" spans="1:10" ht="12.75" customHeight="1" x14ac:dyDescent="0.15">
      <c r="D43" s="26"/>
      <c r="H43" s="26"/>
    </row>
    <row r="44" spans="1:10" ht="12.75" customHeight="1" x14ac:dyDescent="0.15">
      <c r="D44" s="26"/>
      <c r="H44" s="26"/>
    </row>
    <row r="45" spans="1:10" ht="12.75" customHeight="1" x14ac:dyDescent="0.15">
      <c r="D45" s="26"/>
      <c r="H45" s="26"/>
    </row>
    <row r="46" spans="1:10" ht="12.75" customHeight="1" x14ac:dyDescent="0.15">
      <c r="D46" s="26"/>
      <c r="H46" s="26"/>
    </row>
    <row r="47" spans="1:10" ht="12.75" customHeight="1" x14ac:dyDescent="0.15">
      <c r="D47" s="26"/>
      <c r="H47" s="26"/>
    </row>
    <row r="48" spans="1:10" ht="12.75" customHeight="1" x14ac:dyDescent="0.15">
      <c r="D48" s="26"/>
      <c r="H48" s="26"/>
    </row>
    <row r="49" spans="4:8" ht="12.75" customHeight="1" x14ac:dyDescent="0.15">
      <c r="D49" s="26"/>
      <c r="H49" s="26"/>
    </row>
    <row r="50" spans="4:8" ht="12.75" customHeight="1" x14ac:dyDescent="0.15">
      <c r="D50" s="26"/>
      <c r="H50" s="26"/>
    </row>
    <row r="51" spans="4:8" ht="12.75" customHeight="1" x14ac:dyDescent="0.15">
      <c r="D51" s="26"/>
      <c r="H51" s="26"/>
    </row>
    <row r="52" spans="4:8" ht="12.75" customHeight="1" x14ac:dyDescent="0.15">
      <c r="D52" s="26"/>
      <c r="H52" s="26"/>
    </row>
    <row r="53" spans="4:8" ht="12.75" customHeight="1" x14ac:dyDescent="0.15">
      <c r="D53" s="26"/>
      <c r="H53" s="26"/>
    </row>
    <row r="54" spans="4:8" ht="12.75" customHeight="1" x14ac:dyDescent="0.15">
      <c r="D54" s="26"/>
      <c r="H54" s="26"/>
    </row>
    <row r="55" spans="4:8" ht="12.75" customHeight="1" x14ac:dyDescent="0.15">
      <c r="H55" s="26"/>
    </row>
    <row r="56" spans="4:8" ht="12.75" customHeight="1" x14ac:dyDescent="0.15">
      <c r="H56" s="26"/>
    </row>
    <row r="57" spans="4:8" ht="12.75" customHeight="1" x14ac:dyDescent="0.15">
      <c r="H57" s="26"/>
    </row>
    <row r="58" spans="4:8" ht="12.75" customHeight="1" x14ac:dyDescent="0.15">
      <c r="H58" s="26"/>
    </row>
    <row r="59" spans="4:8" ht="12.75" customHeight="1" x14ac:dyDescent="0.15">
      <c r="H59" s="26"/>
    </row>
    <row r="60" spans="4:8" ht="12.75" customHeight="1" x14ac:dyDescent="0.15">
      <c r="H60" s="26"/>
    </row>
  </sheetData>
  <mergeCells count="4">
    <mergeCell ref="A2:H2"/>
    <mergeCell ref="A3:B3"/>
    <mergeCell ref="A4:B4"/>
    <mergeCell ref="C4:H4"/>
  </mergeCells>
  <phoneticPr fontId="22"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8"/>
  <sheetViews>
    <sheetView showGridLines="0" showZeros="0" topLeftCell="A5" workbookViewId="0">
      <selection activeCell="A14" sqref="A14:XFD14"/>
    </sheetView>
  </sheetViews>
  <sheetFormatPr defaultColWidth="9.1640625" defaultRowHeight="12.75" customHeight="1" x14ac:dyDescent="0.15"/>
  <cols>
    <col min="1" max="1" width="21.33203125" customWidth="1"/>
    <col min="2" max="2" width="37.5" customWidth="1"/>
    <col min="3" max="5" width="21.33203125" customWidth="1"/>
    <col min="6" max="6" width="19.33203125" customWidth="1"/>
    <col min="7" max="7" width="21.33203125" customWidth="1"/>
    <col min="8" max="8" width="9.1640625" customWidth="1"/>
  </cols>
  <sheetData>
    <row r="1" spans="1:7" ht="30" customHeight="1" x14ac:dyDescent="0.15">
      <c r="A1" s="26" t="s">
        <v>16</v>
      </c>
    </row>
    <row r="2" spans="1:7" ht="28.5" customHeight="1" x14ac:dyDescent="0.15">
      <c r="A2" s="110" t="s">
        <v>155</v>
      </c>
      <c r="B2" s="110"/>
      <c r="C2" s="110"/>
      <c r="D2" s="110"/>
      <c r="E2" s="110"/>
      <c r="F2" s="110"/>
      <c r="G2" s="110"/>
    </row>
    <row r="3" spans="1:7" ht="22.5" customHeight="1" x14ac:dyDescent="0.15">
      <c r="G3" s="33" t="s">
        <v>38</v>
      </c>
    </row>
    <row r="4" spans="1:7" s="59" customFormat="1" ht="23.1" customHeight="1" x14ac:dyDescent="0.15">
      <c r="A4" s="34" t="s">
        <v>156</v>
      </c>
      <c r="B4" s="34" t="s">
        <v>157</v>
      </c>
      <c r="C4" s="34" t="s">
        <v>134</v>
      </c>
      <c r="D4" s="34" t="s">
        <v>158</v>
      </c>
      <c r="E4" s="34" t="s">
        <v>159</v>
      </c>
      <c r="F4" s="34" t="s">
        <v>160</v>
      </c>
      <c r="G4" s="34" t="s">
        <v>161</v>
      </c>
    </row>
    <row r="5" spans="1:7" s="59" customFormat="1" ht="27" customHeight="1" x14ac:dyDescent="0.15">
      <c r="A5" s="56" t="s">
        <v>144</v>
      </c>
      <c r="B5" s="56" t="s">
        <v>134</v>
      </c>
      <c r="C5" s="57">
        <f>D5+E5+F5</f>
        <v>895.09270000000004</v>
      </c>
      <c r="D5" s="57">
        <v>763.69069999999999</v>
      </c>
      <c r="E5" s="57">
        <v>42.451999999999998</v>
      </c>
      <c r="F5" s="57">
        <v>88.95</v>
      </c>
      <c r="G5" s="60"/>
    </row>
    <row r="6" spans="1:7" s="59" customFormat="1" ht="27" customHeight="1" x14ac:dyDescent="0.15">
      <c r="A6" s="56" t="s">
        <v>162</v>
      </c>
      <c r="B6" s="58" t="s">
        <v>163</v>
      </c>
      <c r="C6" s="57">
        <f>D6+E6+F6</f>
        <v>727.16230000000007</v>
      </c>
      <c r="D6" s="57">
        <v>595.76030000000003</v>
      </c>
      <c r="E6" s="57">
        <v>42.451999999999998</v>
      </c>
      <c r="F6" s="57">
        <v>88.95</v>
      </c>
      <c r="G6" s="60"/>
    </row>
    <row r="7" spans="1:7" s="59" customFormat="1" ht="27" customHeight="1" x14ac:dyDescent="0.15">
      <c r="A7" s="56" t="s">
        <v>164</v>
      </c>
      <c r="B7" s="56" t="s">
        <v>165</v>
      </c>
      <c r="C7" s="57">
        <f>D7+E7+F7</f>
        <v>727.16230000000007</v>
      </c>
      <c r="D7" s="57">
        <v>595.76030000000003</v>
      </c>
      <c r="E7" s="57">
        <v>42.451999999999998</v>
      </c>
      <c r="F7" s="57">
        <v>88.95</v>
      </c>
      <c r="G7" s="60"/>
    </row>
    <row r="8" spans="1:7" s="59" customFormat="1" ht="27" customHeight="1" x14ac:dyDescent="0.15">
      <c r="A8" s="56" t="s">
        <v>166</v>
      </c>
      <c r="B8" s="56" t="s">
        <v>167</v>
      </c>
      <c r="C8" s="57">
        <f>D8+E8+F8</f>
        <v>358.93029999999999</v>
      </c>
      <c r="D8" s="57">
        <v>227.5283</v>
      </c>
      <c r="E8" s="57">
        <v>42.451999999999998</v>
      </c>
      <c r="F8" s="57">
        <v>88.95</v>
      </c>
      <c r="G8" s="60"/>
    </row>
    <row r="9" spans="1:7" s="59" customFormat="1" ht="27" customHeight="1" x14ac:dyDescent="0.15">
      <c r="A9" s="56" t="s">
        <v>168</v>
      </c>
      <c r="B9" s="56" t="s">
        <v>169</v>
      </c>
      <c r="C9" s="57">
        <f>D9+E9+F9</f>
        <v>368.23200000000003</v>
      </c>
      <c r="D9" s="57">
        <v>368.23200000000003</v>
      </c>
      <c r="E9" s="57">
        <v>0</v>
      </c>
      <c r="F9" s="57">
        <v>0</v>
      </c>
      <c r="G9" s="60"/>
    </row>
    <row r="10" spans="1:7" s="59" customFormat="1" ht="27" customHeight="1" x14ac:dyDescent="0.15">
      <c r="A10" s="56" t="s">
        <v>170</v>
      </c>
      <c r="B10" s="58" t="s">
        <v>171</v>
      </c>
      <c r="C10" s="57">
        <v>74.694000000000003</v>
      </c>
      <c r="D10" s="57">
        <v>74.694000000000003</v>
      </c>
      <c r="E10" s="57">
        <v>0</v>
      </c>
      <c r="F10" s="57">
        <v>0</v>
      </c>
      <c r="G10" s="60"/>
    </row>
    <row r="11" spans="1:7" ht="27" customHeight="1" x14ac:dyDescent="0.15">
      <c r="A11" s="56" t="s">
        <v>172</v>
      </c>
      <c r="B11" s="56" t="s">
        <v>173</v>
      </c>
      <c r="C11" s="57">
        <v>74.694000000000003</v>
      </c>
      <c r="D11" s="57">
        <v>74.694000000000003</v>
      </c>
      <c r="E11" s="57">
        <v>0</v>
      </c>
      <c r="F11" s="57">
        <v>0</v>
      </c>
      <c r="G11" s="31"/>
    </row>
    <row r="12" spans="1:7" ht="27" customHeight="1" x14ac:dyDescent="0.15">
      <c r="A12" s="56" t="s">
        <v>174</v>
      </c>
      <c r="B12" s="56" t="s">
        <v>175</v>
      </c>
      <c r="C12" s="57">
        <v>74.694000000000003</v>
      </c>
      <c r="D12" s="57">
        <v>74.694000000000003</v>
      </c>
      <c r="E12" s="57">
        <v>0</v>
      </c>
      <c r="F12" s="57">
        <v>0</v>
      </c>
      <c r="G12" s="32"/>
    </row>
    <row r="13" spans="1:7" ht="27" customHeight="1" x14ac:dyDescent="0.15">
      <c r="A13" s="56" t="s">
        <v>176</v>
      </c>
      <c r="B13" s="58" t="s">
        <v>177</v>
      </c>
      <c r="C13" s="57">
        <v>36.8904</v>
      </c>
      <c r="D13" s="57">
        <v>36.8904</v>
      </c>
      <c r="E13" s="57">
        <v>0</v>
      </c>
      <c r="F13" s="57">
        <v>0</v>
      </c>
      <c r="G13" s="32"/>
    </row>
    <row r="14" spans="1:7" ht="27" customHeight="1" x14ac:dyDescent="0.15">
      <c r="A14" s="56" t="s">
        <v>178</v>
      </c>
      <c r="B14" s="56" t="s">
        <v>179</v>
      </c>
      <c r="C14" s="57">
        <v>36.8904</v>
      </c>
      <c r="D14" s="57">
        <v>36.8904</v>
      </c>
      <c r="E14" s="57">
        <v>0</v>
      </c>
      <c r="F14" s="57">
        <v>0</v>
      </c>
      <c r="G14" s="32"/>
    </row>
    <row r="15" spans="1:7" ht="27" customHeight="1" x14ac:dyDescent="0.15">
      <c r="A15" s="56" t="s">
        <v>180</v>
      </c>
      <c r="B15" s="56" t="s">
        <v>181</v>
      </c>
      <c r="C15" s="57">
        <v>36.8904</v>
      </c>
      <c r="D15" s="57">
        <v>36.8904</v>
      </c>
      <c r="E15" s="57">
        <v>0</v>
      </c>
      <c r="F15" s="57">
        <v>0</v>
      </c>
      <c r="G15" s="32"/>
    </row>
    <row r="16" spans="1:7" ht="27" customHeight="1" x14ac:dyDescent="0.15">
      <c r="A16" s="56" t="s">
        <v>182</v>
      </c>
      <c r="B16" s="58" t="s">
        <v>183</v>
      </c>
      <c r="C16" s="57">
        <v>56.345999999999997</v>
      </c>
      <c r="D16" s="57">
        <v>56.345999999999997</v>
      </c>
      <c r="E16" s="57">
        <v>0</v>
      </c>
      <c r="F16" s="57">
        <v>0</v>
      </c>
      <c r="G16" s="32"/>
    </row>
    <row r="17" spans="1:7" ht="27" customHeight="1" x14ac:dyDescent="0.15">
      <c r="A17" s="56" t="s">
        <v>184</v>
      </c>
      <c r="B17" s="58" t="s">
        <v>185</v>
      </c>
      <c r="C17" s="57">
        <v>56.345999999999997</v>
      </c>
      <c r="D17" s="57">
        <v>56.345999999999997</v>
      </c>
      <c r="E17" s="57">
        <v>0</v>
      </c>
      <c r="F17" s="57">
        <v>0</v>
      </c>
      <c r="G17" s="32"/>
    </row>
    <row r="18" spans="1:7" ht="27" customHeight="1" x14ac:dyDescent="0.15">
      <c r="A18" s="56" t="s">
        <v>186</v>
      </c>
      <c r="B18" s="56" t="s">
        <v>187</v>
      </c>
      <c r="C18" s="57">
        <v>56.345999999999997</v>
      </c>
      <c r="D18" s="57">
        <v>56.345999999999997</v>
      </c>
      <c r="E18" s="57">
        <v>0</v>
      </c>
      <c r="F18" s="57">
        <v>0</v>
      </c>
      <c r="G18" s="32"/>
    </row>
  </sheetData>
  <mergeCells count="1">
    <mergeCell ref="A2:G2"/>
  </mergeCells>
  <phoneticPr fontId="22"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31"/>
  <sheetViews>
    <sheetView showGridLines="0" showZeros="0" workbookViewId="0">
      <selection activeCell="G12" sqref="G12"/>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9" ht="30" customHeight="1" x14ac:dyDescent="0.15">
      <c r="A1" s="26" t="s">
        <v>18</v>
      </c>
    </row>
    <row r="2" spans="1:9" ht="28.5" customHeight="1" x14ac:dyDescent="0.15">
      <c r="A2" s="110" t="s">
        <v>188</v>
      </c>
      <c r="B2" s="110"/>
      <c r="C2" s="110"/>
      <c r="D2" s="110"/>
      <c r="E2" s="110"/>
      <c r="F2" s="110"/>
      <c r="G2" s="110"/>
      <c r="H2" s="110"/>
      <c r="I2" s="110"/>
    </row>
    <row r="3" spans="1:9" ht="22.5" customHeight="1" x14ac:dyDescent="0.15">
      <c r="I3" s="33" t="s">
        <v>38</v>
      </c>
    </row>
    <row r="4" spans="1:9" ht="22.5" customHeight="1" x14ac:dyDescent="0.15">
      <c r="A4" s="34" t="s">
        <v>189</v>
      </c>
      <c r="B4" s="34" t="s">
        <v>190</v>
      </c>
      <c r="C4" s="34" t="s">
        <v>191</v>
      </c>
      <c r="D4" s="34" t="s">
        <v>192</v>
      </c>
      <c r="E4" s="34" t="s">
        <v>134</v>
      </c>
      <c r="F4" s="34" t="s">
        <v>158</v>
      </c>
      <c r="G4" s="34" t="s">
        <v>159</v>
      </c>
      <c r="H4" s="34" t="s">
        <v>160</v>
      </c>
      <c r="I4" s="34" t="s">
        <v>161</v>
      </c>
    </row>
    <row r="5" spans="1:9" ht="18.95" customHeight="1" x14ac:dyDescent="0.15">
      <c r="A5" s="56" t="s">
        <v>144</v>
      </c>
      <c r="B5" s="56" t="s">
        <v>134</v>
      </c>
      <c r="C5" s="56" t="s">
        <v>144</v>
      </c>
      <c r="D5" s="56" t="s">
        <v>144</v>
      </c>
      <c r="E5" s="57">
        <f>F5+G5+H5</f>
        <v>895.09270000000004</v>
      </c>
      <c r="F5" s="57">
        <v>763.69069999999999</v>
      </c>
      <c r="G5" s="57">
        <v>42.451999999999998</v>
      </c>
      <c r="H5" s="57">
        <v>88.95</v>
      </c>
      <c r="I5" s="31"/>
    </row>
    <row r="6" spans="1:9" ht="18.95" customHeight="1" x14ac:dyDescent="0.15">
      <c r="A6" s="56" t="s">
        <v>193</v>
      </c>
      <c r="B6" s="56" t="s">
        <v>194</v>
      </c>
      <c r="C6" s="56" t="s">
        <v>144</v>
      </c>
      <c r="D6" s="56" t="s">
        <v>144</v>
      </c>
      <c r="E6" s="57">
        <f>F6+G6+H6</f>
        <v>748.2319</v>
      </c>
      <c r="F6" s="57">
        <v>741.2319</v>
      </c>
      <c r="G6" s="57">
        <v>0</v>
      </c>
      <c r="H6" s="57">
        <v>7</v>
      </c>
      <c r="I6" s="31"/>
    </row>
    <row r="7" spans="1:9" ht="18.95" customHeight="1" x14ac:dyDescent="0.15">
      <c r="A7" s="56" t="s">
        <v>195</v>
      </c>
      <c r="B7" s="56" t="s">
        <v>196</v>
      </c>
      <c r="C7" s="56" t="s">
        <v>197</v>
      </c>
      <c r="D7" s="56" t="s">
        <v>198</v>
      </c>
      <c r="E7" s="57">
        <f>F7+G7+H7</f>
        <v>449.1071</v>
      </c>
      <c r="F7" s="57">
        <v>449.1071</v>
      </c>
      <c r="G7" s="57">
        <v>0</v>
      </c>
      <c r="H7" s="57">
        <v>0</v>
      </c>
      <c r="I7" s="31"/>
    </row>
    <row r="8" spans="1:9" ht="18.95" customHeight="1" x14ac:dyDescent="0.15">
      <c r="A8" s="56" t="s">
        <v>199</v>
      </c>
      <c r="B8" s="56" t="s">
        <v>200</v>
      </c>
      <c r="C8" s="56" t="s">
        <v>197</v>
      </c>
      <c r="D8" s="56" t="s">
        <v>198</v>
      </c>
      <c r="E8" s="57">
        <f>F8+G8+H8</f>
        <v>20.861999999999998</v>
      </c>
      <c r="F8" s="57">
        <v>20.861999999999998</v>
      </c>
      <c r="G8" s="57">
        <v>0</v>
      </c>
      <c r="H8" s="57">
        <v>0</v>
      </c>
      <c r="I8" s="31"/>
    </row>
    <row r="9" spans="1:9" ht="18.95" customHeight="1" x14ac:dyDescent="0.15">
      <c r="A9" s="56" t="s">
        <v>201</v>
      </c>
      <c r="B9" s="56" t="s">
        <v>202</v>
      </c>
      <c r="C9" s="56" t="s">
        <v>203</v>
      </c>
      <c r="D9" s="56" t="s">
        <v>204</v>
      </c>
      <c r="E9" s="57">
        <f>F9+G9+H9</f>
        <v>100.45</v>
      </c>
      <c r="F9" s="57">
        <v>100.45</v>
      </c>
      <c r="G9" s="57">
        <v>0</v>
      </c>
      <c r="H9" s="57"/>
      <c r="I9" s="31"/>
    </row>
    <row r="10" spans="1:9" ht="18.95" customHeight="1" x14ac:dyDescent="0.15">
      <c r="A10" s="56" t="s">
        <v>205</v>
      </c>
      <c r="B10" s="56" t="s">
        <v>206</v>
      </c>
      <c r="C10" s="56" t="s">
        <v>207</v>
      </c>
      <c r="D10" s="56" t="s">
        <v>208</v>
      </c>
      <c r="E10" s="57">
        <v>74.694000000000003</v>
      </c>
      <c r="F10" s="57">
        <v>74.694000000000003</v>
      </c>
      <c r="G10" s="57">
        <v>0</v>
      </c>
      <c r="H10" s="57">
        <v>0</v>
      </c>
      <c r="I10" s="31"/>
    </row>
    <row r="11" spans="1:9" ht="18.95" customHeight="1" x14ac:dyDescent="0.15">
      <c r="A11" s="56" t="s">
        <v>209</v>
      </c>
      <c r="B11" s="56" t="s">
        <v>210</v>
      </c>
      <c r="C11" s="56" t="s">
        <v>207</v>
      </c>
      <c r="D11" s="56" t="s">
        <v>208</v>
      </c>
      <c r="E11" s="57">
        <v>36.8904</v>
      </c>
      <c r="F11" s="57">
        <v>36.8904</v>
      </c>
      <c r="G11" s="57">
        <v>0</v>
      </c>
      <c r="H11" s="57">
        <v>0</v>
      </c>
      <c r="I11" s="31"/>
    </row>
    <row r="12" spans="1:9" ht="18.95" customHeight="1" x14ac:dyDescent="0.15">
      <c r="A12" s="56" t="s">
        <v>211</v>
      </c>
      <c r="B12" s="56" t="s">
        <v>212</v>
      </c>
      <c r="C12" s="56" t="s">
        <v>207</v>
      </c>
      <c r="D12" s="56" t="s">
        <v>208</v>
      </c>
      <c r="E12" s="57">
        <v>2.8824000000000001</v>
      </c>
      <c r="F12" s="57">
        <v>2.8824000000000001</v>
      </c>
      <c r="G12" s="57">
        <v>0</v>
      </c>
      <c r="H12" s="57">
        <v>0</v>
      </c>
      <c r="I12" s="32"/>
    </row>
    <row r="13" spans="1:9" ht="18.95" customHeight="1" x14ac:dyDescent="0.15">
      <c r="A13" s="56" t="s">
        <v>213</v>
      </c>
      <c r="B13" s="56" t="s">
        <v>187</v>
      </c>
      <c r="C13" s="56" t="s">
        <v>214</v>
      </c>
      <c r="D13" s="56" t="s">
        <v>187</v>
      </c>
      <c r="E13" s="57">
        <v>56.345999999999997</v>
      </c>
      <c r="F13" s="57">
        <v>56.345999999999997</v>
      </c>
      <c r="G13" s="57">
        <v>0</v>
      </c>
      <c r="H13" s="57">
        <v>0</v>
      </c>
      <c r="I13" s="32"/>
    </row>
    <row r="14" spans="1:9" ht="18.95" customHeight="1" x14ac:dyDescent="0.15">
      <c r="A14" s="56" t="s">
        <v>215</v>
      </c>
      <c r="B14" s="56" t="s">
        <v>204</v>
      </c>
      <c r="C14" s="56" t="s">
        <v>203</v>
      </c>
      <c r="D14" s="56" t="s">
        <v>204</v>
      </c>
      <c r="E14" s="57">
        <v>7</v>
      </c>
      <c r="F14" s="57">
        <v>0</v>
      </c>
      <c r="G14" s="57">
        <v>0</v>
      </c>
      <c r="H14" s="57">
        <v>7</v>
      </c>
      <c r="I14" s="32"/>
    </row>
    <row r="15" spans="1:9" ht="18.95" customHeight="1" x14ac:dyDescent="0.15">
      <c r="A15" s="56" t="s">
        <v>216</v>
      </c>
      <c r="B15" s="56" t="s">
        <v>217</v>
      </c>
      <c r="C15" s="56" t="s">
        <v>144</v>
      </c>
      <c r="D15" s="56" t="s">
        <v>144</v>
      </c>
      <c r="E15" s="57">
        <v>134.50200000000001</v>
      </c>
      <c r="F15" s="57">
        <v>16.079999999999998</v>
      </c>
      <c r="G15" s="57">
        <v>42.451999999999998</v>
      </c>
      <c r="H15" s="57">
        <v>75.97</v>
      </c>
      <c r="I15" s="32"/>
    </row>
    <row r="16" spans="1:9" ht="18.95" customHeight="1" x14ac:dyDescent="0.15">
      <c r="A16" s="56" t="s">
        <v>218</v>
      </c>
      <c r="B16" s="56" t="s">
        <v>219</v>
      </c>
      <c r="C16" s="56" t="s">
        <v>220</v>
      </c>
      <c r="D16" s="56" t="s">
        <v>221</v>
      </c>
      <c r="E16" s="57">
        <v>58.29</v>
      </c>
      <c r="F16" s="57">
        <v>0</v>
      </c>
      <c r="G16" s="57">
        <v>7.32</v>
      </c>
      <c r="H16" s="57">
        <v>50.97</v>
      </c>
      <c r="I16" s="32"/>
    </row>
    <row r="17" spans="1:9" ht="18.95" customHeight="1" x14ac:dyDescent="0.15">
      <c r="A17" s="56" t="s">
        <v>222</v>
      </c>
      <c r="B17" s="56" t="s">
        <v>223</v>
      </c>
      <c r="C17" s="56" t="s">
        <v>220</v>
      </c>
      <c r="D17" s="56" t="s">
        <v>221</v>
      </c>
      <c r="E17" s="57">
        <v>13</v>
      </c>
      <c r="F17" s="57">
        <v>0</v>
      </c>
      <c r="G17" s="57">
        <v>5</v>
      </c>
      <c r="H17" s="57">
        <v>8</v>
      </c>
      <c r="I17" s="32"/>
    </row>
    <row r="18" spans="1:9" ht="18.95" customHeight="1" x14ac:dyDescent="0.15">
      <c r="A18" s="56" t="s">
        <v>224</v>
      </c>
      <c r="B18" s="56" t="s">
        <v>225</v>
      </c>
      <c r="C18" s="56" t="s">
        <v>220</v>
      </c>
      <c r="D18" s="56" t="s">
        <v>221</v>
      </c>
      <c r="E18" s="57">
        <v>12</v>
      </c>
      <c r="F18" s="57">
        <v>0</v>
      </c>
      <c r="G18" s="57">
        <v>8</v>
      </c>
      <c r="H18" s="57">
        <v>4</v>
      </c>
      <c r="I18" s="32"/>
    </row>
    <row r="19" spans="1:9" ht="18.95" customHeight="1" x14ac:dyDescent="0.15">
      <c r="A19" s="56" t="s">
        <v>226</v>
      </c>
      <c r="B19" s="56" t="s">
        <v>227</v>
      </c>
      <c r="C19" s="56" t="s">
        <v>220</v>
      </c>
      <c r="D19" s="56" t="s">
        <v>221</v>
      </c>
      <c r="E19" s="57">
        <v>2</v>
      </c>
      <c r="F19" s="57">
        <v>0</v>
      </c>
      <c r="G19" s="57">
        <v>2</v>
      </c>
      <c r="H19" s="57">
        <v>0</v>
      </c>
      <c r="I19" s="32"/>
    </row>
    <row r="20" spans="1:9" ht="18.95" customHeight="1" x14ac:dyDescent="0.15">
      <c r="A20" s="56" t="s">
        <v>228</v>
      </c>
      <c r="B20" s="56" t="s">
        <v>229</v>
      </c>
      <c r="C20" s="56" t="s">
        <v>220</v>
      </c>
      <c r="D20" s="56" t="s">
        <v>221</v>
      </c>
      <c r="E20" s="57">
        <v>6</v>
      </c>
      <c r="F20" s="57">
        <v>0</v>
      </c>
      <c r="G20" s="57">
        <v>2</v>
      </c>
      <c r="H20" s="57">
        <v>4</v>
      </c>
      <c r="I20" s="32"/>
    </row>
    <row r="21" spans="1:9" ht="18.95" customHeight="1" x14ac:dyDescent="0.15">
      <c r="A21" s="56" t="s">
        <v>230</v>
      </c>
      <c r="B21" s="56" t="s">
        <v>231</v>
      </c>
      <c r="C21" s="56" t="s">
        <v>232</v>
      </c>
      <c r="D21" s="56" t="s">
        <v>231</v>
      </c>
      <c r="E21" s="57">
        <v>7</v>
      </c>
      <c r="F21" s="57">
        <v>0</v>
      </c>
      <c r="G21" s="57">
        <v>2</v>
      </c>
      <c r="H21" s="57">
        <v>5</v>
      </c>
      <c r="I21" s="32"/>
    </row>
    <row r="22" spans="1:9" ht="18.95" customHeight="1" x14ac:dyDescent="0.15">
      <c r="A22" s="56" t="s">
        <v>233</v>
      </c>
      <c r="B22" s="56" t="s">
        <v>234</v>
      </c>
      <c r="C22" s="56" t="s">
        <v>235</v>
      </c>
      <c r="D22" s="56" t="s">
        <v>234</v>
      </c>
      <c r="E22" s="57">
        <v>4</v>
      </c>
      <c r="F22" s="57">
        <v>0</v>
      </c>
      <c r="G22" s="57">
        <v>4</v>
      </c>
      <c r="H22" s="57">
        <v>0</v>
      </c>
      <c r="I22" s="32"/>
    </row>
    <row r="23" spans="1:9" ht="18.95" customHeight="1" x14ac:dyDescent="0.15">
      <c r="A23" s="56" t="s">
        <v>236</v>
      </c>
      <c r="B23" s="56" t="s">
        <v>237</v>
      </c>
      <c r="C23" s="56" t="s">
        <v>238</v>
      </c>
      <c r="D23" s="56" t="s">
        <v>237</v>
      </c>
      <c r="E23" s="57">
        <v>3.1320000000000001</v>
      </c>
      <c r="F23" s="57">
        <v>0</v>
      </c>
      <c r="G23" s="57">
        <v>3.1320000000000001</v>
      </c>
      <c r="H23" s="57">
        <v>0</v>
      </c>
      <c r="I23" s="32"/>
    </row>
    <row r="24" spans="1:9" ht="18.95" customHeight="1" x14ac:dyDescent="0.15">
      <c r="A24" s="56" t="s">
        <v>239</v>
      </c>
      <c r="B24" s="56" t="s">
        <v>240</v>
      </c>
      <c r="C24" s="56" t="s">
        <v>220</v>
      </c>
      <c r="D24" s="56" t="s">
        <v>221</v>
      </c>
      <c r="E24" s="57">
        <v>5</v>
      </c>
      <c r="F24" s="57">
        <v>0</v>
      </c>
      <c r="G24" s="57">
        <v>5</v>
      </c>
      <c r="H24" s="57">
        <v>0</v>
      </c>
      <c r="I24" s="32"/>
    </row>
    <row r="25" spans="1:9" ht="18.95" customHeight="1" x14ac:dyDescent="0.15">
      <c r="A25" s="56" t="s">
        <v>241</v>
      </c>
      <c r="B25" s="56" t="s">
        <v>242</v>
      </c>
      <c r="C25" s="56" t="s">
        <v>243</v>
      </c>
      <c r="D25" s="56" t="s">
        <v>242</v>
      </c>
      <c r="E25" s="57">
        <v>4</v>
      </c>
      <c r="F25" s="57">
        <v>0</v>
      </c>
      <c r="G25" s="57">
        <v>4</v>
      </c>
      <c r="H25" s="57">
        <v>0</v>
      </c>
      <c r="I25" s="32"/>
    </row>
    <row r="26" spans="1:9" ht="18.95" customHeight="1" x14ac:dyDescent="0.15">
      <c r="A26" s="56" t="s">
        <v>244</v>
      </c>
      <c r="B26" s="56" t="s">
        <v>245</v>
      </c>
      <c r="C26" s="56" t="s">
        <v>220</v>
      </c>
      <c r="D26" s="56" t="s">
        <v>221</v>
      </c>
      <c r="E26" s="57">
        <v>20.079999999999998</v>
      </c>
      <c r="F26" s="57">
        <v>16.079999999999998</v>
      </c>
      <c r="G26" s="57">
        <v>0</v>
      </c>
      <c r="H26" s="57">
        <v>4</v>
      </c>
      <c r="I26" s="32"/>
    </row>
    <row r="27" spans="1:9" ht="18.95" customHeight="1" x14ac:dyDescent="0.15">
      <c r="A27" s="56" t="s">
        <v>145</v>
      </c>
      <c r="B27" s="56" t="s">
        <v>246</v>
      </c>
      <c r="C27" s="56" t="s">
        <v>144</v>
      </c>
      <c r="D27" s="56" t="s">
        <v>144</v>
      </c>
      <c r="E27" s="57">
        <v>6.3788</v>
      </c>
      <c r="F27" s="57">
        <v>6.3788</v>
      </c>
      <c r="G27" s="57">
        <v>0</v>
      </c>
      <c r="H27" s="57">
        <v>0</v>
      </c>
      <c r="I27" s="32"/>
    </row>
    <row r="28" spans="1:9" ht="18.95" customHeight="1" x14ac:dyDescent="0.15">
      <c r="A28" s="56" t="s">
        <v>247</v>
      </c>
      <c r="B28" s="56" t="s">
        <v>248</v>
      </c>
      <c r="C28" s="56" t="s">
        <v>249</v>
      </c>
      <c r="D28" s="56" t="s">
        <v>250</v>
      </c>
      <c r="E28" s="57">
        <v>4.1360000000000001</v>
      </c>
      <c r="F28" s="57">
        <v>4.1360000000000001</v>
      </c>
      <c r="G28" s="57">
        <v>0</v>
      </c>
      <c r="H28" s="57">
        <v>0</v>
      </c>
      <c r="I28" s="32"/>
    </row>
    <row r="29" spans="1:9" ht="18.95" customHeight="1" x14ac:dyDescent="0.15">
      <c r="A29" s="56" t="s">
        <v>251</v>
      </c>
      <c r="B29" s="56" t="s">
        <v>252</v>
      </c>
      <c r="C29" s="56" t="s">
        <v>253</v>
      </c>
      <c r="D29" s="56" t="s">
        <v>254</v>
      </c>
      <c r="E29" s="57">
        <v>2.2427999999999999</v>
      </c>
      <c r="F29" s="57">
        <v>2.2427999999999999</v>
      </c>
      <c r="G29" s="57">
        <v>0</v>
      </c>
      <c r="H29" s="57">
        <v>0</v>
      </c>
      <c r="I29" s="32"/>
    </row>
    <row r="30" spans="1:9" ht="18.95" customHeight="1" x14ac:dyDescent="0.15">
      <c r="A30" s="56" t="s">
        <v>255</v>
      </c>
      <c r="B30" s="58" t="s">
        <v>256</v>
      </c>
      <c r="C30" s="56" t="s">
        <v>144</v>
      </c>
      <c r="D30" s="56" t="s">
        <v>144</v>
      </c>
      <c r="E30" s="57">
        <v>5.98</v>
      </c>
      <c r="F30" s="57">
        <v>0</v>
      </c>
      <c r="G30" s="57">
        <v>0</v>
      </c>
      <c r="H30" s="57">
        <v>5.98</v>
      </c>
      <c r="I30" s="32"/>
    </row>
    <row r="31" spans="1:9" ht="18.95" customHeight="1" x14ac:dyDescent="0.15">
      <c r="A31" s="56" t="s">
        <v>257</v>
      </c>
      <c r="B31" s="56" t="s">
        <v>258</v>
      </c>
      <c r="C31" s="56" t="s">
        <v>259</v>
      </c>
      <c r="D31" s="56" t="s">
        <v>260</v>
      </c>
      <c r="E31" s="57">
        <v>5.98</v>
      </c>
      <c r="F31" s="57">
        <v>0</v>
      </c>
      <c r="G31" s="57">
        <v>0</v>
      </c>
      <c r="H31" s="57">
        <v>5.98</v>
      </c>
      <c r="I31" s="32"/>
    </row>
  </sheetData>
  <mergeCells count="1">
    <mergeCell ref="A2:I2"/>
  </mergeCells>
  <phoneticPr fontId="22"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19"/>
  <sheetViews>
    <sheetView showGridLines="0" showZeros="0" workbookViewId="0">
      <selection activeCell="E16" sqref="E16"/>
    </sheetView>
  </sheetViews>
  <sheetFormatPr defaultColWidth="9.1640625" defaultRowHeight="12.75" customHeight="1" x14ac:dyDescent="0.15"/>
  <cols>
    <col min="1" max="1" width="21.33203125" customWidth="1"/>
    <col min="2" max="2" width="38.6640625" customWidth="1"/>
    <col min="3" max="3" width="21.33203125" customWidth="1"/>
    <col min="4" max="4" width="30.5" customWidth="1"/>
    <col min="5" max="5" width="30.1640625" customWidth="1"/>
    <col min="6" max="6" width="26.5" customWidth="1"/>
    <col min="7" max="7" width="9.1640625" customWidth="1"/>
  </cols>
  <sheetData>
    <row r="1" spans="1:6" ht="30" customHeight="1" x14ac:dyDescent="0.15">
      <c r="A1" s="26" t="s">
        <v>20</v>
      </c>
    </row>
    <row r="2" spans="1:6" ht="28.5" customHeight="1" x14ac:dyDescent="0.15">
      <c r="A2" s="110" t="s">
        <v>261</v>
      </c>
      <c r="B2" s="110"/>
      <c r="C2" s="110"/>
      <c r="D2" s="110"/>
      <c r="E2" s="110"/>
      <c r="F2" s="110"/>
    </row>
    <row r="3" spans="1:6" ht="22.5" customHeight="1" x14ac:dyDescent="0.15">
      <c r="F3" s="33" t="s">
        <v>38</v>
      </c>
    </row>
    <row r="4" spans="1:6" ht="22.5" customHeight="1" x14ac:dyDescent="0.15">
      <c r="A4" s="34" t="s">
        <v>156</v>
      </c>
      <c r="B4" s="34" t="s">
        <v>157</v>
      </c>
      <c r="C4" s="34" t="s">
        <v>134</v>
      </c>
      <c r="D4" s="34" t="s">
        <v>158</v>
      </c>
      <c r="E4" s="34" t="s">
        <v>159</v>
      </c>
      <c r="F4" s="34" t="s">
        <v>161</v>
      </c>
    </row>
    <row r="5" spans="1:6" ht="21.95" customHeight="1" x14ac:dyDescent="0.15">
      <c r="A5" s="29" t="s">
        <v>144</v>
      </c>
      <c r="B5" s="29" t="s">
        <v>134</v>
      </c>
      <c r="C5" s="30">
        <f>C6+C10+C14+C17</f>
        <v>806.14269999999999</v>
      </c>
      <c r="D5" s="30">
        <f>D6+D10+D14+D17</f>
        <v>763.69069999999999</v>
      </c>
      <c r="E5" s="30">
        <f>E6+E10+E14+E17</f>
        <v>42.451999999999998</v>
      </c>
      <c r="F5" s="29" t="s">
        <v>144</v>
      </c>
    </row>
    <row r="6" spans="1:6" ht="21.95" customHeight="1" x14ac:dyDescent="0.15">
      <c r="A6" s="29" t="s">
        <v>162</v>
      </c>
      <c r="B6" s="29" t="s">
        <v>163</v>
      </c>
      <c r="C6" s="30">
        <f>D6+E6</f>
        <v>638.21230000000003</v>
      </c>
      <c r="D6" s="30">
        <v>595.76030000000003</v>
      </c>
      <c r="E6" s="30">
        <v>42.451999999999998</v>
      </c>
      <c r="F6" s="29" t="s">
        <v>144</v>
      </c>
    </row>
    <row r="7" spans="1:6" ht="21.95" customHeight="1" x14ac:dyDescent="0.15">
      <c r="A7" s="29" t="s">
        <v>164</v>
      </c>
      <c r="B7" s="29" t="s">
        <v>165</v>
      </c>
      <c r="C7" s="30">
        <f>D7+E7</f>
        <v>638.21230000000003</v>
      </c>
      <c r="D7" s="30">
        <v>595.76030000000003</v>
      </c>
      <c r="E7" s="30">
        <v>42.451999999999998</v>
      </c>
      <c r="F7" s="29" t="s">
        <v>144</v>
      </c>
    </row>
    <row r="8" spans="1:6" ht="21.95" customHeight="1" x14ac:dyDescent="0.15">
      <c r="A8" s="29" t="s">
        <v>166</v>
      </c>
      <c r="B8" s="29" t="s">
        <v>167</v>
      </c>
      <c r="C8" s="30">
        <v>269.9803</v>
      </c>
      <c r="D8" s="30">
        <v>227.5283</v>
      </c>
      <c r="E8" s="30">
        <v>42.451999999999998</v>
      </c>
      <c r="F8" s="29" t="s">
        <v>262</v>
      </c>
    </row>
    <row r="9" spans="1:6" ht="21.95" customHeight="1" x14ac:dyDescent="0.15">
      <c r="A9" s="29" t="s">
        <v>168</v>
      </c>
      <c r="B9" s="29" t="s">
        <v>169</v>
      </c>
      <c r="C9" s="30">
        <v>364.67660000000001</v>
      </c>
      <c r="D9" s="30">
        <v>368.23200000000003</v>
      </c>
      <c r="E9" s="30">
        <v>0</v>
      </c>
      <c r="F9" s="29" t="s">
        <v>262</v>
      </c>
    </row>
    <row r="10" spans="1:6" ht="21.95" customHeight="1" x14ac:dyDescent="0.15">
      <c r="A10" s="29" t="s">
        <v>170</v>
      </c>
      <c r="B10" s="29" t="s">
        <v>171</v>
      </c>
      <c r="C10" s="30">
        <v>74.694000000000003</v>
      </c>
      <c r="D10" s="30">
        <v>74.694000000000003</v>
      </c>
      <c r="E10" s="30">
        <v>0</v>
      </c>
      <c r="F10" s="29" t="s">
        <v>144</v>
      </c>
    </row>
    <row r="11" spans="1:6" ht="21.95" customHeight="1" x14ac:dyDescent="0.15">
      <c r="A11" s="29" t="s">
        <v>172</v>
      </c>
      <c r="B11" s="29" t="s">
        <v>173</v>
      </c>
      <c r="C11" s="30">
        <v>74.694000000000003</v>
      </c>
      <c r="D11" s="30">
        <v>74.694000000000003</v>
      </c>
      <c r="E11" s="30">
        <v>0</v>
      </c>
      <c r="F11" s="29" t="s">
        <v>144</v>
      </c>
    </row>
    <row r="12" spans="1:6" ht="21.95" customHeight="1" x14ac:dyDescent="0.15">
      <c r="A12" s="29" t="s">
        <v>174</v>
      </c>
      <c r="B12" s="29" t="s">
        <v>175</v>
      </c>
      <c r="C12" s="30">
        <v>74.694000000000003</v>
      </c>
      <c r="D12" s="30">
        <v>74.694000000000003</v>
      </c>
      <c r="E12" s="30">
        <v>0</v>
      </c>
      <c r="F12" s="29" t="s">
        <v>262</v>
      </c>
    </row>
    <row r="13" spans="1:6" ht="21.95" customHeight="1" x14ac:dyDescent="0.15">
      <c r="A13" s="29" t="s">
        <v>263</v>
      </c>
      <c r="B13" s="29" t="s">
        <v>264</v>
      </c>
      <c r="C13" s="30">
        <v>0</v>
      </c>
      <c r="D13" s="30">
        <v>0</v>
      </c>
      <c r="E13" s="30">
        <v>0</v>
      </c>
      <c r="F13" s="29" t="s">
        <v>262</v>
      </c>
    </row>
    <row r="14" spans="1:6" ht="21.95" customHeight="1" x14ac:dyDescent="0.15">
      <c r="A14" s="29" t="s">
        <v>176</v>
      </c>
      <c r="B14" s="29" t="s">
        <v>177</v>
      </c>
      <c r="C14" s="30">
        <v>36.8904</v>
      </c>
      <c r="D14" s="30">
        <v>36.8904</v>
      </c>
      <c r="E14" s="30">
        <v>0</v>
      </c>
      <c r="F14" s="29" t="s">
        <v>144</v>
      </c>
    </row>
    <row r="15" spans="1:6" ht="21.95" customHeight="1" x14ac:dyDescent="0.15">
      <c r="A15" s="29" t="s">
        <v>178</v>
      </c>
      <c r="B15" s="29" t="s">
        <v>179</v>
      </c>
      <c r="C15" s="30">
        <v>36.8904</v>
      </c>
      <c r="D15" s="30">
        <v>36.8904</v>
      </c>
      <c r="E15" s="30">
        <v>0</v>
      </c>
      <c r="F15" s="29" t="s">
        <v>144</v>
      </c>
    </row>
    <row r="16" spans="1:6" ht="21.95" customHeight="1" x14ac:dyDescent="0.15">
      <c r="A16" s="29" t="s">
        <v>180</v>
      </c>
      <c r="B16" s="29" t="s">
        <v>181</v>
      </c>
      <c r="C16" s="30">
        <v>36.8904</v>
      </c>
      <c r="D16" s="30">
        <v>36.8904</v>
      </c>
      <c r="E16" s="30">
        <v>0</v>
      </c>
      <c r="F16" s="29" t="s">
        <v>262</v>
      </c>
    </row>
    <row r="17" spans="1:6" ht="21.95" customHeight="1" x14ac:dyDescent="0.15">
      <c r="A17" s="29" t="s">
        <v>182</v>
      </c>
      <c r="B17" s="29" t="s">
        <v>183</v>
      </c>
      <c r="C17" s="30">
        <v>56.345999999999997</v>
      </c>
      <c r="D17" s="30">
        <v>56.345999999999997</v>
      </c>
      <c r="E17" s="30">
        <v>0</v>
      </c>
      <c r="F17" s="29" t="s">
        <v>144</v>
      </c>
    </row>
    <row r="18" spans="1:6" ht="21.95" customHeight="1" x14ac:dyDescent="0.15">
      <c r="A18" s="29" t="s">
        <v>184</v>
      </c>
      <c r="B18" s="29" t="s">
        <v>185</v>
      </c>
      <c r="C18" s="30">
        <v>56.345999999999997</v>
      </c>
      <c r="D18" s="30">
        <v>56.345999999999997</v>
      </c>
      <c r="E18" s="30">
        <v>0</v>
      </c>
      <c r="F18" s="29" t="s">
        <v>144</v>
      </c>
    </row>
    <row r="19" spans="1:6" ht="21.95" customHeight="1" x14ac:dyDescent="0.15">
      <c r="A19" s="29" t="s">
        <v>186</v>
      </c>
      <c r="B19" s="29" t="s">
        <v>187</v>
      </c>
      <c r="C19" s="30">
        <v>56.345999999999997</v>
      </c>
      <c r="D19" s="30">
        <v>56.345999999999997</v>
      </c>
      <c r="E19" s="30">
        <v>0</v>
      </c>
      <c r="F19" s="29" t="s">
        <v>262</v>
      </c>
    </row>
  </sheetData>
  <mergeCells count="1">
    <mergeCell ref="A2:F2"/>
  </mergeCells>
  <phoneticPr fontId="22"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18</vt:i4>
      </vt:variant>
    </vt:vector>
  </HeadingPairs>
  <TitlesOfParts>
    <vt:vector size="34" baseType="lpstr">
      <vt:lpstr>封面</vt:lpstr>
      <vt:lpstr>目录</vt:lpstr>
      <vt:lpstr>表1_收支总表</vt:lpstr>
      <vt:lpstr>表2_收入总表</vt:lpstr>
      <vt:lpstr>表3_支出总表</vt:lpstr>
      <vt:lpstr>表4_财政拨款收支总表</vt:lpstr>
      <vt:lpstr>表5_一般公共预算支出明细表（按支出功能分类科目）</vt:lpstr>
      <vt:lpstr>表6_一般公共预算支出明细表（按支出经济分类科目）</vt:lpstr>
      <vt:lpstr>表7_一般公共预算基本支出明细表（按支出功能分类科目）</vt:lpstr>
      <vt:lpstr>表8_一般公共预算基本支出明细表（按支出经济分类科目）</vt:lpstr>
      <vt:lpstr>表9_政府性基金收支表</vt:lpstr>
      <vt:lpstr>表10_专项业务经费支出表</vt:lpstr>
      <vt:lpstr>表11_政府采购（资产配置、购买服务）预算表</vt:lpstr>
      <vt:lpstr>表12_一般公共预算拨款“三公”经费及会议费、培训费支出预算表</vt:lpstr>
      <vt:lpstr>表13_2023年部门专项业务经费重点项目绩效目标表</vt:lpstr>
      <vt:lpstr>表14_2023年部门整体支出绩效目标表</vt:lpstr>
      <vt:lpstr>表1_收支总表!Print_Area</vt:lpstr>
      <vt:lpstr>表14_2023年部门整体支出绩效目标表!Print_Area</vt:lpstr>
      <vt:lpstr>表4_财政拨款收支总表!Print_Area</vt:lpstr>
      <vt:lpstr>表9_政府性基金收支表!Print_Area</vt:lpstr>
      <vt:lpstr>封面!Print_Area</vt:lpstr>
      <vt:lpstr>目录!Print_Area</vt:lpstr>
      <vt:lpstr>表1_收支总表!Print_Titles</vt:lpstr>
      <vt:lpstr>表10_专项业务经费支出表!Print_Titles</vt:lpstr>
      <vt:lpstr>'表11_政府采购（资产配置、购买服务）预算表'!Print_Titles</vt:lpstr>
      <vt:lpstr>表12_一般公共预算拨款“三公”经费及会议费、培训费支出预算表!Print_Titles</vt:lpstr>
      <vt:lpstr>表2_收入总表!Print_Titles</vt:lpstr>
      <vt:lpstr>表3_支出总表!Print_Titles</vt:lpstr>
      <vt:lpstr>表4_财政拨款收支总表!Print_Titles</vt:lpstr>
      <vt:lpstr>'表5_一般公共预算支出明细表（按支出功能分类科目）'!Print_Titles</vt:lpstr>
      <vt:lpstr>'表6_一般公共预算支出明细表（按支出经济分类科目）'!Print_Titles</vt:lpstr>
      <vt:lpstr>'表7_一般公共预算基本支出明细表（按支出功能分类科目）'!Print_Titles</vt:lpstr>
      <vt:lpstr>'表8_一般公共预算基本支出明细表（按支出经济分类科目）'!Print_Titles</vt:lpstr>
      <vt:lpstr>表9_政府性基金收支表!Print_Titles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2023-04-28T07:12:56Z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D7F166F1173D4C27B3F5170C117E9E9B</vt:lpwstr>
  </property>
</Properties>
</file>