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7" activeTab="7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7" r:id="rId16"/>
  </sheets>
  <definedNames>
    <definedName name="_xlnm.Print_Area" localSheetId="2">表1_收支总表!$A$1:$H$45</definedName>
    <definedName name="_xlnm.Print_Area" localSheetId="15">表14_2023年部门整体支出绩效目标表!$A$1:$H$13</definedName>
    <definedName name="_xlnm.Print_Area" localSheetId="5">表4_财政拨款收支总表!$A$1:$H$41</definedName>
    <definedName name="_xlnm.Print_Area" localSheetId="10">表9_政府性基金收支表!$A$1:$H$27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表12_一般公共预算拨款“三公”经费及会议费、培训费支出预算表!$1:8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44525"/>
</workbook>
</file>

<file path=xl/sharedStrings.xml><?xml version="1.0" encoding="utf-8"?>
<sst xmlns="http://schemas.openxmlformats.org/spreadsheetml/2006/main" count="857" uniqueCount="443">
  <si>
    <t>2023年单位预算公开报表</t>
  </si>
  <si>
    <t xml:space="preserve">                    单位名称：紫阳县残疾人联合会</t>
  </si>
  <si>
    <t xml:space="preserve">                    保密审查情况：已审查</t>
  </si>
  <si>
    <t xml:space="preserve">                    单位主要负责人审签情况：已审签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</si>
  <si>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</si>
  <si>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</si>
  <si>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</si>
  <si>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</si>
  <si>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</si>
  <si>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</si>
  <si>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</si>
  <si>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</si>
  <si>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</si>
  <si>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</si>
  <si>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</si>
  <si>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</si>
  <si>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</si>
  <si>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</si>
  <si>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</si>
  <si>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</si>
  <si>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</si>
  <si>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</si>
  <si>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</si>
  <si>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</si>
  <si>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</si>
  <si>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</si>
  <si>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</si>
  <si>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</si>
  <si>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</si>
  <si>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是</t>
  </si>
  <si>
    <t>不涉及</t>
  </si>
  <si>
    <t>表10</t>
  </si>
  <si>
    <t>2023年部门综合预算专项业务经费支出表</t>
  </si>
  <si>
    <t>表11</t>
  </si>
  <si>
    <t>2023年部门综合预算政府采购（资产配置、购买服务）预算表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</si>
  <si>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</si>
  <si>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</si>
  <si>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</si>
  <si>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</si>
  <si>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</si>
  <si>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</si>
  <si>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</si>
  <si>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</si>
  <si>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</si>
  <si>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</si>
  <si>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</si>
  <si>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</si>
  <si>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</si>
  <si>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</si>
  <si>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</si>
  <si>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</si>
  <si>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</si>
  <si>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</si>
  <si>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</si>
  <si>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</si>
  <si>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</si>
  <si>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</si>
  <si>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</si>
  <si>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</si>
  <si>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</si>
  <si>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</si>
  <si>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</si>
  <si>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</si>
  <si>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</si>
  <si>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</si>
  <si>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</si>
  <si>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</si>
  <si>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</si>
  <si>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</si>
  <si>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</si>
  <si>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</si>
  <si>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</si>
  <si>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</si>
  <si>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</si>
  <si>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</si>
  <si>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</si>
  <si>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</si>
  <si>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</si>
  <si>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</si>
  <si>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</si>
  <si>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</si>
  <si>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</si>
  <si>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</si>
  <si>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</si>
  <si>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</si>
  <si>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</si>
  <si>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</si>
  <si>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</si>
  <si>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</si>
  <si>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</si>
  <si>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</si>
  <si>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</si>
  <si>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</si>
  <si>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</si>
  <si>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</si>
  <si>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</si>
  <si>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</si>
  <si>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</si>
  <si>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</si>
  <si>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</si>
  <si>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</si>
  <si>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</si>
  <si>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</si>
  <si>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</si>
  <si>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</si>
  <si>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</si>
  <si>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</si>
  <si>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</si>
  <si>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</si>
  <si>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</si>
  <si>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</si>
  <si>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</si>
  <si>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</si>
  <si>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</si>
  <si>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</si>
  <si>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</si>
  <si>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</si>
  <si>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</si>
  <si>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</si>
  <si>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</si>
  <si>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</si>
  <si>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</si>
  <si>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</si>
  <si>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</si>
  <si>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</si>
  <si>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</si>
  <si>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</si>
  <si>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</si>
  <si>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</si>
  <si>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</si>
  <si>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</si>
  <si>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</si>
  <si>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</si>
  <si>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</si>
  <si>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</si>
  <si>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</si>
  <si>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</si>
  <si>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</si>
  <si>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</si>
  <si>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</si>
  <si>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</si>
  <si>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</si>
  <si>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</si>
  <si>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</si>
  <si>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</si>
  <si>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</si>
  <si>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</si>
  <si>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紫阳县残疾人联合会</t>
  </si>
  <si>
    <t>公共预算拨款</t>
  </si>
  <si>
    <t>其中：专项资金列入部门预算的项目</t>
  </si>
  <si>
    <t/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</si>
  <si>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</si>
  <si>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</si>
  <si>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</si>
  <si>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</si>
  <si>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</si>
  <si>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</si>
  <si>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</si>
  <si>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</si>
  <si>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</si>
  <si>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</si>
  <si>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</si>
  <si>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</si>
  <si>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1</t>
  </si>
  <si>
    <t>社会保障和就业支出</t>
  </si>
  <si>
    <t>行政事业单位养老支出</t>
  </si>
  <si>
    <r>
      <rPr>
        <sz val="9"/>
        <rFont val="宋体"/>
        <charset val="134"/>
      </rPr>
      <t>机</t>
    </r>
    <r>
      <rPr>
        <sz val="8.5"/>
        <color rgb="FF000000"/>
        <rFont val="宋体"/>
        <charset val="134"/>
      </rPr>
      <t>关事业单位基本养老保险缴费支出</t>
    </r>
  </si>
  <si>
    <r>
      <rPr>
        <sz val="9"/>
        <rFont val="宋体"/>
        <charset val="134"/>
      </rPr>
      <t>残</t>
    </r>
    <r>
      <rPr>
        <sz val="8.5"/>
        <color rgb="FF000000"/>
        <rFont val="宋体"/>
        <charset val="134"/>
      </rPr>
      <t>疾人事业</t>
    </r>
  </si>
  <si>
    <r>
      <rPr>
        <sz val="9"/>
        <rFont val="宋体"/>
        <charset val="134"/>
      </rPr>
      <t>行</t>
    </r>
    <r>
      <rPr>
        <sz val="8.5"/>
        <color rgb="FF000000"/>
        <rFont val="宋体"/>
        <charset val="134"/>
      </rPr>
      <t>政运行</t>
    </r>
  </si>
  <si>
    <r>
      <rPr>
        <sz val="9"/>
        <rFont val="宋体"/>
        <charset val="134"/>
      </rPr>
      <t>卫</t>
    </r>
    <r>
      <rPr>
        <sz val="8.5"/>
        <color rgb="FF000000"/>
        <rFont val="宋体"/>
        <charset val="134"/>
      </rPr>
      <t>生健康支出</t>
    </r>
  </si>
  <si>
    <r>
      <rPr>
        <sz val="9"/>
        <rFont val="宋体"/>
        <charset val="134"/>
      </rPr>
      <t>行</t>
    </r>
    <r>
      <rPr>
        <sz val="8.5"/>
        <color rgb="FF000000"/>
        <rFont val="宋体"/>
        <charset val="134"/>
      </rPr>
      <t>政事业单位医疗</t>
    </r>
  </si>
  <si>
    <r>
      <rPr>
        <sz val="9"/>
        <rFont val="宋体"/>
        <charset val="134"/>
      </rPr>
      <t>行</t>
    </r>
    <r>
      <rPr>
        <sz val="8.5"/>
        <color rgb="FF000000"/>
        <rFont val="宋体"/>
        <charset val="134"/>
      </rPr>
      <t>政单位医疗</t>
    </r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</si>
  <si>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</si>
  <si>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</si>
  <si>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</si>
  <si>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</si>
  <si>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</si>
  <si>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</si>
  <si>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</si>
  <si>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</si>
  <si>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</si>
  <si>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</si>
  <si>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</si>
  <si>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专职委员工资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</si>
  <si>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</si>
  <si>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</si>
  <si>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</si>
  <si>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</si>
  <si>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</si>
  <si>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</si>
  <si>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</si>
  <si>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</si>
  <si>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</si>
  <si>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</si>
  <si>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</si>
  <si>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</si>
  <si>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</si>
  <si>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</si>
  <si>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</si>
  <si>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</si>
  <si>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</si>
  <si>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</si>
  <si>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</si>
  <si>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</si>
  <si>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</si>
  <si>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</si>
  <si>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</si>
  <si>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专项业务经费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</si>
  <si>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</si>
  <si>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</si>
  <si>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</si>
  <si>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</si>
  <si>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</si>
  <si>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</si>
  <si>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</si>
  <si>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</si>
  <si>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30215</t>
  </si>
  <si>
    <t>会议费</t>
  </si>
  <si>
    <t>50202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</si>
  <si>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</si>
  <si>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</si>
  <si>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</si>
  <si>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</si>
  <si>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</si>
  <si>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</si>
  <si>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</si>
  <si>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30228</t>
  </si>
  <si>
    <t>工会经费</t>
  </si>
  <si>
    <t>　　30239</t>
  </si>
  <si>
    <t>其他交通费用</t>
  </si>
  <si>
    <t>303</t>
  </si>
  <si>
    <t>对个人和家庭的补助</t>
  </si>
  <si>
    <t>　　30301</t>
  </si>
  <si>
    <t>离休费</t>
  </si>
  <si>
    <t>50905</t>
  </si>
  <si>
    <t>离退休费</t>
  </si>
  <si>
    <t>2023年部门综合预算一般公共预算基本支出明细表（按支出功能分类科目-不含上年结转）</t>
  </si>
  <si>
    <t>序号</t>
  </si>
  <si>
    <t>2</t>
  </si>
  <si>
    <t>208</t>
  </si>
  <si>
    <t>4</t>
  </si>
  <si>
    <t>　　　　2080101</t>
  </si>
  <si>
    <t>行政运行</t>
  </si>
  <si>
    <t xml:space="preserve"> </t>
  </si>
  <si>
    <t>5</t>
  </si>
  <si>
    <t>　　　　2080150</t>
  </si>
  <si>
    <t>事业运行</t>
  </si>
  <si>
    <t>7</t>
  </si>
  <si>
    <t>　　20805</t>
  </si>
  <si>
    <t>8</t>
  </si>
  <si>
    <t>　　　　2080505</t>
  </si>
  <si>
    <t>机关事业单位基本养老保险缴费支出</t>
  </si>
  <si>
    <t>10</t>
  </si>
  <si>
    <t>　　20807</t>
  </si>
  <si>
    <t>就业补助</t>
  </si>
  <si>
    <t>11</t>
  </si>
  <si>
    <t>　　　　2080799</t>
  </si>
  <si>
    <t>其他就业补助支出</t>
  </si>
  <si>
    <t>12</t>
  </si>
  <si>
    <t>210</t>
  </si>
  <si>
    <t>卫生健康支出</t>
  </si>
  <si>
    <t>13</t>
  </si>
  <si>
    <t>　　21011</t>
  </si>
  <si>
    <t>行政事业单位医疗</t>
  </si>
  <si>
    <t>14</t>
  </si>
  <si>
    <t>　　　　2101101</t>
  </si>
  <si>
    <t>行政单位医疗</t>
  </si>
  <si>
    <t>15</t>
  </si>
  <si>
    <t>221</t>
  </si>
  <si>
    <t>住房保障支出</t>
  </si>
  <si>
    <t>16</t>
  </si>
  <si>
    <t>　　22102</t>
  </si>
  <si>
    <t>住房改革支出</t>
  </si>
  <si>
    <t>17</t>
  </si>
  <si>
    <t>　　　　2210201</t>
  </si>
  <si>
    <t>2023年部门综合预算一般公共预算基本支出明细表（按支出经济分类科目-不含上年结转）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</si>
  <si>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</si>
  <si>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</si>
  <si>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</si>
  <si>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</si>
  <si>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</si>
  <si>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</si>
  <si>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</si>
  <si>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</si>
  <si>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</si>
  <si>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</si>
  <si>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</si>
  <si>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</si>
  <si>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</si>
  <si>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</si>
  <si>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</si>
  <si>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</si>
  <si>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</si>
  <si>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</si>
  <si>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</si>
  <si>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</si>
  <si>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</si>
  <si>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</si>
  <si>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</si>
  <si>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</si>
  <si>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</si>
  <si>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</si>
  <si>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</si>
  <si>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</si>
  <si>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</si>
  <si>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</si>
  <si>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</si>
  <si>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</si>
  <si>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</si>
  <si>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</si>
  <si>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</si>
  <si>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</si>
  <si>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</si>
  <si>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</si>
  <si>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</si>
  <si>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</si>
  <si>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</si>
  <si>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</si>
  <si>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</si>
  <si>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</si>
  <si>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</si>
  <si>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</si>
  <si>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</si>
  <si>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</si>
  <si>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</si>
  <si>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</si>
  <si>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全额</t>
  </si>
  <si>
    <r>
      <rPr>
        <sz val="9"/>
        <rFont val="宋体"/>
        <charset val="134"/>
      </rPr>
      <t>紫</t>
    </r>
    <r>
      <rPr>
        <sz val="8.5"/>
        <color rgb="FF000000"/>
        <rFont val="宋体"/>
        <charset val="134"/>
      </rPr>
      <t>阳县残疾人联合会</t>
    </r>
  </si>
  <si>
    <t>专用项目</t>
  </si>
  <si>
    <r>
      <rPr>
        <sz val="9"/>
        <rFont val="宋体"/>
        <charset val="134"/>
      </rPr>
      <t>专</t>
    </r>
    <r>
      <rPr>
        <sz val="8.5"/>
        <color rgb="FF000000"/>
        <rFont val="宋体"/>
        <charset val="134"/>
      </rPr>
      <t>项业务经费</t>
    </r>
  </si>
  <si>
    <r>
      <rPr>
        <sz val="9"/>
        <rFont val="宋体"/>
        <charset val="134"/>
      </rPr>
      <t>专项业务工经费包括残疾人专职委员工资、残疾人康复、残疾人就业工作经费、残疾人办证工作经费</t>
    </r>
    <r>
      <rPr>
        <sz val="8.5"/>
        <color rgb="FF000000"/>
        <rFont val="宋体"/>
        <charset val="134"/>
      </rPr>
      <t>、 残疾人业务会议费等</t>
    </r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</si>
  <si>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</si>
  <si>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</si>
  <si>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</si>
  <si>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</si>
  <si>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</si>
  <si>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</si>
  <si>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</si>
  <si>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</si>
  <si>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</si>
  <si>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</si>
  <si>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</si>
  <si>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</si>
  <si>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</si>
  <si>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</si>
  <si>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</si>
  <si>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</si>
  <si>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</si>
  <si>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</si>
  <si>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</si>
  <si>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</si>
  <si>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培训费</t>
  </si>
  <si>
    <t>因公出国（境）费用</t>
  </si>
  <si>
    <t>公务用车购置及运行费</t>
  </si>
  <si>
    <t>公务用车购置费</t>
  </si>
  <si>
    <t>公务用车运行费</t>
  </si>
  <si>
    <r>
      <rPr>
        <sz val="9"/>
        <rFont val="宋体"/>
        <charset val="134"/>
      </rPr>
      <t>合</t>
    </r>
    <r>
      <rPr>
        <sz val="5"/>
        <color rgb="FF000000"/>
        <rFont val="宋体"/>
        <charset val="134"/>
      </rPr>
      <t>计</t>
    </r>
  </si>
  <si>
    <r>
      <rPr>
        <sz val="9"/>
        <rFont val="宋体"/>
        <charset val="134"/>
      </rPr>
      <t>紫</t>
    </r>
    <r>
      <rPr>
        <sz val="5"/>
        <color rgb="FF000000"/>
        <rFont val="宋体"/>
        <charset val="134"/>
      </rPr>
      <t>阳县残疾人联合会</t>
    </r>
  </si>
  <si>
    <t>（2023年度）</t>
  </si>
  <si>
    <t>项目名称</t>
  </si>
  <si>
    <t>A32县级配套残疾人专职委员工资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</si>
  <si>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</si>
  <si>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</si>
  <si>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</si>
  <si>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</si>
  <si>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</si>
  <si>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</si>
  <si>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各县(市、区)按照每人每月不低于300元的标准落实残疾人专职委员工作补贴，其中：省级承担120元，市级承担50元，由市级财政下达县(市、区),不足部分由县(市、区)自行筹集。县(市、区)残联和财政部门具体负责专职委员补贴经费的管理和发放工作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</si>
  <si>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</si>
  <si>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</si>
  <si>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</si>
  <si>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</si>
  <si>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</si>
  <si>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</si>
  <si>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</si>
  <si>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专职委员补贴人数</t>
  </si>
  <si>
    <t>302名</t>
  </si>
  <si>
    <t>质量指标</t>
  </si>
  <si>
    <t>残疾人工作完成率</t>
  </si>
  <si>
    <t>≥90%</t>
  </si>
  <si>
    <t>时效指标</t>
  </si>
  <si>
    <t>项目实施时限</t>
  </si>
  <si>
    <t>2023年度</t>
  </si>
  <si>
    <t>成本指标</t>
  </si>
  <si>
    <t>专职委员补贴标准</t>
  </si>
  <si>
    <t>专委人数共计302人，其中镇专委17人，待遇标准/人/月800元（17*630*12=12.852万元），村专委285人，待遇标准/人/月300元（285*130*12=44.46万元）</t>
  </si>
  <si>
    <t>效益指标</t>
  </si>
  <si>
    <t>经济效益指标</t>
  </si>
  <si>
    <t>让残疾人享受更多优惠政策</t>
  </si>
  <si>
    <t>社会效益指标</t>
  </si>
  <si>
    <t>残疾人服务率</t>
  </si>
  <si>
    <t>生态效益指标</t>
  </si>
  <si>
    <t>回应服务对象的心理社会服务需求，提高残疾人生活质量</t>
  </si>
  <si>
    <t>可持续影响指标</t>
  </si>
  <si>
    <t>困难群众基本生活得到有效保障</t>
  </si>
  <si>
    <t>满意度指标</t>
  </si>
  <si>
    <t>服务对象满意度指标</t>
  </si>
  <si>
    <t>专职委员满意度</t>
  </si>
  <si>
    <t>95%</t>
  </si>
  <si>
    <t xml:space="preserve">备注：1、绩效指标可选择填写。 2、根据需要可往下续表。 3、市县扶贫资金项目的绩效目标必须公开。
4、市县部门也应公开。
</t>
  </si>
  <si>
    <t>表15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</si>
  <si>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</si>
  <si>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</si>
  <si>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</si>
  <si>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</si>
  <si>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</si>
  <si>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</si>
  <si>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</si>
  <si>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人员经费</t>
  </si>
  <si>
    <t>保障在职人员工资及社会保险配套</t>
  </si>
  <si>
    <t>公用经费</t>
  </si>
  <si>
    <t>保障单位基本运转</t>
  </si>
  <si>
    <t>履行单位职能职责</t>
  </si>
  <si>
    <t>……</t>
  </si>
  <si>
    <t>金额合计</t>
  </si>
  <si>
    <t>年度
总体
目标</t>
  </si>
  <si>
    <t xml:space="preserve">
  1.保障机关正常运转；
  2.保障单位职能职责的履行；
  3.完成各项工作任务及目标。</t>
  </si>
  <si>
    <t>残疾人康复人数</t>
  </si>
  <si>
    <t>≥10000人</t>
  </si>
  <si>
    <t>残疾人办证人数</t>
  </si>
  <si>
    <t>≥17000人</t>
  </si>
  <si>
    <t>残疾人就业人数</t>
  </si>
  <si>
    <t>≥15000人</t>
  </si>
  <si>
    <t>组织镇村专职委员组织学习会次数</t>
  </si>
  <si>
    <t>≥3场</t>
  </si>
  <si>
    <t>残疾人康复完成率</t>
  </si>
  <si>
    <t>≧95%</t>
  </si>
  <si>
    <t>残疾人办证完成率</t>
  </si>
  <si>
    <t>≧85%</t>
  </si>
  <si>
    <t>残疾人就业完成率</t>
  </si>
  <si>
    <t>组织镇村专职委员组织学习率</t>
  </si>
  <si>
    <t>各项工作完成时限</t>
  </si>
  <si>
    <t>2023年12月31日前完成</t>
  </si>
  <si>
    <t>是否超出预算</t>
  </si>
  <si>
    <t>稳定社会就业</t>
  </si>
  <si>
    <t>基本实现</t>
  </si>
  <si>
    <t>构建和谐稳定的劳动关系</t>
  </si>
  <si>
    <t>稳步提升</t>
  </si>
  <si>
    <t>维护就业形势整体稳定，维护社会和谐稳定</t>
  </si>
  <si>
    <t>效果明显</t>
  </si>
  <si>
    <t>满意度  指标</t>
  </si>
  <si>
    <t>服务对象满意度</t>
  </si>
  <si>
    <t>备注：1、年度绩效指标可选择填写。2、部门应公开本部门绩效整体预算绩效。3、市县根据本级部门预算绩效管理工作推进情况，统一部署，积极推进。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</si>
</sst>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#,##0.000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3"/>
      <name val="仿宋"/>
      <charset val="134"/>
    </font>
    <font>
      <sz val="13"/>
      <color theme="1"/>
      <name val="仿宋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6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5"/>
      <color rgb="FF000000"/>
      <name val="宋体"/>
      <charset val="134"/>
    </font>
    <font>
      <sz val="8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7" borderId="26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5" fillId="0" borderId="25" applyNumberFormat="0" applyFill="0" applyAlignment="0" applyProtection="0">
      <alignment vertical="center"/>
    </xf>
    <xf numFmtId="0" fontId="29" fillId="0" borderId="0">
      <alignment vertical="center"/>
    </xf>
    <xf numFmtId="0" fontId="27" fillId="0" borderId="2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23" borderId="28" applyNumberFormat="0" applyAlignment="0" applyProtection="0">
      <alignment vertical="center"/>
    </xf>
    <xf numFmtId="0" fontId="35" fillId="23" borderId="24" applyNumberFormat="0" applyAlignment="0" applyProtection="0">
      <alignment vertical="center"/>
    </xf>
    <xf numFmtId="0" fontId="36" fillId="25" borderId="29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</cellStyleXfs>
  <cellXfs count="160">
    <xf numFmtId="0" fontId="0" fillId="0" borderId="0" xfId="0"/>
    <xf numFmtId="0" fontId="1" fillId="0" borderId="0" xfId="54" applyAlignment="1">
      <alignment vertical="center"/>
    </xf>
    <xf numFmtId="0" fontId="2" fillId="0" borderId="0" xfId="54" applyFont="1" applyAlignment="1">
      <alignment vertical="center" wrapText="1"/>
    </xf>
    <xf numFmtId="0" fontId="1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/>
    </xf>
    <xf numFmtId="0" fontId="5" fillId="0" borderId="0" xfId="54" applyFont="1" applyAlignment="1">
      <alignment horizontal="center" vertical="center" wrapText="1"/>
    </xf>
    <xf numFmtId="0" fontId="1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1" xfId="54" applyFont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176" fontId="6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8" fillId="0" borderId="0" xfId="54" applyNumberFormat="1" applyFont="1" applyFill="1" applyAlignment="1">
      <alignment horizontal="left" vertical="top" wrapText="1"/>
    </xf>
    <xf numFmtId="0" fontId="1" fillId="0" borderId="0" xfId="54" applyAlignment="1">
      <alignment horizontal="center" vertical="center" wrapText="1"/>
    </xf>
    <xf numFmtId="0" fontId="4" fillId="0" borderId="0" xfId="54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2" xfId="54" applyNumberFormat="1" applyFont="1" applyBorder="1" applyAlignment="1">
      <alignment horizontal="left" vertical="center" wrapText="1"/>
    </xf>
    <xf numFmtId="4" fontId="8" fillId="0" borderId="4" xfId="54" applyNumberFormat="1" applyFont="1" applyBorder="1" applyAlignment="1">
      <alignment horizontal="left" vertical="center" wrapText="1"/>
    </xf>
    <xf numFmtId="4" fontId="8" fillId="0" borderId="3" xfId="54" applyNumberFormat="1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indent="2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distributed" vertical="center" wrapText="1" indent="5"/>
    </xf>
    <xf numFmtId="0" fontId="9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 vertical="center"/>
    </xf>
    <xf numFmtId="0" fontId="0" fillId="0" borderId="2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12" fillId="0" borderId="23" xfId="0" applyFont="1" applyFill="1" applyBorder="1" applyAlignment="1">
      <alignment horizontal="left" vertical="center" wrapText="1"/>
    </xf>
    <xf numFmtId="4" fontId="12" fillId="0" borderId="23" xfId="0" applyNumberFormat="1" applyFont="1" applyFill="1" applyBorder="1" applyAlignment="1">
      <alignment horizontal="right" vertical="center" wrapText="1"/>
    </xf>
    <xf numFmtId="176" fontId="12" fillId="0" borderId="23" xfId="0" applyNumberFormat="1" applyFont="1" applyFill="1" applyBorder="1" applyAlignment="1">
      <alignment horizontal="right" vertical="center" wrapText="1"/>
    </xf>
    <xf numFmtId="177" fontId="12" fillId="0" borderId="23" xfId="0" applyNumberFormat="1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center" vertical="center" wrapText="1"/>
    </xf>
    <xf numFmtId="176" fontId="12" fillId="0" borderId="23" xfId="0" applyNumberFormat="1" applyFont="1" applyFill="1" applyBorder="1" applyAlignment="1">
      <alignment horizontal="left" vertical="center" wrapText="1"/>
    </xf>
    <xf numFmtId="176" fontId="2" fillId="0" borderId="23" xfId="0" applyNumberFormat="1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center" vertical="center" wrapText="1"/>
    </xf>
    <xf numFmtId="176" fontId="12" fillId="0" borderId="23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/>
    <xf numFmtId="0" fontId="0" fillId="0" borderId="3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3"/>
  <sheetViews>
    <sheetView showGridLines="0" showZeros="0" topLeftCell="A2" workbookViewId="0">
      <selection activeCell="A11" sqref="A11"/>
    </sheetView>
  </sheetViews>
  <sheetFormatPr defaultColWidth="9.16666666666667" defaultRowHeight="11.25"/>
  <cols>
    <col min="1" max="1" width="163" customWidth="1"/>
    <col min="2" max="173" width="9.16666666666667" customWidth="1"/>
  </cols>
  <sheetData>
    <row r="2" ht="93" customHeight="1" spans="1:1">
      <c r="A2" s="154" t="s">
        <v>0</v>
      </c>
    </row>
    <row r="3" ht="93.75" customHeight="1" spans="1:1">
      <c r="A3" s="155"/>
    </row>
    <row r="4" ht="81.75" customHeight="1" spans="1:10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</row>
    <row r="5" ht="41.1" customHeight="1" spans="1:1">
      <c r="A5" s="156" t="s">
        <v>2</v>
      </c>
    </row>
    <row r="6" ht="36.95" customHeight="1" spans="1:1">
      <c r="A6" s="156" t="s">
        <v>3</v>
      </c>
    </row>
    <row r="7" ht="12.75" customHeight="1" spans="1:1">
      <c r="A7" s="158"/>
    </row>
    <row r="8" ht="12.75" customHeight="1" spans="1:1">
      <c r="A8" s="159"/>
    </row>
    <row r="9" ht="12.75" customHeight="1" spans="1:1">
      <c r="A9" s="159"/>
    </row>
    <row r="10" ht="12.75" customHeight="1" spans="1:1">
      <c r="A10" s="159"/>
    </row>
    <row r="11" ht="12.75" customHeight="1" spans="1:1">
      <c r="A11" s="159"/>
    </row>
    <row r="12" ht="12.75" customHeight="1" spans="1:1">
      <c r="A12" s="159"/>
    </row>
    <row r="13" ht="12.75" customHeight="1" spans="1:1">
      <c r="A13" s="159"/>
    </row>
  </sheetData>
  <mergeCells count="1">
    <mergeCell ref="B4:J4"/>
  </mergeCells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opLeftCell="A4" workbookViewId="0">
      <selection activeCell="J23" sqref="J23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16.8333333333333" customWidth="1"/>
    <col min="4" max="4" width="21" customWidth="1"/>
    <col min="5" max="5" width="13.1666666666667" customWidth="1"/>
    <col min="6" max="8" width="21.3333333333333" customWidth="1"/>
    <col min="9" max="16383" width="9.16666666666667" customWidth="1"/>
  </cols>
  <sheetData>
    <row r="1" ht="30" customHeight="1" spans="1:1">
      <c r="A1" s="61" t="s">
        <v>25</v>
      </c>
    </row>
    <row r="2" ht="28.5" customHeight="1" spans="1:8">
      <c r="A2" s="62" t="s">
        <v>275</v>
      </c>
      <c r="B2" s="62"/>
      <c r="C2" s="62"/>
      <c r="D2" s="62"/>
      <c r="E2" s="62"/>
      <c r="F2" s="62"/>
      <c r="G2" s="62"/>
      <c r="H2" s="62"/>
    </row>
    <row r="3" ht="22.5" customHeight="1" spans="8:8">
      <c r="H3" s="75" t="s">
        <v>42</v>
      </c>
    </row>
    <row r="4" ht="22.5" customHeight="1" spans="1:8">
      <c r="A4" s="77" t="s">
        <v>173</v>
      </c>
      <c r="B4" s="77" t="s">
        <v>174</v>
      </c>
      <c r="C4" s="77" t="s">
        <v>175</v>
      </c>
      <c r="D4" s="77" t="s">
        <v>176</v>
      </c>
      <c r="E4" s="77" t="s">
        <v>137</v>
      </c>
      <c r="F4" s="77" t="s">
        <v>159</v>
      </c>
      <c r="G4" s="77" t="s">
        <v>160</v>
      </c>
      <c r="H4" s="77" t="s">
        <v>162</v>
      </c>
    </row>
    <row r="5" ht="15.75" customHeight="1" spans="1:8">
      <c r="A5" s="104" t="s">
        <v>150</v>
      </c>
      <c r="B5" s="104" t="s">
        <v>137</v>
      </c>
      <c r="C5" s="104" t="s">
        <v>150</v>
      </c>
      <c r="D5" s="104" t="s">
        <v>150</v>
      </c>
      <c r="E5" s="105">
        <v>89.23</v>
      </c>
      <c r="F5" s="105">
        <f>F25+F24+F13+F12+F11+F10+F8+F7</f>
        <v>85.6652</v>
      </c>
      <c r="G5" s="106">
        <v>3.564</v>
      </c>
      <c r="H5" s="106"/>
    </row>
    <row r="6" customHeight="1" spans="1:8">
      <c r="A6" s="104" t="s">
        <v>177</v>
      </c>
      <c r="B6" s="104" t="s">
        <v>178</v>
      </c>
      <c r="C6" s="104" t="s">
        <v>150</v>
      </c>
      <c r="D6" s="104" t="s">
        <v>150</v>
      </c>
      <c r="E6" s="105">
        <v>79.49</v>
      </c>
      <c r="F6" s="105">
        <v>79.49</v>
      </c>
      <c r="G6" s="106"/>
      <c r="H6" s="106"/>
    </row>
    <row r="7" customHeight="1" spans="1:8">
      <c r="A7" s="104" t="s">
        <v>179</v>
      </c>
      <c r="B7" s="104" t="s">
        <v>180</v>
      </c>
      <c r="C7" s="104" t="s">
        <v>181</v>
      </c>
      <c r="D7" s="104" t="s">
        <v>182</v>
      </c>
      <c r="E7" s="105">
        <v>57.37</v>
      </c>
      <c r="F7" s="105">
        <v>57.3726</v>
      </c>
      <c r="G7" s="106"/>
      <c r="H7" s="106"/>
    </row>
    <row r="8" customHeight="1" spans="1:8">
      <c r="A8" s="104" t="s">
        <v>184</v>
      </c>
      <c r="B8" s="104" t="s">
        <v>185</v>
      </c>
      <c r="C8" s="104" t="s">
        <v>181</v>
      </c>
      <c r="D8" s="104" t="s">
        <v>182</v>
      </c>
      <c r="E8" s="105">
        <v>2.2</v>
      </c>
      <c r="F8" s="105">
        <v>2.196</v>
      </c>
      <c r="G8" s="106"/>
      <c r="H8" s="106"/>
    </row>
    <row r="9" customHeight="1" spans="1:8">
      <c r="A9" s="104" t="s">
        <v>186</v>
      </c>
      <c r="B9" s="104" t="s">
        <v>187</v>
      </c>
      <c r="C9" s="104" t="s">
        <v>188</v>
      </c>
      <c r="D9" s="104" t="s">
        <v>189</v>
      </c>
      <c r="E9" s="105"/>
      <c r="F9" s="105"/>
      <c r="G9" s="106"/>
      <c r="H9" s="106"/>
    </row>
    <row r="10" customHeight="1" spans="1:8">
      <c r="A10" s="104" t="s">
        <v>190</v>
      </c>
      <c r="B10" s="104" t="s">
        <v>191</v>
      </c>
      <c r="C10" s="104" t="s">
        <v>192</v>
      </c>
      <c r="D10" s="104" t="s">
        <v>193</v>
      </c>
      <c r="E10" s="105">
        <v>8.86</v>
      </c>
      <c r="F10" s="105">
        <v>8.856</v>
      </c>
      <c r="G10" s="106"/>
      <c r="H10" s="106"/>
    </row>
    <row r="11" customHeight="1" spans="1:8">
      <c r="A11" s="104" t="s">
        <v>194</v>
      </c>
      <c r="B11" s="104" t="s">
        <v>195</v>
      </c>
      <c r="C11" s="104" t="s">
        <v>192</v>
      </c>
      <c r="D11" s="104" t="s">
        <v>193</v>
      </c>
      <c r="E11" s="105">
        <v>4.35</v>
      </c>
      <c r="F11" s="105">
        <v>4.3536</v>
      </c>
      <c r="G11" s="106"/>
      <c r="H11" s="106"/>
    </row>
    <row r="12" customHeight="1" spans="1:8">
      <c r="A12" s="104" t="s">
        <v>196</v>
      </c>
      <c r="B12" s="104" t="s">
        <v>197</v>
      </c>
      <c r="C12" s="104" t="s">
        <v>192</v>
      </c>
      <c r="D12" s="104" t="s">
        <v>193</v>
      </c>
      <c r="E12" s="105">
        <v>0.09</v>
      </c>
      <c r="F12" s="105">
        <v>0.0876</v>
      </c>
      <c r="G12" s="106"/>
      <c r="H12" s="106"/>
    </row>
    <row r="13" customHeight="1" spans="1:8">
      <c r="A13" s="104" t="s">
        <v>198</v>
      </c>
      <c r="B13" s="104" t="s">
        <v>199</v>
      </c>
      <c r="C13" s="104" t="s">
        <v>200</v>
      </c>
      <c r="D13" s="104" t="s">
        <v>199</v>
      </c>
      <c r="E13" s="105">
        <v>6.62</v>
      </c>
      <c r="F13" s="105">
        <v>6.6204</v>
      </c>
      <c r="G13" s="106"/>
      <c r="H13" s="106"/>
    </row>
    <row r="14" customHeight="1" spans="1:8">
      <c r="A14" s="104" t="s">
        <v>201</v>
      </c>
      <c r="B14" s="104" t="s">
        <v>202</v>
      </c>
      <c r="C14" s="104" t="s">
        <v>150</v>
      </c>
      <c r="D14" s="104" t="s">
        <v>150</v>
      </c>
      <c r="E14" s="105">
        <v>8.87</v>
      </c>
      <c r="F14" s="105">
        <v>5.22</v>
      </c>
      <c r="G14" s="106">
        <v>3.56</v>
      </c>
      <c r="H14" s="106"/>
    </row>
    <row r="15" customHeight="1" spans="1:8">
      <c r="A15" s="104" t="s">
        <v>203</v>
      </c>
      <c r="B15" s="104" t="s">
        <v>204</v>
      </c>
      <c r="C15" s="104" t="s">
        <v>205</v>
      </c>
      <c r="D15" s="104" t="s">
        <v>206</v>
      </c>
      <c r="E15" s="105"/>
      <c r="F15" s="105"/>
      <c r="G15" s="106"/>
      <c r="H15" s="106"/>
    </row>
    <row r="16" customHeight="1" spans="1:8">
      <c r="A16" s="104" t="s">
        <v>208</v>
      </c>
      <c r="B16" s="104" t="s">
        <v>209</v>
      </c>
      <c r="C16" s="104" t="s">
        <v>205</v>
      </c>
      <c r="D16" s="104" t="s">
        <v>206</v>
      </c>
      <c r="E16" s="105"/>
      <c r="F16" s="105"/>
      <c r="G16" s="106"/>
      <c r="H16" s="106"/>
    </row>
    <row r="17" customHeight="1" spans="1:8">
      <c r="A17" s="104" t="s">
        <v>210</v>
      </c>
      <c r="B17" s="104" t="s">
        <v>211</v>
      </c>
      <c r="C17" s="104" t="s">
        <v>205</v>
      </c>
      <c r="D17" s="104" t="s">
        <v>206</v>
      </c>
      <c r="E17" s="105">
        <v>1</v>
      </c>
      <c r="F17" s="105"/>
      <c r="G17" s="106">
        <v>1</v>
      </c>
      <c r="H17" s="106"/>
    </row>
    <row r="18" customHeight="1" spans="1:8">
      <c r="A18" s="104" t="s">
        <v>212</v>
      </c>
      <c r="B18" s="104" t="s">
        <v>213</v>
      </c>
      <c r="C18" s="104" t="s">
        <v>205</v>
      </c>
      <c r="D18" s="104" t="s">
        <v>206</v>
      </c>
      <c r="E18" s="105"/>
      <c r="F18" s="105"/>
      <c r="G18" s="106"/>
      <c r="H18" s="106"/>
    </row>
    <row r="19" customHeight="1" spans="1:8">
      <c r="A19" s="104" t="s">
        <v>214</v>
      </c>
      <c r="B19" s="104" t="s">
        <v>215</v>
      </c>
      <c r="C19" s="104" t="s">
        <v>205</v>
      </c>
      <c r="D19" s="104" t="s">
        <v>206</v>
      </c>
      <c r="E19" s="105">
        <v>1.04</v>
      </c>
      <c r="F19" s="105"/>
      <c r="G19" s="106">
        <v>1.04</v>
      </c>
      <c r="H19" s="106"/>
    </row>
    <row r="20" customHeight="1" spans="1:8">
      <c r="A20" s="104" t="s">
        <v>216</v>
      </c>
      <c r="B20" s="104" t="s">
        <v>217</v>
      </c>
      <c r="C20" s="104" t="s">
        <v>218</v>
      </c>
      <c r="D20" s="104" t="s">
        <v>217</v>
      </c>
      <c r="E20" s="105"/>
      <c r="F20" s="105"/>
      <c r="G20" s="106"/>
      <c r="H20" s="106"/>
    </row>
    <row r="21" customHeight="1" spans="1:8">
      <c r="A21" s="104" t="s">
        <v>219</v>
      </c>
      <c r="B21" s="104" t="s">
        <v>220</v>
      </c>
      <c r="C21" s="104" t="s">
        <v>221</v>
      </c>
      <c r="D21" s="104" t="s">
        <v>220</v>
      </c>
      <c r="E21" s="105">
        <v>0.32</v>
      </c>
      <c r="F21" s="105"/>
      <c r="G21" s="107">
        <v>0.32</v>
      </c>
      <c r="H21" s="106"/>
    </row>
    <row r="22" customHeight="1" spans="1:8">
      <c r="A22" s="104" t="s">
        <v>222</v>
      </c>
      <c r="B22" s="104" t="s">
        <v>223</v>
      </c>
      <c r="C22" s="104" t="s">
        <v>224</v>
      </c>
      <c r="D22" s="104" t="s">
        <v>225</v>
      </c>
      <c r="E22" s="105"/>
      <c r="F22" s="105"/>
      <c r="G22" s="106"/>
      <c r="H22" s="106"/>
    </row>
    <row r="23" customHeight="1" spans="1:8">
      <c r="A23" s="104" t="s">
        <v>226</v>
      </c>
      <c r="B23" s="104" t="s">
        <v>227</v>
      </c>
      <c r="C23" s="104" t="s">
        <v>205</v>
      </c>
      <c r="D23" s="104" t="s">
        <v>206</v>
      </c>
      <c r="E23" s="105">
        <v>1.2</v>
      </c>
      <c r="F23" s="105"/>
      <c r="G23" s="106">
        <v>1.2</v>
      </c>
      <c r="H23" s="106"/>
    </row>
    <row r="24" customHeight="1" spans="1:8">
      <c r="A24" s="104" t="s">
        <v>228</v>
      </c>
      <c r="B24" s="104" t="s">
        <v>229</v>
      </c>
      <c r="C24" s="104" t="s">
        <v>205</v>
      </c>
      <c r="D24" s="104" t="s">
        <v>206</v>
      </c>
      <c r="E24" s="105">
        <v>5.22</v>
      </c>
      <c r="F24" s="105">
        <v>5.22</v>
      </c>
      <c r="G24" s="106"/>
      <c r="H24" s="106"/>
    </row>
    <row r="25" customHeight="1" spans="1:8">
      <c r="A25" s="104" t="s">
        <v>230</v>
      </c>
      <c r="B25" s="104" t="s">
        <v>231</v>
      </c>
      <c r="C25" s="104" t="s">
        <v>150</v>
      </c>
      <c r="D25" s="104" t="s">
        <v>150</v>
      </c>
      <c r="E25" s="105">
        <v>0.96</v>
      </c>
      <c r="F25" s="105">
        <v>0.959</v>
      </c>
      <c r="G25" s="106"/>
      <c r="H25" s="106"/>
    </row>
    <row r="26" customHeight="1" spans="1:8">
      <c r="A26" s="104" t="s">
        <v>232</v>
      </c>
      <c r="B26" s="104" t="s">
        <v>233</v>
      </c>
      <c r="C26" s="104" t="s">
        <v>234</v>
      </c>
      <c r="D26" s="104" t="s">
        <v>235</v>
      </c>
      <c r="E26" s="105">
        <v>0.96</v>
      </c>
      <c r="F26" s="105">
        <v>0.96</v>
      </c>
      <c r="G26" s="106"/>
      <c r="H26" s="10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C20" sqref="C2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82" t="s">
        <v>27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276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42</v>
      </c>
    </row>
    <row r="4" ht="22.5" customHeight="1" spans="1:8">
      <c r="A4" s="90" t="s">
        <v>43</v>
      </c>
      <c r="B4" s="90"/>
      <c r="C4" s="90" t="s">
        <v>44</v>
      </c>
      <c r="D4" s="90"/>
      <c r="E4" s="90"/>
      <c r="F4" s="90"/>
      <c r="G4" s="90"/>
      <c r="H4" s="90"/>
    </row>
    <row r="5" ht="22.5" customHeight="1" spans="1:8">
      <c r="A5" s="90" t="s">
        <v>45</v>
      </c>
      <c r="B5" s="90" t="s">
        <v>46</v>
      </c>
      <c r="C5" s="90" t="s">
        <v>47</v>
      </c>
      <c r="D5" s="91" t="s">
        <v>46</v>
      </c>
      <c r="E5" s="90" t="s">
        <v>48</v>
      </c>
      <c r="F5" s="90" t="s">
        <v>46</v>
      </c>
      <c r="G5" s="90" t="s">
        <v>49</v>
      </c>
      <c r="H5" s="90" t="s">
        <v>46</v>
      </c>
    </row>
    <row r="6" ht="22.5" customHeight="1" spans="1:8">
      <c r="A6" s="92" t="s">
        <v>277</v>
      </c>
      <c r="B6" s="93"/>
      <c r="C6" s="94" t="s">
        <v>278</v>
      </c>
      <c r="D6" s="95"/>
      <c r="E6" s="96" t="s">
        <v>279</v>
      </c>
      <c r="F6" s="96"/>
      <c r="G6" s="97" t="s">
        <v>280</v>
      </c>
      <c r="H6" s="95"/>
    </row>
    <row r="7" ht="22.5" customHeight="1" spans="1:8">
      <c r="A7" s="98"/>
      <c r="B7" s="93"/>
      <c r="C7" s="94" t="s">
        <v>281</v>
      </c>
      <c r="D7" s="95"/>
      <c r="E7" s="97" t="s">
        <v>282</v>
      </c>
      <c r="F7" s="97"/>
      <c r="G7" s="97" t="s">
        <v>283</v>
      </c>
      <c r="H7" s="95"/>
    </row>
    <row r="8" ht="22.5" customHeight="1" spans="1:10">
      <c r="A8" s="98"/>
      <c r="B8" s="93"/>
      <c r="C8" s="94" t="s">
        <v>284</v>
      </c>
      <c r="D8" s="95"/>
      <c r="E8" s="97" t="s">
        <v>285</v>
      </c>
      <c r="F8" s="97"/>
      <c r="G8" s="97" t="s">
        <v>286</v>
      </c>
      <c r="H8" s="95"/>
      <c r="J8" s="61"/>
    </row>
    <row r="9" ht="22.5" customHeight="1" spans="1:8">
      <c r="A9" s="92"/>
      <c r="B9" s="93"/>
      <c r="C9" s="94" t="s">
        <v>287</v>
      </c>
      <c r="D9" s="95"/>
      <c r="E9" s="97" t="s">
        <v>288</v>
      </c>
      <c r="F9" s="97"/>
      <c r="G9" s="97" t="s">
        <v>289</v>
      </c>
      <c r="H9" s="95"/>
    </row>
    <row r="10" ht="22.5" customHeight="1" spans="1:9">
      <c r="A10" s="92"/>
      <c r="B10" s="93"/>
      <c r="C10" s="94" t="s">
        <v>290</v>
      </c>
      <c r="D10" s="95"/>
      <c r="E10" s="97" t="s">
        <v>291</v>
      </c>
      <c r="F10" s="97"/>
      <c r="G10" s="97" t="s">
        <v>292</v>
      </c>
      <c r="H10" s="95"/>
      <c r="I10" s="61"/>
    </row>
    <row r="11" ht="22.5" customHeight="1" spans="1:9">
      <c r="A11" s="98"/>
      <c r="B11" s="93"/>
      <c r="C11" s="94" t="s">
        <v>293</v>
      </c>
      <c r="D11" s="95"/>
      <c r="E11" s="97" t="s">
        <v>294</v>
      </c>
      <c r="F11" s="97"/>
      <c r="G11" s="97" t="s">
        <v>295</v>
      </c>
      <c r="H11" s="95"/>
      <c r="I11" s="61"/>
    </row>
    <row r="12" ht="22.5" customHeight="1" spans="1:9">
      <c r="A12" s="98"/>
      <c r="B12" s="93"/>
      <c r="C12" s="94" t="s">
        <v>296</v>
      </c>
      <c r="D12" s="95"/>
      <c r="E12" s="97" t="s">
        <v>282</v>
      </c>
      <c r="F12" s="97"/>
      <c r="G12" s="97" t="s">
        <v>297</v>
      </c>
      <c r="H12" s="95"/>
      <c r="I12" s="61"/>
    </row>
    <row r="13" ht="22.5" customHeight="1" spans="1:9">
      <c r="A13" s="99"/>
      <c r="B13" s="93"/>
      <c r="C13" s="94" t="s">
        <v>298</v>
      </c>
      <c r="D13" s="95"/>
      <c r="E13" s="97" t="s">
        <v>285</v>
      </c>
      <c r="F13" s="97"/>
      <c r="G13" s="97" t="s">
        <v>299</v>
      </c>
      <c r="H13" s="95"/>
      <c r="I13" s="61"/>
    </row>
    <row r="14" ht="22.5" customHeight="1" spans="1:8">
      <c r="A14" s="99"/>
      <c r="B14" s="93"/>
      <c r="C14" s="94" t="s">
        <v>300</v>
      </c>
      <c r="D14" s="95"/>
      <c r="E14" s="97" t="s">
        <v>288</v>
      </c>
      <c r="F14" s="97"/>
      <c r="G14" s="97" t="s">
        <v>301</v>
      </c>
      <c r="H14" s="95"/>
    </row>
    <row r="15" ht="22.5" customHeight="1" spans="1:8">
      <c r="A15" s="99"/>
      <c r="B15" s="93"/>
      <c r="C15" s="94" t="s">
        <v>302</v>
      </c>
      <c r="D15" s="95"/>
      <c r="E15" s="97" t="s">
        <v>303</v>
      </c>
      <c r="F15" s="97"/>
      <c r="G15" s="97" t="s">
        <v>304</v>
      </c>
      <c r="H15" s="95"/>
    </row>
    <row r="16" ht="22.5" customHeight="1" spans="1:10">
      <c r="A16" s="79"/>
      <c r="B16" s="100"/>
      <c r="C16" s="94" t="s">
        <v>305</v>
      </c>
      <c r="D16" s="95"/>
      <c r="E16" s="97" t="s">
        <v>306</v>
      </c>
      <c r="F16" s="97"/>
      <c r="G16" s="97" t="s">
        <v>307</v>
      </c>
      <c r="H16" s="95"/>
      <c r="J16" s="61"/>
    </row>
    <row r="17" ht="22.5" customHeight="1" spans="1:8">
      <c r="A17" s="80"/>
      <c r="B17" s="100"/>
      <c r="C17" s="94" t="s">
        <v>308</v>
      </c>
      <c r="D17" s="95"/>
      <c r="E17" s="97" t="s">
        <v>309</v>
      </c>
      <c r="F17" s="97"/>
      <c r="G17" s="97" t="s">
        <v>308</v>
      </c>
      <c r="H17" s="95"/>
    </row>
    <row r="18" ht="22.5" customHeight="1" spans="1:8">
      <c r="A18" s="80"/>
      <c r="B18" s="100"/>
      <c r="C18" s="94" t="s">
        <v>310</v>
      </c>
      <c r="D18" s="95"/>
      <c r="E18" s="97" t="s">
        <v>311</v>
      </c>
      <c r="F18" s="97"/>
      <c r="G18" s="97" t="s">
        <v>312</v>
      </c>
      <c r="H18" s="95"/>
    </row>
    <row r="19" ht="22.5" customHeight="1" spans="1:8">
      <c r="A19" s="99"/>
      <c r="B19" s="100"/>
      <c r="C19" s="94" t="s">
        <v>313</v>
      </c>
      <c r="D19" s="95"/>
      <c r="E19" s="97" t="s">
        <v>314</v>
      </c>
      <c r="F19" s="97"/>
      <c r="G19" s="97" t="s">
        <v>315</v>
      </c>
      <c r="H19" s="95"/>
    </row>
    <row r="20" ht="22.5" customHeight="1" spans="1:8">
      <c r="A20" s="99"/>
      <c r="B20" s="93"/>
      <c r="C20" s="94"/>
      <c r="D20" s="95"/>
      <c r="E20" s="97" t="s">
        <v>316</v>
      </c>
      <c r="F20" s="97"/>
      <c r="G20" s="97" t="s">
        <v>317</v>
      </c>
      <c r="H20" s="95"/>
    </row>
    <row r="21" ht="22.5" customHeight="1" spans="1:8">
      <c r="A21" s="79"/>
      <c r="B21" s="93"/>
      <c r="C21" s="80"/>
      <c r="D21" s="95"/>
      <c r="E21" s="97" t="s">
        <v>318</v>
      </c>
      <c r="F21" s="97"/>
      <c r="G21" s="97"/>
      <c r="H21" s="95"/>
    </row>
    <row r="22" ht="18" customHeight="1" spans="1:8">
      <c r="A22" s="80"/>
      <c r="B22" s="93"/>
      <c r="C22" s="80"/>
      <c r="D22" s="95"/>
      <c r="E22" s="101" t="s">
        <v>319</v>
      </c>
      <c r="F22" s="101"/>
      <c r="G22" s="101"/>
      <c r="H22" s="95"/>
    </row>
    <row r="23" ht="19.5" customHeight="1" spans="1:8">
      <c r="A23" s="80"/>
      <c r="B23" s="93"/>
      <c r="C23" s="80"/>
      <c r="D23" s="95"/>
      <c r="E23" s="101" t="s">
        <v>320</v>
      </c>
      <c r="F23" s="101"/>
      <c r="G23" s="101"/>
      <c r="H23" s="95"/>
    </row>
    <row r="24" ht="21.75" customHeight="1" spans="1:8">
      <c r="A24" s="80"/>
      <c r="B24" s="93"/>
      <c r="C24" s="94"/>
      <c r="D24" s="102"/>
      <c r="E24" s="101" t="s">
        <v>321</v>
      </c>
      <c r="F24" s="101"/>
      <c r="G24" s="101"/>
      <c r="H24" s="95"/>
    </row>
    <row r="25" ht="21.75" customHeight="1" spans="1:8">
      <c r="A25" s="80"/>
      <c r="B25" s="93"/>
      <c r="C25" s="94"/>
      <c r="D25" s="102"/>
      <c r="E25" s="101"/>
      <c r="F25" s="101"/>
      <c r="G25" s="101"/>
      <c r="H25" s="95"/>
    </row>
    <row r="26" ht="23.25" customHeight="1" spans="1:8">
      <c r="A26" s="80"/>
      <c r="B26" s="93"/>
      <c r="C26" s="94"/>
      <c r="D26" s="102"/>
      <c r="E26" s="92"/>
      <c r="F26" s="92"/>
      <c r="G26" s="92"/>
      <c r="H26" s="103"/>
    </row>
    <row r="27" ht="18" customHeight="1" spans="1:8">
      <c r="A27" s="91" t="s">
        <v>123</v>
      </c>
      <c r="B27" s="100">
        <f>SUM(B6,B9,B10,B12,B13,B14,B15)</f>
        <v>0</v>
      </c>
      <c r="C27" s="91" t="s">
        <v>124</v>
      </c>
      <c r="D27" s="102">
        <f>SUM(D6:D20)</f>
        <v>0</v>
      </c>
      <c r="E27" s="91" t="s">
        <v>124</v>
      </c>
      <c r="F27" s="91"/>
      <c r="G27" s="91" t="s">
        <v>124</v>
      </c>
      <c r="H27" s="103">
        <f>SUM(H6,H11,H21,H22,H23)</f>
        <v>0</v>
      </c>
    </row>
    <row r="28" customHeight="1" spans="2:8">
      <c r="B28" s="61"/>
      <c r="D28" s="61"/>
      <c r="H28" s="61"/>
    </row>
    <row r="29" customHeight="1" spans="2:8">
      <c r="B29" s="61"/>
      <c r="D29" s="61"/>
      <c r="H29" s="61"/>
    </row>
    <row r="30" customHeight="1" spans="2:8">
      <c r="B30" s="61"/>
      <c r="D30" s="61"/>
      <c r="H30" s="61"/>
    </row>
    <row r="31" customHeight="1" spans="2:8">
      <c r="B31" s="61"/>
      <c r="D31" s="61"/>
      <c r="H31" s="61"/>
    </row>
    <row r="32" customHeight="1" spans="2:8">
      <c r="B32" s="61"/>
      <c r="D32" s="61"/>
      <c r="H32" s="61"/>
    </row>
    <row r="33" customHeight="1" spans="2:8">
      <c r="B33" s="61"/>
      <c r="D33" s="61"/>
      <c r="H33" s="61"/>
    </row>
    <row r="34" customHeight="1" spans="2:8">
      <c r="B34" s="61"/>
      <c r="D34" s="61"/>
      <c r="H34" s="61"/>
    </row>
    <row r="35" customHeight="1" spans="2:8">
      <c r="B35" s="61"/>
      <c r="D35" s="61"/>
      <c r="H35" s="61"/>
    </row>
    <row r="36" customHeight="1" spans="2:8">
      <c r="B36" s="61"/>
      <c r="D36" s="61"/>
      <c r="H36" s="61"/>
    </row>
    <row r="37" customHeight="1" spans="2:8">
      <c r="B37" s="61"/>
      <c r="D37" s="61"/>
      <c r="H37" s="61"/>
    </row>
    <row r="38" customHeight="1" spans="2:8">
      <c r="B38" s="61"/>
      <c r="D38" s="61"/>
      <c r="H38" s="61"/>
    </row>
    <row r="39" customHeight="1" spans="2:8">
      <c r="B39" s="61"/>
      <c r="D39" s="61"/>
      <c r="H39" s="61"/>
    </row>
    <row r="40" customHeight="1" spans="2:4">
      <c r="B40" s="61"/>
      <c r="D40" s="61"/>
    </row>
    <row r="41" customHeight="1" spans="2:4">
      <c r="B41" s="61"/>
      <c r="D41" s="61"/>
    </row>
    <row r="42" customHeight="1" spans="2:4">
      <c r="B42" s="61"/>
      <c r="D42" s="61"/>
    </row>
    <row r="43" customHeight="1" spans="2:2">
      <c r="B43" s="61"/>
    </row>
    <row r="44" customHeight="1" spans="2:2">
      <c r="B44" s="61"/>
    </row>
    <row r="45" customHeight="1" spans="2:2">
      <c r="B45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5" sqref="B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61" t="s">
        <v>31</v>
      </c>
    </row>
    <row r="2" ht="28.5" customHeight="1" spans="1:4">
      <c r="A2" s="62" t="s">
        <v>322</v>
      </c>
      <c r="B2" s="62"/>
      <c r="C2" s="62"/>
      <c r="D2" s="62"/>
    </row>
    <row r="3" ht="22.5" customHeight="1" spans="4:4">
      <c r="D3" s="75" t="s">
        <v>42</v>
      </c>
    </row>
    <row r="4" ht="22.5" customHeight="1" spans="1:4">
      <c r="A4" s="77" t="s">
        <v>134</v>
      </c>
      <c r="B4" s="70" t="s">
        <v>323</v>
      </c>
      <c r="C4" s="77" t="s">
        <v>324</v>
      </c>
      <c r="D4" s="77" t="s">
        <v>325</v>
      </c>
    </row>
    <row r="5" ht="15.75" customHeight="1" spans="1:4">
      <c r="A5" s="70"/>
      <c r="B5" s="70" t="s">
        <v>137</v>
      </c>
      <c r="C5" s="70">
        <v>57</v>
      </c>
      <c r="D5" s="70"/>
    </row>
    <row r="6" ht="14.25" customHeight="1" spans="1:4">
      <c r="A6" s="70">
        <v>1</v>
      </c>
      <c r="B6" s="70" t="s">
        <v>326</v>
      </c>
      <c r="C6" s="70">
        <v>57</v>
      </c>
      <c r="D6" s="70"/>
    </row>
    <row r="7" customHeight="1" spans="1:4">
      <c r="A7" s="70">
        <v>160001</v>
      </c>
      <c r="B7" s="70" t="s">
        <v>327</v>
      </c>
      <c r="C7" s="70">
        <v>57</v>
      </c>
      <c r="D7" s="70"/>
    </row>
    <row r="8" customHeight="1" spans="1:4">
      <c r="A8" s="70"/>
      <c r="B8" s="70" t="s">
        <v>328</v>
      </c>
      <c r="C8" s="70">
        <v>57</v>
      </c>
      <c r="D8" s="70"/>
    </row>
    <row r="9" customHeight="1" spans="1:4">
      <c r="A9" s="70"/>
      <c r="B9" s="70" t="s">
        <v>329</v>
      </c>
      <c r="C9" s="70">
        <v>57</v>
      </c>
      <c r="D9" s="70"/>
    </row>
    <row r="10" customHeight="1" spans="1:4">
      <c r="A10" s="70"/>
      <c r="B10" s="70"/>
      <c r="C10" s="70"/>
      <c r="D10" s="70"/>
    </row>
    <row r="11" customHeight="1" spans="1:4">
      <c r="A11" s="70"/>
      <c r="B11" s="70" t="s">
        <v>329</v>
      </c>
      <c r="C11" s="70">
        <v>57</v>
      </c>
      <c r="D11" s="81" t="s">
        <v>330</v>
      </c>
    </row>
    <row r="12" customHeight="1" spans="1:4">
      <c r="A12" s="70"/>
      <c r="B12" s="70"/>
      <c r="C12" s="70"/>
      <c r="D12" s="70"/>
    </row>
    <row r="13" customHeight="1" spans="1:4">
      <c r="A13" s="70"/>
      <c r="B13" s="70"/>
      <c r="C13" s="70"/>
      <c r="D13" s="70"/>
    </row>
    <row r="14" customHeight="1" spans="1:4">
      <c r="A14" s="70"/>
      <c r="B14" s="70"/>
      <c r="C14" s="70"/>
      <c r="D14" s="70"/>
    </row>
    <row r="15" customHeight="1" spans="1:4">
      <c r="A15" s="70"/>
      <c r="B15" s="70"/>
      <c r="C15" s="70"/>
      <c r="D15" s="70"/>
    </row>
    <row r="16" customHeight="1" spans="1:3">
      <c r="A16" s="61"/>
      <c r="B16" s="61"/>
      <c r="C16" s="61"/>
    </row>
    <row r="17" customHeight="1" spans="2:2">
      <c r="B17" s="61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showZeros="0" workbookViewId="0">
      <selection activeCell="M37" sqref="M3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1" t="s">
        <v>35</v>
      </c>
    </row>
    <row r="2" ht="23.25" customHeight="1" spans="1:16">
      <c r="A2" s="62" t="s">
        <v>331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ht="26.25" customHeight="1" spans="14:16">
      <c r="N3" s="75"/>
      <c r="P3" s="75" t="s">
        <v>42</v>
      </c>
    </row>
    <row r="4" ht="33" customHeight="1" spans="1:16">
      <c r="A4" s="68" t="s">
        <v>332</v>
      </c>
      <c r="B4" s="68"/>
      <c r="C4" s="68"/>
      <c r="D4" s="68" t="s">
        <v>134</v>
      </c>
      <c r="E4" s="64" t="s">
        <v>333</v>
      </c>
      <c r="F4" s="68" t="s">
        <v>334</v>
      </c>
      <c r="G4" s="76" t="s">
        <v>335</v>
      </c>
      <c r="H4" s="71" t="s">
        <v>336</v>
      </c>
      <c r="I4" s="68" t="s">
        <v>337</v>
      </c>
      <c r="J4" s="68" t="s">
        <v>338</v>
      </c>
      <c r="K4" s="68"/>
      <c r="L4" s="68" t="s">
        <v>339</v>
      </c>
      <c r="M4" s="68"/>
      <c r="N4" s="72" t="s">
        <v>340</v>
      </c>
      <c r="O4" s="68" t="s">
        <v>341</v>
      </c>
      <c r="P4" s="63" t="s">
        <v>342</v>
      </c>
    </row>
    <row r="5" ht="18" customHeight="1" spans="1:16">
      <c r="A5" s="77" t="s">
        <v>343</v>
      </c>
      <c r="B5" s="77" t="s">
        <v>344</v>
      </c>
      <c r="C5" s="77" t="s">
        <v>345</v>
      </c>
      <c r="D5" s="68"/>
      <c r="E5" s="64"/>
      <c r="F5" s="68"/>
      <c r="G5" s="78"/>
      <c r="H5" s="71"/>
      <c r="I5" s="68"/>
      <c r="J5" s="68" t="s">
        <v>343</v>
      </c>
      <c r="K5" s="68" t="s">
        <v>344</v>
      </c>
      <c r="L5" s="68" t="s">
        <v>343</v>
      </c>
      <c r="M5" s="68" t="s">
        <v>344</v>
      </c>
      <c r="N5" s="74"/>
      <c r="O5" s="68"/>
      <c r="P5" s="63"/>
    </row>
    <row r="6" customHeight="1" spans="1:16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customHeight="1" spans="1:16">
      <c r="A7" s="79"/>
      <c r="B7" s="79"/>
      <c r="C7" s="79"/>
      <c r="D7" s="79"/>
      <c r="E7" s="79"/>
      <c r="F7" s="80"/>
      <c r="G7" s="80"/>
      <c r="H7" s="80"/>
      <c r="I7" s="79"/>
      <c r="J7" s="79"/>
      <c r="K7" s="79"/>
      <c r="L7" s="79"/>
      <c r="M7" s="79"/>
      <c r="N7" s="79"/>
      <c r="O7" s="79"/>
      <c r="P7" s="79"/>
    </row>
    <row r="8" customHeight="1" spans="1:17">
      <c r="A8" s="79"/>
      <c r="B8" s="79"/>
      <c r="C8" s="79"/>
      <c r="D8" s="79"/>
      <c r="E8" s="80"/>
      <c r="F8" s="80"/>
      <c r="G8" s="80"/>
      <c r="H8" s="80"/>
      <c r="I8" s="79"/>
      <c r="J8" s="79"/>
      <c r="K8" s="79"/>
      <c r="L8" s="79"/>
      <c r="M8" s="79"/>
      <c r="N8" s="79"/>
      <c r="O8" s="79"/>
      <c r="P8" s="80"/>
      <c r="Q8" s="61"/>
    </row>
    <row r="9" customHeight="1" spans="1:17">
      <c r="A9" s="79"/>
      <c r="B9" s="79"/>
      <c r="C9" s="79"/>
      <c r="D9" s="79"/>
      <c r="E9" s="80"/>
      <c r="F9" s="80"/>
      <c r="G9" s="80"/>
      <c r="H9" s="80"/>
      <c r="I9" s="79"/>
      <c r="J9" s="79"/>
      <c r="K9" s="79"/>
      <c r="L9" s="79"/>
      <c r="M9" s="79"/>
      <c r="N9" s="79"/>
      <c r="O9" s="79"/>
      <c r="P9" s="80"/>
      <c r="Q9" s="61"/>
    </row>
    <row r="10" customHeight="1" spans="1:17">
      <c r="A10" s="79"/>
      <c r="B10" s="79"/>
      <c r="C10" s="79"/>
      <c r="D10" s="79"/>
      <c r="E10" s="80"/>
      <c r="F10" s="80"/>
      <c r="G10" s="80"/>
      <c r="H10" s="79"/>
      <c r="I10" s="79"/>
      <c r="J10" s="79"/>
      <c r="K10" s="79"/>
      <c r="L10" s="79"/>
      <c r="M10" s="79"/>
      <c r="N10" s="79"/>
      <c r="O10" s="79"/>
      <c r="P10" s="80"/>
      <c r="Q10" s="61"/>
    </row>
    <row r="11" customHeight="1" spans="1:17">
      <c r="A11" s="79"/>
      <c r="B11" s="79"/>
      <c r="C11" s="79"/>
      <c r="D11" s="79"/>
      <c r="E11" s="80"/>
      <c r="F11" s="80"/>
      <c r="G11" s="80"/>
      <c r="H11" s="79"/>
      <c r="I11" s="79"/>
      <c r="J11" s="79"/>
      <c r="K11" s="79"/>
      <c r="L11" s="79"/>
      <c r="M11" s="79"/>
      <c r="N11" s="79"/>
      <c r="O11" s="79"/>
      <c r="P11" s="80"/>
      <c r="Q11" s="61"/>
    </row>
    <row r="12" customHeight="1" spans="1:16">
      <c r="A12" s="80"/>
      <c r="B12" s="79"/>
      <c r="C12" s="79"/>
      <c r="D12" s="79"/>
      <c r="E12" s="80"/>
      <c r="F12" s="80"/>
      <c r="G12" s="80"/>
      <c r="H12" s="79"/>
      <c r="I12" s="79"/>
      <c r="J12" s="79"/>
      <c r="K12" s="79"/>
      <c r="L12" s="79"/>
      <c r="M12" s="79"/>
      <c r="N12" s="79"/>
      <c r="O12" s="79"/>
      <c r="P12" s="79"/>
    </row>
    <row r="13" customHeight="1" spans="1:16">
      <c r="A13" s="80"/>
      <c r="B13" s="80"/>
      <c r="C13" s="79"/>
      <c r="D13" s="79"/>
      <c r="E13" s="80"/>
      <c r="F13" s="80"/>
      <c r="G13" s="80"/>
      <c r="H13" s="79"/>
      <c r="I13" s="79"/>
      <c r="J13" s="79"/>
      <c r="K13" s="79"/>
      <c r="L13" s="79"/>
      <c r="M13" s="79"/>
      <c r="N13" s="79"/>
      <c r="O13" s="79"/>
      <c r="P13" s="79"/>
    </row>
    <row r="14" customHeight="1" spans="3:13">
      <c r="C14" s="61"/>
      <c r="D14" s="61"/>
      <c r="H14" s="61"/>
      <c r="J14" s="61"/>
      <c r="M14" s="61"/>
    </row>
    <row r="15" customHeight="1" spans="13:13">
      <c r="M15" s="61"/>
    </row>
    <row r="16" customHeight="1" spans="13:13">
      <c r="M16" s="61"/>
    </row>
    <row r="17" customHeight="1" spans="13:13">
      <c r="M17" s="61"/>
    </row>
    <row r="18" customHeight="1" spans="13:13">
      <c r="M18" s="6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5"/>
  <sheetViews>
    <sheetView showGridLines="0" showZeros="0" topLeftCell="B1" workbookViewId="0">
      <selection activeCell="E14" sqref="E1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5" width="21.5" customWidth="1"/>
    <col min="6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0" width="9.16666666666667" customWidth="1"/>
  </cols>
  <sheetData>
    <row r="1" ht="30" customHeight="1" spans="1:1">
      <c r="A1" s="61" t="s">
        <v>37</v>
      </c>
    </row>
    <row r="2" ht="28.5" customHeight="1" spans="1:29">
      <c r="A2" s="62" t="s">
        <v>346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ht="22.5" customHeight="1" spans="29:29">
      <c r="AC3" s="75" t="s">
        <v>42</v>
      </c>
    </row>
    <row r="4" ht="17.25" customHeight="1" spans="1:29">
      <c r="A4" s="63" t="s">
        <v>134</v>
      </c>
      <c r="B4" s="63" t="s">
        <v>135</v>
      </c>
      <c r="C4" s="64" t="s">
        <v>347</v>
      </c>
      <c r="D4" s="65"/>
      <c r="E4" s="65"/>
      <c r="F4" s="65"/>
      <c r="G4" s="65"/>
      <c r="H4" s="65"/>
      <c r="I4" s="65"/>
      <c r="J4" s="65"/>
      <c r="K4" s="71"/>
      <c r="L4" s="64" t="s">
        <v>348</v>
      </c>
      <c r="M4" s="65"/>
      <c r="N4" s="65"/>
      <c r="O4" s="65"/>
      <c r="P4" s="65"/>
      <c r="Q4" s="65"/>
      <c r="R4" s="65"/>
      <c r="S4" s="65"/>
      <c r="T4" s="71"/>
      <c r="U4" s="64" t="s">
        <v>349</v>
      </c>
      <c r="V4" s="65"/>
      <c r="W4" s="65"/>
      <c r="X4" s="65"/>
      <c r="Y4" s="65"/>
      <c r="Z4" s="65"/>
      <c r="AA4" s="65"/>
      <c r="AB4" s="65"/>
      <c r="AC4" s="71"/>
    </row>
    <row r="5" ht="17.25" customHeight="1" spans="1:29">
      <c r="A5" s="63"/>
      <c r="B5" s="63"/>
      <c r="C5" s="66" t="s">
        <v>137</v>
      </c>
      <c r="D5" s="64" t="s">
        <v>350</v>
      </c>
      <c r="E5" s="65"/>
      <c r="F5" s="65"/>
      <c r="G5" s="65"/>
      <c r="H5" s="65"/>
      <c r="I5" s="71"/>
      <c r="J5" s="72" t="s">
        <v>217</v>
      </c>
      <c r="K5" s="72" t="s">
        <v>351</v>
      </c>
      <c r="L5" s="66" t="s">
        <v>137</v>
      </c>
      <c r="M5" s="64" t="s">
        <v>350</v>
      </c>
      <c r="N5" s="65"/>
      <c r="O5" s="65"/>
      <c r="P5" s="65"/>
      <c r="Q5" s="65"/>
      <c r="R5" s="71"/>
      <c r="S5" s="72" t="s">
        <v>217</v>
      </c>
      <c r="T5" s="72" t="s">
        <v>351</v>
      </c>
      <c r="U5" s="66" t="s">
        <v>137</v>
      </c>
      <c r="V5" s="64" t="s">
        <v>350</v>
      </c>
      <c r="W5" s="65"/>
      <c r="X5" s="65"/>
      <c r="Y5" s="65"/>
      <c r="Z5" s="65"/>
      <c r="AA5" s="71"/>
      <c r="AB5" s="72" t="s">
        <v>217</v>
      </c>
      <c r="AC5" s="72" t="s">
        <v>351</v>
      </c>
    </row>
    <row r="6" ht="23.25" customHeight="1" spans="1:29">
      <c r="A6" s="63"/>
      <c r="B6" s="63"/>
      <c r="C6" s="67"/>
      <c r="D6" s="68" t="s">
        <v>145</v>
      </c>
      <c r="E6" s="68" t="s">
        <v>352</v>
      </c>
      <c r="F6" s="68" t="s">
        <v>220</v>
      </c>
      <c r="G6" s="68" t="s">
        <v>353</v>
      </c>
      <c r="H6" s="68"/>
      <c r="I6" s="68"/>
      <c r="J6" s="73"/>
      <c r="K6" s="73"/>
      <c r="L6" s="67"/>
      <c r="M6" s="68" t="s">
        <v>145</v>
      </c>
      <c r="N6" s="68" t="s">
        <v>352</v>
      </c>
      <c r="O6" s="68" t="s">
        <v>220</v>
      </c>
      <c r="P6" s="68" t="s">
        <v>353</v>
      </c>
      <c r="Q6" s="68"/>
      <c r="R6" s="68"/>
      <c r="S6" s="73"/>
      <c r="T6" s="73"/>
      <c r="U6" s="67"/>
      <c r="V6" s="68" t="s">
        <v>145</v>
      </c>
      <c r="W6" s="68" t="s">
        <v>352</v>
      </c>
      <c r="X6" s="68" t="s">
        <v>220</v>
      </c>
      <c r="Y6" s="68" t="s">
        <v>353</v>
      </c>
      <c r="Z6" s="68"/>
      <c r="AA6" s="68"/>
      <c r="AB6" s="73"/>
      <c r="AC6" s="73"/>
    </row>
    <row r="7" ht="26.25" customHeight="1" spans="1:29">
      <c r="A7" s="63"/>
      <c r="B7" s="63"/>
      <c r="C7" s="69"/>
      <c r="D7" s="68"/>
      <c r="E7" s="68"/>
      <c r="F7" s="68"/>
      <c r="G7" s="70" t="s">
        <v>145</v>
      </c>
      <c r="H7" s="70" t="s">
        <v>354</v>
      </c>
      <c r="I7" s="70" t="s">
        <v>355</v>
      </c>
      <c r="J7" s="74"/>
      <c r="K7" s="74"/>
      <c r="L7" s="69"/>
      <c r="M7" s="68"/>
      <c r="N7" s="68"/>
      <c r="O7" s="68"/>
      <c r="P7" s="70" t="s">
        <v>145</v>
      </c>
      <c r="Q7" s="70" t="s">
        <v>354</v>
      </c>
      <c r="R7" s="70" t="s">
        <v>355</v>
      </c>
      <c r="S7" s="74"/>
      <c r="T7" s="74"/>
      <c r="U7" s="69"/>
      <c r="V7" s="68"/>
      <c r="W7" s="68"/>
      <c r="X7" s="68"/>
      <c r="Y7" s="70" t="s">
        <v>145</v>
      </c>
      <c r="Z7" s="70" t="s">
        <v>354</v>
      </c>
      <c r="AA7" s="70" t="s">
        <v>355</v>
      </c>
      <c r="AB7" s="74"/>
      <c r="AC7" s="74"/>
    </row>
    <row r="8" ht="17.25" customHeight="1" spans="1:29">
      <c r="A8" s="68"/>
      <c r="B8" s="68" t="s">
        <v>356</v>
      </c>
      <c r="C8" s="68">
        <v>0.38</v>
      </c>
      <c r="D8" s="68">
        <v>0.38</v>
      </c>
      <c r="E8" s="68"/>
      <c r="F8" s="68">
        <v>0.38</v>
      </c>
      <c r="G8" s="68"/>
      <c r="H8" s="68"/>
      <c r="I8" s="68"/>
      <c r="J8" s="68"/>
      <c r="K8" s="68"/>
      <c r="L8" s="68">
        <v>0.32</v>
      </c>
      <c r="M8" s="68">
        <v>0.32</v>
      </c>
      <c r="N8" s="68"/>
      <c r="O8" s="68">
        <v>0.32</v>
      </c>
      <c r="P8" s="68"/>
      <c r="Q8" s="68"/>
      <c r="R8" s="68"/>
      <c r="S8" s="68"/>
      <c r="T8" s="68"/>
      <c r="U8" s="68">
        <v>0.06</v>
      </c>
      <c r="V8" s="68">
        <v>0.06</v>
      </c>
      <c r="W8" s="68"/>
      <c r="X8" s="68">
        <v>0.06</v>
      </c>
      <c r="Y8" s="68"/>
      <c r="Z8" s="68"/>
      <c r="AA8" s="68"/>
      <c r="AB8" s="68"/>
      <c r="AC8" s="68"/>
    </row>
    <row r="9" customHeight="1" spans="1:29">
      <c r="A9" s="68">
        <v>160</v>
      </c>
      <c r="B9" s="68" t="s">
        <v>357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>
        <v>0.38</v>
      </c>
      <c r="N9" s="68"/>
      <c r="O9" s="68"/>
      <c r="P9" s="68"/>
      <c r="Q9" s="68"/>
      <c r="R9" s="68"/>
      <c r="S9" s="68"/>
      <c r="T9" s="68"/>
      <c r="U9" s="68">
        <v>0.06</v>
      </c>
      <c r="V9" s="68">
        <v>0.06</v>
      </c>
      <c r="W9" s="68"/>
      <c r="X9" s="68">
        <v>0.06</v>
      </c>
      <c r="Y9" s="68"/>
      <c r="Z9" s="68"/>
      <c r="AA9" s="68"/>
      <c r="AB9" s="68"/>
      <c r="AC9" s="68"/>
    </row>
    <row r="10" ht="26.1" customHeight="1" spans="1:29">
      <c r="A10" s="64">
        <v>160001</v>
      </c>
      <c r="B10" s="68" t="s">
        <v>357</v>
      </c>
      <c r="C10" s="68">
        <v>0.38</v>
      </c>
      <c r="D10" s="68">
        <v>0.38</v>
      </c>
      <c r="E10" s="68"/>
      <c r="F10" s="68">
        <v>0.38</v>
      </c>
      <c r="G10" s="68"/>
      <c r="H10" s="68"/>
      <c r="I10" s="68"/>
      <c r="J10" s="68"/>
      <c r="K10" s="68"/>
      <c r="L10" s="68">
        <v>0.32</v>
      </c>
      <c r="M10" s="68">
        <v>0.32</v>
      </c>
      <c r="N10" s="68"/>
      <c r="O10" s="68">
        <v>0.32</v>
      </c>
      <c r="P10" s="68"/>
      <c r="Q10" s="68"/>
      <c r="R10" s="68"/>
      <c r="S10" s="68"/>
      <c r="T10" s="68"/>
      <c r="U10" s="68">
        <v>0.06</v>
      </c>
      <c r="V10" s="68">
        <v>0.06</v>
      </c>
      <c r="W10" s="68"/>
      <c r="X10" s="68">
        <v>0.06</v>
      </c>
      <c r="Y10" s="68"/>
      <c r="Z10" s="68"/>
      <c r="AA10" s="68"/>
      <c r="AB10" s="68"/>
      <c r="AC10" s="71"/>
    </row>
    <row r="11" customHeight="1" spans="7:11">
      <c r="G11" s="61"/>
      <c r="H11" s="61"/>
      <c r="K11" s="61"/>
    </row>
    <row r="12" customHeight="1" spans="8:11">
      <c r="H12" s="61"/>
      <c r="K12" s="61"/>
    </row>
    <row r="13" customHeight="1" spans="8:11">
      <c r="H13" s="61"/>
      <c r="K13" s="61"/>
    </row>
    <row r="14" customHeight="1" spans="9:11">
      <c r="I14" s="61"/>
      <c r="K14" s="61"/>
    </row>
    <row r="15" customHeight="1" spans="9:10">
      <c r="I15" s="61"/>
      <c r="J15" s="61"/>
    </row>
  </sheetData>
  <mergeCells count="59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A8:A9"/>
    <mergeCell ref="B4:B7"/>
    <mergeCell ref="B8:B9"/>
    <mergeCell ref="C5:C7"/>
    <mergeCell ref="C8:C9"/>
    <mergeCell ref="D6:D7"/>
    <mergeCell ref="D8:D9"/>
    <mergeCell ref="E6:E7"/>
    <mergeCell ref="E8:E9"/>
    <mergeCell ref="F6:F7"/>
    <mergeCell ref="F8:F9"/>
    <mergeCell ref="G8:G9"/>
    <mergeCell ref="H8:H9"/>
    <mergeCell ref="I8:I9"/>
    <mergeCell ref="J5:J7"/>
    <mergeCell ref="J8:J9"/>
    <mergeCell ref="K5:K7"/>
    <mergeCell ref="K8:K9"/>
    <mergeCell ref="L5:L7"/>
    <mergeCell ref="L8:L9"/>
    <mergeCell ref="M6:M7"/>
    <mergeCell ref="M8:M9"/>
    <mergeCell ref="N6:N7"/>
    <mergeCell ref="N8:N9"/>
    <mergeCell ref="O6:O7"/>
    <mergeCell ref="O8:O9"/>
    <mergeCell ref="P8:P9"/>
    <mergeCell ref="Q8:Q9"/>
    <mergeCell ref="R8:R9"/>
    <mergeCell ref="S5:S7"/>
    <mergeCell ref="S8:S9"/>
    <mergeCell ref="T5:T7"/>
    <mergeCell ref="T8:T9"/>
    <mergeCell ref="U5:U7"/>
    <mergeCell ref="U8:U9"/>
    <mergeCell ref="V6:V7"/>
    <mergeCell ref="V8:V9"/>
    <mergeCell ref="W6:W7"/>
    <mergeCell ref="W8:W9"/>
    <mergeCell ref="X6:X7"/>
    <mergeCell ref="X8:X9"/>
    <mergeCell ref="Y8:Y9"/>
    <mergeCell ref="Z8:Z9"/>
    <mergeCell ref="AA8:AA9"/>
    <mergeCell ref="AB5:AB7"/>
    <mergeCell ref="AB8:AB9"/>
    <mergeCell ref="AC5:AC7"/>
    <mergeCell ref="AC8:AC9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23"/>
  <sheetViews>
    <sheetView showGridLines="0" topLeftCell="A14" workbookViewId="0">
      <selection activeCell="K10" sqref="K10"/>
    </sheetView>
  </sheetViews>
  <sheetFormatPr defaultColWidth="12" defaultRowHeight="14.25" outlineLevelCol="6"/>
  <cols>
    <col min="1" max="2" width="8.16666666666667" style="3" customWidth="1"/>
    <col min="3" max="3" width="16.5" style="3" customWidth="1"/>
    <col min="4" max="4" width="56.3333333333333" style="3" customWidth="1"/>
    <col min="5" max="5" width="32" style="29" customWidth="1"/>
    <col min="6" max="16384" width="12" style="3"/>
  </cols>
  <sheetData>
    <row r="1" ht="16.5" customHeight="1" spans="1:4">
      <c r="A1" s="4" t="s">
        <v>39</v>
      </c>
      <c r="B1" s="30"/>
      <c r="C1" s="30"/>
      <c r="D1" s="30"/>
    </row>
    <row r="2" ht="33.75" customHeight="1" spans="1:5">
      <c r="A2" s="6" t="s">
        <v>38</v>
      </c>
      <c r="B2" s="6"/>
      <c r="C2" s="6"/>
      <c r="D2" s="6"/>
      <c r="E2" s="6"/>
    </row>
    <row r="3" ht="15" customHeight="1" spans="1:7">
      <c r="A3" s="31" t="s">
        <v>358</v>
      </c>
      <c r="B3" s="31"/>
      <c r="C3" s="31"/>
      <c r="D3" s="31"/>
      <c r="E3" s="31"/>
      <c r="F3" s="31"/>
      <c r="G3" s="31"/>
    </row>
    <row r="4" ht="24.95" customHeight="1" spans="1:7">
      <c r="A4" s="32" t="s">
        <v>359</v>
      </c>
      <c r="B4" s="33"/>
      <c r="C4" s="34"/>
      <c r="D4" s="32" t="s">
        <v>360</v>
      </c>
      <c r="E4" s="33"/>
      <c r="F4" s="33"/>
      <c r="G4" s="34"/>
    </row>
    <row r="5" ht="24.95" customHeight="1" spans="1:7">
      <c r="A5" s="35" t="s">
        <v>361</v>
      </c>
      <c r="B5" s="35"/>
      <c r="C5" s="35"/>
      <c r="D5" s="32" t="s">
        <v>147</v>
      </c>
      <c r="E5" s="33"/>
      <c r="F5" s="33"/>
      <c r="G5" s="34"/>
    </row>
    <row r="6" ht="24.95" customHeight="1" spans="1:7">
      <c r="A6" s="35" t="s">
        <v>362</v>
      </c>
      <c r="B6" s="35"/>
      <c r="C6" s="35"/>
      <c r="D6" s="35" t="s">
        <v>363</v>
      </c>
      <c r="E6" s="36">
        <v>47</v>
      </c>
      <c r="F6" s="37"/>
      <c r="G6" s="38"/>
    </row>
    <row r="7" ht="24.95" customHeight="1" spans="1:7">
      <c r="A7" s="35"/>
      <c r="B7" s="35"/>
      <c r="C7" s="35"/>
      <c r="D7" s="35" t="s">
        <v>364</v>
      </c>
      <c r="E7" s="36">
        <v>47</v>
      </c>
      <c r="F7" s="37"/>
      <c r="G7" s="38"/>
    </row>
    <row r="8" ht="24.95" customHeight="1" spans="1:7">
      <c r="A8" s="35"/>
      <c r="B8" s="35"/>
      <c r="C8" s="35"/>
      <c r="D8" s="39" t="s">
        <v>365</v>
      </c>
      <c r="E8" s="36" t="s">
        <v>150</v>
      </c>
      <c r="F8" s="37"/>
      <c r="G8" s="38"/>
    </row>
    <row r="9" ht="24.95" customHeight="1" spans="1:7">
      <c r="A9" s="40" t="s">
        <v>366</v>
      </c>
      <c r="B9" s="41" t="s">
        <v>367</v>
      </c>
      <c r="C9" s="42"/>
      <c r="D9" s="42"/>
      <c r="E9" s="42"/>
      <c r="F9" s="42"/>
      <c r="G9" s="43"/>
    </row>
    <row r="10" ht="24.95" customHeight="1" spans="1:7">
      <c r="A10" s="40"/>
      <c r="B10" s="44"/>
      <c r="C10" s="45"/>
      <c r="D10" s="45"/>
      <c r="E10" s="45"/>
      <c r="F10" s="45"/>
      <c r="G10" s="46"/>
    </row>
    <row r="11" ht="24.95" customHeight="1" spans="1:7">
      <c r="A11" s="40"/>
      <c r="B11" s="47"/>
      <c r="C11" s="48"/>
      <c r="D11" s="48"/>
      <c r="E11" s="48"/>
      <c r="F11" s="48"/>
      <c r="G11" s="49"/>
    </row>
    <row r="12" ht="24.95" customHeight="1" spans="1:7">
      <c r="A12" s="50" t="s">
        <v>368</v>
      </c>
      <c r="B12" s="51" t="s">
        <v>369</v>
      </c>
      <c r="C12" s="35" t="s">
        <v>370</v>
      </c>
      <c r="D12" s="35" t="s">
        <v>371</v>
      </c>
      <c r="E12" s="52" t="s">
        <v>372</v>
      </c>
      <c r="F12" s="53"/>
      <c r="G12" s="54" t="s">
        <v>162</v>
      </c>
    </row>
    <row r="13" ht="36" customHeight="1" spans="1:7">
      <c r="A13" s="50"/>
      <c r="B13" s="55" t="s">
        <v>373</v>
      </c>
      <c r="C13" s="35" t="s">
        <v>374</v>
      </c>
      <c r="D13" s="56" t="s">
        <v>375</v>
      </c>
      <c r="E13" s="57" t="s">
        <v>376</v>
      </c>
      <c r="F13" s="58"/>
      <c r="G13" s="56"/>
    </row>
    <row r="14" ht="36" customHeight="1" spans="1:7">
      <c r="A14" s="50"/>
      <c r="B14" s="55"/>
      <c r="C14" s="35" t="s">
        <v>377</v>
      </c>
      <c r="D14" s="56" t="s">
        <v>378</v>
      </c>
      <c r="E14" s="57" t="s">
        <v>379</v>
      </c>
      <c r="F14" s="58"/>
      <c r="G14" s="56"/>
    </row>
    <row r="15" ht="36" customHeight="1" spans="1:7">
      <c r="A15" s="50"/>
      <c r="B15" s="55"/>
      <c r="C15" s="35" t="s">
        <v>380</v>
      </c>
      <c r="D15" s="56" t="s">
        <v>381</v>
      </c>
      <c r="E15" s="57" t="s">
        <v>382</v>
      </c>
      <c r="F15" s="58"/>
      <c r="G15" s="56"/>
    </row>
    <row r="16" ht="86.1" customHeight="1" spans="1:7">
      <c r="A16" s="50"/>
      <c r="B16" s="55"/>
      <c r="C16" s="35" t="s">
        <v>383</v>
      </c>
      <c r="D16" s="56" t="s">
        <v>384</v>
      </c>
      <c r="E16" s="57" t="s">
        <v>385</v>
      </c>
      <c r="F16" s="58"/>
      <c r="G16" s="56"/>
    </row>
    <row r="17" ht="36" customHeight="1" spans="1:7">
      <c r="A17" s="50"/>
      <c r="B17" s="55" t="s">
        <v>386</v>
      </c>
      <c r="C17" s="35" t="s">
        <v>387</v>
      </c>
      <c r="D17" s="56" t="s">
        <v>388</v>
      </c>
      <c r="E17" s="57" t="s">
        <v>379</v>
      </c>
      <c r="F17" s="58"/>
      <c r="G17" s="56"/>
    </row>
    <row r="18" ht="36" customHeight="1" spans="1:7">
      <c r="A18" s="50"/>
      <c r="B18" s="55"/>
      <c r="C18" s="35" t="s">
        <v>389</v>
      </c>
      <c r="D18" s="56" t="s">
        <v>390</v>
      </c>
      <c r="E18" s="57" t="s">
        <v>379</v>
      </c>
      <c r="F18" s="58"/>
      <c r="G18" s="56"/>
    </row>
    <row r="19" ht="36" customHeight="1" spans="1:7">
      <c r="A19" s="50"/>
      <c r="B19" s="55"/>
      <c r="C19" s="35" t="s">
        <v>391</v>
      </c>
      <c r="D19" s="56" t="s">
        <v>392</v>
      </c>
      <c r="E19" s="57" t="s">
        <v>379</v>
      </c>
      <c r="F19" s="58"/>
      <c r="G19" s="56"/>
    </row>
    <row r="20" ht="36" customHeight="1" spans="1:7">
      <c r="A20" s="50"/>
      <c r="B20" s="55"/>
      <c r="C20" s="35" t="s">
        <v>393</v>
      </c>
      <c r="D20" s="56" t="s">
        <v>394</v>
      </c>
      <c r="E20" s="57" t="s">
        <v>379</v>
      </c>
      <c r="F20" s="58"/>
      <c r="G20" s="56"/>
    </row>
    <row r="21" ht="36" customHeight="1" spans="1:7">
      <c r="A21" s="50"/>
      <c r="B21" s="53" t="s">
        <v>395</v>
      </c>
      <c r="C21" s="35" t="s">
        <v>396</v>
      </c>
      <c r="D21" s="56" t="s">
        <v>397</v>
      </c>
      <c r="E21" s="57" t="s">
        <v>398</v>
      </c>
      <c r="F21" s="58"/>
      <c r="G21" s="56"/>
    </row>
    <row r="22" ht="36" customHeight="1" spans="1:7">
      <c r="A22" s="59" t="s">
        <v>399</v>
      </c>
      <c r="B22" s="60"/>
      <c r="C22" s="60"/>
      <c r="D22" s="60"/>
      <c r="E22" s="60"/>
      <c r="F22" s="60"/>
      <c r="G22" s="60"/>
    </row>
    <row r="23" ht="24.95" customHeight="1"/>
  </sheetData>
  <mergeCells count="26">
    <mergeCell ref="A2:E2"/>
    <mergeCell ref="A3:G3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A22:G22"/>
    <mergeCell ref="A9:A11"/>
    <mergeCell ref="A12:A21"/>
    <mergeCell ref="B13:B16"/>
    <mergeCell ref="B17:B20"/>
    <mergeCell ref="A6:C8"/>
    <mergeCell ref="B9:G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1"/>
  <sheetViews>
    <sheetView showGridLines="0" topLeftCell="A14" workbookViewId="0">
      <selection activeCell="D21" sqref="D21:E21"/>
    </sheetView>
  </sheetViews>
  <sheetFormatPr defaultColWidth="12" defaultRowHeight="14.25" outlineLevelCol="7"/>
  <cols>
    <col min="1" max="1" width="12" style="3"/>
    <col min="2" max="3" width="16.3333333333333" style="3" customWidth="1"/>
    <col min="4" max="4" width="9.33333333333333" style="3" customWidth="1"/>
    <col min="5" max="5" width="42" style="3" customWidth="1"/>
    <col min="6" max="8" width="18" style="3" customWidth="1"/>
    <col min="9" max="16384" width="12" style="3"/>
  </cols>
  <sheetData>
    <row r="1" s="1" customFormat="1" ht="16.5" customHeight="1" spans="1:4">
      <c r="A1" s="4" t="s">
        <v>400</v>
      </c>
      <c r="B1" s="5"/>
      <c r="C1" s="5"/>
      <c r="D1" s="5"/>
    </row>
    <row r="2" ht="23.25" customHeight="1" spans="1:8">
      <c r="A2" s="6" t="s">
        <v>40</v>
      </c>
      <c r="B2" s="6"/>
      <c r="C2" s="6"/>
      <c r="D2" s="6"/>
      <c r="E2" s="6"/>
      <c r="F2" s="6"/>
      <c r="G2" s="6"/>
      <c r="H2" s="6"/>
    </row>
    <row r="3" ht="18" customHeight="1" spans="1:8">
      <c r="A3" s="7"/>
      <c r="B3" s="7"/>
      <c r="C3" s="7"/>
      <c r="D3" s="7"/>
      <c r="E3" s="7"/>
      <c r="F3" s="7"/>
      <c r="G3" s="7"/>
      <c r="H3" s="7"/>
    </row>
    <row r="4" s="1" customFormat="1" ht="17.25" customHeight="1" spans="1:4">
      <c r="A4" s="8"/>
      <c r="B4" s="8"/>
      <c r="C4" s="8"/>
      <c r="D4" s="8"/>
    </row>
    <row r="5" ht="21.95" customHeight="1" spans="1:8">
      <c r="A5" s="9" t="s">
        <v>401</v>
      </c>
      <c r="B5" s="9"/>
      <c r="C5" s="9"/>
      <c r="D5" s="9" t="s">
        <v>147</v>
      </c>
      <c r="E5" s="9"/>
      <c r="F5" s="9"/>
      <c r="G5" s="9"/>
      <c r="H5" s="9"/>
    </row>
    <row r="6" ht="21.95" customHeight="1" spans="1:8">
      <c r="A6" s="9" t="s">
        <v>402</v>
      </c>
      <c r="B6" s="9" t="s">
        <v>403</v>
      </c>
      <c r="C6" s="9"/>
      <c r="D6" s="9" t="s">
        <v>404</v>
      </c>
      <c r="E6" s="9"/>
      <c r="F6" s="9" t="s">
        <v>405</v>
      </c>
      <c r="G6" s="9"/>
      <c r="H6" s="9"/>
    </row>
    <row r="7" ht="21.95" customHeight="1" spans="1:8">
      <c r="A7" s="9"/>
      <c r="B7" s="9"/>
      <c r="C7" s="9"/>
      <c r="D7" s="9"/>
      <c r="E7" s="9"/>
      <c r="F7" s="9" t="s">
        <v>406</v>
      </c>
      <c r="G7" s="9" t="s">
        <v>407</v>
      </c>
      <c r="H7" s="9" t="s">
        <v>365</v>
      </c>
    </row>
    <row r="8" ht="21.95" customHeight="1" spans="1:8">
      <c r="A8" s="9"/>
      <c r="B8" s="10" t="s">
        <v>408</v>
      </c>
      <c r="C8" s="10"/>
      <c r="D8" s="11" t="s">
        <v>409</v>
      </c>
      <c r="E8" s="12"/>
      <c r="F8" s="13">
        <v>85.67</v>
      </c>
      <c r="G8" s="13">
        <v>85.67</v>
      </c>
      <c r="H8" s="9"/>
    </row>
    <row r="9" ht="21.95" customHeight="1" spans="1:8">
      <c r="A9" s="9"/>
      <c r="B9" s="10" t="s">
        <v>410</v>
      </c>
      <c r="C9" s="10"/>
      <c r="D9" s="11" t="s">
        <v>411</v>
      </c>
      <c r="E9" s="12"/>
      <c r="F9" s="13">
        <v>3.56</v>
      </c>
      <c r="G9" s="13">
        <v>3.56</v>
      </c>
      <c r="H9" s="9"/>
    </row>
    <row r="10" ht="21.95" customHeight="1" spans="1:8">
      <c r="A10" s="9"/>
      <c r="B10" s="10" t="s">
        <v>207</v>
      </c>
      <c r="C10" s="10"/>
      <c r="D10" s="11" t="s">
        <v>412</v>
      </c>
      <c r="E10" s="12"/>
      <c r="F10" s="14">
        <v>57</v>
      </c>
      <c r="G10" s="14">
        <v>57</v>
      </c>
      <c r="H10" s="9"/>
    </row>
    <row r="11" ht="21.95" customHeight="1" spans="1:8">
      <c r="A11" s="9"/>
      <c r="B11" s="9" t="s">
        <v>413</v>
      </c>
      <c r="C11" s="9"/>
      <c r="D11" s="9"/>
      <c r="E11" s="9"/>
      <c r="F11" s="9"/>
      <c r="G11" s="9"/>
      <c r="H11" s="9"/>
    </row>
    <row r="12" ht="21.95" customHeight="1" spans="1:8">
      <c r="A12" s="9"/>
      <c r="B12" s="9" t="s">
        <v>414</v>
      </c>
      <c r="C12" s="9"/>
      <c r="D12" s="9"/>
      <c r="E12" s="9"/>
      <c r="F12" s="9">
        <f>SUM(F8:F11)</f>
        <v>146.23</v>
      </c>
      <c r="G12" s="9">
        <f>SUM(G8:G11)</f>
        <v>146.23</v>
      </c>
      <c r="H12" s="9"/>
    </row>
    <row r="13" ht="74.1" customHeight="1" spans="1:8">
      <c r="A13" s="9" t="s">
        <v>415</v>
      </c>
      <c r="B13" s="15" t="s">
        <v>416</v>
      </c>
      <c r="C13" s="15"/>
      <c r="D13" s="15"/>
      <c r="E13" s="15"/>
      <c r="F13" s="15"/>
      <c r="G13" s="15"/>
      <c r="H13" s="15"/>
    </row>
    <row r="14" ht="21.95" customHeight="1" spans="1:8">
      <c r="A14" s="16" t="s">
        <v>368</v>
      </c>
      <c r="B14" s="12" t="s">
        <v>369</v>
      </c>
      <c r="C14" s="10" t="s">
        <v>370</v>
      </c>
      <c r="D14" s="11" t="s">
        <v>371</v>
      </c>
      <c r="E14" s="17"/>
      <c r="F14" s="11" t="s">
        <v>372</v>
      </c>
      <c r="G14" s="12"/>
      <c r="H14" s="9" t="s">
        <v>162</v>
      </c>
    </row>
    <row r="15" ht="21.95" customHeight="1" spans="1:8">
      <c r="A15" s="16"/>
      <c r="B15" s="18" t="s">
        <v>373</v>
      </c>
      <c r="C15" s="19" t="s">
        <v>374</v>
      </c>
      <c r="D15" s="20" t="s">
        <v>417</v>
      </c>
      <c r="E15" s="21"/>
      <c r="F15" s="11" t="s">
        <v>418</v>
      </c>
      <c r="G15" s="12"/>
      <c r="H15" s="9"/>
    </row>
    <row r="16" ht="21.95" customHeight="1" spans="1:8">
      <c r="A16" s="16"/>
      <c r="B16" s="22"/>
      <c r="C16" s="23"/>
      <c r="D16" s="20" t="s">
        <v>419</v>
      </c>
      <c r="E16" s="21"/>
      <c r="F16" s="11" t="s">
        <v>420</v>
      </c>
      <c r="G16" s="12"/>
      <c r="H16" s="9"/>
    </row>
    <row r="17" ht="21.95" customHeight="1" spans="1:8">
      <c r="A17" s="16"/>
      <c r="B17" s="22"/>
      <c r="C17" s="23"/>
      <c r="D17" s="20" t="s">
        <v>421</v>
      </c>
      <c r="E17" s="21"/>
      <c r="F17" s="11" t="s">
        <v>422</v>
      </c>
      <c r="G17" s="12"/>
      <c r="H17" s="9"/>
    </row>
    <row r="18" ht="21.95" customHeight="1" spans="1:8">
      <c r="A18" s="16"/>
      <c r="B18" s="22"/>
      <c r="C18" s="24"/>
      <c r="D18" s="25" t="s">
        <v>423</v>
      </c>
      <c r="E18" s="26"/>
      <c r="F18" s="11" t="s">
        <v>424</v>
      </c>
      <c r="G18" s="12"/>
      <c r="H18" s="9"/>
    </row>
    <row r="19" ht="21.95" customHeight="1" spans="1:8">
      <c r="A19" s="16"/>
      <c r="B19" s="22"/>
      <c r="C19" s="19" t="s">
        <v>377</v>
      </c>
      <c r="D19" s="20" t="s">
        <v>425</v>
      </c>
      <c r="E19" s="21"/>
      <c r="F19" s="11" t="s">
        <v>426</v>
      </c>
      <c r="G19" s="12"/>
      <c r="H19" s="9"/>
    </row>
    <row r="20" ht="21.95" customHeight="1" spans="1:8">
      <c r="A20" s="16"/>
      <c r="B20" s="22"/>
      <c r="C20" s="23"/>
      <c r="D20" s="20" t="s">
        <v>427</v>
      </c>
      <c r="E20" s="21"/>
      <c r="F20" s="11" t="s">
        <v>428</v>
      </c>
      <c r="G20" s="12"/>
      <c r="H20" s="9"/>
    </row>
    <row r="21" ht="21.95" customHeight="1" spans="1:8">
      <c r="A21" s="16"/>
      <c r="B21" s="22"/>
      <c r="C21" s="23"/>
      <c r="D21" s="20" t="s">
        <v>429</v>
      </c>
      <c r="E21" s="21"/>
      <c r="F21" s="11" t="s">
        <v>426</v>
      </c>
      <c r="G21" s="12"/>
      <c r="H21" s="9"/>
    </row>
    <row r="22" ht="21.95" customHeight="1" spans="1:8">
      <c r="A22" s="16"/>
      <c r="B22" s="22"/>
      <c r="C22" s="24"/>
      <c r="D22" s="25" t="s">
        <v>430</v>
      </c>
      <c r="E22" s="26"/>
      <c r="F22" s="11" t="s">
        <v>428</v>
      </c>
      <c r="G22" s="12"/>
      <c r="H22" s="9"/>
    </row>
    <row r="23" ht="21.95" customHeight="1" spans="1:8">
      <c r="A23" s="16"/>
      <c r="B23" s="22"/>
      <c r="C23" s="10" t="s">
        <v>380</v>
      </c>
      <c r="D23" s="25" t="s">
        <v>431</v>
      </c>
      <c r="E23" s="26"/>
      <c r="F23" s="11" t="s">
        <v>432</v>
      </c>
      <c r="G23" s="12"/>
      <c r="H23" s="9"/>
    </row>
    <row r="24" ht="21.95" customHeight="1" spans="1:8">
      <c r="A24" s="16"/>
      <c r="B24" s="27"/>
      <c r="C24" s="10" t="s">
        <v>383</v>
      </c>
      <c r="D24" s="25" t="s">
        <v>433</v>
      </c>
      <c r="E24" s="26"/>
      <c r="F24" s="11" t="s">
        <v>12</v>
      </c>
      <c r="G24" s="12"/>
      <c r="H24" s="9"/>
    </row>
    <row r="25" ht="21.95" customHeight="1" spans="1:8">
      <c r="A25" s="16"/>
      <c r="B25" s="18" t="s">
        <v>386</v>
      </c>
      <c r="C25" s="10" t="s">
        <v>387</v>
      </c>
      <c r="D25" s="25"/>
      <c r="E25" s="26"/>
      <c r="F25" s="11"/>
      <c r="G25" s="12"/>
      <c r="H25" s="9"/>
    </row>
    <row r="26" ht="21.95" customHeight="1" spans="1:8">
      <c r="A26" s="16"/>
      <c r="B26" s="22"/>
      <c r="C26" s="19" t="s">
        <v>389</v>
      </c>
      <c r="D26" s="25" t="s">
        <v>434</v>
      </c>
      <c r="E26" s="26"/>
      <c r="F26" s="11" t="s">
        <v>435</v>
      </c>
      <c r="G26" s="12"/>
      <c r="H26" s="9"/>
    </row>
    <row r="27" ht="33.95" customHeight="1" spans="1:8">
      <c r="A27" s="16"/>
      <c r="B27" s="22"/>
      <c r="C27" s="24"/>
      <c r="D27" s="25" t="s">
        <v>436</v>
      </c>
      <c r="E27" s="26"/>
      <c r="F27" s="11" t="s">
        <v>437</v>
      </c>
      <c r="G27" s="12"/>
      <c r="H27" s="9"/>
    </row>
    <row r="28" ht="21.95" customHeight="1" spans="1:8">
      <c r="A28" s="16"/>
      <c r="B28" s="22"/>
      <c r="C28" s="10" t="s">
        <v>391</v>
      </c>
      <c r="D28" s="25"/>
      <c r="E28" s="26"/>
      <c r="F28" s="11"/>
      <c r="G28" s="12"/>
      <c r="H28" s="9"/>
    </row>
    <row r="29" s="2" customFormat="1" ht="24" customHeight="1" spans="1:8">
      <c r="A29" s="16"/>
      <c r="B29" s="27"/>
      <c r="C29" s="10" t="s">
        <v>393</v>
      </c>
      <c r="D29" s="25" t="s">
        <v>438</v>
      </c>
      <c r="E29" s="26"/>
      <c r="F29" s="11" t="s">
        <v>439</v>
      </c>
      <c r="G29" s="12"/>
      <c r="H29" s="9"/>
    </row>
    <row r="30" ht="28.5" spans="1:8">
      <c r="A30" s="16"/>
      <c r="B30" s="26" t="s">
        <v>440</v>
      </c>
      <c r="C30" s="10" t="s">
        <v>396</v>
      </c>
      <c r="D30" s="25" t="s">
        <v>441</v>
      </c>
      <c r="E30" s="26"/>
      <c r="F30" s="11" t="s">
        <v>379</v>
      </c>
      <c r="G30" s="12"/>
      <c r="H30" s="9"/>
    </row>
    <row r="31" ht="42.95" customHeight="1" spans="1:8">
      <c r="A31" s="28" t="s">
        <v>442</v>
      </c>
      <c r="B31" s="28"/>
      <c r="C31" s="28"/>
      <c r="D31" s="28"/>
      <c r="E31" s="28"/>
      <c r="F31" s="28"/>
      <c r="G31" s="28"/>
      <c r="H31" s="28"/>
    </row>
  </sheetData>
  <mergeCells count="5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A31:H31"/>
    <mergeCell ref="A6:A12"/>
    <mergeCell ref="A14:A30"/>
    <mergeCell ref="B15:B24"/>
    <mergeCell ref="B25:B29"/>
    <mergeCell ref="C15:C18"/>
    <mergeCell ref="C19:C22"/>
    <mergeCell ref="C26:C27"/>
    <mergeCell ref="B6:C7"/>
    <mergeCell ref="D6:E7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opLeftCell="C6" workbookViewId="0">
      <selection activeCell="L26" sqref="L2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142" t="s">
        <v>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2:12">
      <c r="L2" s="115" t="s">
        <v>5</v>
      </c>
    </row>
    <row r="3" ht="24" customHeight="1" spans="1:12">
      <c r="A3" s="143" t="s">
        <v>6</v>
      </c>
      <c r="B3" s="143" t="s">
        <v>7</v>
      </c>
      <c r="C3" s="143"/>
      <c r="D3" s="143"/>
      <c r="E3" s="143"/>
      <c r="F3" s="143"/>
      <c r="G3" s="143"/>
      <c r="H3" s="143"/>
      <c r="I3" s="143"/>
      <c r="J3" s="143"/>
      <c r="K3" s="146" t="s">
        <v>8</v>
      </c>
      <c r="L3" s="146" t="s">
        <v>9</v>
      </c>
    </row>
    <row r="4" s="141" customFormat="1" ht="24.95" customHeight="1" spans="1:12">
      <c r="A4" s="144" t="s">
        <v>10</v>
      </c>
      <c r="B4" s="145" t="s">
        <v>11</v>
      </c>
      <c r="C4" s="145"/>
      <c r="D4" s="145"/>
      <c r="E4" s="145"/>
      <c r="F4" s="145"/>
      <c r="G4" s="145"/>
      <c r="H4" s="145"/>
      <c r="I4" s="145"/>
      <c r="J4" s="145"/>
      <c r="K4" s="149" t="s">
        <v>12</v>
      </c>
      <c r="L4" s="149"/>
    </row>
    <row r="5" s="141" customFormat="1" ht="24.95" customHeight="1" spans="1:12">
      <c r="A5" s="146" t="s">
        <v>13</v>
      </c>
      <c r="B5" s="147" t="s">
        <v>14</v>
      </c>
      <c r="C5" s="147"/>
      <c r="D5" s="147"/>
      <c r="E5" s="147"/>
      <c r="F5" s="147"/>
      <c r="G5" s="147"/>
      <c r="H5" s="147"/>
      <c r="I5" s="147"/>
      <c r="J5" s="147"/>
      <c r="K5" s="150" t="s">
        <v>12</v>
      </c>
      <c r="L5" s="150"/>
    </row>
    <row r="6" s="141" customFormat="1" ht="24.95" customHeight="1" spans="1:12">
      <c r="A6" s="146" t="s">
        <v>15</v>
      </c>
      <c r="B6" s="147" t="s">
        <v>16</v>
      </c>
      <c r="C6" s="147"/>
      <c r="D6" s="147"/>
      <c r="E6" s="147"/>
      <c r="F6" s="147"/>
      <c r="G6" s="147"/>
      <c r="H6" s="147"/>
      <c r="I6" s="147"/>
      <c r="J6" s="147"/>
      <c r="K6" s="150" t="s">
        <v>12</v>
      </c>
      <c r="L6" s="150"/>
    </row>
    <row r="7" s="141" customFormat="1" ht="24.95" customHeight="1" spans="1:12">
      <c r="A7" s="146" t="s">
        <v>17</v>
      </c>
      <c r="B7" s="147" t="s">
        <v>18</v>
      </c>
      <c r="C7" s="147"/>
      <c r="D7" s="147"/>
      <c r="E7" s="147"/>
      <c r="F7" s="147"/>
      <c r="G7" s="147"/>
      <c r="H7" s="147"/>
      <c r="I7" s="147"/>
      <c r="J7" s="147"/>
      <c r="K7" s="150" t="s">
        <v>12</v>
      </c>
      <c r="L7" s="150"/>
    </row>
    <row r="8" s="141" customFormat="1" ht="24.95" customHeight="1" spans="1:12">
      <c r="A8" s="146" t="s">
        <v>19</v>
      </c>
      <c r="B8" s="147" t="s">
        <v>20</v>
      </c>
      <c r="C8" s="147"/>
      <c r="D8" s="147"/>
      <c r="E8" s="147"/>
      <c r="F8" s="147"/>
      <c r="G8" s="147"/>
      <c r="H8" s="147"/>
      <c r="I8" s="147"/>
      <c r="J8" s="147"/>
      <c r="K8" s="150" t="s">
        <v>12</v>
      </c>
      <c r="L8" s="150"/>
    </row>
    <row r="9" s="141" customFormat="1" ht="24.95" customHeight="1" spans="1:12">
      <c r="A9" s="146" t="s">
        <v>21</v>
      </c>
      <c r="B9" s="147" t="s">
        <v>22</v>
      </c>
      <c r="C9" s="147"/>
      <c r="D9" s="147"/>
      <c r="E9" s="147"/>
      <c r="F9" s="147"/>
      <c r="G9" s="147"/>
      <c r="H9" s="147"/>
      <c r="I9" s="147"/>
      <c r="J9" s="147"/>
      <c r="K9" s="150" t="s">
        <v>12</v>
      </c>
      <c r="L9" s="150"/>
    </row>
    <row r="10" s="141" customFormat="1" ht="24.95" customHeight="1" spans="1:12">
      <c r="A10" s="146" t="s">
        <v>23</v>
      </c>
      <c r="B10" s="147" t="s">
        <v>24</v>
      </c>
      <c r="C10" s="147"/>
      <c r="D10" s="147"/>
      <c r="E10" s="147"/>
      <c r="F10" s="147"/>
      <c r="G10" s="147"/>
      <c r="H10" s="147"/>
      <c r="I10" s="147"/>
      <c r="J10" s="147"/>
      <c r="K10" s="150" t="s">
        <v>12</v>
      </c>
      <c r="L10" s="150"/>
    </row>
    <row r="11" s="141" customFormat="1" ht="24.95" customHeight="1" spans="1:12">
      <c r="A11" s="146" t="s">
        <v>25</v>
      </c>
      <c r="B11" s="147" t="s">
        <v>26</v>
      </c>
      <c r="C11" s="147"/>
      <c r="D11" s="147"/>
      <c r="E11" s="147"/>
      <c r="F11" s="147"/>
      <c r="G11" s="147"/>
      <c r="H11" s="147"/>
      <c r="I11" s="147"/>
      <c r="J11" s="147"/>
      <c r="K11" s="150" t="s">
        <v>12</v>
      </c>
      <c r="L11" s="150"/>
    </row>
    <row r="12" s="141" customFormat="1" ht="24.95" customHeight="1" spans="1:12">
      <c r="A12" s="146" t="s">
        <v>27</v>
      </c>
      <c r="B12" s="147" t="s">
        <v>28</v>
      </c>
      <c r="C12" s="147"/>
      <c r="D12" s="147"/>
      <c r="E12" s="147"/>
      <c r="F12" s="147"/>
      <c r="G12" s="147"/>
      <c r="H12" s="147"/>
      <c r="I12" s="147"/>
      <c r="J12" s="147"/>
      <c r="K12" s="146" t="s">
        <v>29</v>
      </c>
      <c r="L12" s="150" t="s">
        <v>30</v>
      </c>
    </row>
    <row r="13" s="141" customFormat="1" ht="24.95" customHeight="1" spans="1:12">
      <c r="A13" s="146" t="s">
        <v>31</v>
      </c>
      <c r="B13" s="147" t="s">
        <v>32</v>
      </c>
      <c r="C13" s="147"/>
      <c r="D13" s="147"/>
      <c r="E13" s="147"/>
      <c r="F13" s="147"/>
      <c r="G13" s="147"/>
      <c r="H13" s="147"/>
      <c r="I13" s="147"/>
      <c r="J13" s="147"/>
      <c r="K13" s="150" t="s">
        <v>12</v>
      </c>
      <c r="L13" s="150"/>
    </row>
    <row r="14" s="141" customFormat="1" ht="24.95" customHeight="1" spans="1:12">
      <c r="A14" s="146" t="s">
        <v>33</v>
      </c>
      <c r="B14" s="147" t="s">
        <v>34</v>
      </c>
      <c r="C14" s="147"/>
      <c r="D14" s="147"/>
      <c r="E14" s="147"/>
      <c r="F14" s="147"/>
      <c r="G14" s="147"/>
      <c r="H14" s="147"/>
      <c r="I14" s="147"/>
      <c r="J14" s="147"/>
      <c r="K14" s="150" t="s">
        <v>29</v>
      </c>
      <c r="L14" s="150" t="s">
        <v>30</v>
      </c>
    </row>
    <row r="15" ht="24.95" customHeight="1" spans="1:12">
      <c r="A15" s="146" t="s">
        <v>35</v>
      </c>
      <c r="B15" s="148" t="s">
        <v>36</v>
      </c>
      <c r="C15" s="148"/>
      <c r="D15" s="148"/>
      <c r="E15" s="148"/>
      <c r="F15" s="148"/>
      <c r="G15" s="148"/>
      <c r="H15" s="148"/>
      <c r="I15" s="148"/>
      <c r="J15" s="148"/>
      <c r="K15" s="151" t="s">
        <v>12</v>
      </c>
      <c r="L15" s="150"/>
    </row>
    <row r="16" ht="24.95" customHeight="1" spans="1:12">
      <c r="A16" s="146" t="s">
        <v>37</v>
      </c>
      <c r="B16" s="147" t="s">
        <v>38</v>
      </c>
      <c r="C16" s="147"/>
      <c r="D16" s="147"/>
      <c r="E16" s="147"/>
      <c r="F16" s="147"/>
      <c r="G16" s="147"/>
      <c r="H16" s="147"/>
      <c r="I16" s="147"/>
      <c r="J16" s="147"/>
      <c r="K16" s="151" t="s">
        <v>12</v>
      </c>
      <c r="L16" s="152"/>
    </row>
    <row r="17" ht="24.95" customHeight="1" spans="1:12">
      <c r="A17" s="146" t="s">
        <v>39</v>
      </c>
      <c r="B17" s="147" t="s">
        <v>40</v>
      </c>
      <c r="C17" s="147"/>
      <c r="D17" s="147"/>
      <c r="E17" s="147"/>
      <c r="F17" s="147"/>
      <c r="G17" s="147"/>
      <c r="H17" s="147"/>
      <c r="I17" s="147"/>
      <c r="J17" s="147"/>
      <c r="K17" s="150" t="s">
        <v>12</v>
      </c>
      <c r="L17" s="153"/>
    </row>
    <row r="19" spans="1:1">
      <c r="A19" t="s">
        <v>41</v>
      </c>
    </row>
  </sheetData>
  <mergeCells count="16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</mergeCells>
  <dataValidations count="2">
    <dataValidation type="list" allowBlank="1" showInputMessage="1" showErrorMessage="1" prompt="请选择&quot;是&quot;  &quot;否&quot;  ,   不能为空!!!" sqref="K4">
      <formula1>#REF!</formula1>
    </dataValidation>
    <dataValidation type="list" allowBlank="1" showInputMessage="1" showErrorMessage="1" promptTitle="请选择&quot;是&quot;  &quot;否&quot;  ,   不能为空!!!" sqref="K5:K17">
      <formula1>#REF!</formula1>
    </dataValidation>
  </dataValidation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A6" sqref="A6"/>
    </sheetView>
  </sheetViews>
  <sheetFormatPr defaultColWidth="9.16666666666667" defaultRowHeight="12.75" customHeight="1" outlineLevelCol="7"/>
  <cols>
    <col min="1" max="1" width="40.5" customWidth="1"/>
    <col min="2" max="2" width="17.6666666666667" style="61" customWidth="1"/>
    <col min="3" max="3" width="41" customWidth="1"/>
    <col min="4" max="4" width="20" style="61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82" t="s">
        <v>10</v>
      </c>
      <c r="B1" s="83"/>
      <c r="C1" s="83"/>
      <c r="D1" s="83"/>
      <c r="E1" s="83"/>
      <c r="F1" s="84"/>
    </row>
    <row r="2" ht="22.5" customHeight="1" spans="1:8">
      <c r="A2" s="85" t="s">
        <v>11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H3" s="89" t="s">
        <v>42</v>
      </c>
    </row>
    <row r="4" ht="22.5" customHeight="1" spans="1:8">
      <c r="A4" s="90" t="s">
        <v>43</v>
      </c>
      <c r="B4" s="136"/>
      <c r="C4" s="90" t="s">
        <v>44</v>
      </c>
      <c r="D4" s="90"/>
      <c r="E4" s="90"/>
      <c r="F4" s="90"/>
      <c r="G4" s="90"/>
      <c r="H4" s="90"/>
    </row>
    <row r="5" ht="22.5" customHeight="1" spans="1:8">
      <c r="A5" s="90" t="s">
        <v>45</v>
      </c>
      <c r="B5" s="136" t="s">
        <v>46</v>
      </c>
      <c r="C5" s="90" t="s">
        <v>47</v>
      </c>
      <c r="D5" s="91" t="s">
        <v>46</v>
      </c>
      <c r="E5" s="90" t="s">
        <v>48</v>
      </c>
      <c r="F5" s="90" t="s">
        <v>46</v>
      </c>
      <c r="G5" s="90" t="s">
        <v>49</v>
      </c>
      <c r="H5" s="90" t="s">
        <v>46</v>
      </c>
    </row>
    <row r="6" ht="22.5" customHeight="1" spans="1:8">
      <c r="A6" s="116" t="s">
        <v>50</v>
      </c>
      <c r="B6" s="95">
        <v>146.23</v>
      </c>
      <c r="C6" s="137" t="s">
        <v>50</v>
      </c>
      <c r="D6" s="100">
        <v>146.23</v>
      </c>
      <c r="E6" s="138" t="s">
        <v>50</v>
      </c>
      <c r="F6" s="100">
        <v>146.23</v>
      </c>
      <c r="G6" s="138" t="s">
        <v>50</v>
      </c>
      <c r="H6" s="100">
        <v>146.23</v>
      </c>
    </row>
    <row r="7" ht="22.5" customHeight="1" spans="1:8">
      <c r="A7" s="92" t="s">
        <v>51</v>
      </c>
      <c r="B7" s="95">
        <v>146.23</v>
      </c>
      <c r="C7" s="117" t="s">
        <v>52</v>
      </c>
      <c r="D7" s="95"/>
      <c r="E7" s="97" t="s">
        <v>53</v>
      </c>
      <c r="F7" s="95">
        <v>89.23</v>
      </c>
      <c r="G7" s="97" t="s">
        <v>54</v>
      </c>
      <c r="H7" s="95">
        <v>89.23</v>
      </c>
    </row>
    <row r="8" ht="22.5" customHeight="1" spans="1:8">
      <c r="A8" s="92" t="s">
        <v>55</v>
      </c>
      <c r="B8" s="95">
        <v>146.23</v>
      </c>
      <c r="C8" s="117" t="s">
        <v>56</v>
      </c>
      <c r="D8" s="95"/>
      <c r="E8" s="97" t="s">
        <v>57</v>
      </c>
      <c r="F8" s="95">
        <v>85.6652</v>
      </c>
      <c r="G8" s="97" t="s">
        <v>58</v>
      </c>
      <c r="H8" s="95">
        <v>57</v>
      </c>
    </row>
    <row r="9" ht="22.5" customHeight="1" spans="1:8">
      <c r="A9" s="118" t="s">
        <v>59</v>
      </c>
      <c r="B9" s="95">
        <v>0</v>
      </c>
      <c r="C9" s="117" t="s">
        <v>60</v>
      </c>
      <c r="D9" s="95"/>
      <c r="E9" s="97" t="s">
        <v>61</v>
      </c>
      <c r="F9" s="95">
        <v>3.564</v>
      </c>
      <c r="G9" s="97" t="s">
        <v>62</v>
      </c>
      <c r="H9" s="95"/>
    </row>
    <row r="10" ht="22.5" customHeight="1" spans="1:8">
      <c r="A10" s="92" t="s">
        <v>63</v>
      </c>
      <c r="B10" s="95"/>
      <c r="C10" s="117" t="s">
        <v>64</v>
      </c>
      <c r="D10" s="95"/>
      <c r="E10" s="97" t="s">
        <v>65</v>
      </c>
      <c r="F10" s="95"/>
      <c r="G10" s="97" t="s">
        <v>66</v>
      </c>
      <c r="H10" s="95"/>
    </row>
    <row r="11" ht="22.5" customHeight="1" spans="1:8">
      <c r="A11" s="92" t="s">
        <v>67</v>
      </c>
      <c r="B11" s="95"/>
      <c r="C11" s="117" t="s">
        <v>68</v>
      </c>
      <c r="D11" s="95"/>
      <c r="E11" s="97" t="s">
        <v>69</v>
      </c>
      <c r="F11" s="95"/>
      <c r="G11" s="97" t="s">
        <v>70</v>
      </c>
      <c r="H11" s="95"/>
    </row>
    <row r="12" ht="22.5" customHeight="1" spans="1:8">
      <c r="A12" s="92" t="s">
        <v>71</v>
      </c>
      <c r="B12" s="95"/>
      <c r="C12" s="117" t="s">
        <v>72</v>
      </c>
      <c r="D12" s="95"/>
      <c r="E12" s="97" t="s">
        <v>73</v>
      </c>
      <c r="F12" s="95">
        <v>57</v>
      </c>
      <c r="G12" s="97" t="s">
        <v>74</v>
      </c>
      <c r="H12" s="95"/>
    </row>
    <row r="13" ht="22.5" customHeight="1" spans="1:8">
      <c r="A13" s="92" t="s">
        <v>75</v>
      </c>
      <c r="B13" s="95"/>
      <c r="C13" s="117" t="s">
        <v>76</v>
      </c>
      <c r="D13" s="95"/>
      <c r="E13" s="97" t="s">
        <v>57</v>
      </c>
      <c r="F13" s="95"/>
      <c r="G13" s="97" t="s">
        <v>77</v>
      </c>
      <c r="H13" s="95"/>
    </row>
    <row r="14" ht="22.5" customHeight="1" spans="1:8">
      <c r="A14" s="92" t="s">
        <v>78</v>
      </c>
      <c r="B14" s="95"/>
      <c r="C14" s="117" t="s">
        <v>79</v>
      </c>
      <c r="D14" s="95"/>
      <c r="E14" s="97" t="s">
        <v>61</v>
      </c>
      <c r="F14" s="95">
        <v>57</v>
      </c>
      <c r="G14" s="97" t="s">
        <v>80</v>
      </c>
      <c r="H14" s="95"/>
    </row>
    <row r="15" ht="22.5" customHeight="1" spans="1:8">
      <c r="A15" s="92" t="s">
        <v>81</v>
      </c>
      <c r="B15" s="95"/>
      <c r="C15" s="117" t="s">
        <v>82</v>
      </c>
      <c r="D15" s="95">
        <v>135.26</v>
      </c>
      <c r="E15" s="97" t="s">
        <v>83</v>
      </c>
      <c r="F15" s="95"/>
      <c r="G15" s="97" t="s">
        <v>84</v>
      </c>
      <c r="H15" s="95"/>
    </row>
    <row r="16" ht="22.5" customHeight="1" spans="1:8">
      <c r="A16" s="119" t="s">
        <v>85</v>
      </c>
      <c r="B16" s="95"/>
      <c r="C16" s="117" t="s">
        <v>86</v>
      </c>
      <c r="D16" s="95">
        <v>4.3636</v>
      </c>
      <c r="E16" s="97" t="s">
        <v>87</v>
      </c>
      <c r="F16" s="95"/>
      <c r="G16" s="97" t="s">
        <v>88</v>
      </c>
      <c r="H16" s="95"/>
    </row>
    <row r="17" ht="22.5" customHeight="1" spans="1:8">
      <c r="A17" s="119" t="s">
        <v>89</v>
      </c>
      <c r="B17" s="95"/>
      <c r="C17" s="117" t="s">
        <v>90</v>
      </c>
      <c r="D17" s="95"/>
      <c r="E17" s="97" t="s">
        <v>91</v>
      </c>
      <c r="F17" s="95"/>
      <c r="G17" s="97" t="s">
        <v>92</v>
      </c>
      <c r="H17" s="95"/>
    </row>
    <row r="18" ht="22.5" customHeight="1" spans="1:8">
      <c r="A18" s="119"/>
      <c r="B18" s="93"/>
      <c r="C18" s="117" t="s">
        <v>93</v>
      </c>
      <c r="D18" s="95"/>
      <c r="E18" s="97" t="s">
        <v>94</v>
      </c>
      <c r="F18" s="95"/>
      <c r="G18" s="97" t="s">
        <v>95</v>
      </c>
      <c r="H18" s="95"/>
    </row>
    <row r="19" ht="22.5" customHeight="1" spans="1:8">
      <c r="A19" s="99"/>
      <c r="B19" s="100"/>
      <c r="C19" s="117" t="s">
        <v>96</v>
      </c>
      <c r="D19" s="95"/>
      <c r="E19" s="97" t="s">
        <v>97</v>
      </c>
      <c r="F19" s="95"/>
      <c r="G19" s="97" t="s">
        <v>98</v>
      </c>
      <c r="H19" s="95"/>
    </row>
    <row r="20" ht="22.5" customHeight="1" spans="1:8">
      <c r="A20" s="99"/>
      <c r="B20" s="93"/>
      <c r="C20" s="117" t="s">
        <v>99</v>
      </c>
      <c r="D20" s="95"/>
      <c r="E20" s="97" t="s">
        <v>100</v>
      </c>
      <c r="F20" s="95"/>
      <c r="G20" s="97" t="s">
        <v>101</v>
      </c>
      <c r="H20" s="95"/>
    </row>
    <row r="21" ht="22.5" customHeight="1" spans="1:8">
      <c r="A21" s="79"/>
      <c r="B21" s="93"/>
      <c r="C21" s="117" t="s">
        <v>102</v>
      </c>
      <c r="D21" s="95"/>
      <c r="E21" s="97" t="s">
        <v>103</v>
      </c>
      <c r="F21" s="95"/>
      <c r="G21" s="97" t="s">
        <v>104</v>
      </c>
      <c r="H21" s="95"/>
    </row>
    <row r="22" ht="22.5" customHeight="1" spans="1:8">
      <c r="A22" s="80"/>
      <c r="B22" s="93"/>
      <c r="C22" s="117" t="s">
        <v>105</v>
      </c>
      <c r="D22" s="95"/>
      <c r="E22" s="97" t="s">
        <v>106</v>
      </c>
      <c r="F22" s="95"/>
      <c r="G22" s="97"/>
      <c r="H22" s="95"/>
    </row>
    <row r="23" ht="22.5" customHeight="1" spans="1:8">
      <c r="A23" s="120"/>
      <c r="B23" s="93"/>
      <c r="C23" s="117" t="s">
        <v>107</v>
      </c>
      <c r="D23" s="95"/>
      <c r="E23" s="101" t="s">
        <v>108</v>
      </c>
      <c r="F23" s="95"/>
      <c r="G23" s="101"/>
      <c r="H23" s="95"/>
    </row>
    <row r="24" ht="22.5" customHeight="1" spans="1:8">
      <c r="A24" s="120"/>
      <c r="B24" s="93"/>
      <c r="C24" s="117" t="s">
        <v>109</v>
      </c>
      <c r="D24" s="95"/>
      <c r="E24" s="101" t="s">
        <v>110</v>
      </c>
      <c r="F24" s="95"/>
      <c r="G24" s="101"/>
      <c r="H24" s="95"/>
    </row>
    <row r="25" ht="22.5" customHeight="1" spans="1:8">
      <c r="A25" s="120"/>
      <c r="B25" s="93"/>
      <c r="C25" s="117" t="s">
        <v>111</v>
      </c>
      <c r="D25" s="95"/>
      <c r="E25" s="101" t="s">
        <v>112</v>
      </c>
      <c r="F25" s="95"/>
      <c r="G25" s="101"/>
      <c r="H25" s="95"/>
    </row>
    <row r="26" ht="22.5" customHeight="1" spans="1:8">
      <c r="A26" s="120"/>
      <c r="B26" s="93"/>
      <c r="C26" s="117" t="s">
        <v>113</v>
      </c>
      <c r="D26" s="95">
        <v>6.6204</v>
      </c>
      <c r="E26" s="101"/>
      <c r="F26" s="95"/>
      <c r="G26" s="101"/>
      <c r="H26" s="95"/>
    </row>
    <row r="27" ht="22.5" customHeight="1" spans="1:8">
      <c r="A27" s="80"/>
      <c r="B27" s="100"/>
      <c r="C27" s="117" t="s">
        <v>114</v>
      </c>
      <c r="D27" s="95"/>
      <c r="E27" s="97"/>
      <c r="F27" s="95"/>
      <c r="G27" s="97"/>
      <c r="H27" s="95"/>
    </row>
    <row r="28" ht="22.5" customHeight="1" spans="1:8">
      <c r="A28" s="120"/>
      <c r="B28" s="93"/>
      <c r="C28" s="117" t="s">
        <v>115</v>
      </c>
      <c r="D28" s="95"/>
      <c r="E28" s="97"/>
      <c r="F28" s="95"/>
      <c r="G28" s="97"/>
      <c r="H28" s="95"/>
    </row>
    <row r="29" ht="22.5" customHeight="1" spans="1:8">
      <c r="A29" s="80"/>
      <c r="B29" s="100"/>
      <c r="C29" s="117" t="s">
        <v>116</v>
      </c>
      <c r="D29" s="95"/>
      <c r="E29" s="97"/>
      <c r="F29" s="95"/>
      <c r="G29" s="97"/>
      <c r="H29" s="95"/>
    </row>
    <row r="30" ht="22.5" customHeight="1" spans="1:8">
      <c r="A30" s="80"/>
      <c r="B30" s="93"/>
      <c r="C30" s="117" t="s">
        <v>117</v>
      </c>
      <c r="D30" s="95"/>
      <c r="E30" s="97"/>
      <c r="F30" s="95"/>
      <c r="G30" s="97"/>
      <c r="H30" s="95"/>
    </row>
    <row r="31" ht="22.5" customHeight="1" spans="1:8">
      <c r="A31" s="80"/>
      <c r="B31" s="93"/>
      <c r="C31" s="117" t="s">
        <v>118</v>
      </c>
      <c r="D31" s="95"/>
      <c r="E31" s="97"/>
      <c r="F31" s="95"/>
      <c r="G31" s="97"/>
      <c r="H31" s="95"/>
    </row>
    <row r="32" ht="22.5" customHeight="1" spans="1:8">
      <c r="A32" s="80"/>
      <c r="B32" s="93"/>
      <c r="C32" s="117" t="s">
        <v>119</v>
      </c>
      <c r="D32" s="95"/>
      <c r="E32" s="97"/>
      <c r="F32" s="95"/>
      <c r="G32" s="97"/>
      <c r="H32" s="95"/>
    </row>
    <row r="33" ht="22.5" customHeight="1" spans="1:8">
      <c r="A33" s="80"/>
      <c r="B33" s="93"/>
      <c r="C33" s="117" t="s">
        <v>120</v>
      </c>
      <c r="D33" s="95"/>
      <c r="E33" s="97"/>
      <c r="F33" s="95"/>
      <c r="G33" s="97"/>
      <c r="H33" s="95"/>
    </row>
    <row r="34" ht="22.5" customHeight="1" spans="1:8">
      <c r="A34" s="79"/>
      <c r="B34" s="93"/>
      <c r="C34" s="117" t="s">
        <v>121</v>
      </c>
      <c r="D34" s="95"/>
      <c r="E34" s="97"/>
      <c r="F34" s="95"/>
      <c r="G34" s="97"/>
      <c r="H34" s="95"/>
    </row>
    <row r="35" ht="22.5" customHeight="1" spans="1:8">
      <c r="A35" s="80"/>
      <c r="B35" s="93"/>
      <c r="C35" s="117" t="s">
        <v>122</v>
      </c>
      <c r="D35" s="95"/>
      <c r="E35" s="97"/>
      <c r="F35" s="95"/>
      <c r="G35" s="97"/>
      <c r="H35" s="95"/>
    </row>
    <row r="36" ht="22.5" customHeight="1" spans="1:8">
      <c r="A36" s="80"/>
      <c r="B36" s="93"/>
      <c r="C36" s="94"/>
      <c r="D36" s="102"/>
      <c r="E36" s="97"/>
      <c r="F36" s="95"/>
      <c r="G36" s="97"/>
      <c r="H36" s="95"/>
    </row>
    <row r="37" ht="26.25" customHeight="1" spans="1:8">
      <c r="A37" s="80"/>
      <c r="B37" s="93"/>
      <c r="C37" s="94"/>
      <c r="D37" s="102"/>
      <c r="E37" s="97"/>
      <c r="F37" s="103"/>
      <c r="G37" s="97"/>
      <c r="H37" s="103"/>
    </row>
    <row r="38" ht="22.5" customHeight="1" spans="1:8">
      <c r="A38" s="91" t="s">
        <v>123</v>
      </c>
      <c r="B38" s="100">
        <v>146.23</v>
      </c>
      <c r="C38" s="91" t="s">
        <v>124</v>
      </c>
      <c r="D38" s="100">
        <v>146.23</v>
      </c>
      <c r="E38" s="91" t="s">
        <v>124</v>
      </c>
      <c r="F38" s="100">
        <v>146.23</v>
      </c>
      <c r="G38" s="91" t="s">
        <v>124</v>
      </c>
      <c r="H38" s="100">
        <v>146.23</v>
      </c>
    </row>
    <row r="39" ht="22.5" customHeight="1" spans="1:8">
      <c r="A39" s="139" t="s">
        <v>125</v>
      </c>
      <c r="B39" s="93"/>
      <c r="C39" s="119" t="s">
        <v>126</v>
      </c>
      <c r="D39" s="102"/>
      <c r="E39" s="119" t="s">
        <v>126</v>
      </c>
      <c r="F39" s="103"/>
      <c r="G39" s="119" t="s">
        <v>126</v>
      </c>
      <c r="H39" s="103"/>
    </row>
    <row r="40" ht="22.5" customHeight="1" spans="1:8">
      <c r="A40" s="139" t="s">
        <v>127</v>
      </c>
      <c r="B40" s="93"/>
      <c r="C40" s="96" t="s">
        <v>128</v>
      </c>
      <c r="D40" s="95"/>
      <c r="E40" s="96" t="s">
        <v>128</v>
      </c>
      <c r="F40" s="95"/>
      <c r="G40" s="96" t="s">
        <v>128</v>
      </c>
      <c r="H40" s="95"/>
    </row>
    <row r="41" ht="22.5" customHeight="1" spans="1:8">
      <c r="A41" s="139" t="s">
        <v>129</v>
      </c>
      <c r="B41" s="140"/>
      <c r="C41" s="122"/>
      <c r="D41" s="102"/>
      <c r="E41" s="80"/>
      <c r="F41" s="102"/>
      <c r="G41" s="80"/>
      <c r="H41" s="102"/>
    </row>
    <row r="42" ht="22.5" customHeight="1" spans="1:8">
      <c r="A42" s="139" t="s">
        <v>130</v>
      </c>
      <c r="B42" s="93"/>
      <c r="C42" s="122"/>
      <c r="D42" s="102"/>
      <c r="E42" s="79"/>
      <c r="F42" s="102"/>
      <c r="G42" s="79"/>
      <c r="H42" s="102"/>
    </row>
    <row r="43" ht="22.5" customHeight="1" spans="1:8">
      <c r="A43" s="139" t="s">
        <v>131</v>
      </c>
      <c r="B43" s="93"/>
      <c r="C43" s="122"/>
      <c r="D43" s="123"/>
      <c r="E43" s="80"/>
      <c r="F43" s="102"/>
      <c r="G43" s="80"/>
      <c r="H43" s="102"/>
    </row>
    <row r="44" ht="21" customHeight="1" spans="1:8">
      <c r="A44" s="80"/>
      <c r="B44" s="93"/>
      <c r="C44" s="79"/>
      <c r="D44" s="123"/>
      <c r="E44" s="79"/>
      <c r="F44" s="123"/>
      <c r="G44" s="79"/>
      <c r="H44" s="123"/>
    </row>
    <row r="45" ht="22.5" customHeight="1" spans="1:8">
      <c r="A45" s="90" t="s">
        <v>132</v>
      </c>
      <c r="B45" s="100">
        <v>146.23</v>
      </c>
      <c r="C45" s="124" t="s">
        <v>133</v>
      </c>
      <c r="D45" s="100">
        <v>146.23</v>
      </c>
      <c r="E45" s="90" t="s">
        <v>133</v>
      </c>
      <c r="F45" s="100">
        <v>146.23</v>
      </c>
      <c r="G45" s="90" t="s">
        <v>133</v>
      </c>
      <c r="H45" s="100">
        <v>146.23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showZeros="0" workbookViewId="0">
      <selection activeCell="I23" sqref="I2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1" t="s">
        <v>13</v>
      </c>
      <c r="B1" s="61"/>
    </row>
    <row r="2" ht="35.25" customHeight="1" spans="1:15">
      <c r="A2" s="125" t="s">
        <v>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7"/>
    </row>
    <row r="3" ht="21.75" customHeight="1" spans="14:14">
      <c r="N3" s="75" t="s">
        <v>42</v>
      </c>
    </row>
    <row r="4" ht="18" customHeight="1" spans="1:14">
      <c r="A4" s="63" t="s">
        <v>134</v>
      </c>
      <c r="B4" s="63" t="s">
        <v>135</v>
      </c>
      <c r="C4" s="128" t="s">
        <v>136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5"/>
    </row>
    <row r="5" ht="22.5" customHeight="1" spans="1:14">
      <c r="A5" s="63"/>
      <c r="B5" s="63"/>
      <c r="C5" s="68" t="s">
        <v>137</v>
      </c>
      <c r="D5" s="68" t="s">
        <v>138</v>
      </c>
      <c r="E5" s="68"/>
      <c r="F5" s="68" t="s">
        <v>139</v>
      </c>
      <c r="G5" s="68" t="s">
        <v>140</v>
      </c>
      <c r="H5" s="68" t="s">
        <v>141</v>
      </c>
      <c r="I5" s="68" t="s">
        <v>142</v>
      </c>
      <c r="J5" s="68" t="s">
        <v>143</v>
      </c>
      <c r="K5" s="68" t="s">
        <v>125</v>
      </c>
      <c r="L5" s="68" t="s">
        <v>129</v>
      </c>
      <c r="M5" s="68" t="s">
        <v>127</v>
      </c>
      <c r="N5" s="68" t="s">
        <v>144</v>
      </c>
    </row>
    <row r="6" ht="33.95" customHeight="1" spans="1:14">
      <c r="A6" s="63"/>
      <c r="B6" s="63"/>
      <c r="C6" s="68"/>
      <c r="D6" s="68" t="s">
        <v>145</v>
      </c>
      <c r="E6" s="68" t="s">
        <v>146</v>
      </c>
      <c r="F6" s="68"/>
      <c r="G6" s="68"/>
      <c r="H6" s="68"/>
      <c r="I6" s="68"/>
      <c r="J6" s="68"/>
      <c r="K6" s="68"/>
      <c r="L6" s="68"/>
      <c r="M6" s="68"/>
      <c r="N6" s="68"/>
    </row>
    <row r="7" customHeight="1" spans="1:14">
      <c r="A7" s="130">
        <v>160</v>
      </c>
      <c r="B7" s="130" t="s">
        <v>147</v>
      </c>
      <c r="C7" s="130">
        <v>164.23</v>
      </c>
      <c r="D7" s="130">
        <v>146.23</v>
      </c>
      <c r="E7" s="131">
        <v>0</v>
      </c>
      <c r="F7" s="131"/>
      <c r="G7" s="131"/>
      <c r="H7" s="131"/>
      <c r="I7" s="131"/>
      <c r="J7" s="131"/>
      <c r="K7" s="131"/>
      <c r="L7" s="131"/>
      <c r="M7" s="131"/>
      <c r="N7" s="131"/>
    </row>
    <row r="8" ht="17.1" customHeight="1" spans="1:14">
      <c r="A8" s="132">
        <v>160001</v>
      </c>
      <c r="B8" s="133" t="s">
        <v>147</v>
      </c>
      <c r="C8" s="133">
        <v>164.23</v>
      </c>
      <c r="D8" s="133">
        <v>146.23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customHeight="1" spans="2:15">
      <c r="B9" s="61"/>
      <c r="C9" s="61"/>
      <c r="D9" s="61"/>
      <c r="E9" s="61"/>
      <c r="F9" s="61"/>
      <c r="G9" s="61"/>
      <c r="H9" s="61"/>
      <c r="M9" s="61"/>
      <c r="N9" s="61"/>
      <c r="O9" s="61"/>
    </row>
    <row r="10" customHeight="1" spans="2:15">
      <c r="B10" s="61"/>
      <c r="C10" s="61"/>
      <c r="D10" s="61"/>
      <c r="E10" s="61"/>
      <c r="F10" s="61"/>
      <c r="G10" s="61"/>
      <c r="M10" s="61"/>
      <c r="N10" s="61"/>
      <c r="O10" s="61"/>
    </row>
    <row r="11" customHeight="1" spans="3:15">
      <c r="C11" s="61"/>
      <c r="D11" s="61"/>
      <c r="E11" s="61"/>
      <c r="M11" s="61"/>
      <c r="N11" s="61"/>
      <c r="O11" s="61"/>
    </row>
    <row r="12" customHeight="1" spans="3:15">
      <c r="C12" s="61"/>
      <c r="D12" s="61"/>
      <c r="E12" s="61"/>
      <c r="F12" s="61"/>
      <c r="K12" s="61"/>
      <c r="M12" s="61"/>
      <c r="N12" s="61"/>
      <c r="O12" s="61"/>
    </row>
    <row r="13" customHeight="1" spans="6:15">
      <c r="F13" s="61"/>
      <c r="L13" s="61"/>
      <c r="M13" s="61"/>
      <c r="N13" s="61"/>
      <c r="O13" s="61"/>
    </row>
    <row r="14" customHeight="1" spans="12:15">
      <c r="L14" s="61"/>
      <c r="M14" s="61"/>
      <c r="N14" s="61"/>
      <c r="O14" s="61"/>
    </row>
    <row r="15" customHeight="1" spans="12:14">
      <c r="L15" s="61"/>
      <c r="N15" s="61"/>
    </row>
    <row r="16" customHeight="1" spans="12:14">
      <c r="L16" s="61"/>
      <c r="M16" s="61"/>
      <c r="N16" s="61"/>
    </row>
    <row r="17" customHeight="1" spans="13:14">
      <c r="M17" s="61"/>
      <c r="N17" s="6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J22" sqref="J22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1" t="s">
        <v>15</v>
      </c>
      <c r="B1" s="61"/>
    </row>
    <row r="2" ht="35.25" customHeight="1" spans="1:13">
      <c r="A2" s="125" t="s">
        <v>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7"/>
    </row>
    <row r="3" ht="21.75" customHeight="1" spans="12:12">
      <c r="L3" s="75" t="s">
        <v>42</v>
      </c>
    </row>
    <row r="4" ht="15" customHeight="1" spans="1:12">
      <c r="A4" s="63" t="s">
        <v>134</v>
      </c>
      <c r="B4" s="63" t="s">
        <v>135</v>
      </c>
      <c r="C4" s="63" t="s">
        <v>136</v>
      </c>
      <c r="D4" s="63"/>
      <c r="E4" s="63"/>
      <c r="F4" s="63"/>
      <c r="G4" s="63"/>
      <c r="H4" s="63"/>
      <c r="I4" s="63"/>
      <c r="J4" s="63"/>
      <c r="K4" s="63"/>
      <c r="L4" s="63"/>
    </row>
    <row r="5" ht="30" customHeight="1" spans="1:12">
      <c r="A5" s="63"/>
      <c r="B5" s="63"/>
      <c r="C5" s="68" t="s">
        <v>137</v>
      </c>
      <c r="D5" s="68" t="s">
        <v>148</v>
      </c>
      <c r="E5" s="68"/>
      <c r="F5" s="68" t="s">
        <v>139</v>
      </c>
      <c r="G5" s="68" t="s">
        <v>141</v>
      </c>
      <c r="H5" s="68" t="s">
        <v>142</v>
      </c>
      <c r="I5" s="68" t="s">
        <v>143</v>
      </c>
      <c r="J5" s="68" t="s">
        <v>127</v>
      </c>
      <c r="K5" s="68" t="s">
        <v>144</v>
      </c>
      <c r="L5" s="68" t="s">
        <v>129</v>
      </c>
    </row>
    <row r="6" ht="40.5" customHeight="1" spans="1:12">
      <c r="A6" s="63"/>
      <c r="B6" s="63"/>
      <c r="C6" s="68"/>
      <c r="D6" s="68" t="s">
        <v>145</v>
      </c>
      <c r="E6" s="68" t="s">
        <v>149</v>
      </c>
      <c r="F6" s="68"/>
      <c r="G6" s="68"/>
      <c r="H6" s="68"/>
      <c r="I6" s="68"/>
      <c r="J6" s="68"/>
      <c r="K6" s="68"/>
      <c r="L6" s="68"/>
    </row>
    <row r="7" customHeight="1" spans="1:12">
      <c r="A7" s="104" t="s">
        <v>150</v>
      </c>
      <c r="B7" s="104" t="s">
        <v>137</v>
      </c>
      <c r="C7" s="105">
        <v>164.23</v>
      </c>
      <c r="D7" s="105">
        <v>164.23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</row>
    <row r="8" customHeight="1" spans="1:12">
      <c r="A8" s="104">
        <v>160</v>
      </c>
      <c r="B8" s="126" t="s">
        <v>147</v>
      </c>
      <c r="C8" s="105">
        <v>164.23</v>
      </c>
      <c r="D8" s="105">
        <v>164.23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</row>
    <row r="9" customHeight="1" spans="1:12">
      <c r="A9" s="104">
        <v>160001</v>
      </c>
      <c r="B9" s="126" t="s">
        <v>147</v>
      </c>
      <c r="C9" s="105">
        <v>164.23</v>
      </c>
      <c r="D9" s="105">
        <v>164.23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</row>
    <row r="10" customHeight="1" spans="1:1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customHeight="1" spans="1:12">
      <c r="A11" s="79"/>
      <c r="B11" s="79"/>
      <c r="C11" s="79"/>
      <c r="D11" s="79"/>
      <c r="E11" s="79"/>
      <c r="F11" s="79"/>
      <c r="G11" s="79"/>
      <c r="H11" s="80"/>
      <c r="I11" s="79"/>
      <c r="J11" s="79"/>
      <c r="K11" s="79"/>
      <c r="L11" s="79"/>
    </row>
    <row r="12" customHeight="1" spans="1:12">
      <c r="A12" s="79"/>
      <c r="B12" s="79"/>
      <c r="C12" s="79"/>
      <c r="D12" s="79"/>
      <c r="E12" s="79"/>
      <c r="F12" s="79"/>
      <c r="G12" s="80"/>
      <c r="H12" s="80"/>
      <c r="I12" s="79"/>
      <c r="J12" s="79"/>
      <c r="K12" s="79"/>
      <c r="L12" s="79"/>
    </row>
    <row r="13" customHeight="1" spans="2:13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customHeight="1" spans="2:13">
      <c r="B14" s="61"/>
      <c r="C14" s="61"/>
      <c r="D14" s="61"/>
      <c r="E14" s="61"/>
      <c r="F14" s="61"/>
      <c r="G14" s="61"/>
      <c r="I14" s="61"/>
      <c r="J14" s="61"/>
      <c r="K14" s="61"/>
      <c r="M14" s="61"/>
    </row>
    <row r="15" customHeight="1" spans="3:13">
      <c r="C15" s="61"/>
      <c r="D15" s="61"/>
      <c r="E15" s="61"/>
      <c r="I15" s="61"/>
      <c r="J15" s="61"/>
      <c r="K15" s="61"/>
      <c r="M15" s="61"/>
    </row>
    <row r="16" customHeight="1" spans="3:13">
      <c r="C16" s="61"/>
      <c r="D16" s="61"/>
      <c r="E16" s="61"/>
      <c r="F16" s="61"/>
      <c r="I16" s="61"/>
      <c r="J16" s="61"/>
      <c r="K16" s="61"/>
      <c r="M16" s="61"/>
    </row>
    <row r="17" customHeight="1" spans="6:11">
      <c r="F17" s="61"/>
      <c r="I17" s="61"/>
      <c r="J17" s="61"/>
      <c r="K17" s="6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H6" sqref="H6:H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82" t="s">
        <v>17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18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42</v>
      </c>
    </row>
    <row r="4" ht="22.5" customHeight="1" spans="1:8">
      <c r="A4" s="90" t="s">
        <v>43</v>
      </c>
      <c r="B4" s="90"/>
      <c r="C4" s="90" t="s">
        <v>44</v>
      </c>
      <c r="D4" s="90"/>
      <c r="E4" s="90"/>
      <c r="F4" s="90"/>
      <c r="G4" s="90"/>
      <c r="H4" s="90"/>
    </row>
    <row r="5" ht="22.5" customHeight="1" spans="1:8">
      <c r="A5" s="90" t="s">
        <v>45</v>
      </c>
      <c r="B5" s="90" t="s">
        <v>46</v>
      </c>
      <c r="C5" s="90" t="s">
        <v>47</v>
      </c>
      <c r="D5" s="91" t="s">
        <v>46</v>
      </c>
      <c r="E5" s="90" t="s">
        <v>48</v>
      </c>
      <c r="F5" s="90" t="s">
        <v>46</v>
      </c>
      <c r="G5" s="90" t="s">
        <v>49</v>
      </c>
      <c r="H5" s="90" t="s">
        <v>46</v>
      </c>
    </row>
    <row r="6" ht="22.5" customHeight="1" spans="1:8">
      <c r="A6" s="116" t="s">
        <v>151</v>
      </c>
      <c r="B6" s="95">
        <v>146.23</v>
      </c>
      <c r="C6" s="116" t="s">
        <v>151</v>
      </c>
      <c r="D6" s="100">
        <v>146.23</v>
      </c>
      <c r="E6" s="97" t="s">
        <v>151</v>
      </c>
      <c r="F6" s="100">
        <v>146.23</v>
      </c>
      <c r="G6" s="97" t="s">
        <v>151</v>
      </c>
      <c r="H6" s="100">
        <v>146.23</v>
      </c>
    </row>
    <row r="7" ht="22.5" customHeight="1" spans="1:8">
      <c r="A7" s="92" t="s">
        <v>152</v>
      </c>
      <c r="B7" s="95">
        <v>146.23</v>
      </c>
      <c r="C7" s="117" t="s">
        <v>52</v>
      </c>
      <c r="D7" s="95"/>
      <c r="E7" s="97" t="s">
        <v>53</v>
      </c>
      <c r="F7" s="95">
        <v>89.23</v>
      </c>
      <c r="G7" s="97" t="s">
        <v>54</v>
      </c>
      <c r="H7" s="95">
        <v>89.23</v>
      </c>
    </row>
    <row r="8" ht="22.5" customHeight="1" spans="1:10">
      <c r="A8" s="118" t="s">
        <v>153</v>
      </c>
      <c r="B8" s="95">
        <v>146.23</v>
      </c>
      <c r="C8" s="117" t="s">
        <v>56</v>
      </c>
      <c r="D8" s="95"/>
      <c r="E8" s="97" t="s">
        <v>57</v>
      </c>
      <c r="F8" s="95">
        <v>85.6652</v>
      </c>
      <c r="G8" s="97" t="s">
        <v>58</v>
      </c>
      <c r="H8" s="95">
        <v>57</v>
      </c>
      <c r="J8" s="61"/>
    </row>
    <row r="9" ht="22.5" customHeight="1" spans="1:8">
      <c r="A9" s="92" t="s">
        <v>154</v>
      </c>
      <c r="B9" s="95">
        <v>0</v>
      </c>
      <c r="C9" s="117" t="s">
        <v>60</v>
      </c>
      <c r="D9" s="95"/>
      <c r="E9" s="97" t="s">
        <v>61</v>
      </c>
      <c r="F9" s="95">
        <v>3.564</v>
      </c>
      <c r="G9" s="97" t="s">
        <v>62</v>
      </c>
      <c r="H9" s="95"/>
    </row>
    <row r="10" ht="22.5" customHeight="1" spans="1:8">
      <c r="A10" s="92" t="s">
        <v>155</v>
      </c>
      <c r="B10" s="95"/>
      <c r="C10" s="117" t="s">
        <v>64</v>
      </c>
      <c r="D10" s="95"/>
      <c r="E10" s="97" t="s">
        <v>65</v>
      </c>
      <c r="F10" s="95"/>
      <c r="G10" s="97" t="s">
        <v>66</v>
      </c>
      <c r="H10" s="95"/>
    </row>
    <row r="11" ht="22.5" customHeight="1" spans="1:8">
      <c r="A11" s="92"/>
      <c r="B11" s="95"/>
      <c r="C11" s="117" t="s">
        <v>68</v>
      </c>
      <c r="D11" s="95"/>
      <c r="E11" s="97" t="s">
        <v>69</v>
      </c>
      <c r="F11" s="95"/>
      <c r="G11" s="97" t="s">
        <v>70</v>
      </c>
      <c r="H11" s="95"/>
    </row>
    <row r="12" ht="22.5" customHeight="1" spans="1:8">
      <c r="A12" s="92"/>
      <c r="B12" s="95"/>
      <c r="C12" s="117" t="s">
        <v>72</v>
      </c>
      <c r="D12" s="95"/>
      <c r="E12" s="97" t="s">
        <v>73</v>
      </c>
      <c r="F12" s="95">
        <v>57</v>
      </c>
      <c r="G12" s="97" t="s">
        <v>74</v>
      </c>
      <c r="H12" s="95"/>
    </row>
    <row r="13" ht="22.5" customHeight="1" spans="1:8">
      <c r="A13" s="92"/>
      <c r="B13" s="95"/>
      <c r="C13" s="117" t="s">
        <v>76</v>
      </c>
      <c r="D13" s="95"/>
      <c r="E13" s="97" t="s">
        <v>57</v>
      </c>
      <c r="F13" s="95"/>
      <c r="G13" s="97" t="s">
        <v>77</v>
      </c>
      <c r="H13" s="95"/>
    </row>
    <row r="14" ht="22.5" customHeight="1" spans="1:8">
      <c r="A14" s="92"/>
      <c r="B14" s="95"/>
      <c r="C14" s="117" t="s">
        <v>79</v>
      </c>
      <c r="D14" s="95"/>
      <c r="E14" s="97" t="s">
        <v>61</v>
      </c>
      <c r="F14" s="95">
        <v>57</v>
      </c>
      <c r="G14" s="97" t="s">
        <v>80</v>
      </c>
      <c r="H14" s="95"/>
    </row>
    <row r="15" ht="22.5" customHeight="1" spans="1:8">
      <c r="A15" s="119"/>
      <c r="B15" s="95"/>
      <c r="C15" s="117" t="s">
        <v>82</v>
      </c>
      <c r="D15" s="95">
        <v>135.26</v>
      </c>
      <c r="E15" s="97" t="s">
        <v>83</v>
      </c>
      <c r="F15" s="95"/>
      <c r="G15" s="97" t="s">
        <v>84</v>
      </c>
      <c r="H15" s="95"/>
    </row>
    <row r="16" ht="22.5" customHeight="1" spans="1:8">
      <c r="A16" s="119"/>
      <c r="B16" s="95"/>
      <c r="C16" s="117" t="s">
        <v>86</v>
      </c>
      <c r="D16" s="95">
        <v>4.3636</v>
      </c>
      <c r="E16" s="97" t="s">
        <v>87</v>
      </c>
      <c r="F16" s="95"/>
      <c r="G16" s="97" t="s">
        <v>88</v>
      </c>
      <c r="H16" s="95"/>
    </row>
    <row r="17" ht="22.5" customHeight="1" spans="1:8">
      <c r="A17" s="119"/>
      <c r="B17" s="95"/>
      <c r="C17" s="117" t="s">
        <v>90</v>
      </c>
      <c r="D17" s="95"/>
      <c r="E17" s="97" t="s">
        <v>91</v>
      </c>
      <c r="F17" s="95"/>
      <c r="G17" s="97" t="s">
        <v>92</v>
      </c>
      <c r="H17" s="95"/>
    </row>
    <row r="18" ht="22.5" customHeight="1" spans="1:8">
      <c r="A18" s="119"/>
      <c r="B18" s="93"/>
      <c r="C18" s="117" t="s">
        <v>93</v>
      </c>
      <c r="D18" s="95"/>
      <c r="E18" s="97" t="s">
        <v>94</v>
      </c>
      <c r="F18" s="95"/>
      <c r="G18" s="97" t="s">
        <v>95</v>
      </c>
      <c r="H18" s="95"/>
    </row>
    <row r="19" ht="22.5" customHeight="1" spans="1:8">
      <c r="A19" s="99"/>
      <c r="B19" s="100"/>
      <c r="C19" s="117" t="s">
        <v>96</v>
      </c>
      <c r="D19" s="95"/>
      <c r="E19" s="97" t="s">
        <v>97</v>
      </c>
      <c r="F19" s="95"/>
      <c r="G19" s="97" t="s">
        <v>98</v>
      </c>
      <c r="H19" s="95"/>
    </row>
    <row r="20" ht="22.5" customHeight="1" spans="1:8">
      <c r="A20" s="99"/>
      <c r="B20" s="93"/>
      <c r="C20" s="117" t="s">
        <v>99</v>
      </c>
      <c r="D20" s="95"/>
      <c r="E20" s="97" t="s">
        <v>100</v>
      </c>
      <c r="F20" s="95"/>
      <c r="G20" s="97" t="s">
        <v>101</v>
      </c>
      <c r="H20" s="95"/>
    </row>
    <row r="21" ht="22.5" customHeight="1" spans="1:8">
      <c r="A21" s="79"/>
      <c r="B21" s="93"/>
      <c r="C21" s="117" t="s">
        <v>102</v>
      </c>
      <c r="D21" s="95"/>
      <c r="E21" s="97" t="s">
        <v>103</v>
      </c>
      <c r="F21" s="95"/>
      <c r="G21" s="97" t="s">
        <v>104</v>
      </c>
      <c r="H21" s="95"/>
    </row>
    <row r="22" ht="22.5" customHeight="1" spans="1:8">
      <c r="A22" s="80"/>
      <c r="B22" s="93"/>
      <c r="C22" s="117" t="s">
        <v>105</v>
      </c>
      <c r="D22" s="95"/>
      <c r="E22" s="97" t="s">
        <v>106</v>
      </c>
      <c r="F22" s="95"/>
      <c r="G22" s="97"/>
      <c r="H22" s="95"/>
    </row>
    <row r="23" ht="22.5" customHeight="1" spans="1:8">
      <c r="A23" s="120"/>
      <c r="B23" s="93"/>
      <c r="C23" s="117" t="s">
        <v>107</v>
      </c>
      <c r="D23" s="95"/>
      <c r="E23" s="101" t="s">
        <v>108</v>
      </c>
      <c r="F23" s="95"/>
      <c r="G23" s="101"/>
      <c r="H23" s="95"/>
    </row>
    <row r="24" ht="22.5" customHeight="1" spans="1:8">
      <c r="A24" s="120"/>
      <c r="B24" s="93"/>
      <c r="C24" s="117" t="s">
        <v>109</v>
      </c>
      <c r="D24" s="95"/>
      <c r="E24" s="101" t="s">
        <v>110</v>
      </c>
      <c r="F24" s="95"/>
      <c r="G24" s="101"/>
      <c r="H24" s="95"/>
    </row>
    <row r="25" ht="22.5" customHeight="1" spans="1:9">
      <c r="A25" s="120"/>
      <c r="B25" s="93"/>
      <c r="C25" s="117" t="s">
        <v>111</v>
      </c>
      <c r="D25" s="95"/>
      <c r="E25" s="101" t="s">
        <v>112</v>
      </c>
      <c r="F25" s="95"/>
      <c r="G25" s="101"/>
      <c r="H25" s="95"/>
      <c r="I25" s="61"/>
    </row>
    <row r="26" ht="22.5" customHeight="1" spans="1:10">
      <c r="A26" s="120"/>
      <c r="B26" s="93"/>
      <c r="C26" s="117" t="s">
        <v>113</v>
      </c>
      <c r="D26" s="95">
        <v>6.6204</v>
      </c>
      <c r="E26" s="97"/>
      <c r="F26" s="97"/>
      <c r="G26" s="97"/>
      <c r="H26" s="95"/>
      <c r="I26" s="61"/>
      <c r="J26" s="61"/>
    </row>
    <row r="27" ht="22.5" customHeight="1" spans="1:10">
      <c r="A27" s="80"/>
      <c r="B27" s="100"/>
      <c r="C27" s="117" t="s">
        <v>114</v>
      </c>
      <c r="D27" s="95"/>
      <c r="E27" s="121"/>
      <c r="F27" s="97"/>
      <c r="G27" s="97"/>
      <c r="H27" s="95"/>
      <c r="I27" s="61"/>
      <c r="J27" s="61"/>
    </row>
    <row r="28" ht="22.5" customHeight="1" spans="1:10">
      <c r="A28" s="120"/>
      <c r="B28" s="93"/>
      <c r="C28" s="117" t="s">
        <v>115</v>
      </c>
      <c r="D28" s="95"/>
      <c r="E28" s="97"/>
      <c r="F28" s="97"/>
      <c r="G28" s="97"/>
      <c r="H28" s="95"/>
      <c r="I28" s="61"/>
      <c r="J28" s="61"/>
    </row>
    <row r="29" ht="22.5" customHeight="1" spans="1:10">
      <c r="A29" s="80"/>
      <c r="B29" s="100"/>
      <c r="C29" s="117" t="s">
        <v>116</v>
      </c>
      <c r="D29" s="95"/>
      <c r="E29" s="97"/>
      <c r="F29" s="97"/>
      <c r="G29" s="97"/>
      <c r="H29" s="95"/>
      <c r="I29" s="61"/>
      <c r="J29" s="61"/>
    </row>
    <row r="30" ht="22.5" customHeight="1" spans="1:9">
      <c r="A30" s="80"/>
      <c r="B30" s="93"/>
      <c r="C30" s="117" t="s">
        <v>117</v>
      </c>
      <c r="D30" s="95"/>
      <c r="E30" s="97"/>
      <c r="F30" s="97"/>
      <c r="G30" s="97"/>
      <c r="H30" s="95"/>
      <c r="I30" s="61"/>
    </row>
    <row r="31" ht="22.5" customHeight="1" spans="1:8">
      <c r="A31" s="80"/>
      <c r="B31" s="93"/>
      <c r="C31" s="117" t="s">
        <v>118</v>
      </c>
      <c r="D31" s="95"/>
      <c r="E31" s="97"/>
      <c r="F31" s="97"/>
      <c r="G31" s="97"/>
      <c r="H31" s="95"/>
    </row>
    <row r="32" ht="22.5" customHeight="1" spans="1:8">
      <c r="A32" s="80"/>
      <c r="B32" s="93"/>
      <c r="C32" s="117" t="s">
        <v>119</v>
      </c>
      <c r="D32" s="95"/>
      <c r="E32" s="97"/>
      <c r="F32" s="97"/>
      <c r="G32" s="97"/>
      <c r="H32" s="95"/>
    </row>
    <row r="33" ht="22.5" customHeight="1" spans="1:10">
      <c r="A33" s="80"/>
      <c r="B33" s="93"/>
      <c r="C33" s="117" t="s">
        <v>120</v>
      </c>
      <c r="D33" s="95"/>
      <c r="E33" s="97"/>
      <c r="F33" s="97"/>
      <c r="G33" s="97"/>
      <c r="H33" s="95"/>
      <c r="I33" s="61"/>
      <c r="J33" s="61"/>
    </row>
    <row r="34" ht="22.5" customHeight="1" spans="1:8">
      <c r="A34" s="79"/>
      <c r="B34" s="93"/>
      <c r="C34" s="117" t="s">
        <v>121</v>
      </c>
      <c r="D34" s="95"/>
      <c r="E34" s="97"/>
      <c r="F34" s="97"/>
      <c r="G34" s="97"/>
      <c r="H34" s="95"/>
    </row>
    <row r="35" ht="22.5" customHeight="1" spans="1:8">
      <c r="A35" s="80"/>
      <c r="B35" s="93"/>
      <c r="C35" s="117" t="s">
        <v>122</v>
      </c>
      <c r="D35" s="102"/>
      <c r="E35" s="92"/>
      <c r="F35" s="92"/>
      <c r="G35" s="92"/>
      <c r="H35" s="103"/>
    </row>
    <row r="36" ht="18" customHeight="1" spans="1:8">
      <c r="A36" s="91" t="s">
        <v>123</v>
      </c>
      <c r="B36" s="95">
        <v>146.23</v>
      </c>
      <c r="C36" s="91" t="s">
        <v>124</v>
      </c>
      <c r="D36" s="95">
        <v>146.23</v>
      </c>
      <c r="E36" s="91" t="s">
        <v>124</v>
      </c>
      <c r="F36" s="95">
        <v>146.23</v>
      </c>
      <c r="G36" s="91" t="s">
        <v>124</v>
      </c>
      <c r="H36" s="95">
        <v>146.23</v>
      </c>
    </row>
    <row r="37" ht="18" customHeight="1" spans="1:8">
      <c r="A37" s="117" t="s">
        <v>129</v>
      </c>
      <c r="B37" s="93"/>
      <c r="C37" s="119" t="s">
        <v>126</v>
      </c>
      <c r="D37" s="102"/>
      <c r="E37" s="119" t="s">
        <v>126</v>
      </c>
      <c r="F37" s="119"/>
      <c r="G37" s="119" t="s">
        <v>126</v>
      </c>
      <c r="H37" s="103"/>
    </row>
    <row r="38" ht="18" customHeight="1" spans="1:8">
      <c r="A38" s="117"/>
      <c r="B38" s="93"/>
      <c r="C38" s="99"/>
      <c r="D38" s="95"/>
      <c r="E38" s="99"/>
      <c r="F38" s="99"/>
      <c r="G38" s="99"/>
      <c r="H38" s="95"/>
    </row>
    <row r="39" ht="22.5" customHeight="1" spans="1:8">
      <c r="A39" s="117"/>
      <c r="B39" s="93"/>
      <c r="C39" s="122"/>
      <c r="D39" s="123"/>
      <c r="E39" s="80"/>
      <c r="F39" s="80"/>
      <c r="G39" s="80"/>
      <c r="H39" s="102"/>
    </row>
    <row r="40" ht="21" customHeight="1" spans="1:8">
      <c r="A40" s="80"/>
      <c r="B40" s="93"/>
      <c r="C40" s="79"/>
      <c r="D40" s="123"/>
      <c r="E40" s="79"/>
      <c r="F40" s="79"/>
      <c r="G40" s="79"/>
      <c r="H40" s="123"/>
    </row>
    <row r="41" ht="18" customHeight="1" spans="1:8">
      <c r="A41" s="90" t="s">
        <v>132</v>
      </c>
      <c r="B41" s="95">
        <v>146.23</v>
      </c>
      <c r="C41" s="124" t="s">
        <v>133</v>
      </c>
      <c r="D41" s="95">
        <v>146.23</v>
      </c>
      <c r="E41" s="90" t="s">
        <v>133</v>
      </c>
      <c r="F41" s="95">
        <v>146.23</v>
      </c>
      <c r="G41" s="90" t="s">
        <v>133</v>
      </c>
      <c r="H41" s="95">
        <v>146.23</v>
      </c>
    </row>
    <row r="42" customHeight="1" spans="4:8">
      <c r="D42" s="61"/>
      <c r="H42" s="61"/>
    </row>
    <row r="43" customHeight="1" spans="4:8">
      <c r="D43" s="61"/>
      <c r="H43" s="61"/>
    </row>
    <row r="44" customHeight="1" spans="4:8">
      <c r="D44" s="61"/>
      <c r="H44" s="61"/>
    </row>
    <row r="45" customHeight="1" spans="4:8">
      <c r="D45" s="61"/>
      <c r="H45" s="61"/>
    </row>
    <row r="46" customHeight="1" spans="4:8">
      <c r="D46" s="61"/>
      <c r="H46" s="61"/>
    </row>
    <row r="47" customHeight="1" spans="4:8">
      <c r="D47" s="61"/>
      <c r="H47" s="61"/>
    </row>
    <row r="48" customHeight="1" spans="4:8">
      <c r="D48" s="61"/>
      <c r="H48" s="61"/>
    </row>
    <row r="49" customHeight="1" spans="4:8">
      <c r="D49" s="61"/>
      <c r="H49" s="61"/>
    </row>
    <row r="50" customHeight="1" spans="4:8">
      <c r="D50" s="61"/>
      <c r="H50" s="61"/>
    </row>
    <row r="51" customHeight="1" spans="4:8">
      <c r="D51" s="61"/>
      <c r="H51" s="61"/>
    </row>
    <row r="52" customHeight="1" spans="4:8">
      <c r="D52" s="61"/>
      <c r="H52" s="61"/>
    </row>
    <row r="53" customHeight="1" spans="4:8">
      <c r="D53" s="61"/>
      <c r="H53" s="61"/>
    </row>
    <row r="54" customHeight="1" spans="4:8">
      <c r="D54" s="61"/>
      <c r="H54" s="61"/>
    </row>
    <row r="55" customHeight="1" spans="8:8">
      <c r="H55" s="61"/>
    </row>
    <row r="56" customHeight="1" spans="8:8">
      <c r="H56" s="61"/>
    </row>
    <row r="57" customHeight="1" spans="8:8">
      <c r="H57" s="61"/>
    </row>
    <row r="58" customHeight="1" spans="8:8">
      <c r="H58" s="61"/>
    </row>
    <row r="59" customHeight="1" spans="8:8">
      <c r="H59" s="61"/>
    </row>
    <row r="60" customHeight="1" spans="8:8">
      <c r="H60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GridLines="0" showZeros="0" workbookViewId="0">
      <selection activeCell="E5" sqref="E5:F5"/>
    </sheetView>
  </sheetViews>
  <sheetFormatPr defaultColWidth="9.16666666666667" defaultRowHeight="12.75" customHeight="1" outlineLevelCol="6"/>
  <cols>
    <col min="1" max="1" width="14.6666666666667" customWidth="1"/>
    <col min="2" max="5" width="21.3333333333333" customWidth="1"/>
    <col min="6" max="6" width="19.3333333333333" customWidth="1"/>
    <col min="7" max="7" width="21.3333333333333" customWidth="1"/>
    <col min="8" max="16383" width="9.16666666666667" customWidth="1"/>
  </cols>
  <sheetData>
    <row r="1" ht="30" customHeight="1" spans="1:1">
      <c r="A1" s="61" t="s">
        <v>19</v>
      </c>
    </row>
    <row r="2" ht="28.5" customHeight="1" spans="1:7">
      <c r="A2" s="62" t="s">
        <v>156</v>
      </c>
      <c r="B2" s="62"/>
      <c r="C2" s="62"/>
      <c r="D2" s="62"/>
      <c r="E2" s="62"/>
      <c r="F2" s="62"/>
      <c r="G2" s="62"/>
    </row>
    <row r="3" ht="22.5" customHeight="1" spans="7:7">
      <c r="G3" s="75" t="s">
        <v>42</v>
      </c>
    </row>
    <row r="4" ht="22.5" customHeight="1" spans="1:7">
      <c r="A4" s="77" t="s">
        <v>157</v>
      </c>
      <c r="B4" s="77" t="s">
        <v>158</v>
      </c>
      <c r="C4" s="77" t="s">
        <v>137</v>
      </c>
      <c r="D4" s="77" t="s">
        <v>159</v>
      </c>
      <c r="E4" s="77" t="s">
        <v>160</v>
      </c>
      <c r="F4" s="77" t="s">
        <v>161</v>
      </c>
      <c r="G4" s="77" t="s">
        <v>162</v>
      </c>
    </row>
    <row r="5" ht="24" customHeight="1" spans="1:7">
      <c r="A5" s="111" t="s">
        <v>163</v>
      </c>
      <c r="B5" s="111" t="s">
        <v>150</v>
      </c>
      <c r="C5" s="112">
        <f>D5+E5+F5</f>
        <v>146.234</v>
      </c>
      <c r="D5" s="112">
        <v>85.67</v>
      </c>
      <c r="E5" s="113">
        <v>3.564</v>
      </c>
      <c r="F5" s="112">
        <v>57</v>
      </c>
      <c r="G5" s="112"/>
    </row>
    <row r="6" ht="21" customHeight="1" spans="1:7">
      <c r="A6" s="77">
        <v>208</v>
      </c>
      <c r="B6" s="77" t="s">
        <v>164</v>
      </c>
      <c r="C6" s="112">
        <f t="shared" ref="C6:C13" si="0">D6+E6+F6</f>
        <v>141.884</v>
      </c>
      <c r="D6" s="113">
        <v>81.32</v>
      </c>
      <c r="E6" s="113">
        <v>3.564</v>
      </c>
      <c r="F6" s="113">
        <v>57</v>
      </c>
      <c r="G6" s="113"/>
    </row>
    <row r="7" ht="21" customHeight="1" spans="1:7">
      <c r="A7" s="77">
        <v>20805</v>
      </c>
      <c r="B7" s="77" t="s">
        <v>165</v>
      </c>
      <c r="C7" s="112">
        <f t="shared" si="0"/>
        <v>8.856</v>
      </c>
      <c r="D7" s="113">
        <v>8.856</v>
      </c>
      <c r="E7" s="113"/>
      <c r="F7" s="113"/>
      <c r="G7" s="113"/>
    </row>
    <row r="8" ht="21" customHeight="1" spans="1:7">
      <c r="A8" s="77">
        <v>2080505</v>
      </c>
      <c r="B8" s="77" t="s">
        <v>166</v>
      </c>
      <c r="C8" s="112">
        <f t="shared" si="0"/>
        <v>8.86</v>
      </c>
      <c r="D8" s="113">
        <v>8.86</v>
      </c>
      <c r="E8" s="113"/>
      <c r="F8" s="113"/>
      <c r="G8" s="113"/>
    </row>
    <row r="9" ht="21" customHeight="1" spans="1:7">
      <c r="A9" s="77">
        <v>20811</v>
      </c>
      <c r="B9" s="77" t="s">
        <v>167</v>
      </c>
      <c r="C9" s="112">
        <f t="shared" si="0"/>
        <v>72.46</v>
      </c>
      <c r="D9" s="113">
        <v>72.46</v>
      </c>
      <c r="E9" s="113"/>
      <c r="F9" s="113"/>
      <c r="G9" s="113"/>
    </row>
    <row r="10" ht="21" customHeight="1" spans="1:7">
      <c r="A10" s="77">
        <v>2081101</v>
      </c>
      <c r="B10" s="77" t="s">
        <v>168</v>
      </c>
      <c r="C10" s="112">
        <f t="shared" si="0"/>
        <v>133.024</v>
      </c>
      <c r="D10" s="113">
        <v>72.46</v>
      </c>
      <c r="E10" s="113">
        <v>3.564</v>
      </c>
      <c r="F10" s="113">
        <v>57</v>
      </c>
      <c r="G10" s="113"/>
    </row>
    <row r="11" ht="21" customHeight="1" spans="1:7">
      <c r="A11" s="77">
        <v>210</v>
      </c>
      <c r="B11" s="77" t="s">
        <v>169</v>
      </c>
      <c r="C11" s="112">
        <f t="shared" si="0"/>
        <v>4.3536</v>
      </c>
      <c r="D11" s="113">
        <v>4.3536</v>
      </c>
      <c r="E11" s="113"/>
      <c r="F11" s="113"/>
      <c r="G11" s="113"/>
    </row>
    <row r="12" ht="21" customHeight="1" spans="1:7">
      <c r="A12" s="77">
        <v>21011</v>
      </c>
      <c r="B12" s="77" t="s">
        <v>170</v>
      </c>
      <c r="C12" s="112">
        <f t="shared" si="0"/>
        <v>4.35</v>
      </c>
      <c r="D12" s="113">
        <v>4.35</v>
      </c>
      <c r="E12" s="113"/>
      <c r="F12" s="113"/>
      <c r="G12" s="113"/>
    </row>
    <row r="13" ht="21" customHeight="1" spans="1:7">
      <c r="A13" s="77">
        <v>2101101</v>
      </c>
      <c r="B13" s="77" t="s">
        <v>171</v>
      </c>
      <c r="C13" s="112">
        <f t="shared" si="0"/>
        <v>4.35</v>
      </c>
      <c r="D13" s="113">
        <v>4.35</v>
      </c>
      <c r="E13" s="113"/>
      <c r="F13" s="113"/>
      <c r="G13" s="113"/>
    </row>
    <row r="14" customHeight="1" spans="2:7">
      <c r="B14" s="114"/>
      <c r="C14" s="115"/>
      <c r="D14" s="115"/>
      <c r="E14" s="115"/>
      <c r="F14" s="115"/>
      <c r="G14" s="115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abSelected="1" workbookViewId="0">
      <selection activeCell="Y31" sqref="Y30:Y31"/>
    </sheetView>
  </sheetViews>
  <sheetFormatPr defaultColWidth="9.16666666666667" defaultRowHeight="12.75" customHeight="1"/>
  <cols>
    <col min="1" max="1" width="19" customWidth="1"/>
    <col min="2" max="2" width="25.8333333333333" customWidth="1"/>
    <col min="3" max="3" width="20.8333333333333" customWidth="1"/>
    <col min="4" max="4" width="18.8333333333333" customWidth="1"/>
    <col min="5" max="5" width="13.3333333333333" customWidth="1"/>
    <col min="6" max="6" width="12.6666666666667" customWidth="1"/>
    <col min="7" max="7" width="11.3333333333333" customWidth="1"/>
    <col min="8" max="8" width="13.5" customWidth="1"/>
    <col min="9" max="9" width="21.3333333333333" customWidth="1"/>
    <col min="10" max="10" width="9.16666666666667" customWidth="1"/>
  </cols>
  <sheetData>
    <row r="1" ht="30" customHeight="1" spans="1:1">
      <c r="A1" s="61" t="s">
        <v>21</v>
      </c>
    </row>
    <row r="2" ht="28.5" customHeight="1" spans="1:9">
      <c r="A2" s="62" t="s">
        <v>172</v>
      </c>
      <c r="B2" s="62"/>
      <c r="C2" s="62"/>
      <c r="D2" s="62"/>
      <c r="E2" s="62"/>
      <c r="F2" s="62"/>
      <c r="G2" s="62"/>
      <c r="H2" s="62"/>
      <c r="I2" s="62"/>
    </row>
    <row r="3" ht="22.5" customHeight="1" spans="9:9">
      <c r="I3" s="75" t="s">
        <v>42</v>
      </c>
    </row>
    <row r="4" ht="22.5" customHeight="1" spans="1:9">
      <c r="A4" s="77" t="s">
        <v>173</v>
      </c>
      <c r="B4" s="77" t="s">
        <v>174</v>
      </c>
      <c r="C4" s="77" t="s">
        <v>175</v>
      </c>
      <c r="D4" s="77" t="s">
        <v>176</v>
      </c>
      <c r="E4" s="77" t="s">
        <v>137</v>
      </c>
      <c r="F4" s="77" t="s">
        <v>159</v>
      </c>
      <c r="G4" s="77" t="s">
        <v>160</v>
      </c>
      <c r="H4" s="77" t="s">
        <v>161</v>
      </c>
      <c r="I4" s="77" t="s">
        <v>162</v>
      </c>
    </row>
    <row r="5" ht="11.1" customHeight="1" spans="1:9">
      <c r="A5" s="104" t="s">
        <v>150</v>
      </c>
      <c r="B5" s="104" t="s">
        <v>137</v>
      </c>
      <c r="C5" s="104" t="s">
        <v>150</v>
      </c>
      <c r="D5" s="104" t="s">
        <v>150</v>
      </c>
      <c r="E5" s="106">
        <f>F5+G5+H5</f>
        <v>146.23</v>
      </c>
      <c r="F5" s="106">
        <f>F25+F24+F13+F12+F11+F10+F8+F7</f>
        <v>85.67</v>
      </c>
      <c r="G5" s="106">
        <v>3.56</v>
      </c>
      <c r="H5" s="106">
        <v>57</v>
      </c>
      <c r="I5" s="109"/>
    </row>
    <row r="6" customHeight="1" spans="1:9">
      <c r="A6" s="104" t="s">
        <v>177</v>
      </c>
      <c r="B6" s="104" t="s">
        <v>178</v>
      </c>
      <c r="C6" s="104" t="s">
        <v>150</v>
      </c>
      <c r="D6" s="104" t="s">
        <v>150</v>
      </c>
      <c r="E6" s="106">
        <f t="shared" ref="E6:E26" si="0">F6+G6+H6</f>
        <v>126.49</v>
      </c>
      <c r="F6" s="106">
        <v>79.49</v>
      </c>
      <c r="G6" s="106"/>
      <c r="H6" s="106">
        <v>47</v>
      </c>
      <c r="I6" s="109"/>
    </row>
    <row r="7" customHeight="1" spans="1:9">
      <c r="A7" s="104" t="s">
        <v>179</v>
      </c>
      <c r="B7" s="104" t="s">
        <v>180</v>
      </c>
      <c r="C7" s="104" t="s">
        <v>181</v>
      </c>
      <c r="D7" s="104" t="s">
        <v>182</v>
      </c>
      <c r="E7" s="106">
        <f t="shared" si="0"/>
        <v>104.37</v>
      </c>
      <c r="F7" s="106">
        <v>57.37</v>
      </c>
      <c r="G7" s="106"/>
      <c r="H7" s="106">
        <v>47</v>
      </c>
      <c r="I7" s="110" t="s">
        <v>183</v>
      </c>
    </row>
    <row r="8" customHeight="1" spans="1:9">
      <c r="A8" s="104" t="s">
        <v>184</v>
      </c>
      <c r="B8" s="104" t="s">
        <v>185</v>
      </c>
      <c r="C8" s="104" t="s">
        <v>181</v>
      </c>
      <c r="D8" s="104" t="s">
        <v>182</v>
      </c>
      <c r="E8" s="106">
        <f t="shared" si="0"/>
        <v>2.2</v>
      </c>
      <c r="F8" s="106">
        <v>2.2</v>
      </c>
      <c r="G8" s="106"/>
      <c r="H8" s="106"/>
      <c r="I8" s="109"/>
    </row>
    <row r="9" customHeight="1" spans="1:9">
      <c r="A9" s="104" t="s">
        <v>186</v>
      </c>
      <c r="B9" s="104" t="s">
        <v>187</v>
      </c>
      <c r="C9" s="104" t="s">
        <v>188</v>
      </c>
      <c r="D9" s="104" t="s">
        <v>189</v>
      </c>
      <c r="E9" s="106">
        <f t="shared" si="0"/>
        <v>0</v>
      </c>
      <c r="F9" s="106"/>
      <c r="G9" s="106"/>
      <c r="H9" s="106"/>
      <c r="I9" s="109"/>
    </row>
    <row r="10" customHeight="1" spans="1:9">
      <c r="A10" s="104" t="s">
        <v>190</v>
      </c>
      <c r="B10" s="104" t="s">
        <v>191</v>
      </c>
      <c r="C10" s="104" t="s">
        <v>192</v>
      </c>
      <c r="D10" s="104" t="s">
        <v>193</v>
      </c>
      <c r="E10" s="106">
        <f t="shared" si="0"/>
        <v>8.86</v>
      </c>
      <c r="F10" s="106">
        <v>8.86</v>
      </c>
      <c r="G10" s="106"/>
      <c r="H10" s="106"/>
      <c r="I10" s="109"/>
    </row>
    <row r="11" customHeight="1" spans="1:9">
      <c r="A11" s="104" t="s">
        <v>194</v>
      </c>
      <c r="B11" s="104" t="s">
        <v>195</v>
      </c>
      <c r="C11" s="104" t="s">
        <v>192</v>
      </c>
      <c r="D11" s="104" t="s">
        <v>193</v>
      </c>
      <c r="E11" s="106">
        <f t="shared" si="0"/>
        <v>4.35</v>
      </c>
      <c r="F11" s="106">
        <v>4.35</v>
      </c>
      <c r="G11" s="106"/>
      <c r="H11" s="106"/>
      <c r="I11" s="109"/>
    </row>
    <row r="12" customHeight="1" spans="1:9">
      <c r="A12" s="104" t="s">
        <v>196</v>
      </c>
      <c r="B12" s="104" t="s">
        <v>197</v>
      </c>
      <c r="C12" s="104" t="s">
        <v>192</v>
      </c>
      <c r="D12" s="104" t="s">
        <v>193</v>
      </c>
      <c r="E12" s="106">
        <f t="shared" si="0"/>
        <v>0.09</v>
      </c>
      <c r="F12" s="106">
        <v>0.09</v>
      </c>
      <c r="G12" s="106"/>
      <c r="H12" s="106"/>
      <c r="I12" s="109"/>
    </row>
    <row r="13" customHeight="1" spans="1:9">
      <c r="A13" s="104" t="s">
        <v>198</v>
      </c>
      <c r="B13" s="104" t="s">
        <v>199</v>
      </c>
      <c r="C13" s="104" t="s">
        <v>200</v>
      </c>
      <c r="D13" s="104" t="s">
        <v>199</v>
      </c>
      <c r="E13" s="106">
        <f t="shared" si="0"/>
        <v>6.62</v>
      </c>
      <c r="F13" s="106">
        <v>6.62</v>
      </c>
      <c r="G13" s="106"/>
      <c r="H13" s="106"/>
      <c r="I13" s="109"/>
    </row>
    <row r="14" customHeight="1" spans="1:9">
      <c r="A14" s="104" t="s">
        <v>201</v>
      </c>
      <c r="B14" s="104" t="s">
        <v>202</v>
      </c>
      <c r="C14" s="104" t="s">
        <v>150</v>
      </c>
      <c r="D14" s="104" t="s">
        <v>150</v>
      </c>
      <c r="E14" s="106">
        <f t="shared" si="0"/>
        <v>15.22</v>
      </c>
      <c r="F14" s="106">
        <v>5.22</v>
      </c>
      <c r="G14" s="106"/>
      <c r="H14" s="106">
        <v>10</v>
      </c>
      <c r="I14" s="109"/>
    </row>
    <row r="15" customHeight="1" spans="1:9">
      <c r="A15" s="104" t="s">
        <v>203</v>
      </c>
      <c r="B15" s="104" t="s">
        <v>204</v>
      </c>
      <c r="C15" s="104" t="s">
        <v>205</v>
      </c>
      <c r="D15" s="104" t="s">
        <v>206</v>
      </c>
      <c r="E15" s="106">
        <f t="shared" si="0"/>
        <v>8.56</v>
      </c>
      <c r="F15" s="106"/>
      <c r="G15" s="106">
        <v>3.56</v>
      </c>
      <c r="H15" s="106">
        <v>5</v>
      </c>
      <c r="I15" s="110" t="s">
        <v>207</v>
      </c>
    </row>
    <row r="16" customHeight="1" spans="1:9">
      <c r="A16" s="104" t="s">
        <v>208</v>
      </c>
      <c r="B16" s="104" t="s">
        <v>209</v>
      </c>
      <c r="C16" s="104" t="s">
        <v>205</v>
      </c>
      <c r="D16" s="104" t="s">
        <v>206</v>
      </c>
      <c r="E16" s="106">
        <f t="shared" si="0"/>
        <v>0</v>
      </c>
      <c r="F16" s="106"/>
      <c r="G16" s="106"/>
      <c r="H16" s="106"/>
      <c r="I16" s="109"/>
    </row>
    <row r="17" customHeight="1" spans="1:9">
      <c r="A17" s="104" t="s">
        <v>210</v>
      </c>
      <c r="B17" s="104" t="s">
        <v>211</v>
      </c>
      <c r="C17" s="104" t="s">
        <v>205</v>
      </c>
      <c r="D17" s="104" t="s">
        <v>206</v>
      </c>
      <c r="E17" s="106">
        <f t="shared" si="0"/>
        <v>2</v>
      </c>
      <c r="F17" s="106"/>
      <c r="G17" s="106">
        <v>1</v>
      </c>
      <c r="H17" s="106">
        <v>1</v>
      </c>
      <c r="I17" s="109" t="s">
        <v>207</v>
      </c>
    </row>
    <row r="18" customHeight="1" spans="1:9">
      <c r="A18" s="104" t="s">
        <v>212</v>
      </c>
      <c r="B18" s="104" t="s">
        <v>213</v>
      </c>
      <c r="C18" s="104" t="s">
        <v>205</v>
      </c>
      <c r="D18" s="104" t="s">
        <v>206</v>
      </c>
      <c r="E18" s="106">
        <f t="shared" si="0"/>
        <v>0</v>
      </c>
      <c r="F18" s="106"/>
      <c r="G18" s="106"/>
      <c r="H18" s="106"/>
      <c r="I18" s="109"/>
    </row>
    <row r="19" customHeight="1" spans="1:9">
      <c r="A19" s="104" t="s">
        <v>214</v>
      </c>
      <c r="B19" s="104" t="s">
        <v>215</v>
      </c>
      <c r="C19" s="104" t="s">
        <v>205</v>
      </c>
      <c r="D19" s="104" t="s">
        <v>206</v>
      </c>
      <c r="E19" s="106">
        <f t="shared" si="0"/>
        <v>5.04</v>
      </c>
      <c r="F19" s="106"/>
      <c r="G19" s="106">
        <v>1.04</v>
      </c>
      <c r="H19" s="106">
        <v>4</v>
      </c>
      <c r="I19" s="109" t="s">
        <v>207</v>
      </c>
    </row>
    <row r="20" customHeight="1" spans="1:9">
      <c r="A20" s="104" t="s">
        <v>216</v>
      </c>
      <c r="B20" s="104" t="s">
        <v>217</v>
      </c>
      <c r="C20" s="104" t="s">
        <v>218</v>
      </c>
      <c r="D20" s="104" t="s">
        <v>217</v>
      </c>
      <c r="E20" s="106">
        <f t="shared" si="0"/>
        <v>0</v>
      </c>
      <c r="F20" s="106"/>
      <c r="G20" s="106"/>
      <c r="H20" s="106"/>
      <c r="I20" s="109"/>
    </row>
    <row r="21" customHeight="1" spans="1:9">
      <c r="A21" s="104" t="s">
        <v>219</v>
      </c>
      <c r="B21" s="104" t="s">
        <v>220</v>
      </c>
      <c r="C21" s="104" t="s">
        <v>221</v>
      </c>
      <c r="D21" s="104" t="s">
        <v>220</v>
      </c>
      <c r="E21" s="106">
        <f t="shared" si="0"/>
        <v>0.32</v>
      </c>
      <c r="F21" s="106"/>
      <c r="G21" s="106">
        <v>0.32</v>
      </c>
      <c r="H21" s="106"/>
      <c r="I21" s="109"/>
    </row>
    <row r="22" customHeight="1" spans="1:9">
      <c r="A22" s="104" t="s">
        <v>222</v>
      </c>
      <c r="B22" s="104" t="s">
        <v>223</v>
      </c>
      <c r="C22" s="104" t="s">
        <v>224</v>
      </c>
      <c r="D22" s="104" t="s">
        <v>225</v>
      </c>
      <c r="E22" s="106">
        <f t="shared" si="0"/>
        <v>0</v>
      </c>
      <c r="F22" s="106"/>
      <c r="G22" s="106"/>
      <c r="H22" s="106"/>
      <c r="I22" s="109"/>
    </row>
    <row r="23" customHeight="1" spans="1:9">
      <c r="A23" s="104" t="s">
        <v>226</v>
      </c>
      <c r="B23" s="104" t="s">
        <v>227</v>
      </c>
      <c r="C23" s="104" t="s">
        <v>205</v>
      </c>
      <c r="D23" s="104" t="s">
        <v>206</v>
      </c>
      <c r="E23" s="106">
        <f t="shared" si="0"/>
        <v>1.2</v>
      </c>
      <c r="F23" s="106"/>
      <c r="G23" s="106">
        <v>1.2</v>
      </c>
      <c r="H23" s="106"/>
      <c r="I23" s="109"/>
    </row>
    <row r="24" customHeight="1" spans="1:9">
      <c r="A24" s="104" t="s">
        <v>228</v>
      </c>
      <c r="B24" s="104" t="s">
        <v>229</v>
      </c>
      <c r="C24" s="104" t="s">
        <v>205</v>
      </c>
      <c r="D24" s="104" t="s">
        <v>206</v>
      </c>
      <c r="E24" s="106">
        <f t="shared" si="0"/>
        <v>5.22</v>
      </c>
      <c r="F24" s="106">
        <v>5.22</v>
      </c>
      <c r="G24" s="106"/>
      <c r="H24" s="106"/>
      <c r="I24" s="109"/>
    </row>
    <row r="25" customHeight="1" spans="1:9">
      <c r="A25" s="104" t="s">
        <v>230</v>
      </c>
      <c r="B25" s="104" t="s">
        <v>231</v>
      </c>
      <c r="C25" s="104" t="s">
        <v>150</v>
      </c>
      <c r="D25" s="104" t="s">
        <v>150</v>
      </c>
      <c r="E25" s="106">
        <f t="shared" si="0"/>
        <v>0.96</v>
      </c>
      <c r="F25" s="106">
        <v>0.96</v>
      </c>
      <c r="G25" s="106"/>
      <c r="H25" s="106"/>
      <c r="I25" s="109"/>
    </row>
    <row r="26" customHeight="1" spans="1:9">
      <c r="A26" s="104" t="s">
        <v>232</v>
      </c>
      <c r="B26" s="104" t="s">
        <v>233</v>
      </c>
      <c r="C26" s="104" t="s">
        <v>234</v>
      </c>
      <c r="D26" s="104" t="s">
        <v>235</v>
      </c>
      <c r="E26" s="106">
        <f t="shared" si="0"/>
        <v>0.96</v>
      </c>
      <c r="F26" s="106">
        <v>0.96</v>
      </c>
      <c r="G26" s="106"/>
      <c r="H26" s="106"/>
      <c r="I26" s="109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I29" sqref="I29"/>
    </sheetView>
  </sheetViews>
  <sheetFormatPr defaultColWidth="9.16666666666667" defaultRowHeight="12.75" customHeight="1" outlineLevelCol="6"/>
  <cols>
    <col min="1" max="1" width="8.33333333333333" customWidth="1"/>
    <col min="2" max="3" width="21.3333333333333" customWidth="1"/>
    <col min="4" max="4" width="30.5" customWidth="1"/>
    <col min="5" max="5" width="30.1666666666667" customWidth="1"/>
    <col min="6" max="6" width="32.5" customWidth="1"/>
    <col min="7" max="7" width="9.16666666666667" customWidth="1"/>
  </cols>
  <sheetData>
    <row r="1" ht="30" customHeight="1" spans="1:1">
      <c r="A1" s="61" t="s">
        <v>23</v>
      </c>
    </row>
    <row r="2" ht="28.5" customHeight="1" spans="1:6">
      <c r="A2" s="62" t="s">
        <v>236</v>
      </c>
      <c r="B2" s="62"/>
      <c r="C2" s="62"/>
      <c r="D2" s="62"/>
      <c r="E2" s="62"/>
      <c r="F2" s="62"/>
    </row>
    <row r="3" ht="22.5" customHeight="1" spans="6:6">
      <c r="F3" s="75" t="s">
        <v>42</v>
      </c>
    </row>
    <row r="4" ht="22.5" customHeight="1" spans="1:7">
      <c r="A4" s="108" t="s">
        <v>237</v>
      </c>
      <c r="B4" s="108" t="s">
        <v>157</v>
      </c>
      <c r="C4" s="108" t="s">
        <v>158</v>
      </c>
      <c r="D4" s="108" t="s">
        <v>137</v>
      </c>
      <c r="E4" s="108" t="s">
        <v>159</v>
      </c>
      <c r="F4" s="108" t="s">
        <v>160</v>
      </c>
      <c r="G4" s="108" t="s">
        <v>162</v>
      </c>
    </row>
    <row r="5" ht="15.75" customHeight="1" spans="1:7">
      <c r="A5" s="104" t="s">
        <v>163</v>
      </c>
      <c r="B5" s="104" t="s">
        <v>150</v>
      </c>
      <c r="C5" s="104" t="s">
        <v>137</v>
      </c>
      <c r="D5" s="105">
        <v>89.23</v>
      </c>
      <c r="E5" s="105">
        <v>85.67</v>
      </c>
      <c r="F5" s="105">
        <v>3.56</v>
      </c>
      <c r="G5" s="104" t="s">
        <v>150</v>
      </c>
    </row>
    <row r="6" customHeight="1" spans="1:7">
      <c r="A6" s="104" t="s">
        <v>238</v>
      </c>
      <c r="B6" s="104" t="s">
        <v>239</v>
      </c>
      <c r="C6" s="104" t="s">
        <v>164</v>
      </c>
      <c r="D6" s="105">
        <v>12.03</v>
      </c>
      <c r="E6" s="105">
        <v>8.47</v>
      </c>
      <c r="F6" s="105">
        <v>3.56</v>
      </c>
      <c r="G6" s="104" t="s">
        <v>150</v>
      </c>
    </row>
    <row r="7" customHeight="1" spans="1:7">
      <c r="A7" s="104" t="s">
        <v>240</v>
      </c>
      <c r="B7" s="104" t="s">
        <v>241</v>
      </c>
      <c r="C7" s="104" t="s">
        <v>242</v>
      </c>
      <c r="D7" s="105">
        <v>60.93</v>
      </c>
      <c r="E7" s="105">
        <v>57.37</v>
      </c>
      <c r="F7" s="105">
        <v>3.56</v>
      </c>
      <c r="G7" s="104" t="s">
        <v>243</v>
      </c>
    </row>
    <row r="8" customHeight="1" spans="1:7">
      <c r="A8" s="104" t="s">
        <v>244</v>
      </c>
      <c r="B8" s="104" t="s">
        <v>245</v>
      </c>
      <c r="C8" s="104" t="s">
        <v>246</v>
      </c>
      <c r="D8" s="105"/>
      <c r="E8" s="105"/>
      <c r="F8" s="105"/>
      <c r="G8" s="104" t="s">
        <v>243</v>
      </c>
    </row>
    <row r="9" customHeight="1" spans="1:7">
      <c r="A9" s="104" t="s">
        <v>247</v>
      </c>
      <c r="B9" s="104" t="s">
        <v>248</v>
      </c>
      <c r="C9" s="104" t="s">
        <v>165</v>
      </c>
      <c r="D9" s="105">
        <v>8.86</v>
      </c>
      <c r="E9" s="105">
        <v>8.86</v>
      </c>
      <c r="F9" s="105"/>
      <c r="G9" s="104" t="s">
        <v>150</v>
      </c>
    </row>
    <row r="10" customHeight="1" spans="1:7">
      <c r="A10" s="104" t="s">
        <v>249</v>
      </c>
      <c r="B10" s="104" t="s">
        <v>250</v>
      </c>
      <c r="C10" s="104" t="s">
        <v>251</v>
      </c>
      <c r="D10" s="105">
        <v>8.86</v>
      </c>
      <c r="E10" s="105">
        <v>8.86</v>
      </c>
      <c r="F10" s="105"/>
      <c r="G10" s="104" t="s">
        <v>243</v>
      </c>
    </row>
    <row r="11" customHeight="1" spans="1:7">
      <c r="A11" s="104" t="s">
        <v>252</v>
      </c>
      <c r="B11" s="104" t="s">
        <v>253</v>
      </c>
      <c r="C11" s="104" t="s">
        <v>254</v>
      </c>
      <c r="D11" s="105"/>
      <c r="E11" s="105"/>
      <c r="F11" s="105"/>
      <c r="G11" s="104" t="s">
        <v>150</v>
      </c>
    </row>
    <row r="12" customHeight="1" spans="1:7">
      <c r="A12" s="104" t="s">
        <v>255</v>
      </c>
      <c r="B12" s="104" t="s">
        <v>256</v>
      </c>
      <c r="C12" s="104" t="s">
        <v>257</v>
      </c>
      <c r="D12" s="105"/>
      <c r="E12" s="105"/>
      <c r="F12" s="105"/>
      <c r="G12" s="104" t="s">
        <v>243</v>
      </c>
    </row>
    <row r="13" customHeight="1" spans="1:7">
      <c r="A13" s="104" t="s">
        <v>258</v>
      </c>
      <c r="B13" s="104" t="s">
        <v>259</v>
      </c>
      <c r="C13" s="104" t="s">
        <v>260</v>
      </c>
      <c r="D13" s="105">
        <v>4.35</v>
      </c>
      <c r="E13" s="105">
        <v>4.35</v>
      </c>
      <c r="F13" s="105"/>
      <c r="G13" s="104" t="s">
        <v>150</v>
      </c>
    </row>
    <row r="14" customHeight="1" spans="1:7">
      <c r="A14" s="104" t="s">
        <v>261</v>
      </c>
      <c r="B14" s="104" t="s">
        <v>262</v>
      </c>
      <c r="C14" s="104" t="s">
        <v>263</v>
      </c>
      <c r="D14" s="105">
        <v>4.35</v>
      </c>
      <c r="E14" s="105">
        <v>4.35</v>
      </c>
      <c r="F14" s="105"/>
      <c r="G14" s="104" t="s">
        <v>150</v>
      </c>
    </row>
    <row r="15" customHeight="1" spans="1:7">
      <c r="A15" s="104" t="s">
        <v>264</v>
      </c>
      <c r="B15" s="104" t="s">
        <v>265</v>
      </c>
      <c r="C15" s="104" t="s">
        <v>266</v>
      </c>
      <c r="D15" s="105">
        <v>4.35</v>
      </c>
      <c r="E15" s="105">
        <v>4.35</v>
      </c>
      <c r="F15" s="105"/>
      <c r="G15" s="104" t="s">
        <v>243</v>
      </c>
    </row>
    <row r="16" customHeight="1" spans="1:7">
      <c r="A16" s="104" t="s">
        <v>267</v>
      </c>
      <c r="B16" s="104" t="s">
        <v>268</v>
      </c>
      <c r="C16" s="104" t="s">
        <v>269</v>
      </c>
      <c r="D16" s="105">
        <v>6.62</v>
      </c>
      <c r="E16" s="105">
        <v>6.62</v>
      </c>
      <c r="F16" s="105"/>
      <c r="G16" s="104" t="s">
        <v>150</v>
      </c>
    </row>
    <row r="17" customHeight="1" spans="1:7">
      <c r="A17" s="104" t="s">
        <v>270</v>
      </c>
      <c r="B17" s="104" t="s">
        <v>271</v>
      </c>
      <c r="C17" s="104" t="s">
        <v>272</v>
      </c>
      <c r="D17" s="105">
        <v>6.62</v>
      </c>
      <c r="E17" s="105">
        <v>6.62</v>
      </c>
      <c r="F17" s="105"/>
      <c r="G17" s="104" t="s">
        <v>150</v>
      </c>
    </row>
    <row r="18" customHeight="1" spans="1:7">
      <c r="A18" s="104" t="s">
        <v>273</v>
      </c>
      <c r="B18" s="104" t="s">
        <v>274</v>
      </c>
      <c r="C18" s="104" t="s">
        <v>199</v>
      </c>
      <c r="D18" s="105">
        <v>6.62</v>
      </c>
      <c r="E18" s="105">
        <v>6.62</v>
      </c>
      <c r="F18" s="105"/>
      <c r="G18" s="104" t="s">
        <v>243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2023-05-12T06:43:25Z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D7F166F1173D4C27B3F5170C117E9E9B</vt:lpwstr>
  </property>
</Properties>
</file>