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bumen - 副本\135-紫阳县住房和城乡建设局\"/>
    </mc:Choice>
  </mc:AlternateContent>
  <xr:revisionPtr revIDLastSave="0" documentId="13_ncr:1_{CB4A68A5-9F87-4987-85A8-AE4A211D1454}"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表14_2023年部门整体支出绩效目标表!$A$1:$H$31</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 i="15" l="1"/>
  <c r="W9" i="15"/>
  <c r="V9" i="15"/>
  <c r="H27" i="11"/>
  <c r="D27" i="11"/>
  <c r="B27" i="11"/>
</calcChain>
</file>

<file path=xl/sharedStrings.xml><?xml version="1.0" encoding="utf-8"?>
<sst xmlns="http://schemas.openxmlformats.org/spreadsheetml/2006/main" count="1766" uniqueCount="595">
  <si>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</si>
  <si>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</si>
  <si>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</si>
  <si>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</si>
  <si>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</si>
  <si>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</si>
  <si>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</si>
  <si>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</si>
  <si>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</si>
  <si>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</si>
  <si>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</si>
  <si>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</si>
  <si>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</si>
  <si>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</si>
  <si>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</si>
  <si>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</si>
  <si>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</si>
  <si>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</si>
  <si>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</si>
  <si>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</si>
  <si>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</si>
  <si>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</si>
  <si>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</si>
  <si>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</si>
  <si>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</si>
  <si>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</si>
  <si>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</si>
  <si>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无政府性基金收支</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</si>
  <si>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</si>
  <si>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</si>
  <si>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</si>
  <si>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</si>
  <si>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</si>
  <si>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</si>
  <si>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</si>
  <si>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</si>
  <si>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</si>
  <si>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</si>
  <si>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</si>
  <si>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r>
      <rPr>
        <sz val="10"/>
        <rFont val="宋体"/>
        <family val="3"/>
        <charset val="134"/>
      </rPr>
      <t>表</t>
    </r>
    <r>
      <rPr>
        <sz val="10"/>
        <rFont val="Arial"/>
        <family val="2"/>
      </rPr>
      <t>1</t>
    </r>
  </si>
  <si>
    <t>单位：元</t>
  </si>
  <si>
    <t>序号</t>
  </si>
  <si>
    <t>收                   入</t>
  </si>
  <si>
    <t>支                        出</t>
  </si>
  <si>
    <t>项    目</t>
  </si>
  <si>
    <t>预算数</t>
  </si>
  <si>
    <t>支出功能分科目（按大类）</t>
  </si>
  <si>
    <t>部门预算支出经济科目（按大类）</t>
  </si>
  <si>
    <t>政府预算支出经济分类科目（按大类）</t>
  </si>
  <si>
    <t>1</t>
  </si>
  <si>
    <t>一、部门预算</t>
  </si>
  <si>
    <t>2</t>
  </si>
  <si>
    <t>　1、财政拨款</t>
  </si>
  <si>
    <t>　1、一般公共服务支出</t>
  </si>
  <si>
    <t>　1、人员经费和公用经费支出</t>
  </si>
  <si>
    <t>　1、机关工资福利支出</t>
  </si>
  <si>
    <t>3</t>
  </si>
  <si>
    <t>　　(1)一般公共预算拨款</t>
  </si>
  <si>
    <t>　2、外交支出</t>
  </si>
  <si>
    <t>　　　 (1)工资福利支出</t>
  </si>
  <si>
    <t>　2、机关商品和服务支出</t>
  </si>
  <si>
    <t>4</t>
  </si>
  <si>
    <t>　　　 其中：专项资金列入部门预算的项目</t>
  </si>
  <si>
    <t>　3、国防支出</t>
  </si>
  <si>
    <t>　　　 (2)商品和服务支出</t>
  </si>
  <si>
    <t>　3、机关资本性支出（一）</t>
  </si>
  <si>
    <t>5</t>
  </si>
  <si>
    <t>　　(2)政府性基金拨款</t>
  </si>
  <si>
    <t>　4、公共安全支出</t>
  </si>
  <si>
    <t>　　　 (3)对个人和家庭的补助</t>
  </si>
  <si>
    <t>　4、机关资本性支出（二）</t>
  </si>
  <si>
    <t>6</t>
  </si>
  <si>
    <t>　　(3)国有资本经营预算收入</t>
  </si>
  <si>
    <t>　5、教育支出</t>
  </si>
  <si>
    <t>　　　 (4)资本性支出</t>
  </si>
  <si>
    <r>
      <rPr>
        <sz val="10"/>
        <rFont val="宋体"/>
        <family val="3"/>
        <charset val="134"/>
      </rPr>
      <t>　</t>
    </r>
    <r>
      <rPr>
        <sz val="10"/>
        <rFont val="Arial"/>
        <family val="2"/>
      </rPr>
      <t>5</t>
    </r>
    <r>
      <rPr>
        <sz val="10"/>
        <rFont val="宋体"/>
        <family val="3"/>
        <charset val="134"/>
      </rPr>
      <t>、对事业单位经常性补助</t>
    </r>
  </si>
  <si>
    <t>7</t>
  </si>
  <si>
    <t>　2、上级补助收入</t>
  </si>
  <si>
    <t>　6、科学技术支出</t>
  </si>
  <si>
    <t>　2、专项业务经费支出</t>
  </si>
  <si>
    <t>　6、对事业单位资本性补助</t>
  </si>
  <si>
    <t>8</t>
  </si>
  <si>
    <t>　3、事业收入</t>
  </si>
  <si>
    <t>　7、文化旅游体育与传媒支出</t>
  </si>
  <si>
    <t>　7、对企业补助</t>
  </si>
  <si>
    <t>9</t>
  </si>
  <si>
    <t>　　　其中：纳入财政专户管理的收费</t>
  </si>
  <si>
    <t>　8、社会保障和就业支出</t>
  </si>
  <si>
    <t>　8、对企业资本性支出</t>
  </si>
  <si>
    <t>10</t>
  </si>
  <si>
    <t>　4、事业单位经营收入</t>
  </si>
  <si>
    <t>　9、社会保险基金支出</t>
  </si>
  <si>
    <t>　　　 (3)对个人和家庭补助</t>
  </si>
  <si>
    <t>　9、对个人和家庭的补助</t>
  </si>
  <si>
    <t>11</t>
  </si>
  <si>
    <t>　5、附属单位上缴收入</t>
  </si>
  <si>
    <t>　10、卫生健康支出</t>
  </si>
  <si>
    <t>　　　 (4)债务利息及费用支出</t>
  </si>
  <si>
    <t>　10、对社会保障基金补助</t>
  </si>
  <si>
    <t>12</t>
  </si>
  <si>
    <t>　6、其他收入</t>
  </si>
  <si>
    <t>　11、节能环保支出</t>
  </si>
  <si>
    <t>　　　 (5)资本性支出(基本建设)</t>
  </si>
  <si>
    <t>　11、债务利息及费用支出</t>
  </si>
  <si>
    <t>13</t>
  </si>
  <si>
    <t/>
  </si>
  <si>
    <t>　12、城乡社区支出</t>
  </si>
  <si>
    <t>　　　 (6)资本性支出</t>
  </si>
  <si>
    <t>　12、债务还本支出</t>
  </si>
  <si>
    <t>14</t>
  </si>
  <si>
    <t>　13、农林水支出</t>
  </si>
  <si>
    <t>　　　 (7)对企业补助(基本建设)</t>
  </si>
  <si>
    <t>　13、转移性支出</t>
  </si>
  <si>
    <t>15</t>
  </si>
  <si>
    <t>　14、交通运输支出</t>
  </si>
  <si>
    <t>　　　 (8)对企业补助</t>
  </si>
  <si>
    <t>　14、预备费及预留</t>
  </si>
  <si>
    <t>16</t>
  </si>
  <si>
    <t>　15、资源勘探工业信息等支出</t>
  </si>
  <si>
    <t>　　　 (9)对社会保障基金补助</t>
  </si>
  <si>
    <t>　15、其他支出</t>
  </si>
  <si>
    <t>17</t>
  </si>
  <si>
    <t>　16、商业服务业等支出</t>
  </si>
  <si>
    <t>　　　 (10)其他支出</t>
  </si>
  <si>
    <t>18</t>
  </si>
  <si>
    <t>　17、金融支出</t>
  </si>
  <si>
    <t>　3、上缴上级支出</t>
  </si>
  <si>
    <t>19</t>
  </si>
  <si>
    <t>　18、援助其他地区支出</t>
  </si>
  <si>
    <t>　4、事业单位经营支出</t>
  </si>
  <si>
    <t>20</t>
  </si>
  <si>
    <t>　19、自然资源海洋气象等支出</t>
  </si>
  <si>
    <t>　5、对附属单位补助支出</t>
  </si>
  <si>
    <t>21</t>
  </si>
  <si>
    <t>　20、住房保障支出</t>
  </si>
  <si>
    <t>22</t>
  </si>
  <si>
    <t>　21、粮油物资储备支出</t>
  </si>
  <si>
    <t>23</t>
  </si>
  <si>
    <t>　22、国有资本经营预算支出</t>
  </si>
  <si>
    <t>24</t>
  </si>
  <si>
    <t>　23、灾害防治及应急管理支出</t>
  </si>
  <si>
    <t>25</t>
  </si>
  <si>
    <t>　24、预备费</t>
  </si>
  <si>
    <t>26</t>
  </si>
  <si>
    <t>　25、其他支出</t>
  </si>
  <si>
    <t>27</t>
  </si>
  <si>
    <t>　26、转移性支出</t>
  </si>
  <si>
    <t>28</t>
  </si>
  <si>
    <t>　27、债务还本支出</t>
  </si>
  <si>
    <t>29</t>
  </si>
  <si>
    <t>　28、债务付息支出</t>
  </si>
  <si>
    <t>30</t>
  </si>
  <si>
    <t>　29、债务发行费用支出</t>
  </si>
  <si>
    <t>33</t>
  </si>
  <si>
    <t>本年收入合计</t>
  </si>
  <si>
    <t>本年支出合计</t>
  </si>
  <si>
    <t>34</t>
  </si>
  <si>
    <t>用事业基金弥补收支差额</t>
  </si>
  <si>
    <t>结转下年</t>
  </si>
  <si>
    <t>35</t>
  </si>
  <si>
    <t>上年实户资金余额</t>
  </si>
  <si>
    <t>未安排支出的实户资金</t>
  </si>
  <si>
    <t>36</t>
  </si>
  <si>
    <t>上年结转</t>
  </si>
  <si>
    <t>37</t>
  </si>
  <si>
    <t>　　其中：财政拨款资金结转</t>
  </si>
  <si>
    <t>38</t>
  </si>
  <si>
    <t>　　　　　非财政拨款资金结余</t>
  </si>
  <si>
    <t>40</t>
  </si>
  <si>
    <t>收入总计</t>
  </si>
  <si>
    <t>支出总计</t>
  </si>
  <si>
    <r>
      <rPr>
        <sz val="10"/>
        <rFont val="宋体"/>
        <family val="3"/>
        <charset val="134"/>
      </rPr>
      <t>表</t>
    </r>
    <r>
      <rPr>
        <sz val="10"/>
        <rFont val="Arial"/>
        <family val="2"/>
      </rPr>
      <t>2</t>
    </r>
  </si>
  <si>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</si>
  <si>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</si>
  <si>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</si>
  <si>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</si>
  <si>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</si>
  <si>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</si>
  <si>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</si>
  <si>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</si>
  <si>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</si>
  <si>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</si>
  <si>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</si>
  <si>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</si>
  <si>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</si>
  <si>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135</t>
  </si>
  <si>
    <t>紫阳县住房和城乡建设局</t>
  </si>
  <si>
    <t>　　135001</t>
  </si>
  <si>
    <t>　　135002</t>
  </si>
  <si>
    <t>紫阳县建设工程质量安全质检站</t>
  </si>
  <si>
    <t>　　135003</t>
  </si>
  <si>
    <t>紫阳县物业管理与房产交易所</t>
  </si>
  <si>
    <r>
      <rPr>
        <sz val="10"/>
        <rFont val="宋体"/>
        <family val="3"/>
        <charset val="134"/>
      </rPr>
      <t>表</t>
    </r>
    <r>
      <rPr>
        <sz val="10"/>
        <rFont val="Arial"/>
        <family val="2"/>
      </rPr>
      <t>3</t>
    </r>
  </si>
  <si>
    <t>公共预算拨款</t>
  </si>
  <si>
    <t>其中：专项资金列入部门预算的项目</t>
  </si>
  <si>
    <r>
      <rPr>
        <sz val="10"/>
        <rFont val="宋体"/>
        <family val="3"/>
        <charset val="134"/>
      </rPr>
      <t>表</t>
    </r>
    <r>
      <rPr>
        <sz val="10"/>
        <rFont val="Arial"/>
        <family val="2"/>
      </rPr>
      <t>4</t>
    </r>
  </si>
  <si>
    <t>政府预算支出经济科目（按大类）</t>
  </si>
  <si>
    <t>一、财政拨款</t>
  </si>
  <si>
    <t>　1、一般公共预算拨款</t>
  </si>
  <si>
    <t>　　 其中：专项资金列入部门预算的项目</t>
  </si>
  <si>
    <t>　2、政府性基金拨款</t>
  </si>
  <si>
    <t>　3、国有资本经营预算收入</t>
  </si>
  <si>
    <t>　5、对事业单位经常性补助</t>
  </si>
  <si>
    <t>32</t>
  </si>
  <si>
    <t>2023年部门综合预算一般公共预算支出明细表（按支出功能分类科目-不含上年结转）</t>
  </si>
  <si>
    <r>
      <rPr>
        <sz val="10"/>
        <rFont val="宋体"/>
        <family val="3"/>
        <charset val="134"/>
      </rPr>
      <t>表</t>
    </r>
    <r>
      <rPr>
        <sz val="10"/>
        <rFont val="Arial"/>
        <family val="2"/>
      </rPr>
      <t>5</t>
    </r>
  </si>
  <si>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</si>
  <si>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</si>
  <si>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</si>
  <si>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</si>
  <si>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</si>
  <si>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</si>
  <si>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</si>
  <si>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</si>
  <si>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</si>
  <si>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</si>
  <si>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</si>
  <si>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</si>
  <si>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</si>
  <si>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</si>
  <si>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</si>
  <si>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21011</t>
  </si>
  <si>
    <t>行政事业单位医疗</t>
  </si>
  <si>
    <t>　　　　2101101</t>
  </si>
  <si>
    <t>行政单位医疗</t>
  </si>
  <si>
    <t>　　　　2101102</t>
  </si>
  <si>
    <t>事业单位医疗</t>
  </si>
  <si>
    <t>211</t>
  </si>
  <si>
    <t>节能环保支出</t>
  </si>
  <si>
    <t>　　21101</t>
  </si>
  <si>
    <t>环境保护管理事务</t>
  </si>
  <si>
    <t>　　　　2110101</t>
  </si>
  <si>
    <t>行政运行</t>
  </si>
  <si>
    <t>　　21103</t>
  </si>
  <si>
    <t>污染防治</t>
  </si>
  <si>
    <t>　　　　2110302</t>
  </si>
  <si>
    <t>水体</t>
  </si>
  <si>
    <t>　　　　2110304</t>
  </si>
  <si>
    <t>固体废弃物与化学品</t>
  </si>
  <si>
    <t>212</t>
  </si>
  <si>
    <t>城乡社区支出</t>
  </si>
  <si>
    <t>　　21201</t>
  </si>
  <si>
    <t>城乡社区管理事务</t>
  </si>
  <si>
    <t>　　　　2120101</t>
  </si>
  <si>
    <t>　　　　2120199</t>
  </si>
  <si>
    <t>其他城乡社区管理事务支出</t>
  </si>
  <si>
    <t>　　21202</t>
  </si>
  <si>
    <t>城乡社区规划与管理</t>
  </si>
  <si>
    <t>　　　　2120201</t>
  </si>
  <si>
    <t>　　21203</t>
  </si>
  <si>
    <t>城乡社区公共设施</t>
  </si>
  <si>
    <t>　　　　2120399</t>
  </si>
  <si>
    <t>其他城乡社区公共设施支出</t>
  </si>
  <si>
    <t>221</t>
  </si>
  <si>
    <t>住房保障支出</t>
  </si>
  <si>
    <t>　　22102</t>
  </si>
  <si>
    <t>住房改革支出</t>
  </si>
  <si>
    <t>　　　　2210201</t>
  </si>
  <si>
    <t>住房公积金</t>
  </si>
  <si>
    <t>2023年部门综合预算一般公共预算支出明细表（按支出经济分类科目-不含上年结转）</t>
  </si>
  <si>
    <r>
      <rPr>
        <sz val="10"/>
        <rFont val="宋体"/>
        <family val="3"/>
        <charset val="134"/>
      </rPr>
      <t>表</t>
    </r>
    <r>
      <rPr>
        <sz val="10"/>
        <rFont val="Arial"/>
        <family val="2"/>
      </rPr>
      <t>6</t>
    </r>
  </si>
  <si>
    <t>部门经济科目编码</t>
  </si>
  <si>
    <t>部门经济科目名称</t>
  </si>
  <si>
    <t>政府经济科目编码</t>
  </si>
  <si>
    <t>政府经济科目名称</t>
  </si>
  <si>
    <t>301</t>
  </si>
  <si>
    <t>工资福利支出</t>
  </si>
  <si>
    <t>　　30101</t>
  </si>
  <si>
    <t>基本工资</t>
  </si>
  <si>
    <t>50101</t>
  </si>
  <si>
    <t>工资奖金津补贴</t>
  </si>
  <si>
    <t>50501</t>
  </si>
  <si>
    <t>　　30102</t>
  </si>
  <si>
    <t>津贴补贴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</si>
  <si>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</si>
  <si>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</si>
  <si>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</si>
  <si>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</si>
  <si>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</si>
  <si>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</si>
  <si>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</si>
  <si>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</si>
  <si>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</si>
  <si>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</si>
  <si>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</si>
  <si>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</si>
  <si>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</si>
  <si>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</si>
  <si>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</si>
  <si>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</si>
  <si>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　　30199</t>
  </si>
  <si>
    <t>302</t>
  </si>
  <si>
    <t>商品和服务支出</t>
  </si>
  <si>
    <t>　　30201</t>
  </si>
  <si>
    <t>办公费</t>
  </si>
  <si>
    <t>50201</t>
  </si>
  <si>
    <t>办公经费</t>
  </si>
  <si>
    <t>50502</t>
  </si>
  <si>
    <t>　　30202</t>
  </si>
  <si>
    <t>印刷费</t>
  </si>
  <si>
    <t>　　30205</t>
  </si>
  <si>
    <t>水费</t>
  </si>
  <si>
    <t>　　30206</t>
  </si>
  <si>
    <t>电费</t>
  </si>
  <si>
    <t>　　30207</t>
  </si>
  <si>
    <t>邮电费</t>
  </si>
  <si>
    <t>31</t>
  </si>
  <si>
    <t>　　30208</t>
  </si>
  <si>
    <t>取暖费</t>
  </si>
  <si>
    <t>　　30211</t>
  </si>
  <si>
    <t>差旅费</t>
  </si>
  <si>
    <t>　　30217</t>
  </si>
  <si>
    <t>公务接待费</t>
  </si>
  <si>
    <t>50206</t>
  </si>
  <si>
    <t>　　30218</t>
  </si>
  <si>
    <t>专用材料费</t>
  </si>
  <si>
    <t>50204</t>
  </si>
  <si>
    <t>专用材料购置费</t>
  </si>
  <si>
    <t>　　30225</t>
  </si>
  <si>
    <t>专用燃料费</t>
  </si>
  <si>
    <t>　　30227</t>
  </si>
  <si>
    <t>委托业务费</t>
  </si>
  <si>
    <t>50205</t>
  </si>
  <si>
    <t>39</t>
  </si>
  <si>
    <t>　　30228</t>
  </si>
  <si>
    <t>工会经费</t>
  </si>
  <si>
    <t>　　30239</t>
  </si>
  <si>
    <t>其他交通费用</t>
  </si>
  <si>
    <t>41</t>
  </si>
  <si>
    <t>　　30299</t>
  </si>
  <si>
    <t>其他商品和服务支出</t>
  </si>
  <si>
    <t>50299</t>
  </si>
  <si>
    <t>42</t>
  </si>
  <si>
    <t>43</t>
  </si>
  <si>
    <t>303</t>
  </si>
  <si>
    <t>对个人和家庭的补助</t>
  </si>
  <si>
    <t>44</t>
  </si>
  <si>
    <t>　　30301</t>
  </si>
  <si>
    <t>离休费</t>
  </si>
  <si>
    <t>50905</t>
  </si>
  <si>
    <t>离退休费</t>
  </si>
  <si>
    <t>45</t>
  </si>
  <si>
    <t>　　30302</t>
  </si>
  <si>
    <t>退休费</t>
  </si>
  <si>
    <t>46</t>
  </si>
  <si>
    <t>　　30399</t>
  </si>
  <si>
    <t>其他对个人和家庭的补助</t>
  </si>
  <si>
    <t>50999</t>
  </si>
  <si>
    <t>其他对个人和家庭补助</t>
  </si>
  <si>
    <t>47</t>
  </si>
  <si>
    <t>310</t>
  </si>
  <si>
    <t>资本性支出</t>
  </si>
  <si>
    <t>48</t>
  </si>
  <si>
    <t>　　31006</t>
  </si>
  <si>
    <t>大型修缮</t>
  </si>
  <si>
    <t>50307</t>
  </si>
  <si>
    <t>2023年部门综合预算一般公共预算基本支出明细表（按支出功能分类科目-不含上年结转）</t>
  </si>
  <si>
    <r>
      <rPr>
        <sz val="10"/>
        <rFont val="宋体"/>
        <family val="3"/>
        <charset val="134"/>
      </rPr>
      <t>表</t>
    </r>
    <r>
      <rPr>
        <sz val="10"/>
        <rFont val="Arial"/>
        <family val="2"/>
      </rPr>
      <t>7</t>
    </r>
  </si>
  <si>
    <t>　　　　2120303</t>
  </si>
  <si>
    <t>小城镇基础设施建设</t>
  </si>
  <si>
    <t>　　22101</t>
  </si>
  <si>
    <t>保障性安居工程支出</t>
  </si>
  <si>
    <t>　　　　2210103</t>
  </si>
  <si>
    <t>棚户区改造</t>
  </si>
  <si>
    <t>　　　　2210107</t>
  </si>
  <si>
    <t>保障性住房租金补贴</t>
  </si>
  <si>
    <t>　　　　2210108</t>
  </si>
  <si>
    <t>老旧小区改造</t>
  </si>
  <si>
    <t>2023年部门综合预算一般公共预算基本支出明细表（按支出经济分类科目-不含上年结转）</t>
  </si>
  <si>
    <r>
      <rPr>
        <sz val="10"/>
        <rFont val="宋体"/>
        <family val="3"/>
        <charset val="134"/>
      </rPr>
      <t>表</t>
    </r>
    <r>
      <rPr>
        <sz val="10"/>
        <rFont val="Arial"/>
        <family val="2"/>
      </rPr>
      <t>8</t>
    </r>
  </si>
  <si>
    <t>2023年部门综合预算政府性基金收支表（不含上年结转）</t>
  </si>
  <si>
    <t>单位：万元</t>
  </si>
  <si>
    <t>支出功能分类科目（按大类）</t>
  </si>
  <si>
    <t>部门预算支出经济分类科目（按大类）</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</si>
  <si>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</si>
  <si>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</si>
  <si>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</si>
  <si>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</si>
  <si>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</si>
  <si>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</si>
  <si>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</si>
  <si>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</si>
  <si>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</si>
  <si>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</si>
  <si>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</si>
  <si>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</si>
  <si>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</si>
  <si>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</si>
  <si>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</si>
  <si>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</si>
  <si>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</si>
  <si>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</si>
  <si>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</si>
  <si>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</si>
  <si>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</si>
  <si>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</si>
  <si>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</si>
  <si>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</si>
  <si>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</si>
  <si>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</si>
  <si>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</si>
  <si>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</si>
  <si>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</si>
  <si>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</si>
  <si>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</si>
  <si>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</si>
  <si>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</si>
  <si>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</si>
  <si>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</si>
  <si>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</si>
  <si>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</si>
  <si>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</si>
  <si>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</si>
  <si>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</si>
  <si>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</si>
  <si>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</si>
  <si>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</si>
  <si>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</si>
  <si>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</si>
  <si>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</si>
  <si>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r>
      <rPr>
        <sz val="10"/>
        <rFont val="宋体"/>
        <family val="3"/>
        <charset val="134"/>
      </rPr>
      <t>表</t>
    </r>
    <r>
      <rPr>
        <sz val="10"/>
        <rFont val="Arial"/>
        <family val="2"/>
      </rPr>
      <t>10</t>
    </r>
  </si>
  <si>
    <t>单位（项目）名称</t>
  </si>
  <si>
    <t>项目金额</t>
  </si>
  <si>
    <t>项目简介</t>
  </si>
  <si>
    <t>　　　　</t>
  </si>
  <si>
    <t>专用项目</t>
  </si>
  <si>
    <t>　　　　　　</t>
  </si>
  <si>
    <t>本级专项资金</t>
  </si>
  <si>
    <t>　　　　　　　　</t>
  </si>
  <si>
    <t>A31城区绿化养护费</t>
  </si>
  <si>
    <t>A31专项业务经费（城市管理、人防地震管理、城管执法、双创、燃气管理）</t>
  </si>
  <si>
    <t>A32县城镇级污水处理厂第三方运维服务费</t>
  </si>
  <si>
    <t>A33环卫工人工资各项保险及舒远香工资和清洁队退休补差</t>
  </si>
  <si>
    <t>专项业务经费</t>
  </si>
  <si>
    <t>A32城市管理工作经费</t>
  </si>
  <si>
    <t>A32零星市政维修维护</t>
  </si>
  <si>
    <t>A32生活及建筑垃圾场运维费</t>
  </si>
  <si>
    <t>A32紫阳县2023年县城亮化路灯电费及设施维修费</t>
  </si>
  <si>
    <t>A32临聘人员2023年工资、全县消防验收、差旅费等</t>
  </si>
  <si>
    <t>A33退休人员补差工资</t>
  </si>
  <si>
    <t>A31专项业务经费</t>
  </si>
  <si>
    <t>其他人员</t>
  </si>
  <si>
    <t>A33退休人员补差</t>
  </si>
  <si>
    <t>A31公共租赁管理工作经费</t>
  </si>
  <si>
    <t>A31移民搬迁安置社区后服务业管理工作经费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</si>
  <si>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</si>
  <si>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</si>
  <si>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</si>
  <si>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</si>
  <si>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</si>
  <si>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</si>
  <si>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</si>
  <si>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</si>
  <si>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</si>
  <si>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</si>
  <si>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</si>
  <si>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</si>
  <si>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</si>
  <si>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</si>
  <si>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</si>
  <si>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03</t>
  </si>
  <si>
    <t>路灯维修</t>
  </si>
  <si>
    <t>全县路灯维修维护</t>
  </si>
  <si>
    <t>环境监测</t>
  </si>
  <si>
    <t>生活垃圾场大气及水质监测</t>
  </si>
  <si>
    <t>印刷</t>
  </si>
  <si>
    <t>2023年部门综合预算一般公共预算拨款“三公”经费及会议费、培训费支出预算表（不含上年结转）</t>
  </si>
  <si>
    <r>
      <rPr>
        <sz val="10"/>
        <rFont val="宋体"/>
        <family val="3"/>
        <charset val="134"/>
      </rPr>
      <t>表</t>
    </r>
    <r>
      <rPr>
        <sz val="10"/>
        <rFont val="Arial"/>
        <family val="2"/>
      </rPr>
      <t>12</t>
    </r>
  </si>
  <si>
    <r>
      <rPr>
        <b/>
        <sz val="10"/>
        <rFont val="Arial"/>
        <family val="2"/>
      </rPr>
      <t>2022</t>
    </r>
    <r>
      <rPr>
        <b/>
        <sz val="10"/>
        <rFont val="宋体"/>
        <family val="3"/>
        <charset val="134"/>
      </rPr>
      <t>年</t>
    </r>
  </si>
  <si>
    <r>
      <rPr>
        <b/>
        <sz val="10"/>
        <rFont val="Arial"/>
        <family val="2"/>
      </rPr>
      <t>2023</t>
    </r>
    <r>
      <rPr>
        <b/>
        <sz val="10"/>
        <rFont val="宋体"/>
        <family val="3"/>
        <charset val="134"/>
      </rPr>
      <t>年</t>
    </r>
  </si>
  <si>
    <t>增减变化情况</t>
  </si>
  <si>
    <t>一般公共预算拨款安排的“三公”经费预算</t>
  </si>
  <si>
    <t>会议费</t>
  </si>
  <si>
    <t>培训费</t>
  </si>
  <si>
    <t>因公出国（境）费用</t>
  </si>
  <si>
    <t>公务用车购置及运行费</t>
  </si>
  <si>
    <t>公务用车购置费</t>
  </si>
  <si>
    <t>公务用车运行费</t>
  </si>
  <si>
    <t>0.0.</t>
  </si>
  <si>
    <t>专项（项目）名称</t>
  </si>
  <si>
    <t>紫阳县2023年县城及镇级污水处理厂第三方运维服务费</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</si>
  <si>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</si>
  <si>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</si>
  <si>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</si>
  <si>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</si>
  <si>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</si>
  <si>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</si>
  <si>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</si>
  <si>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目标1：规范使用专项资金让污水、垃圾处理厂正常运营，提高处理率，实现科学管理，充分发挥项目资金的作用，更好地服务于紫阳县的生态环境发展。
</t>
  </si>
  <si>
    <t>绩
效
指
标</t>
  </si>
  <si>
    <t>一级
指标</t>
  </si>
  <si>
    <t>二级指标</t>
  </si>
  <si>
    <t>指标内容</t>
  </si>
  <si>
    <t>指标值</t>
  </si>
  <si>
    <t>产
出
指
标</t>
  </si>
  <si>
    <t>数量指标</t>
  </si>
  <si>
    <t xml:space="preserve"> 指标1：县城及21座镇级污水处理厂</t>
  </si>
  <si>
    <t>22座</t>
  </si>
  <si>
    <t xml:space="preserve"> 指标2：年运行天数</t>
  </si>
  <si>
    <t>365天</t>
  </si>
  <si>
    <t>质量指标</t>
  </si>
  <si>
    <t xml:space="preserve"> 指标1：是否达到国标或行业内相关规定的标准和要求</t>
  </si>
  <si>
    <t>时效指标</t>
  </si>
  <si>
    <t xml:space="preserve"> 指标1：运行经费是否按期拨付</t>
  </si>
  <si>
    <t xml:space="preserve"> 指标2：运行费用标准是否低于设计标准</t>
  </si>
  <si>
    <t>成本指标</t>
  </si>
  <si>
    <t xml:space="preserve"> 指标1：项目预算控制数</t>
  </si>
  <si>
    <t>≤820万元</t>
  </si>
  <si>
    <t>效
益
指
标</t>
  </si>
  <si>
    <t>经济效益
指标</t>
  </si>
  <si>
    <t xml:space="preserve"> 指标1：是否促进地方经济增长</t>
  </si>
  <si>
    <t>社会效益
指标</t>
  </si>
  <si>
    <t xml:space="preserve"> 指标1：是否改善居民的生活环境</t>
  </si>
  <si>
    <t>生态效益
指标</t>
  </si>
  <si>
    <t xml:space="preserve"> 指标1：是否符合环保要求</t>
  </si>
  <si>
    <t>可持续影响
指标</t>
  </si>
  <si>
    <t xml:space="preserve"> 指标1：运行是否达到设计使用年限</t>
  </si>
  <si>
    <t xml:space="preserve"> 指标2：对环保方面是否有长期作用</t>
  </si>
  <si>
    <t>长期</t>
  </si>
  <si>
    <t>满意度指标</t>
  </si>
  <si>
    <t>服务对象
满意度指标</t>
  </si>
  <si>
    <t xml:space="preserve"> 指标1：受益群众满意度</t>
  </si>
  <si>
    <t>≥95%</t>
  </si>
  <si>
    <t>备 注：1、绩效指标可选择填写。 2、根据需要可往下续表。 3、专项业务经费重点项目指部门预算通用项目和专用项目中的一级项目，市县扶贫资金项目的绩效目标必须公开。4、市县部门也应公开。</t>
  </si>
  <si>
    <t>紫阳县2023年县城市政设施维修费</t>
  </si>
  <si>
    <t xml:space="preserve">
 目标1：完善城市基能。确保市政公共设施正常使用，群众出行安全。做到及时发现及时维修，实现科学管理，充分发挥项目资金的作用，更好地服务于紫阳县的人民群众。</t>
  </si>
  <si>
    <t>指标1：维修维护市政公共厕所</t>
  </si>
  <si>
    <t>34座</t>
  </si>
  <si>
    <t>指标2：维修维护背街小巷人行路</t>
  </si>
  <si>
    <t>71条</t>
  </si>
  <si>
    <t>指标3：维修维护主要道路</t>
  </si>
  <si>
    <t>15条</t>
  </si>
  <si>
    <t>指标4：维修维护县城路灯</t>
  </si>
  <si>
    <t>2012盏</t>
  </si>
  <si>
    <t>指标5：亮化数量</t>
  </si>
  <si>
    <t>68处</t>
  </si>
  <si>
    <t>指标6：维修维护县城窨井盖</t>
  </si>
  <si>
    <t>2474个</t>
  </si>
  <si>
    <t xml:space="preserve"> 指标1：验收合格率</t>
  </si>
  <si>
    <t>指标1：工程完工及时率</t>
  </si>
  <si>
    <t xml:space="preserve"> 指标2：项目预算控制数</t>
  </si>
  <si>
    <t>≤800万元</t>
  </si>
  <si>
    <t xml:space="preserve"> 指标1：是否改善城市基础设施</t>
  </si>
  <si>
    <t xml:space="preserve"> 指标：设施正常使用年限</t>
  </si>
  <si>
    <t>≥1年</t>
  </si>
  <si>
    <t xml:space="preserve"> 指标1：群众满意度</t>
  </si>
  <si>
    <t>表15</t>
  </si>
  <si>
    <t>部门（单位）名称</t>
  </si>
  <si>
    <t>年度
主要
任务</t>
  </si>
  <si>
    <t>任务名称</t>
  </si>
  <si>
    <t>主要内容</t>
  </si>
  <si>
    <t>预算金额（万元）</t>
  </si>
  <si>
    <t>总额</t>
  </si>
  <si>
    <t>财政拨款</t>
  </si>
  <si>
    <t>其他资金</t>
  </si>
  <si>
    <t>任务1</t>
  </si>
  <si>
    <t>推动建筑业高质量发展，提高全县建筑施工精细化管理水平</t>
  </si>
  <si>
    <t>任务2</t>
  </si>
  <si>
    <t>抓好物业管理及房地产市场监管</t>
  </si>
  <si>
    <t>任务3</t>
  </si>
  <si>
    <t>抓好城市建设</t>
  </si>
  <si>
    <t>任务4</t>
  </si>
  <si>
    <t>提升城市管理能力</t>
  </si>
  <si>
    <t>任务5</t>
  </si>
  <si>
    <t>助力乡村振兴</t>
  </si>
  <si>
    <t>金额合计</t>
  </si>
  <si>
    <t>年度
总体
目标</t>
  </si>
  <si>
    <t xml:space="preserve">
 目标1；立足增强后劲，坚持不懈抓好项目谋划储备
 目标2：围绕短板弱项，坚持不懈抓好项目建设进度
 目标3：围绕功能品质，坚持不懈完善基础设施建设
</t>
  </si>
  <si>
    <t>年
度
绩
效
指
标</t>
  </si>
  <si>
    <t>一级指标</t>
  </si>
  <si>
    <t>产出指标</t>
  </si>
  <si>
    <t xml:space="preserve"> 指标1：县城及镇级污水处理厂</t>
  </si>
  <si>
    <t xml:space="preserve"> 指标2：路灯维修维护</t>
  </si>
  <si>
    <t>指标3：示范镇建设</t>
  </si>
  <si>
    <t>2个</t>
  </si>
  <si>
    <t>指标4：老旧小区改造</t>
  </si>
  <si>
    <t>改造1218户</t>
  </si>
  <si>
    <t>指标5：燃气安全</t>
  </si>
  <si>
    <t>县城600户，蒿坪储配站一座</t>
  </si>
  <si>
    <t xml:space="preserve"> 指标1：安全生产事故率</t>
  </si>
  <si>
    <t>指标2：文明工地创建验收率</t>
  </si>
  <si>
    <t xml:space="preserve"> 指标2：工程竣工验收合格率</t>
  </si>
  <si>
    <t xml:space="preserve"> 指标1：经费是否按时拨付</t>
  </si>
  <si>
    <t xml:space="preserve"> 指标1：预算控制数</t>
  </si>
  <si>
    <t>≤3825.13万元</t>
  </si>
  <si>
    <t>效益指标</t>
  </si>
  <si>
    <t xml:space="preserve"> 指标1：是否拉动当地经济</t>
  </si>
  <si>
    <t xml:space="preserve"> 指标1：是否稳步推进城市建设</t>
  </si>
  <si>
    <t xml:space="preserve"> 指标1：是否改善当地环境</t>
  </si>
  <si>
    <t xml:space="preserve"> 指标1：</t>
  </si>
  <si>
    <t>满意度
指标</t>
  </si>
  <si>
    <t>备注：1、年度绩效指标可选择填写。2、部门应公开本部门整体预算绩效。3、市县根据本级部门预算绩效管理工作推进情况，统一部署，积极推进。</t>
  </si>
  <si>
    <t xml:space="preserve">                    单位名称：紫阳县住房和城乡建设局汇总</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</si>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</sst>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_ "/>
  </numFmts>
  <fonts count="25"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8"/>
      <name val="宋体"/>
      <family val="3"/>
      <charset val="134"/>
    </font>
    <font>
      <sz val="11"/>
      <color indexed="8"/>
      <name val="宋体"/>
      <family val="3"/>
      <charset val="134"/>
    </font>
    <font>
      <sz val="11"/>
      <name val="宋体"/>
      <family val="3"/>
      <charset val="134"/>
      <scheme val="minor"/>
    </font>
    <font>
      <sz val="11"/>
      <name val="宋体"/>
      <family val="3"/>
      <charset val="134"/>
    </font>
    <font>
      <sz val="10"/>
      <name val="Arial"/>
      <family val="2"/>
    </font>
    <font>
      <sz val="20"/>
      <name val="黑体"/>
      <family val="3"/>
      <charset val="134"/>
    </font>
    <font>
      <b/>
      <sz val="10"/>
      <name val="Arial"/>
      <family val="2"/>
    </font>
    <font>
      <sz val="9"/>
      <name val="Arial"/>
      <family val="2"/>
    </font>
    <font>
      <sz val="9"/>
      <name val="Arial"/>
      <family val="2"/>
    </font>
    <font>
      <b/>
      <sz val="15"/>
      <name val="宋体"/>
      <family val="3"/>
      <charset val="134"/>
    </font>
    <font>
      <b/>
      <sz val="9"/>
      <name val="宋体"/>
      <family val="3"/>
      <charset val="134"/>
    </font>
    <font>
      <sz val="10"/>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b/>
      <sz val="10"/>
      <name val="宋体"/>
      <family val="3"/>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9" fillId="0" borderId="0">
      <alignment vertical="center"/>
    </xf>
    <xf numFmtId="0" fontId="7" fillId="0" borderId="0">
      <alignment vertical="center"/>
    </xf>
    <xf numFmtId="0" fontId="1" fillId="0" borderId="0"/>
    <xf numFmtId="0" fontId="1" fillId="0" borderId="0"/>
    <xf numFmtId="0" fontId="22" fillId="0" borderId="0">
      <alignment vertical="center"/>
    </xf>
    <xf numFmtId="0" fontId="1" fillId="0" borderId="0">
      <alignment vertical="center"/>
    </xf>
  </cellStyleXfs>
  <cellXfs count="141">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1" fillId="0" borderId="1" xfId="6" applyFont="1" applyBorder="1" applyAlignment="1">
      <alignment vertical="center" wrapText="1"/>
    </xf>
    <xf numFmtId="0" fontId="4" fillId="0" borderId="0" xfId="6" applyFont="1" applyAlignment="1">
      <alignment vertical="center" wrapText="1"/>
    </xf>
    <xf numFmtId="0" fontId="1" fillId="0" borderId="9" xfId="6" applyFont="1" applyBorder="1" applyAlignment="1">
      <alignment vertical="center"/>
    </xf>
    <xf numFmtId="0" fontId="1" fillId="0" borderId="9" xfId="6" applyFont="1" applyBorder="1" applyAlignment="1">
      <alignment vertical="center" wrapText="1"/>
    </xf>
    <xf numFmtId="0" fontId="1" fillId="0" borderId="0" xfId="6" applyFont="1" applyBorder="1" applyAlignment="1">
      <alignment vertical="center" wrapText="1"/>
    </xf>
    <xf numFmtId="0" fontId="2" fillId="0" borderId="1" xfId="6" applyFont="1" applyBorder="1" applyAlignment="1">
      <alignment horizontal="center" vertical="center" wrapText="1"/>
    </xf>
    <xf numFmtId="9" fontId="1" fillId="0" borderId="1" xfId="6" applyNumberFormat="1" applyBorder="1" applyAlignment="1">
      <alignment vertical="center" wrapText="1"/>
    </xf>
    <xf numFmtId="0" fontId="8" fillId="0" borderId="1" xfId="0" applyFont="1" applyFill="1" applyBorder="1" applyAlignment="1">
      <alignment vertical="center"/>
    </xf>
    <xf numFmtId="0" fontId="9" fillId="2" borderId="1" xfId="0" applyFont="1" applyFill="1" applyBorder="1" applyAlignment="1">
      <alignment horizontal="center" vertical="center" wrapText="1"/>
    </xf>
    <xf numFmtId="0" fontId="8" fillId="0" borderId="4" xfId="0" applyFont="1" applyFill="1" applyBorder="1" applyAlignment="1">
      <alignment vertical="center"/>
    </xf>
    <xf numFmtId="0" fontId="9" fillId="2" borderId="1" xfId="0" applyFont="1" applyFill="1" applyBorder="1" applyAlignment="1">
      <alignment vertical="center" wrapText="1"/>
    </xf>
    <xf numFmtId="9" fontId="1" fillId="0" borderId="1" xfId="6" applyNumberFormat="1" applyBorder="1" applyAlignment="1">
      <alignment horizontal="center" vertical="center" wrapText="1"/>
    </xf>
    <xf numFmtId="0" fontId="10" fillId="0" borderId="0" xfId="0" applyFont="1" applyFill="1" applyBorder="1" applyAlignment="1"/>
    <xf numFmtId="0" fontId="12" fillId="0" borderId="17" xfId="0" applyFont="1" applyFill="1" applyBorder="1" applyAlignment="1">
      <alignment horizontal="center" vertical="center" wrapText="1"/>
    </xf>
    <xf numFmtId="0" fontId="10" fillId="0" borderId="17" xfId="0" applyFont="1" applyFill="1" applyBorder="1" applyAlignment="1">
      <alignment horizontal="left" vertical="center" wrapText="1"/>
    </xf>
    <xf numFmtId="4" fontId="10" fillId="0" borderId="17"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13" fillId="0" borderId="1" xfId="0" applyFont="1" applyFill="1" applyBorder="1" applyAlignment="1">
      <alignment horizontal="center"/>
    </xf>
    <xf numFmtId="4" fontId="14" fillId="0" borderId="17" xfId="0" applyNumberFormat="1" applyFont="1" applyFill="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Fill="1" applyBorder="1"/>
    <xf numFmtId="49" fontId="0" fillId="0" borderId="1" xfId="0" applyNumberFormat="1" applyFill="1" applyBorder="1"/>
    <xf numFmtId="0" fontId="0" fillId="0" borderId="1" xfId="0" applyBorder="1"/>
    <xf numFmtId="0" fontId="0" fillId="0" borderId="0" xfId="0" applyAlignment="1">
      <alignment horizontal="right"/>
    </xf>
    <xf numFmtId="4" fontId="10" fillId="0" borderId="17"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1" xfId="0" applyNumberFormat="1" applyFont="1" applyFill="1" applyBorder="1" applyAlignment="1" applyProtection="1">
      <alignment horizontal="center" vertical="center"/>
    </xf>
    <xf numFmtId="0" fontId="16"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180" fontId="10" fillId="0" borderId="0" xfId="0" applyNumberFormat="1" applyFont="1" applyFill="1" applyBorder="1" applyAlignment="1"/>
    <xf numFmtId="180" fontId="12" fillId="0" borderId="17" xfId="0" applyNumberFormat="1" applyFont="1" applyFill="1" applyBorder="1" applyAlignment="1">
      <alignment horizontal="center" vertical="center" wrapText="1"/>
    </xf>
    <xf numFmtId="180" fontId="10" fillId="0" borderId="17" xfId="0" applyNumberFormat="1" applyFont="1" applyFill="1" applyBorder="1" applyAlignment="1">
      <alignment horizontal="right" vertical="center" wrapText="1"/>
    </xf>
    <xf numFmtId="180" fontId="10" fillId="0" borderId="17" xfId="0" applyNumberFormat="1" applyFont="1" applyFill="1" applyBorder="1" applyAlignment="1">
      <alignment horizontal="left" vertical="center" wrapText="1"/>
    </xf>
    <xf numFmtId="180" fontId="17" fillId="0" borderId="17" xfId="0" applyNumberFormat="1" applyFont="1" applyFill="1" applyBorder="1" applyAlignment="1">
      <alignment horizontal="left" vertical="center" wrapText="1"/>
    </xf>
    <xf numFmtId="0" fontId="1" fillId="0" borderId="0" xfId="0" applyNumberFormat="1" applyFont="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xf>
    <xf numFmtId="0" fontId="1" fillId="0" borderId="6"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0" fillId="0" borderId="1" xfId="0" applyBorder="1" applyAlignment="1">
      <alignment horizont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9" fillId="0" borderId="0" xfId="0" applyFont="1" applyFill="1" applyAlignment="1">
      <alignment horizontal="center" vertical="center"/>
    </xf>
    <xf numFmtId="49" fontId="20" fillId="0" borderId="0" xfId="0" applyNumberFormat="1" applyFont="1" applyFill="1" applyAlignment="1" applyProtection="1">
      <alignment horizontal="center" vertical="center"/>
    </xf>
    <xf numFmtId="0" fontId="20" fillId="0" borderId="0" xfId="0" applyFont="1" applyFill="1" applyBorder="1" applyAlignment="1">
      <alignment horizontal="left"/>
    </xf>
    <xf numFmtId="0" fontId="0" fillId="0" borderId="0" xfId="0" applyBorder="1"/>
    <xf numFmtId="0" fontId="21" fillId="0" borderId="0" xfId="0" applyFont="1" applyAlignment="1">
      <alignment horizontal="center" vertical="center" wrapText="1"/>
    </xf>
    <xf numFmtId="0" fontId="18" fillId="0" borderId="0" xfId="0" applyFont="1" applyAlignment="1">
      <alignment horizontal="center"/>
    </xf>
    <xf numFmtId="0" fontId="1" fillId="0" borderId="1" xfId="0" applyFont="1" applyBorder="1" applyAlignment="1">
      <alignment horizontal="center" vertical="center"/>
    </xf>
    <xf numFmtId="0" fontId="1" fillId="0" borderId="6"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1" fillId="0" borderId="16" xfId="0" applyFont="1" applyFill="1" applyBorder="1" applyAlignment="1">
      <alignment horizontal="center" vertical="center" wrapText="1"/>
    </xf>
    <xf numFmtId="0" fontId="10" fillId="0" borderId="0" xfId="0" applyFont="1" applyFill="1" applyBorder="1" applyAlignment="1"/>
    <xf numFmtId="180" fontId="10" fillId="0" borderId="0" xfId="0" applyNumberFormat="1" applyFont="1" applyFill="1" applyBorder="1" applyAlignment="1"/>
    <xf numFmtId="0" fontId="2" fillId="0" borderId="0" xfId="0" applyFont="1" applyFill="1" applyBorder="1" applyAlignment="1"/>
    <xf numFmtId="0" fontId="12" fillId="0" borderId="17" xfId="0" applyFont="1" applyFill="1" applyBorder="1" applyAlignment="1">
      <alignment horizontal="center" vertical="center" wrapText="1"/>
    </xf>
    <xf numFmtId="180" fontId="12" fillId="0" borderId="17" xfId="0" applyNumberFormat="1" applyFont="1" applyFill="1" applyBorder="1" applyAlignment="1">
      <alignment horizontal="center" vertical="center" wrapText="1"/>
    </xf>
    <xf numFmtId="0" fontId="15" fillId="0" borderId="0" xfId="0" applyFont="1" applyFill="1" applyAlignment="1">
      <alignment horizontal="center" vertical="center"/>
    </xf>
    <xf numFmtId="0" fontId="0" fillId="0" borderId="9" xfId="0" applyNumberFormat="1" applyFont="1" applyFill="1" applyBorder="1" applyAlignment="1" applyProtection="1">
      <alignment horizontal="left" vertical="center"/>
    </xf>
    <xf numFmtId="0" fontId="16"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4" xfId="6" applyBorder="1" applyAlignment="1">
      <alignment horizontal="center" vertical="center" wrapText="1"/>
    </xf>
    <xf numFmtId="0" fontId="1" fillId="0" borderId="10" xfId="6" applyBorder="1" applyAlignment="1">
      <alignment horizontal="center" vertical="center" wrapText="1"/>
    </xf>
    <xf numFmtId="0" fontId="1" fillId="0" borderId="5" xfId="6" applyBorder="1" applyAlignment="1">
      <alignment horizontal="center" vertical="center" wrapText="1"/>
    </xf>
    <xf numFmtId="0" fontId="1" fillId="0" borderId="4" xfId="6" applyFont="1" applyBorder="1" applyAlignment="1">
      <alignment horizontal="center" vertical="center" wrapText="1"/>
    </xf>
    <xf numFmtId="0" fontId="1" fillId="0" borderId="10" xfId="6" applyFont="1" applyBorder="1" applyAlignment="1">
      <alignment horizontal="center" vertical="center" wrapText="1"/>
    </xf>
    <xf numFmtId="0" fontId="1" fillId="0" borderId="1" xfId="6" applyFont="1" applyBorder="1" applyAlignment="1">
      <alignment horizontal="center" vertical="center" wrapText="1"/>
    </xf>
    <xf numFmtId="0" fontId="1" fillId="0" borderId="5"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2" fillId="0" borderId="0" xfId="6" applyNumberFormat="1" applyFont="1" applyFill="1" applyAlignment="1">
      <alignment horizontal="center"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7" xfId="6" applyFont="1" applyBorder="1" applyAlignment="1">
      <alignment horizontal="center" vertical="center" wrapText="1"/>
    </xf>
    <xf numFmtId="0" fontId="7" fillId="0" borderId="11"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vertical="center"/>
    </xf>
    <xf numFmtId="0" fontId="7" fillId="0" borderId="15" xfId="0" applyFont="1" applyFill="1" applyBorder="1" applyAlignment="1">
      <alignment vertical="center"/>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6" fillId="0" borderId="1" xfId="6" applyFont="1" applyBorder="1" applyAlignment="1">
      <alignment horizontal="center" vertical="center" wrapText="1"/>
    </xf>
    <xf numFmtId="0" fontId="0" fillId="0" borderId="1" xfId="6" applyFont="1" applyBorder="1" applyAlignment="1">
      <alignment horizontal="center" vertical="center" wrapText="1"/>
    </xf>
    <xf numFmtId="0" fontId="1" fillId="0" borderId="4" xfId="6" applyFont="1" applyBorder="1" applyAlignment="1">
      <alignment horizontal="left" vertical="center" wrapText="1"/>
    </xf>
    <xf numFmtId="0" fontId="1" fillId="0" borderId="5" xfId="6" applyFont="1" applyBorder="1" applyAlignment="1">
      <alignment horizontal="left" vertical="center" wrapText="1"/>
    </xf>
    <xf numFmtId="0" fontId="0" fillId="0" borderId="4" xfId="6" applyFont="1" applyBorder="1" applyAlignment="1">
      <alignment horizontal="center" vertical="center" wrapText="1"/>
    </xf>
    <xf numFmtId="0" fontId="0" fillId="0" borderId="5" xfId="6" applyFont="1" applyBorder="1" applyAlignment="1">
      <alignment horizontal="center" vertical="center" wrapText="1"/>
    </xf>
    <xf numFmtId="0" fontId="1" fillId="0" borderId="4" xfId="6" applyBorder="1" applyAlignment="1">
      <alignment horizontal="left" vertical="center" wrapText="1"/>
    </xf>
    <xf numFmtId="0" fontId="1" fillId="0" borderId="5" xfId="6" applyBorder="1" applyAlignment="1">
      <alignment horizontal="left" vertical="center" wrapText="1"/>
    </xf>
    <xf numFmtId="0" fontId="1" fillId="0" borderId="1" xfId="6" applyFont="1" applyBorder="1" applyAlignment="1">
      <alignment vertical="center" wrapText="1"/>
    </xf>
    <xf numFmtId="0" fontId="1" fillId="0" borderId="1" xfId="6" applyBorder="1" applyAlignment="1">
      <alignment vertical="center" wrapText="1"/>
    </xf>
    <xf numFmtId="9" fontId="1" fillId="0" borderId="7" xfId="6" applyNumberFormat="1" applyBorder="1" applyAlignment="1">
      <alignment horizontal="center" vertical="center" wrapText="1"/>
    </xf>
    <xf numFmtId="9" fontId="1" fillId="0" borderId="8" xfId="6" applyNumberFormat="1" applyBorder="1" applyAlignment="1">
      <alignment horizontal="center" vertical="center" wrapText="1"/>
    </xf>
    <xf numFmtId="0" fontId="1" fillId="0" borderId="8" xfId="6" applyBorder="1" applyAlignment="1">
      <alignment horizontal="center" vertical="center" wrapText="1"/>
    </xf>
    <xf numFmtId="0" fontId="1" fillId="0" borderId="3" xfId="6" applyBorder="1" applyAlignment="1">
      <alignment horizontal="center" vertical="center" wrapText="1"/>
    </xf>
    <xf numFmtId="0" fontId="1" fillId="0" borderId="6" xfId="6"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6" sqref="A6"/>
    </sheetView>
  </sheetViews>
  <sheetFormatPr defaultColWidth="9.1640625" defaultRowHeight="11.25" x14ac:dyDescent="0.15"/>
  <cols>
    <col min="1" max="1" width="163" customWidth="1"/>
    <col min="2" max="173" width="9.1640625" customWidth="1"/>
  </cols>
  <sheetData>
    <row r="2" spans="1:10" ht="93" customHeight="1" x14ac:dyDescent="0.15">
      <c r="A2" s="71" t="s">
        <v>594</v>
      </c>
    </row>
    <row r="3" spans="1:10" ht="93.75" customHeight="1" x14ac:dyDescent="0.15">
      <c r="A3" s="72"/>
    </row>
    <row r="4" spans="1:10" ht="81.75" customHeight="1" x14ac:dyDescent="0.3">
      <c r="A4" s="73" t="s">
        <v>592</v>
      </c>
      <c r="B4" s="75"/>
      <c r="C4" s="75"/>
      <c r="D4" s="75"/>
      <c r="E4" s="75"/>
      <c r="F4" s="75"/>
      <c r="G4" s="75"/>
      <c r="H4" s="75"/>
      <c r="I4" s="75"/>
      <c r="J4" s="75"/>
    </row>
    <row r="5" spans="1:10" ht="41.1" customHeight="1" x14ac:dyDescent="0.3">
      <c r="A5" s="73" t="s">
        <v>0</v>
      </c>
    </row>
    <row r="6" spans="1:10" ht="36.950000000000003" customHeight="1" x14ac:dyDescent="0.3">
      <c r="A6" s="73" t="s">
        <v>593</v>
      </c>
    </row>
    <row r="7" spans="1:10" ht="12.75" customHeight="1" x14ac:dyDescent="0.15">
      <c r="A7" s="74"/>
    </row>
    <row r="8" spans="1:10" ht="12.75" customHeight="1" x14ac:dyDescent="0.15">
      <c r="A8" s="74"/>
    </row>
    <row r="9" spans="1:10" ht="12.75" customHeight="1" x14ac:dyDescent="0.15">
      <c r="A9" s="74"/>
    </row>
    <row r="10" spans="1:10" ht="12.75" customHeight="1" x14ac:dyDescent="0.15">
      <c r="A10" s="74"/>
    </row>
    <row r="11" spans="1:10" ht="12.75" customHeight="1" x14ac:dyDescent="0.15">
      <c r="A11" s="74"/>
    </row>
    <row r="12" spans="1:10" ht="12.75" customHeight="1" x14ac:dyDescent="0.15">
      <c r="A12" s="74"/>
    </row>
    <row r="13" spans="1:10" ht="12.75" customHeight="1" x14ac:dyDescent="0.15">
      <c r="A13" s="74"/>
    </row>
  </sheetData>
  <mergeCells count="1">
    <mergeCell ref="B4:J4"/>
  </mergeCells>
  <phoneticPr fontId="24" type="noConversion"/>
  <printOptions horizontalCentered="1" verticalCentered="1"/>
  <pageMargins left="0.75" right="0.75" top="0.788888888888888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51"/>
  <sheetViews>
    <sheetView showGridLines="0" showZeros="0" workbookViewId="0">
      <selection activeCell="R4" sqref="R4"/>
    </sheetView>
  </sheetViews>
  <sheetFormatPr defaultColWidth="10.6640625" defaultRowHeight="12.75" x14ac:dyDescent="0.2"/>
  <cols>
    <col min="1" max="5" width="10.6640625" style="22"/>
    <col min="6" max="8" width="19.1640625" style="22" customWidth="1"/>
    <col min="9" max="9" width="1.1640625" style="22" customWidth="1"/>
    <col min="10" max="10" width="10.6640625" style="22"/>
    <col min="11" max="12" width="12.33203125" style="22"/>
    <col min="13" max="16384" width="10.6640625" style="22"/>
  </cols>
  <sheetData>
    <row r="1" spans="1:9" ht="60" customHeight="1" x14ac:dyDescent="0.2">
      <c r="A1" s="81" t="s">
        <v>368</v>
      </c>
      <c r="B1" s="82"/>
      <c r="C1" s="82"/>
      <c r="D1" s="82"/>
      <c r="E1" s="82"/>
      <c r="F1" s="82"/>
      <c r="G1" s="82"/>
      <c r="H1" s="82"/>
      <c r="I1" s="82"/>
    </row>
    <row r="2" spans="1:9" ht="24.95" customHeight="1" x14ac:dyDescent="0.2">
      <c r="A2" s="84" t="s">
        <v>369</v>
      </c>
      <c r="B2" s="82"/>
      <c r="C2" s="82"/>
      <c r="D2" s="82"/>
      <c r="E2" s="82"/>
      <c r="F2" s="82"/>
      <c r="G2" s="82"/>
      <c r="H2" s="82"/>
      <c r="I2" s="22" t="s">
        <v>40</v>
      </c>
    </row>
    <row r="3" spans="1:9" ht="24.95" customHeight="1" x14ac:dyDescent="0.2">
      <c r="A3" s="23" t="s">
        <v>41</v>
      </c>
      <c r="B3" s="23" t="s">
        <v>261</v>
      </c>
      <c r="C3" s="23" t="s">
        <v>262</v>
      </c>
      <c r="D3" s="23" t="s">
        <v>263</v>
      </c>
      <c r="E3" s="23" t="s">
        <v>264</v>
      </c>
      <c r="F3" s="23" t="s">
        <v>175</v>
      </c>
      <c r="G3" s="23" t="s">
        <v>208</v>
      </c>
      <c r="H3" s="23" t="s">
        <v>209</v>
      </c>
      <c r="I3" s="23" t="s">
        <v>211</v>
      </c>
    </row>
    <row r="4" spans="1:9" ht="20.100000000000001" customHeight="1" x14ac:dyDescent="0.2">
      <c r="A4" s="24" t="s">
        <v>49</v>
      </c>
      <c r="B4" s="24" t="s">
        <v>105</v>
      </c>
      <c r="C4" s="24" t="s">
        <v>175</v>
      </c>
      <c r="D4" s="24" t="s">
        <v>105</v>
      </c>
      <c r="E4" s="24" t="s">
        <v>105</v>
      </c>
      <c r="F4" s="36">
        <v>1093.6505999999999</v>
      </c>
      <c r="G4" s="36">
        <v>1043.1605999999999</v>
      </c>
      <c r="H4" s="36">
        <v>50.49</v>
      </c>
      <c r="I4" s="24" t="s">
        <v>105</v>
      </c>
    </row>
    <row r="5" spans="1:9" ht="20.100000000000001" customHeight="1" x14ac:dyDescent="0.2">
      <c r="A5" s="24" t="s">
        <v>51</v>
      </c>
      <c r="B5" s="24" t="s">
        <v>265</v>
      </c>
      <c r="C5" s="24" t="s">
        <v>266</v>
      </c>
      <c r="D5" s="24" t="s">
        <v>105</v>
      </c>
      <c r="E5" s="24" t="s">
        <v>105</v>
      </c>
      <c r="F5" s="36">
        <v>1004.1236</v>
      </c>
      <c r="G5" s="36">
        <v>1004.1236</v>
      </c>
      <c r="H5" s="36">
        <v>0</v>
      </c>
      <c r="I5" s="24" t="s">
        <v>105</v>
      </c>
    </row>
    <row r="6" spans="1:9" ht="20.100000000000001" customHeight="1" x14ac:dyDescent="0.2">
      <c r="A6" s="24" t="s">
        <v>56</v>
      </c>
      <c r="B6" s="24" t="s">
        <v>267</v>
      </c>
      <c r="C6" s="24" t="s">
        <v>268</v>
      </c>
      <c r="D6" s="24" t="s">
        <v>269</v>
      </c>
      <c r="E6" s="24" t="s">
        <v>270</v>
      </c>
      <c r="F6" s="36">
        <v>306.85079999999999</v>
      </c>
      <c r="G6" s="36">
        <v>306.85079999999999</v>
      </c>
      <c r="H6" s="36">
        <v>0</v>
      </c>
      <c r="I6" s="24" t="s">
        <v>218</v>
      </c>
    </row>
    <row r="7" spans="1:9" ht="20.100000000000001" customHeight="1" x14ac:dyDescent="0.2">
      <c r="A7" s="24" t="s">
        <v>61</v>
      </c>
      <c r="B7" s="24" t="s">
        <v>267</v>
      </c>
      <c r="C7" s="24" t="s">
        <v>268</v>
      </c>
      <c r="D7" s="24" t="s">
        <v>271</v>
      </c>
      <c r="E7" s="24" t="s">
        <v>266</v>
      </c>
      <c r="F7" s="36">
        <v>62.240699999999997</v>
      </c>
      <c r="G7" s="36">
        <v>62.240699999999997</v>
      </c>
      <c r="H7" s="36">
        <v>0</v>
      </c>
      <c r="I7" s="24" t="s">
        <v>218</v>
      </c>
    </row>
    <row r="8" spans="1:9" ht="20.100000000000001" customHeight="1" x14ac:dyDescent="0.2">
      <c r="A8" s="24" t="s">
        <v>66</v>
      </c>
      <c r="B8" s="24" t="s">
        <v>272</v>
      </c>
      <c r="C8" s="24" t="s">
        <v>273</v>
      </c>
      <c r="D8" s="24" t="s">
        <v>269</v>
      </c>
      <c r="E8" s="24" t="s">
        <v>270</v>
      </c>
      <c r="F8" s="36">
        <v>149.08920000000001</v>
      </c>
      <c r="G8" s="36">
        <v>149.08920000000001</v>
      </c>
      <c r="H8" s="36">
        <v>0</v>
      </c>
      <c r="I8" s="24" t="s">
        <v>218</v>
      </c>
    </row>
    <row r="9" spans="1:9" ht="20.100000000000001" customHeight="1" x14ac:dyDescent="0.2">
      <c r="A9" s="24" t="s">
        <v>71</v>
      </c>
      <c r="B9" s="24" t="s">
        <v>274</v>
      </c>
      <c r="C9" s="24" t="s">
        <v>275</v>
      </c>
      <c r="D9" s="24" t="s">
        <v>269</v>
      </c>
      <c r="E9" s="24" t="s">
        <v>270</v>
      </c>
      <c r="F9" s="36">
        <v>87.358900000000006</v>
      </c>
      <c r="G9" s="36">
        <v>87.358900000000006</v>
      </c>
      <c r="H9" s="36">
        <v>0</v>
      </c>
      <c r="I9" s="24" t="s">
        <v>218</v>
      </c>
    </row>
    <row r="10" spans="1:9" ht="20.100000000000001" customHeight="1" x14ac:dyDescent="0.2">
      <c r="A10" s="24" t="s">
        <v>76</v>
      </c>
      <c r="B10" s="24" t="s">
        <v>274</v>
      </c>
      <c r="C10" s="24" t="s">
        <v>275</v>
      </c>
      <c r="D10" s="24" t="s">
        <v>271</v>
      </c>
      <c r="E10" s="24" t="s">
        <v>266</v>
      </c>
      <c r="F10" s="36">
        <v>4.0259999999999998</v>
      </c>
      <c r="G10" s="36">
        <v>4.0259999999999998</v>
      </c>
      <c r="H10" s="36">
        <v>0</v>
      </c>
      <c r="I10" s="24" t="s">
        <v>218</v>
      </c>
    </row>
    <row r="11" spans="1:9" ht="20.100000000000001" customHeight="1" x14ac:dyDescent="0.2">
      <c r="A11" s="24" t="s">
        <v>81</v>
      </c>
      <c r="B11" s="24" t="s">
        <v>276</v>
      </c>
      <c r="C11" s="24" t="s">
        <v>277</v>
      </c>
      <c r="D11" s="24" t="s">
        <v>278</v>
      </c>
      <c r="E11" s="24" t="s">
        <v>279</v>
      </c>
      <c r="F11" s="36">
        <v>82.902000000000001</v>
      </c>
      <c r="G11" s="36">
        <v>82.902000000000001</v>
      </c>
      <c r="H11" s="36">
        <v>0</v>
      </c>
      <c r="I11" s="24" t="s">
        <v>218</v>
      </c>
    </row>
    <row r="12" spans="1:9" ht="20.100000000000001" customHeight="1" x14ac:dyDescent="0.2">
      <c r="A12" s="24" t="s">
        <v>85</v>
      </c>
      <c r="B12" s="24" t="s">
        <v>276</v>
      </c>
      <c r="C12" s="24" t="s">
        <v>277</v>
      </c>
      <c r="D12" s="24" t="s">
        <v>271</v>
      </c>
      <c r="E12" s="24" t="s">
        <v>266</v>
      </c>
      <c r="F12" s="36">
        <v>35.411999999999999</v>
      </c>
      <c r="G12" s="36">
        <v>35.411999999999999</v>
      </c>
      <c r="H12" s="36">
        <v>0</v>
      </c>
      <c r="I12" s="24" t="s">
        <v>218</v>
      </c>
    </row>
    <row r="13" spans="1:9" ht="20.100000000000001" customHeight="1" x14ac:dyDescent="0.2">
      <c r="A13" s="24" t="s">
        <v>89</v>
      </c>
      <c r="B13" s="24" t="s">
        <v>280</v>
      </c>
      <c r="C13" s="24" t="s">
        <v>281</v>
      </c>
      <c r="D13" s="24" t="s">
        <v>282</v>
      </c>
      <c r="E13" s="24" t="s">
        <v>283</v>
      </c>
      <c r="F13" s="36">
        <v>95.900400000000005</v>
      </c>
      <c r="G13" s="36">
        <v>95.900400000000005</v>
      </c>
      <c r="H13" s="36">
        <v>0</v>
      </c>
      <c r="I13" s="24" t="s">
        <v>218</v>
      </c>
    </row>
    <row r="14" spans="1:9" ht="20.100000000000001" customHeight="1" x14ac:dyDescent="0.2">
      <c r="A14" s="24" t="s">
        <v>94</v>
      </c>
      <c r="B14" s="24" t="s">
        <v>280</v>
      </c>
      <c r="C14" s="24" t="s">
        <v>281</v>
      </c>
      <c r="D14" s="24" t="s">
        <v>271</v>
      </c>
      <c r="E14" s="24" t="s">
        <v>266</v>
      </c>
      <c r="F14" s="36">
        <v>15.0624</v>
      </c>
      <c r="G14" s="36">
        <v>15.0624</v>
      </c>
      <c r="H14" s="36">
        <v>0</v>
      </c>
      <c r="I14" s="24" t="s">
        <v>218</v>
      </c>
    </row>
    <row r="15" spans="1:9" ht="20.100000000000001" customHeight="1" x14ac:dyDescent="0.2">
      <c r="A15" s="24" t="s">
        <v>99</v>
      </c>
      <c r="B15" s="24" t="s">
        <v>284</v>
      </c>
      <c r="C15" s="24" t="s">
        <v>285</v>
      </c>
      <c r="D15" s="24" t="s">
        <v>282</v>
      </c>
      <c r="E15" s="24" t="s">
        <v>283</v>
      </c>
      <c r="F15" s="36">
        <v>47.150399999999998</v>
      </c>
      <c r="G15" s="36">
        <v>47.150399999999998</v>
      </c>
      <c r="H15" s="36">
        <v>0</v>
      </c>
      <c r="I15" s="24" t="s">
        <v>218</v>
      </c>
    </row>
    <row r="16" spans="1:9" ht="20.100000000000001" customHeight="1" x14ac:dyDescent="0.2">
      <c r="A16" s="24" t="s">
        <v>104</v>
      </c>
      <c r="B16" s="24" t="s">
        <v>284</v>
      </c>
      <c r="C16" s="24" t="s">
        <v>285</v>
      </c>
      <c r="D16" s="24" t="s">
        <v>271</v>
      </c>
      <c r="E16" s="24" t="s">
        <v>266</v>
      </c>
      <c r="F16" s="36">
        <v>7.3872</v>
      </c>
      <c r="G16" s="36">
        <v>7.3872</v>
      </c>
      <c r="H16" s="36">
        <v>0</v>
      </c>
      <c r="I16" s="24" t="s">
        <v>218</v>
      </c>
    </row>
    <row r="17" spans="1:9" ht="20.100000000000001" customHeight="1" x14ac:dyDescent="0.2">
      <c r="A17" s="24" t="s">
        <v>109</v>
      </c>
      <c r="B17" s="24" t="s">
        <v>286</v>
      </c>
      <c r="C17" s="24" t="s">
        <v>287</v>
      </c>
      <c r="D17" s="24" t="s">
        <v>282</v>
      </c>
      <c r="E17" s="24" t="s">
        <v>283</v>
      </c>
      <c r="F17" s="36">
        <v>2.3256000000000001</v>
      </c>
      <c r="G17" s="36">
        <v>2.3256000000000001</v>
      </c>
      <c r="H17" s="36">
        <v>0</v>
      </c>
      <c r="I17" s="24" t="s">
        <v>218</v>
      </c>
    </row>
    <row r="18" spans="1:9" ht="20.100000000000001" customHeight="1" x14ac:dyDescent="0.2">
      <c r="A18" s="24" t="s">
        <v>113</v>
      </c>
      <c r="B18" s="24" t="s">
        <v>286</v>
      </c>
      <c r="C18" s="24" t="s">
        <v>287</v>
      </c>
      <c r="D18" s="24" t="s">
        <v>271</v>
      </c>
      <c r="E18" s="24" t="s">
        <v>266</v>
      </c>
      <c r="F18" s="36">
        <v>0.78839999999999999</v>
      </c>
      <c r="G18" s="36">
        <v>0.78839999999999999</v>
      </c>
      <c r="H18" s="36">
        <v>0</v>
      </c>
      <c r="I18" s="24" t="s">
        <v>218</v>
      </c>
    </row>
    <row r="19" spans="1:9" ht="20.100000000000001" customHeight="1" x14ac:dyDescent="0.2">
      <c r="A19" s="24" t="s">
        <v>117</v>
      </c>
      <c r="B19" s="24" t="s">
        <v>288</v>
      </c>
      <c r="C19" s="24" t="s">
        <v>258</v>
      </c>
      <c r="D19" s="24" t="s">
        <v>289</v>
      </c>
      <c r="E19" s="24" t="s">
        <v>258</v>
      </c>
      <c r="F19" s="36">
        <v>72.116399999999999</v>
      </c>
      <c r="G19" s="36">
        <v>72.116399999999999</v>
      </c>
      <c r="H19" s="36">
        <v>0</v>
      </c>
      <c r="I19" s="24" t="s">
        <v>218</v>
      </c>
    </row>
    <row r="20" spans="1:9" ht="20.100000000000001" customHeight="1" x14ac:dyDescent="0.2">
      <c r="A20" s="24" t="s">
        <v>121</v>
      </c>
      <c r="B20" s="24" t="s">
        <v>288</v>
      </c>
      <c r="C20" s="24" t="s">
        <v>258</v>
      </c>
      <c r="D20" s="24" t="s">
        <v>271</v>
      </c>
      <c r="E20" s="24" t="s">
        <v>266</v>
      </c>
      <c r="F20" s="36">
        <v>11.2692</v>
      </c>
      <c r="G20" s="36">
        <v>11.2692</v>
      </c>
      <c r="H20" s="36">
        <v>0</v>
      </c>
      <c r="I20" s="24" t="s">
        <v>218</v>
      </c>
    </row>
    <row r="21" spans="1:9" ht="20.100000000000001" customHeight="1" x14ac:dyDescent="0.2">
      <c r="A21" s="24" t="s">
        <v>124</v>
      </c>
      <c r="B21" s="24" t="s">
        <v>290</v>
      </c>
      <c r="C21" s="24" t="s">
        <v>279</v>
      </c>
      <c r="D21" s="24" t="s">
        <v>278</v>
      </c>
      <c r="E21" s="24" t="s">
        <v>279</v>
      </c>
      <c r="F21" s="36">
        <v>24.244</v>
      </c>
      <c r="G21" s="36">
        <v>24.244</v>
      </c>
      <c r="H21" s="36">
        <v>0</v>
      </c>
      <c r="I21" s="24" t="s">
        <v>218</v>
      </c>
    </row>
    <row r="22" spans="1:9" ht="20.100000000000001" customHeight="1" x14ac:dyDescent="0.2">
      <c r="A22" s="24" t="s">
        <v>127</v>
      </c>
      <c r="B22" s="24" t="s">
        <v>290</v>
      </c>
      <c r="C22" s="24" t="s">
        <v>279</v>
      </c>
      <c r="D22" s="24" t="s">
        <v>271</v>
      </c>
      <c r="E22" s="24" t="s">
        <v>266</v>
      </c>
      <c r="F22" s="36">
        <v>0</v>
      </c>
      <c r="G22" s="36">
        <v>0</v>
      </c>
      <c r="H22" s="36">
        <v>0</v>
      </c>
      <c r="I22" s="24" t="s">
        <v>218</v>
      </c>
    </row>
    <row r="23" spans="1:9" ht="20.100000000000001" customHeight="1" x14ac:dyDescent="0.2">
      <c r="A23" s="24" t="s">
        <v>130</v>
      </c>
      <c r="B23" s="24" t="s">
        <v>291</v>
      </c>
      <c r="C23" s="24" t="s">
        <v>292</v>
      </c>
      <c r="D23" s="24" t="s">
        <v>105</v>
      </c>
      <c r="E23" s="24" t="s">
        <v>105</v>
      </c>
      <c r="F23" s="36">
        <v>85.95</v>
      </c>
      <c r="G23" s="36">
        <v>35.46</v>
      </c>
      <c r="H23" s="36">
        <v>50.49</v>
      </c>
      <c r="I23" s="24" t="s">
        <v>105</v>
      </c>
    </row>
    <row r="24" spans="1:9" ht="20.100000000000001" customHeight="1" x14ac:dyDescent="0.2">
      <c r="A24" s="24" t="s">
        <v>133</v>
      </c>
      <c r="B24" s="24" t="s">
        <v>293</v>
      </c>
      <c r="C24" s="24" t="s">
        <v>294</v>
      </c>
      <c r="D24" s="24" t="s">
        <v>295</v>
      </c>
      <c r="E24" s="24" t="s">
        <v>296</v>
      </c>
      <c r="F24" s="36">
        <v>13.26</v>
      </c>
      <c r="G24" s="36">
        <v>0</v>
      </c>
      <c r="H24" s="36">
        <v>13.26</v>
      </c>
      <c r="I24" s="24" t="s">
        <v>218</v>
      </c>
    </row>
    <row r="25" spans="1:9" ht="20.100000000000001" customHeight="1" x14ac:dyDescent="0.2">
      <c r="A25" s="24" t="s">
        <v>135</v>
      </c>
      <c r="B25" s="24" t="s">
        <v>293</v>
      </c>
      <c r="C25" s="24" t="s">
        <v>294</v>
      </c>
      <c r="D25" s="24" t="s">
        <v>297</v>
      </c>
      <c r="E25" s="24" t="s">
        <v>292</v>
      </c>
      <c r="F25" s="36">
        <v>2.78</v>
      </c>
      <c r="G25" s="36">
        <v>0</v>
      </c>
      <c r="H25" s="36">
        <v>2.78</v>
      </c>
      <c r="I25" s="24" t="s">
        <v>218</v>
      </c>
    </row>
    <row r="26" spans="1:9" ht="20.100000000000001" customHeight="1" x14ac:dyDescent="0.2">
      <c r="A26" s="24" t="s">
        <v>137</v>
      </c>
      <c r="B26" s="24" t="s">
        <v>298</v>
      </c>
      <c r="C26" s="24" t="s">
        <v>299</v>
      </c>
      <c r="D26" s="24" t="s">
        <v>295</v>
      </c>
      <c r="E26" s="24" t="s">
        <v>296</v>
      </c>
      <c r="F26" s="36">
        <v>0</v>
      </c>
      <c r="G26" s="36">
        <v>0</v>
      </c>
      <c r="H26" s="36">
        <v>0</v>
      </c>
      <c r="I26" s="24" t="s">
        <v>218</v>
      </c>
    </row>
    <row r="27" spans="1:9" ht="20.100000000000001" customHeight="1" x14ac:dyDescent="0.2">
      <c r="A27" s="24" t="s">
        <v>139</v>
      </c>
      <c r="B27" s="24" t="s">
        <v>298</v>
      </c>
      <c r="C27" s="24" t="s">
        <v>299</v>
      </c>
      <c r="D27" s="24" t="s">
        <v>297</v>
      </c>
      <c r="E27" s="24" t="s">
        <v>292</v>
      </c>
      <c r="F27" s="36">
        <v>0.05</v>
      </c>
      <c r="G27" s="36">
        <v>0</v>
      </c>
      <c r="H27" s="36">
        <v>0.05</v>
      </c>
      <c r="I27" s="24" t="s">
        <v>218</v>
      </c>
    </row>
    <row r="28" spans="1:9" ht="20.100000000000001" customHeight="1" x14ac:dyDescent="0.2">
      <c r="A28" s="24" t="s">
        <v>141</v>
      </c>
      <c r="B28" s="24" t="s">
        <v>300</v>
      </c>
      <c r="C28" s="24" t="s">
        <v>301</v>
      </c>
      <c r="D28" s="24" t="s">
        <v>295</v>
      </c>
      <c r="E28" s="24" t="s">
        <v>296</v>
      </c>
      <c r="F28" s="36">
        <v>1</v>
      </c>
      <c r="G28" s="36">
        <v>0</v>
      </c>
      <c r="H28" s="36">
        <v>1</v>
      </c>
      <c r="I28" s="24" t="s">
        <v>218</v>
      </c>
    </row>
    <row r="29" spans="1:9" ht="20.100000000000001" customHeight="1" x14ac:dyDescent="0.2">
      <c r="A29" s="24" t="s">
        <v>143</v>
      </c>
      <c r="B29" s="24" t="s">
        <v>300</v>
      </c>
      <c r="C29" s="24" t="s">
        <v>301</v>
      </c>
      <c r="D29" s="24" t="s">
        <v>297</v>
      </c>
      <c r="E29" s="24" t="s">
        <v>292</v>
      </c>
      <c r="F29" s="36">
        <v>0.2</v>
      </c>
      <c r="G29" s="36">
        <v>0</v>
      </c>
      <c r="H29" s="36">
        <v>0.2</v>
      </c>
      <c r="I29" s="24" t="s">
        <v>218</v>
      </c>
    </row>
    <row r="30" spans="1:9" ht="20.100000000000001" customHeight="1" x14ac:dyDescent="0.2">
      <c r="A30" s="24" t="s">
        <v>145</v>
      </c>
      <c r="B30" s="24" t="s">
        <v>302</v>
      </c>
      <c r="C30" s="24" t="s">
        <v>303</v>
      </c>
      <c r="D30" s="24" t="s">
        <v>295</v>
      </c>
      <c r="E30" s="24" t="s">
        <v>296</v>
      </c>
      <c r="F30" s="36">
        <v>1</v>
      </c>
      <c r="G30" s="36">
        <v>0</v>
      </c>
      <c r="H30" s="36">
        <v>1</v>
      </c>
      <c r="I30" s="24" t="s">
        <v>218</v>
      </c>
    </row>
    <row r="31" spans="1:9" ht="20.100000000000001" customHeight="1" x14ac:dyDescent="0.2">
      <c r="A31" s="24" t="s">
        <v>147</v>
      </c>
      <c r="B31" s="24" t="s">
        <v>302</v>
      </c>
      <c r="C31" s="24" t="s">
        <v>303</v>
      </c>
      <c r="D31" s="24" t="s">
        <v>297</v>
      </c>
      <c r="E31" s="24" t="s">
        <v>292</v>
      </c>
      <c r="F31" s="36">
        <v>0.4</v>
      </c>
      <c r="G31" s="36">
        <v>0</v>
      </c>
      <c r="H31" s="36">
        <v>0.4</v>
      </c>
      <c r="I31" s="24" t="s">
        <v>218</v>
      </c>
    </row>
    <row r="32" spans="1:9" ht="20.100000000000001" customHeight="1" x14ac:dyDescent="0.2">
      <c r="A32" s="24" t="s">
        <v>149</v>
      </c>
      <c r="B32" s="24" t="s">
        <v>304</v>
      </c>
      <c r="C32" s="24" t="s">
        <v>305</v>
      </c>
      <c r="D32" s="24" t="s">
        <v>295</v>
      </c>
      <c r="E32" s="24" t="s">
        <v>296</v>
      </c>
      <c r="F32" s="36">
        <v>3.6</v>
      </c>
      <c r="G32" s="36">
        <v>0</v>
      </c>
      <c r="H32" s="36">
        <v>3.6</v>
      </c>
      <c r="I32" s="24" t="s">
        <v>218</v>
      </c>
    </row>
    <row r="33" spans="1:9" ht="20.100000000000001" customHeight="1" x14ac:dyDescent="0.2">
      <c r="A33" s="24" t="s">
        <v>151</v>
      </c>
      <c r="B33" s="24" t="s">
        <v>304</v>
      </c>
      <c r="C33" s="24" t="s">
        <v>305</v>
      </c>
      <c r="D33" s="24" t="s">
        <v>297</v>
      </c>
      <c r="E33" s="24" t="s">
        <v>292</v>
      </c>
      <c r="F33" s="36">
        <v>2.1</v>
      </c>
      <c r="G33" s="36">
        <v>0</v>
      </c>
      <c r="H33" s="36">
        <v>2.1</v>
      </c>
      <c r="I33" s="24" t="s">
        <v>218</v>
      </c>
    </row>
    <row r="34" spans="1:9" ht="20.100000000000001" customHeight="1" x14ac:dyDescent="0.2">
      <c r="A34" s="24" t="s">
        <v>306</v>
      </c>
      <c r="B34" s="24" t="s">
        <v>307</v>
      </c>
      <c r="C34" s="24" t="s">
        <v>308</v>
      </c>
      <c r="D34" s="24" t="s">
        <v>297</v>
      </c>
      <c r="E34" s="24" t="s">
        <v>292</v>
      </c>
      <c r="F34" s="36">
        <v>0</v>
      </c>
      <c r="G34" s="36">
        <v>0</v>
      </c>
      <c r="H34" s="36">
        <v>0</v>
      </c>
      <c r="I34" s="24" t="s">
        <v>218</v>
      </c>
    </row>
    <row r="35" spans="1:9" ht="20.100000000000001" customHeight="1" x14ac:dyDescent="0.2">
      <c r="A35" s="24" t="s">
        <v>203</v>
      </c>
      <c r="B35" s="24" t="s">
        <v>309</v>
      </c>
      <c r="C35" s="24" t="s">
        <v>310</v>
      </c>
      <c r="D35" s="24" t="s">
        <v>295</v>
      </c>
      <c r="E35" s="24" t="s">
        <v>296</v>
      </c>
      <c r="F35" s="36">
        <v>5</v>
      </c>
      <c r="G35" s="36">
        <v>0</v>
      </c>
      <c r="H35" s="36">
        <v>5</v>
      </c>
      <c r="I35" s="24" t="s">
        <v>218</v>
      </c>
    </row>
    <row r="36" spans="1:9" ht="20.100000000000001" customHeight="1" x14ac:dyDescent="0.2">
      <c r="A36" s="24" t="s">
        <v>153</v>
      </c>
      <c r="B36" s="24" t="s">
        <v>309</v>
      </c>
      <c r="C36" s="24" t="s">
        <v>310</v>
      </c>
      <c r="D36" s="24" t="s">
        <v>297</v>
      </c>
      <c r="E36" s="24" t="s">
        <v>292</v>
      </c>
      <c r="F36" s="36">
        <v>0.36</v>
      </c>
      <c r="G36" s="36">
        <v>0</v>
      </c>
      <c r="H36" s="36">
        <v>0.36</v>
      </c>
      <c r="I36" s="24" t="s">
        <v>218</v>
      </c>
    </row>
    <row r="37" spans="1:9" ht="20.100000000000001" customHeight="1" x14ac:dyDescent="0.2">
      <c r="A37" s="24" t="s">
        <v>156</v>
      </c>
      <c r="B37" s="24" t="s">
        <v>311</v>
      </c>
      <c r="C37" s="24" t="s">
        <v>312</v>
      </c>
      <c r="D37" s="24" t="s">
        <v>313</v>
      </c>
      <c r="E37" s="24" t="s">
        <v>312</v>
      </c>
      <c r="F37" s="36">
        <v>3.996</v>
      </c>
      <c r="G37" s="36">
        <v>0</v>
      </c>
      <c r="H37" s="36">
        <v>3.996</v>
      </c>
      <c r="I37" s="24" t="s">
        <v>218</v>
      </c>
    </row>
    <row r="38" spans="1:9" ht="20.100000000000001" customHeight="1" x14ac:dyDescent="0.2">
      <c r="A38" s="24" t="s">
        <v>159</v>
      </c>
      <c r="B38" s="24" t="s">
        <v>311</v>
      </c>
      <c r="C38" s="24" t="s">
        <v>312</v>
      </c>
      <c r="D38" s="24" t="s">
        <v>297</v>
      </c>
      <c r="E38" s="24" t="s">
        <v>292</v>
      </c>
      <c r="F38" s="36">
        <v>0.59399999999999997</v>
      </c>
      <c r="G38" s="36">
        <v>0</v>
      </c>
      <c r="H38" s="36">
        <v>0.59399999999999997</v>
      </c>
      <c r="I38" s="24" t="s">
        <v>218</v>
      </c>
    </row>
    <row r="39" spans="1:9" ht="20.100000000000001" customHeight="1" x14ac:dyDescent="0.2">
      <c r="A39" s="24" t="s">
        <v>162</v>
      </c>
      <c r="B39" s="24" t="s">
        <v>314</v>
      </c>
      <c r="C39" s="24" t="s">
        <v>315</v>
      </c>
      <c r="D39" s="24" t="s">
        <v>316</v>
      </c>
      <c r="E39" s="24" t="s">
        <v>317</v>
      </c>
      <c r="F39" s="36">
        <v>0</v>
      </c>
      <c r="G39" s="36">
        <v>0</v>
      </c>
      <c r="H39" s="36">
        <v>0</v>
      </c>
      <c r="I39" s="24" t="s">
        <v>218</v>
      </c>
    </row>
    <row r="40" spans="1:9" ht="20.100000000000001" customHeight="1" x14ac:dyDescent="0.2">
      <c r="A40" s="24" t="s">
        <v>164</v>
      </c>
      <c r="B40" s="24" t="s">
        <v>318</v>
      </c>
      <c r="C40" s="24" t="s">
        <v>319</v>
      </c>
      <c r="D40" s="24" t="s">
        <v>316</v>
      </c>
      <c r="E40" s="24" t="s">
        <v>317</v>
      </c>
      <c r="F40" s="36">
        <v>0</v>
      </c>
      <c r="G40" s="36">
        <v>0</v>
      </c>
      <c r="H40" s="36">
        <v>0</v>
      </c>
      <c r="I40" s="24" t="s">
        <v>218</v>
      </c>
    </row>
    <row r="41" spans="1:9" ht="20.100000000000001" customHeight="1" x14ac:dyDescent="0.2">
      <c r="A41" s="24" t="s">
        <v>166</v>
      </c>
      <c r="B41" s="24" t="s">
        <v>320</v>
      </c>
      <c r="C41" s="24" t="s">
        <v>321</v>
      </c>
      <c r="D41" s="24" t="s">
        <v>322</v>
      </c>
      <c r="E41" s="24" t="s">
        <v>321</v>
      </c>
      <c r="F41" s="36">
        <v>3</v>
      </c>
      <c r="G41" s="36">
        <v>0</v>
      </c>
      <c r="H41" s="36">
        <v>3</v>
      </c>
      <c r="I41" s="24" t="s">
        <v>218</v>
      </c>
    </row>
    <row r="42" spans="1:9" ht="20.100000000000001" customHeight="1" x14ac:dyDescent="0.2">
      <c r="A42" s="24" t="s">
        <v>323</v>
      </c>
      <c r="B42" s="24" t="s">
        <v>324</v>
      </c>
      <c r="C42" s="24" t="s">
        <v>325</v>
      </c>
      <c r="D42" s="24" t="s">
        <v>295</v>
      </c>
      <c r="E42" s="24" t="s">
        <v>296</v>
      </c>
      <c r="F42" s="36">
        <v>9.5</v>
      </c>
      <c r="G42" s="36">
        <v>0</v>
      </c>
      <c r="H42" s="36">
        <v>9.5</v>
      </c>
      <c r="I42" s="24" t="s">
        <v>218</v>
      </c>
    </row>
    <row r="43" spans="1:9" ht="20.100000000000001" customHeight="1" x14ac:dyDescent="0.2">
      <c r="A43" s="24" t="s">
        <v>168</v>
      </c>
      <c r="B43" s="24" t="s">
        <v>326</v>
      </c>
      <c r="C43" s="24" t="s">
        <v>327</v>
      </c>
      <c r="D43" s="24" t="s">
        <v>295</v>
      </c>
      <c r="E43" s="24" t="s">
        <v>296</v>
      </c>
      <c r="F43" s="36">
        <v>39.06</v>
      </c>
      <c r="G43" s="36">
        <v>35.46</v>
      </c>
      <c r="H43" s="36">
        <v>3.6</v>
      </c>
      <c r="I43" s="24" t="s">
        <v>218</v>
      </c>
    </row>
    <row r="44" spans="1:9" ht="20.100000000000001" customHeight="1" x14ac:dyDescent="0.2">
      <c r="A44" s="24" t="s">
        <v>328</v>
      </c>
      <c r="B44" s="24" t="s">
        <v>329</v>
      </c>
      <c r="C44" s="24" t="s">
        <v>330</v>
      </c>
      <c r="D44" s="24" t="s">
        <v>331</v>
      </c>
      <c r="E44" s="24" t="s">
        <v>330</v>
      </c>
      <c r="F44" s="36">
        <v>0</v>
      </c>
      <c r="G44" s="36">
        <v>0</v>
      </c>
      <c r="H44" s="36">
        <v>0</v>
      </c>
      <c r="I44" s="24" t="s">
        <v>218</v>
      </c>
    </row>
    <row r="45" spans="1:9" ht="20.100000000000001" customHeight="1" x14ac:dyDescent="0.2">
      <c r="A45" s="24" t="s">
        <v>332</v>
      </c>
      <c r="B45" s="24" t="s">
        <v>329</v>
      </c>
      <c r="C45" s="24" t="s">
        <v>330</v>
      </c>
      <c r="D45" s="24" t="s">
        <v>297</v>
      </c>
      <c r="E45" s="24" t="s">
        <v>292</v>
      </c>
      <c r="F45" s="36">
        <v>0.05</v>
      </c>
      <c r="G45" s="36">
        <v>0</v>
      </c>
      <c r="H45" s="36">
        <v>0.05</v>
      </c>
      <c r="I45" s="24" t="s">
        <v>218</v>
      </c>
    </row>
    <row r="46" spans="1:9" ht="20.100000000000001" customHeight="1" x14ac:dyDescent="0.2">
      <c r="A46" s="24" t="s">
        <v>333</v>
      </c>
      <c r="B46" s="24" t="s">
        <v>334</v>
      </c>
      <c r="C46" s="24" t="s">
        <v>335</v>
      </c>
      <c r="D46" s="24" t="s">
        <v>105</v>
      </c>
      <c r="E46" s="24" t="s">
        <v>105</v>
      </c>
      <c r="F46" s="36">
        <v>3.577</v>
      </c>
      <c r="G46" s="36">
        <v>3.577</v>
      </c>
      <c r="H46" s="36">
        <v>0</v>
      </c>
      <c r="I46" s="24" t="s">
        <v>105</v>
      </c>
    </row>
    <row r="47" spans="1:9" ht="20.100000000000001" customHeight="1" x14ac:dyDescent="0.2">
      <c r="A47" s="24" t="s">
        <v>336</v>
      </c>
      <c r="B47" s="24" t="s">
        <v>337</v>
      </c>
      <c r="C47" s="24" t="s">
        <v>338</v>
      </c>
      <c r="D47" s="24" t="s">
        <v>339</v>
      </c>
      <c r="E47" s="24" t="s">
        <v>340</v>
      </c>
      <c r="F47" s="36">
        <v>3.157</v>
      </c>
      <c r="G47" s="36">
        <v>3.157</v>
      </c>
      <c r="H47" s="36">
        <v>0</v>
      </c>
      <c r="I47" s="24" t="s">
        <v>218</v>
      </c>
    </row>
    <row r="48" spans="1:9" ht="20.100000000000001" customHeight="1" x14ac:dyDescent="0.2">
      <c r="A48" s="24" t="s">
        <v>341</v>
      </c>
      <c r="B48" s="24" t="s">
        <v>342</v>
      </c>
      <c r="C48" s="24" t="s">
        <v>343</v>
      </c>
      <c r="D48" s="24" t="s">
        <v>339</v>
      </c>
      <c r="E48" s="24" t="s">
        <v>340</v>
      </c>
      <c r="F48" s="36">
        <v>0</v>
      </c>
      <c r="G48" s="36">
        <v>0</v>
      </c>
      <c r="H48" s="36">
        <v>0</v>
      </c>
      <c r="I48" s="24" t="s">
        <v>218</v>
      </c>
    </row>
    <row r="49" spans="1:9" ht="20.100000000000001" customHeight="1" x14ac:dyDescent="0.2">
      <c r="A49" s="24" t="s">
        <v>344</v>
      </c>
      <c r="B49" s="24" t="s">
        <v>345</v>
      </c>
      <c r="C49" s="24" t="s">
        <v>346</v>
      </c>
      <c r="D49" s="24" t="s">
        <v>347</v>
      </c>
      <c r="E49" s="24" t="s">
        <v>348</v>
      </c>
      <c r="F49" s="36">
        <v>0.42</v>
      </c>
      <c r="G49" s="36">
        <v>0.42</v>
      </c>
      <c r="H49" s="36">
        <v>0</v>
      </c>
      <c r="I49" s="24" t="s">
        <v>218</v>
      </c>
    </row>
    <row r="50" spans="1:9" ht="20.100000000000001" customHeight="1" x14ac:dyDescent="0.2">
      <c r="A50" s="24" t="s">
        <v>349</v>
      </c>
      <c r="B50" s="24" t="s">
        <v>350</v>
      </c>
      <c r="C50" s="24" t="s">
        <v>351</v>
      </c>
      <c r="D50" s="24" t="s">
        <v>105</v>
      </c>
      <c r="E50" s="24" t="s">
        <v>105</v>
      </c>
      <c r="F50" s="36">
        <v>0</v>
      </c>
      <c r="G50" s="36">
        <v>0</v>
      </c>
      <c r="H50" s="36">
        <v>0</v>
      </c>
      <c r="I50" s="24" t="s">
        <v>105</v>
      </c>
    </row>
    <row r="51" spans="1:9" ht="20.100000000000001" customHeight="1" x14ac:dyDescent="0.2">
      <c r="A51" s="24" t="s">
        <v>352</v>
      </c>
      <c r="B51" s="24" t="s">
        <v>353</v>
      </c>
      <c r="C51" s="24" t="s">
        <v>354</v>
      </c>
      <c r="D51" s="24" t="s">
        <v>355</v>
      </c>
      <c r="E51" s="24" t="s">
        <v>354</v>
      </c>
      <c r="F51" s="36">
        <v>0</v>
      </c>
      <c r="G51" s="36">
        <v>0</v>
      </c>
      <c r="H51" s="36">
        <v>0</v>
      </c>
      <c r="I51" s="24" t="s">
        <v>218</v>
      </c>
    </row>
  </sheetData>
  <mergeCells count="2">
    <mergeCell ref="A1:I1"/>
    <mergeCell ref="A2:H2"/>
  </mergeCells>
  <phoneticPr fontId="24" type="noConversion"/>
  <printOptions horizontalCentered="1"/>
  <pageMargins left="0.58888888888888902" right="0.58888888888888902" top="0.78888888888888897" bottom="0.788888888888888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37" t="s">
        <v>25</v>
      </c>
      <c r="B1" s="38"/>
      <c r="C1" s="38"/>
      <c r="D1" s="38"/>
      <c r="E1" s="38"/>
      <c r="F1" s="38"/>
      <c r="G1" s="38"/>
      <c r="H1" s="39"/>
    </row>
    <row r="2" spans="1:10" ht="22.5" customHeight="1" x14ac:dyDescent="0.15">
      <c r="A2" s="87" t="s">
        <v>370</v>
      </c>
      <c r="B2" s="87"/>
      <c r="C2" s="87"/>
      <c r="D2" s="87"/>
      <c r="E2" s="87"/>
      <c r="F2" s="87"/>
      <c r="G2" s="87"/>
      <c r="H2" s="87"/>
    </row>
    <row r="3" spans="1:10" ht="22.5" customHeight="1" x14ac:dyDescent="0.15">
      <c r="A3" s="88"/>
      <c r="B3" s="88"/>
      <c r="C3" s="40"/>
      <c r="D3" s="40"/>
      <c r="E3" s="41"/>
      <c r="F3" s="41"/>
      <c r="G3" s="41"/>
      <c r="H3" s="42" t="s">
        <v>371</v>
      </c>
    </row>
    <row r="4" spans="1:10" ht="22.5" customHeight="1" x14ac:dyDescent="0.15">
      <c r="A4" s="89" t="s">
        <v>42</v>
      </c>
      <c r="B4" s="89"/>
      <c r="C4" s="89" t="s">
        <v>43</v>
      </c>
      <c r="D4" s="89"/>
      <c r="E4" s="89"/>
      <c r="F4" s="89"/>
      <c r="G4" s="89"/>
      <c r="H4" s="89"/>
    </row>
    <row r="5" spans="1:10" ht="22.5" customHeight="1" x14ac:dyDescent="0.15">
      <c r="A5" s="43" t="s">
        <v>44</v>
      </c>
      <c r="B5" s="43" t="s">
        <v>45</v>
      </c>
      <c r="C5" s="43" t="s">
        <v>372</v>
      </c>
      <c r="D5" s="44" t="s">
        <v>45</v>
      </c>
      <c r="E5" s="43" t="s">
        <v>373</v>
      </c>
      <c r="F5" s="43" t="s">
        <v>45</v>
      </c>
      <c r="G5" s="43" t="s">
        <v>48</v>
      </c>
      <c r="H5" s="43" t="s">
        <v>45</v>
      </c>
    </row>
    <row r="6" spans="1:10" ht="22.5" customHeight="1" x14ac:dyDescent="0.15">
      <c r="A6" s="45" t="s">
        <v>374</v>
      </c>
      <c r="B6" s="46"/>
      <c r="C6" s="47" t="s">
        <v>375</v>
      </c>
      <c r="D6" s="48"/>
      <c r="E6" s="49" t="s">
        <v>376</v>
      </c>
      <c r="F6" s="49"/>
      <c r="G6" s="50" t="s">
        <v>377</v>
      </c>
      <c r="H6" s="48"/>
    </row>
    <row r="7" spans="1:10" ht="22.5" customHeight="1" x14ac:dyDescent="0.15">
      <c r="A7" s="51"/>
      <c r="B7" s="46"/>
      <c r="C7" s="47" t="s">
        <v>378</v>
      </c>
      <c r="D7" s="48"/>
      <c r="E7" s="50" t="s">
        <v>379</v>
      </c>
      <c r="F7" s="50"/>
      <c r="G7" s="50" t="s">
        <v>380</v>
      </c>
      <c r="H7" s="48"/>
    </row>
    <row r="8" spans="1:10" ht="22.5" customHeight="1" x14ac:dyDescent="0.15">
      <c r="A8" s="51"/>
      <c r="B8" s="46"/>
      <c r="C8" s="47" t="s">
        <v>381</v>
      </c>
      <c r="D8" s="48"/>
      <c r="E8" s="50" t="s">
        <v>382</v>
      </c>
      <c r="F8" s="50"/>
      <c r="G8" s="50" t="s">
        <v>383</v>
      </c>
      <c r="H8" s="48"/>
      <c r="J8" s="29"/>
    </row>
    <row r="9" spans="1:10" ht="22.5" customHeight="1" x14ac:dyDescent="0.15">
      <c r="A9" s="45"/>
      <c r="B9" s="46"/>
      <c r="C9" s="47" t="s">
        <v>384</v>
      </c>
      <c r="D9" s="48"/>
      <c r="E9" s="50" t="s">
        <v>385</v>
      </c>
      <c r="F9" s="50"/>
      <c r="G9" s="50" t="s">
        <v>386</v>
      </c>
      <c r="H9" s="48"/>
    </row>
    <row r="10" spans="1:10" ht="22.5" customHeight="1" x14ac:dyDescent="0.15">
      <c r="A10" s="45"/>
      <c r="B10" s="46"/>
      <c r="C10" s="47" t="s">
        <v>387</v>
      </c>
      <c r="D10" s="48"/>
      <c r="E10" s="50" t="s">
        <v>388</v>
      </c>
      <c r="F10" s="50"/>
      <c r="G10" s="50" t="s">
        <v>389</v>
      </c>
      <c r="H10" s="48"/>
      <c r="I10" s="29"/>
    </row>
    <row r="11" spans="1:10" ht="22.5" customHeight="1" x14ac:dyDescent="0.15">
      <c r="A11" s="51"/>
      <c r="B11" s="46"/>
      <c r="C11" s="47" t="s">
        <v>390</v>
      </c>
      <c r="D11" s="48"/>
      <c r="E11" s="50" t="s">
        <v>391</v>
      </c>
      <c r="F11" s="50"/>
      <c r="G11" s="50" t="s">
        <v>392</v>
      </c>
      <c r="H11" s="48"/>
      <c r="I11" s="29"/>
    </row>
    <row r="12" spans="1:10" ht="22.5" customHeight="1" x14ac:dyDescent="0.15">
      <c r="A12" s="51"/>
      <c r="B12" s="46"/>
      <c r="C12" s="47" t="s">
        <v>393</v>
      </c>
      <c r="D12" s="48"/>
      <c r="E12" s="50" t="s">
        <v>379</v>
      </c>
      <c r="F12" s="50"/>
      <c r="G12" s="50" t="s">
        <v>394</v>
      </c>
      <c r="H12" s="48"/>
      <c r="I12" s="29"/>
    </row>
    <row r="13" spans="1:10" ht="22.5" customHeight="1" x14ac:dyDescent="0.15">
      <c r="A13" s="52"/>
      <c r="B13" s="46"/>
      <c r="C13" s="47" t="s">
        <v>395</v>
      </c>
      <c r="D13" s="48"/>
      <c r="E13" s="50" t="s">
        <v>382</v>
      </c>
      <c r="F13" s="50"/>
      <c r="G13" s="50" t="s">
        <v>396</v>
      </c>
      <c r="H13" s="48"/>
      <c r="I13" s="29"/>
    </row>
    <row r="14" spans="1:10" ht="22.5" customHeight="1" x14ac:dyDescent="0.15">
      <c r="A14" s="52"/>
      <c r="B14" s="46"/>
      <c r="C14" s="47" t="s">
        <v>397</v>
      </c>
      <c r="D14" s="48"/>
      <c r="E14" s="50" t="s">
        <v>385</v>
      </c>
      <c r="F14" s="50"/>
      <c r="G14" s="50" t="s">
        <v>398</v>
      </c>
      <c r="H14" s="48"/>
    </row>
    <row r="15" spans="1:10" ht="22.5" customHeight="1" x14ac:dyDescent="0.15">
      <c r="A15" s="52"/>
      <c r="B15" s="46"/>
      <c r="C15" s="47" t="s">
        <v>399</v>
      </c>
      <c r="D15" s="48"/>
      <c r="E15" s="50" t="s">
        <v>400</v>
      </c>
      <c r="F15" s="50"/>
      <c r="G15" s="50" t="s">
        <v>401</v>
      </c>
      <c r="H15" s="48"/>
    </row>
    <row r="16" spans="1:10" ht="22.5" customHeight="1" x14ac:dyDescent="0.15">
      <c r="A16" s="32"/>
      <c r="B16" s="53"/>
      <c r="C16" s="47" t="s">
        <v>402</v>
      </c>
      <c r="D16" s="48"/>
      <c r="E16" s="50" t="s">
        <v>403</v>
      </c>
      <c r="F16" s="50"/>
      <c r="G16" s="50" t="s">
        <v>404</v>
      </c>
      <c r="H16" s="48"/>
      <c r="J16" s="29"/>
    </row>
    <row r="17" spans="1:8" ht="22.5" customHeight="1" x14ac:dyDescent="0.15">
      <c r="A17" s="34"/>
      <c r="B17" s="53"/>
      <c r="C17" s="47" t="s">
        <v>405</v>
      </c>
      <c r="D17" s="48"/>
      <c r="E17" s="50" t="s">
        <v>406</v>
      </c>
      <c r="F17" s="50"/>
      <c r="G17" s="50" t="s">
        <v>405</v>
      </c>
      <c r="H17" s="48"/>
    </row>
    <row r="18" spans="1:8" ht="22.5" customHeight="1" x14ac:dyDescent="0.15">
      <c r="A18" s="34"/>
      <c r="B18" s="53"/>
      <c r="C18" s="47" t="s">
        <v>407</v>
      </c>
      <c r="D18" s="48"/>
      <c r="E18" s="50" t="s">
        <v>408</v>
      </c>
      <c r="F18" s="50"/>
      <c r="G18" s="50" t="s">
        <v>409</v>
      </c>
      <c r="H18" s="48"/>
    </row>
    <row r="19" spans="1:8" ht="22.5" customHeight="1" x14ac:dyDescent="0.15">
      <c r="A19" s="52"/>
      <c r="B19" s="53"/>
      <c r="C19" s="47" t="s">
        <v>410</v>
      </c>
      <c r="D19" s="48"/>
      <c r="E19" s="50" t="s">
        <v>411</v>
      </c>
      <c r="F19" s="50"/>
      <c r="G19" s="50" t="s">
        <v>412</v>
      </c>
      <c r="H19" s="48"/>
    </row>
    <row r="20" spans="1:8" ht="22.5" customHeight="1" x14ac:dyDescent="0.15">
      <c r="A20" s="52"/>
      <c r="B20" s="46"/>
      <c r="C20" s="47"/>
      <c r="D20" s="48"/>
      <c r="E20" s="50" t="s">
        <v>413</v>
      </c>
      <c r="F20" s="50"/>
      <c r="G20" s="50" t="s">
        <v>414</v>
      </c>
      <c r="H20" s="48"/>
    </row>
    <row r="21" spans="1:8" ht="22.5" customHeight="1" x14ac:dyDescent="0.15">
      <c r="A21" s="32"/>
      <c r="B21" s="46"/>
      <c r="C21" s="34"/>
      <c r="D21" s="48"/>
      <c r="E21" s="50" t="s">
        <v>415</v>
      </c>
      <c r="F21" s="50"/>
      <c r="G21" s="50"/>
      <c r="H21" s="48"/>
    </row>
    <row r="22" spans="1:8" ht="18" customHeight="1" x14ac:dyDescent="0.15">
      <c r="A22" s="34"/>
      <c r="B22" s="46"/>
      <c r="C22" s="34"/>
      <c r="D22" s="48"/>
      <c r="E22" s="54" t="s">
        <v>416</v>
      </c>
      <c r="F22" s="54"/>
      <c r="G22" s="54"/>
      <c r="H22" s="48"/>
    </row>
    <row r="23" spans="1:8" ht="19.5" customHeight="1" x14ac:dyDescent="0.15">
      <c r="A23" s="34"/>
      <c r="B23" s="46"/>
      <c r="C23" s="34"/>
      <c r="D23" s="48"/>
      <c r="E23" s="54" t="s">
        <v>417</v>
      </c>
      <c r="F23" s="54"/>
      <c r="G23" s="54"/>
      <c r="H23" s="48"/>
    </row>
    <row r="24" spans="1:8" ht="21.75" customHeight="1" x14ac:dyDescent="0.15">
      <c r="A24" s="34"/>
      <c r="B24" s="46"/>
      <c r="C24" s="47"/>
      <c r="D24" s="55"/>
      <c r="E24" s="54" t="s">
        <v>418</v>
      </c>
      <c r="F24" s="54"/>
      <c r="G24" s="54"/>
      <c r="H24" s="48"/>
    </row>
    <row r="25" spans="1:8" ht="21.75" customHeight="1" x14ac:dyDescent="0.15">
      <c r="A25" s="34"/>
      <c r="B25" s="46"/>
      <c r="C25" s="47"/>
      <c r="D25" s="55"/>
      <c r="E25" s="54"/>
      <c r="F25" s="54"/>
      <c r="G25" s="54"/>
      <c r="H25" s="48"/>
    </row>
    <row r="26" spans="1:8" ht="23.25" customHeight="1" x14ac:dyDescent="0.15">
      <c r="A26" s="34"/>
      <c r="B26" s="46"/>
      <c r="C26" s="47"/>
      <c r="D26" s="55"/>
      <c r="E26" s="45"/>
      <c r="F26" s="45"/>
      <c r="G26" s="45"/>
      <c r="H26" s="56"/>
    </row>
    <row r="27" spans="1:8" ht="18" customHeight="1" x14ac:dyDescent="0.15">
      <c r="A27" s="44" t="s">
        <v>154</v>
      </c>
      <c r="B27" s="53">
        <f>SUM(B6,B9,B10,B12,B13,B14,B15)</f>
        <v>0</v>
      </c>
      <c r="C27" s="44" t="s">
        <v>155</v>
      </c>
      <c r="D27" s="55">
        <f>SUM(D6:D20)</f>
        <v>0</v>
      </c>
      <c r="E27" s="44" t="s">
        <v>155</v>
      </c>
      <c r="F27" s="44"/>
      <c r="G27" s="44" t="s">
        <v>155</v>
      </c>
      <c r="H27" s="56">
        <f>SUM(H6,H11,H21,H22,H23)</f>
        <v>0</v>
      </c>
    </row>
    <row r="28" spans="1:8" ht="12.75" customHeight="1" x14ac:dyDescent="0.15">
      <c r="B28" s="29"/>
      <c r="D28" s="29"/>
      <c r="H28" s="29"/>
    </row>
    <row r="29" spans="1:8" ht="12.75" customHeight="1" x14ac:dyDescent="0.15">
      <c r="B29" s="29"/>
      <c r="D29" s="29"/>
      <c r="H29" s="29"/>
    </row>
    <row r="30" spans="1:8" ht="12.75" customHeight="1" x14ac:dyDescent="0.15">
      <c r="B30" s="29"/>
      <c r="D30" s="29"/>
      <c r="H30" s="29"/>
    </row>
    <row r="31" spans="1:8" ht="12.75" customHeight="1" x14ac:dyDescent="0.15">
      <c r="B31" s="29"/>
      <c r="D31" s="29"/>
      <c r="H31" s="29"/>
    </row>
    <row r="32" spans="1:8" ht="12.75" customHeight="1" x14ac:dyDescent="0.15">
      <c r="B32" s="29"/>
      <c r="D32" s="29"/>
      <c r="H32" s="29"/>
    </row>
    <row r="33" spans="2:8" ht="12.75" customHeight="1" x14ac:dyDescent="0.15">
      <c r="B33" s="29"/>
      <c r="D33" s="29"/>
      <c r="H33" s="29"/>
    </row>
    <row r="34" spans="2:8" ht="12.75" customHeight="1" x14ac:dyDescent="0.15">
      <c r="B34" s="29"/>
      <c r="D34" s="29"/>
      <c r="H34" s="29"/>
    </row>
    <row r="35" spans="2:8" ht="12.75" customHeight="1" x14ac:dyDescent="0.15">
      <c r="B35" s="29"/>
      <c r="D35" s="29"/>
      <c r="H35" s="29"/>
    </row>
    <row r="36" spans="2:8" ht="12.75" customHeight="1" x14ac:dyDescent="0.15">
      <c r="B36" s="29"/>
      <c r="D36" s="29"/>
      <c r="H36" s="29"/>
    </row>
    <row r="37" spans="2:8" ht="12.75" customHeight="1" x14ac:dyDescent="0.15">
      <c r="B37" s="29"/>
      <c r="D37" s="29"/>
      <c r="H37" s="29"/>
    </row>
    <row r="38" spans="2:8" ht="12.75" customHeight="1" x14ac:dyDescent="0.15">
      <c r="B38" s="29"/>
      <c r="D38" s="29"/>
      <c r="H38" s="29"/>
    </row>
    <row r="39" spans="2:8" ht="12.75" customHeight="1" x14ac:dyDescent="0.15">
      <c r="B39" s="29"/>
      <c r="D39" s="29"/>
      <c r="H39" s="29"/>
    </row>
    <row r="40" spans="2:8" ht="12.75" customHeight="1" x14ac:dyDescent="0.15">
      <c r="B40" s="29"/>
      <c r="D40" s="29"/>
    </row>
    <row r="41" spans="2:8" ht="12.75" customHeight="1" x14ac:dyDescent="0.15">
      <c r="B41" s="29"/>
      <c r="D41" s="29"/>
    </row>
    <row r="42" spans="2:8" ht="12.75" customHeight="1" x14ac:dyDescent="0.15">
      <c r="B42" s="29"/>
      <c r="D42" s="29"/>
    </row>
    <row r="43" spans="2:8" ht="12.75" customHeight="1" x14ac:dyDescent="0.15">
      <c r="B43" s="29"/>
    </row>
    <row r="44" spans="2:8" ht="12.75" customHeight="1" x14ac:dyDescent="0.15">
      <c r="B44" s="29"/>
    </row>
    <row r="45" spans="2:8" ht="12.75" customHeight="1" x14ac:dyDescent="0.15">
      <c r="B45" s="29"/>
    </row>
  </sheetData>
  <mergeCells count="4">
    <mergeCell ref="A2:H2"/>
    <mergeCell ref="A3:B3"/>
    <mergeCell ref="A4:B4"/>
    <mergeCell ref="C4:H4"/>
  </mergeCells>
  <phoneticPr fontId="24" type="noConversion"/>
  <printOptions horizontalCentered="1"/>
  <pageMargins left="0.75" right="0.75" top="0.788888888888888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E31"/>
  <sheetViews>
    <sheetView showGridLines="0" showZeros="0" tabSelected="1" topLeftCell="A10" workbookViewId="0">
      <selection activeCell="C4" sqref="C4"/>
    </sheetView>
  </sheetViews>
  <sheetFormatPr defaultColWidth="10.6640625" defaultRowHeight="12.75" x14ac:dyDescent="0.2"/>
  <cols>
    <col min="1" max="2" width="10.6640625" style="22"/>
    <col min="3" max="3" width="40.83203125" style="22" customWidth="1"/>
    <col min="4" max="4" width="19.1640625" style="22" customWidth="1"/>
    <col min="5" max="5" width="185.5" style="22" customWidth="1"/>
    <col min="6" max="6" width="15" style="22"/>
    <col min="7" max="16384" width="10.6640625" style="22"/>
  </cols>
  <sheetData>
    <row r="1" spans="1:5" ht="39.950000000000003" customHeight="1" x14ac:dyDescent="0.2">
      <c r="A1" s="81" t="s">
        <v>419</v>
      </c>
      <c r="B1" s="82"/>
      <c r="C1" s="82"/>
      <c r="D1" s="82"/>
      <c r="E1" s="82"/>
    </row>
    <row r="2" spans="1:5" ht="24.95" customHeight="1" x14ac:dyDescent="0.2">
      <c r="A2" s="84" t="s">
        <v>420</v>
      </c>
      <c r="B2" s="82"/>
      <c r="C2" s="82"/>
      <c r="D2" s="82"/>
      <c r="E2" s="22" t="s">
        <v>40</v>
      </c>
    </row>
    <row r="3" spans="1:5" ht="24.95" customHeight="1" x14ac:dyDescent="0.2">
      <c r="A3" s="23" t="s">
        <v>41</v>
      </c>
      <c r="B3" s="23" t="s">
        <v>172</v>
      </c>
      <c r="C3" s="23" t="s">
        <v>421</v>
      </c>
      <c r="D3" s="23" t="s">
        <v>422</v>
      </c>
      <c r="E3" s="23" t="s">
        <v>423</v>
      </c>
    </row>
    <row r="4" spans="1:5" ht="20.100000000000001" customHeight="1" x14ac:dyDescent="0.2">
      <c r="A4" s="24" t="s">
        <v>49</v>
      </c>
      <c r="B4" s="24" t="s">
        <v>105</v>
      </c>
      <c r="C4" s="24" t="s">
        <v>175</v>
      </c>
      <c r="D4" s="36">
        <v>2731.4777800000002</v>
      </c>
      <c r="E4" s="24" t="s">
        <v>105</v>
      </c>
    </row>
    <row r="5" spans="1:5" ht="20.100000000000001" customHeight="1" x14ac:dyDescent="0.2">
      <c r="A5" s="24" t="s">
        <v>51</v>
      </c>
      <c r="B5" s="24" t="s">
        <v>185</v>
      </c>
      <c r="C5" s="24" t="s">
        <v>186</v>
      </c>
      <c r="D5" s="36">
        <v>2731.4777800000002</v>
      </c>
      <c r="E5" s="24" t="s">
        <v>105</v>
      </c>
    </row>
    <row r="6" spans="1:5" ht="20.100000000000001" customHeight="1" x14ac:dyDescent="0.2">
      <c r="A6" s="24" t="s">
        <v>56</v>
      </c>
      <c r="B6" s="24" t="s">
        <v>187</v>
      </c>
      <c r="C6" s="24" t="s">
        <v>186</v>
      </c>
      <c r="D6" s="36">
        <v>2687.5822280000002</v>
      </c>
      <c r="E6" s="24" t="s">
        <v>105</v>
      </c>
    </row>
    <row r="7" spans="1:5" ht="20.100000000000001" customHeight="1" x14ac:dyDescent="0.2">
      <c r="A7" s="24" t="s">
        <v>61</v>
      </c>
      <c r="B7" s="24" t="s">
        <v>424</v>
      </c>
      <c r="C7" s="24" t="s">
        <v>425</v>
      </c>
      <c r="D7" s="36">
        <v>2687.5822280000002</v>
      </c>
      <c r="E7" s="24" t="s">
        <v>105</v>
      </c>
    </row>
    <row r="8" spans="1:5" ht="20.100000000000001" customHeight="1" x14ac:dyDescent="0.2">
      <c r="A8" s="24" t="s">
        <v>66</v>
      </c>
      <c r="B8" s="24" t="s">
        <v>426</v>
      </c>
      <c r="C8" s="24" t="s">
        <v>427</v>
      </c>
      <c r="D8" s="36">
        <v>1457.582228</v>
      </c>
      <c r="E8" s="24" t="s">
        <v>105</v>
      </c>
    </row>
    <row r="9" spans="1:5" ht="20.100000000000001" customHeight="1" x14ac:dyDescent="0.2">
      <c r="A9" s="24" t="s">
        <v>71</v>
      </c>
      <c r="B9" s="24" t="s">
        <v>428</v>
      </c>
      <c r="C9" s="24" t="s">
        <v>429</v>
      </c>
      <c r="D9" s="36">
        <v>87.6</v>
      </c>
      <c r="E9" s="24"/>
    </row>
    <row r="10" spans="1:5" ht="20.100000000000001" customHeight="1" x14ac:dyDescent="0.2">
      <c r="A10" s="24" t="s">
        <v>76</v>
      </c>
      <c r="B10" s="24" t="s">
        <v>428</v>
      </c>
      <c r="C10" s="24" t="s">
        <v>430</v>
      </c>
      <c r="D10" s="36">
        <v>125</v>
      </c>
      <c r="E10" s="24"/>
    </row>
    <row r="11" spans="1:5" ht="20.100000000000001" customHeight="1" x14ac:dyDescent="0.2">
      <c r="A11" s="24" t="s">
        <v>81</v>
      </c>
      <c r="B11" s="24" t="s">
        <v>428</v>
      </c>
      <c r="C11" s="24" t="s">
        <v>431</v>
      </c>
      <c r="D11" s="36">
        <v>820</v>
      </c>
      <c r="E11" s="24"/>
    </row>
    <row r="12" spans="1:5" ht="20.100000000000001" customHeight="1" x14ac:dyDescent="0.2">
      <c r="A12" s="24" t="s">
        <v>85</v>
      </c>
      <c r="B12" s="24" t="s">
        <v>428</v>
      </c>
      <c r="C12" s="24" t="s">
        <v>432</v>
      </c>
      <c r="D12" s="36">
        <v>424.98222800000002</v>
      </c>
      <c r="E12" s="24"/>
    </row>
    <row r="13" spans="1:5" ht="20.100000000000001" customHeight="1" x14ac:dyDescent="0.2">
      <c r="A13" s="24" t="s">
        <v>89</v>
      </c>
      <c r="B13" s="24" t="s">
        <v>426</v>
      </c>
      <c r="C13" s="24" t="s">
        <v>433</v>
      </c>
      <c r="D13" s="36">
        <v>1230</v>
      </c>
      <c r="E13" s="24"/>
    </row>
    <row r="14" spans="1:5" ht="20.100000000000001" customHeight="1" x14ac:dyDescent="0.2">
      <c r="A14" s="24" t="s">
        <v>94</v>
      </c>
      <c r="B14" s="24" t="s">
        <v>428</v>
      </c>
      <c r="C14" s="24" t="s">
        <v>434</v>
      </c>
      <c r="D14" s="36">
        <v>30</v>
      </c>
      <c r="E14" s="24"/>
    </row>
    <row r="15" spans="1:5" ht="20.100000000000001" customHeight="1" x14ac:dyDescent="0.2">
      <c r="A15" s="24" t="s">
        <v>99</v>
      </c>
      <c r="B15" s="24" t="s">
        <v>428</v>
      </c>
      <c r="C15" s="24" t="s">
        <v>435</v>
      </c>
      <c r="D15" s="36">
        <v>800</v>
      </c>
      <c r="E15" s="24"/>
    </row>
    <row r="16" spans="1:5" ht="20.100000000000001" customHeight="1" x14ac:dyDescent="0.2">
      <c r="A16" s="24" t="s">
        <v>104</v>
      </c>
      <c r="B16" s="24" t="s">
        <v>428</v>
      </c>
      <c r="C16" s="24" t="s">
        <v>436</v>
      </c>
      <c r="D16" s="36">
        <v>180</v>
      </c>
      <c r="E16" s="24"/>
    </row>
    <row r="17" spans="1:5" ht="20.100000000000001" customHeight="1" x14ac:dyDescent="0.2">
      <c r="A17" s="24" t="s">
        <v>109</v>
      </c>
      <c r="B17" s="24" t="s">
        <v>428</v>
      </c>
      <c r="C17" s="24" t="s">
        <v>437</v>
      </c>
      <c r="D17" s="36">
        <v>220</v>
      </c>
      <c r="E17" s="24"/>
    </row>
    <row r="18" spans="1:5" ht="20.100000000000001" customHeight="1" x14ac:dyDescent="0.2">
      <c r="A18" s="24" t="s">
        <v>113</v>
      </c>
      <c r="B18" s="24" t="s">
        <v>188</v>
      </c>
      <c r="C18" s="24" t="s">
        <v>189</v>
      </c>
      <c r="D18" s="36">
        <v>25.399899999999999</v>
      </c>
      <c r="E18" s="24"/>
    </row>
    <row r="19" spans="1:5" ht="20.100000000000001" customHeight="1" x14ac:dyDescent="0.2">
      <c r="A19" s="24" t="s">
        <v>117</v>
      </c>
      <c r="B19" s="24" t="s">
        <v>424</v>
      </c>
      <c r="C19" s="24" t="s">
        <v>425</v>
      </c>
      <c r="D19" s="36">
        <v>25.399899999999999</v>
      </c>
      <c r="E19" s="24"/>
    </row>
    <row r="20" spans="1:5" ht="20.100000000000001" customHeight="1" x14ac:dyDescent="0.2">
      <c r="A20" s="24" t="s">
        <v>121</v>
      </c>
      <c r="B20" s="24" t="s">
        <v>426</v>
      </c>
      <c r="C20" s="24" t="s">
        <v>427</v>
      </c>
      <c r="D20" s="36">
        <v>20.399899999999999</v>
      </c>
      <c r="E20" s="24"/>
    </row>
    <row r="21" spans="1:5" ht="20.100000000000001" customHeight="1" x14ac:dyDescent="0.2">
      <c r="A21" s="24" t="s">
        <v>124</v>
      </c>
      <c r="B21" s="24" t="s">
        <v>428</v>
      </c>
      <c r="C21" s="24" t="s">
        <v>438</v>
      </c>
      <c r="D21" s="36">
        <v>20</v>
      </c>
      <c r="E21" s="24"/>
    </row>
    <row r="22" spans="1:5" ht="20.100000000000001" customHeight="1" x14ac:dyDescent="0.2">
      <c r="A22" s="24" t="s">
        <v>127</v>
      </c>
      <c r="B22" s="24" t="s">
        <v>428</v>
      </c>
      <c r="C22" s="24" t="s">
        <v>439</v>
      </c>
      <c r="D22" s="36">
        <v>0.39989999999999998</v>
      </c>
      <c r="E22" s="24"/>
    </row>
    <row r="23" spans="1:5" ht="20.100000000000001" customHeight="1" x14ac:dyDescent="0.2">
      <c r="A23" s="24" t="s">
        <v>130</v>
      </c>
      <c r="B23" s="24" t="s">
        <v>426</v>
      </c>
      <c r="C23" s="24" t="s">
        <v>433</v>
      </c>
      <c r="D23" s="36">
        <v>5</v>
      </c>
      <c r="E23" s="24"/>
    </row>
    <row r="24" spans="1:5" ht="20.100000000000001" customHeight="1" x14ac:dyDescent="0.2">
      <c r="A24" s="24" t="s">
        <v>133</v>
      </c>
      <c r="B24" s="24" t="s">
        <v>428</v>
      </c>
      <c r="C24" s="24" t="s">
        <v>440</v>
      </c>
      <c r="D24" s="36">
        <v>5</v>
      </c>
      <c r="E24" s="24"/>
    </row>
    <row r="25" spans="1:5" ht="20.100000000000001" customHeight="1" x14ac:dyDescent="0.2">
      <c r="A25" s="24" t="s">
        <v>135</v>
      </c>
      <c r="B25" s="24" t="s">
        <v>190</v>
      </c>
      <c r="C25" s="24" t="s">
        <v>191</v>
      </c>
      <c r="D25" s="36">
        <v>18.495652</v>
      </c>
      <c r="E25" s="24"/>
    </row>
    <row r="26" spans="1:5" ht="20.100000000000001" customHeight="1" x14ac:dyDescent="0.2">
      <c r="A26" s="24" t="s">
        <v>137</v>
      </c>
      <c r="B26" s="24" t="s">
        <v>424</v>
      </c>
      <c r="C26" s="24" t="s">
        <v>425</v>
      </c>
      <c r="D26" s="36">
        <v>18.495652</v>
      </c>
      <c r="E26" s="24"/>
    </row>
    <row r="27" spans="1:5" ht="20.100000000000001" customHeight="1" x14ac:dyDescent="0.2">
      <c r="A27" s="24" t="s">
        <v>139</v>
      </c>
      <c r="B27" s="24" t="s">
        <v>426</v>
      </c>
      <c r="C27" s="24" t="s">
        <v>441</v>
      </c>
      <c r="D27" s="36">
        <v>8.4956519999999998</v>
      </c>
      <c r="E27" s="24"/>
    </row>
    <row r="28" spans="1:5" ht="20.100000000000001" customHeight="1" x14ac:dyDescent="0.2">
      <c r="A28" s="24" t="s">
        <v>141</v>
      </c>
      <c r="B28" s="24" t="s">
        <v>428</v>
      </c>
      <c r="C28" s="24" t="s">
        <v>442</v>
      </c>
      <c r="D28" s="36">
        <v>8.4956519999999998</v>
      </c>
      <c r="E28" s="24"/>
    </row>
    <row r="29" spans="1:5" ht="20.100000000000001" customHeight="1" x14ac:dyDescent="0.2">
      <c r="A29" s="24" t="s">
        <v>143</v>
      </c>
      <c r="B29" s="24" t="s">
        <v>426</v>
      </c>
      <c r="C29" s="24" t="s">
        <v>433</v>
      </c>
      <c r="D29" s="36">
        <v>10</v>
      </c>
      <c r="E29" s="24"/>
    </row>
    <row r="30" spans="1:5" ht="20.100000000000001" customHeight="1" x14ac:dyDescent="0.2">
      <c r="A30" s="24" t="s">
        <v>145</v>
      </c>
      <c r="B30" s="24" t="s">
        <v>428</v>
      </c>
      <c r="C30" s="24" t="s">
        <v>443</v>
      </c>
      <c r="D30" s="36">
        <v>5</v>
      </c>
      <c r="E30" s="24"/>
    </row>
    <row r="31" spans="1:5" ht="20.100000000000001" customHeight="1" x14ac:dyDescent="0.2">
      <c r="A31" s="24" t="s">
        <v>147</v>
      </c>
      <c r="B31" s="24" t="s">
        <v>428</v>
      </c>
      <c r="C31" s="24" t="s">
        <v>444</v>
      </c>
      <c r="D31" s="36">
        <v>5</v>
      </c>
      <c r="E31" s="24"/>
    </row>
  </sheetData>
  <mergeCells count="2">
    <mergeCell ref="A1:E1"/>
    <mergeCell ref="A2:D2"/>
  </mergeCells>
  <phoneticPr fontId="24"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Q18"/>
  <sheetViews>
    <sheetView showGridLines="0" showZeros="0" workbookViewId="0">
      <selection activeCell="O7" sqref="A1:XFD1048576"/>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29" t="s">
        <v>32</v>
      </c>
    </row>
    <row r="2" spans="1:17" ht="23.25" customHeight="1" x14ac:dyDescent="0.15">
      <c r="A2" s="90" t="s">
        <v>445</v>
      </c>
      <c r="B2" s="90"/>
      <c r="C2" s="90"/>
      <c r="D2" s="90"/>
      <c r="E2" s="90"/>
      <c r="F2" s="90"/>
      <c r="G2" s="90"/>
      <c r="H2" s="90"/>
      <c r="I2" s="90"/>
      <c r="J2" s="90"/>
      <c r="K2" s="90"/>
      <c r="L2" s="90"/>
      <c r="M2" s="90"/>
      <c r="N2" s="90"/>
      <c r="O2" s="90"/>
      <c r="P2" s="90"/>
    </row>
    <row r="3" spans="1:17" ht="26.25" customHeight="1" x14ac:dyDescent="0.15">
      <c r="N3" s="35"/>
      <c r="P3" s="35" t="s">
        <v>371</v>
      </c>
    </row>
    <row r="4" spans="1:17" ht="33" customHeight="1" x14ac:dyDescent="0.15">
      <c r="A4" s="91" t="s">
        <v>446</v>
      </c>
      <c r="B4" s="91"/>
      <c r="C4" s="91"/>
      <c r="D4" s="91" t="s">
        <v>172</v>
      </c>
      <c r="E4" s="92" t="s">
        <v>447</v>
      </c>
      <c r="F4" s="91" t="s">
        <v>448</v>
      </c>
      <c r="G4" s="93" t="s">
        <v>449</v>
      </c>
      <c r="H4" s="95" t="s">
        <v>450</v>
      </c>
      <c r="I4" s="91" t="s">
        <v>451</v>
      </c>
      <c r="J4" s="91" t="s">
        <v>452</v>
      </c>
      <c r="K4" s="91"/>
      <c r="L4" s="91" t="s">
        <v>453</v>
      </c>
      <c r="M4" s="91"/>
      <c r="N4" s="96" t="s">
        <v>454</v>
      </c>
      <c r="O4" s="91" t="s">
        <v>455</v>
      </c>
      <c r="P4" s="98" t="s">
        <v>456</v>
      </c>
    </row>
    <row r="5" spans="1:17" ht="18" customHeight="1" x14ac:dyDescent="0.15">
      <c r="A5" s="31" t="s">
        <v>457</v>
      </c>
      <c r="B5" s="31" t="s">
        <v>458</v>
      </c>
      <c r="C5" s="31" t="s">
        <v>459</v>
      </c>
      <c r="D5" s="91"/>
      <c r="E5" s="92"/>
      <c r="F5" s="91"/>
      <c r="G5" s="94"/>
      <c r="H5" s="95"/>
      <c r="I5" s="91"/>
      <c r="J5" s="30" t="s">
        <v>457</v>
      </c>
      <c r="K5" s="30" t="s">
        <v>458</v>
      </c>
      <c r="L5" s="30" t="s">
        <v>457</v>
      </c>
      <c r="M5" s="30" t="s">
        <v>458</v>
      </c>
      <c r="N5" s="97"/>
      <c r="O5" s="91"/>
      <c r="P5" s="98"/>
    </row>
    <row r="6" spans="1:17" ht="12.75" customHeight="1" x14ac:dyDescent="0.15">
      <c r="A6" s="32">
        <v>212</v>
      </c>
      <c r="B6" s="33" t="s">
        <v>460</v>
      </c>
      <c r="C6" s="32">
        <v>99</v>
      </c>
      <c r="D6" s="32">
        <v>135001</v>
      </c>
      <c r="E6" s="32" t="s">
        <v>461</v>
      </c>
      <c r="F6" s="32"/>
      <c r="G6" s="32" t="s">
        <v>462</v>
      </c>
      <c r="H6" s="32" t="s">
        <v>459</v>
      </c>
      <c r="I6" s="32">
        <v>1</v>
      </c>
      <c r="J6" s="32">
        <v>302</v>
      </c>
      <c r="K6" s="32">
        <v>27</v>
      </c>
      <c r="L6" s="32">
        <v>502</v>
      </c>
      <c r="M6" s="32">
        <v>5</v>
      </c>
      <c r="N6" s="32">
        <v>4.25</v>
      </c>
      <c r="O6" s="32">
        <v>60</v>
      </c>
      <c r="P6" s="32"/>
    </row>
    <row r="7" spans="1:17" ht="12.75" customHeight="1" x14ac:dyDescent="0.15">
      <c r="A7" s="32">
        <v>211</v>
      </c>
      <c r="B7" s="33" t="s">
        <v>460</v>
      </c>
      <c r="C7" s="32">
        <v>4</v>
      </c>
      <c r="D7" s="32">
        <v>135001</v>
      </c>
      <c r="E7" s="32" t="s">
        <v>463</v>
      </c>
      <c r="F7" s="34"/>
      <c r="G7" s="34" t="s">
        <v>464</v>
      </c>
      <c r="H7" s="34" t="s">
        <v>459</v>
      </c>
      <c r="I7" s="32">
        <v>1</v>
      </c>
      <c r="J7" s="32">
        <v>302</v>
      </c>
      <c r="K7" s="32">
        <v>27</v>
      </c>
      <c r="L7" s="32">
        <v>502</v>
      </c>
      <c r="M7" s="32">
        <v>5</v>
      </c>
      <c r="N7" s="32">
        <v>4.1500000000000004</v>
      </c>
      <c r="O7" s="32">
        <v>26</v>
      </c>
      <c r="P7" s="32"/>
    </row>
    <row r="8" spans="1:17" ht="12.75" customHeight="1" x14ac:dyDescent="0.15">
      <c r="A8" s="32">
        <v>212</v>
      </c>
      <c r="B8" s="32">
        <v>1</v>
      </c>
      <c r="C8" s="32">
        <v>1</v>
      </c>
      <c r="D8" s="32">
        <v>135001</v>
      </c>
      <c r="E8" s="34" t="s">
        <v>465</v>
      </c>
      <c r="F8" s="34"/>
      <c r="G8" s="34"/>
      <c r="H8" s="34"/>
      <c r="I8" s="32">
        <v>1</v>
      </c>
      <c r="J8" s="32">
        <v>302</v>
      </c>
      <c r="K8" s="32">
        <v>2</v>
      </c>
      <c r="L8" s="32">
        <v>502</v>
      </c>
      <c r="M8" s="32">
        <v>1</v>
      </c>
      <c r="N8" s="32">
        <v>6.1</v>
      </c>
      <c r="O8" s="32">
        <v>2</v>
      </c>
      <c r="P8" s="34"/>
      <c r="Q8" s="29"/>
    </row>
    <row r="9" spans="1:17" ht="12.75" customHeight="1" x14ac:dyDescent="0.15">
      <c r="A9" s="32"/>
      <c r="B9" s="32"/>
      <c r="C9" s="32"/>
      <c r="D9" s="32"/>
      <c r="E9" s="34"/>
      <c r="F9" s="34"/>
      <c r="G9" s="34"/>
      <c r="H9" s="34"/>
      <c r="I9" s="32"/>
      <c r="J9" s="32"/>
      <c r="K9" s="32"/>
      <c r="L9" s="32"/>
      <c r="M9" s="32"/>
      <c r="N9" s="32"/>
      <c r="O9" s="32"/>
      <c r="P9" s="34"/>
      <c r="Q9" s="29"/>
    </row>
    <row r="10" spans="1:17" ht="12.75" customHeight="1" x14ac:dyDescent="0.15">
      <c r="A10" s="32"/>
      <c r="B10" s="32"/>
      <c r="C10" s="32"/>
      <c r="D10" s="32"/>
      <c r="E10" s="34"/>
      <c r="F10" s="34"/>
      <c r="G10" s="34"/>
      <c r="H10" s="32"/>
      <c r="I10" s="32"/>
      <c r="J10" s="32"/>
      <c r="K10" s="32"/>
      <c r="L10" s="32"/>
      <c r="M10" s="32"/>
      <c r="N10" s="32"/>
      <c r="O10" s="32"/>
      <c r="P10" s="34"/>
      <c r="Q10" s="29"/>
    </row>
    <row r="11" spans="1:17" ht="12.75" customHeight="1" x14ac:dyDescent="0.15">
      <c r="A11" s="32"/>
      <c r="B11" s="32"/>
      <c r="C11" s="32"/>
      <c r="D11" s="32"/>
      <c r="E11" s="34"/>
      <c r="F11" s="34"/>
      <c r="G11" s="34"/>
      <c r="H11" s="32"/>
      <c r="I11" s="32"/>
      <c r="J11" s="32"/>
      <c r="K11" s="32"/>
      <c r="L11" s="32"/>
      <c r="M11" s="32"/>
      <c r="N11" s="32"/>
      <c r="O11" s="32"/>
      <c r="P11" s="34"/>
      <c r="Q11" s="29"/>
    </row>
    <row r="12" spans="1:17" ht="12.75" customHeight="1" x14ac:dyDescent="0.15">
      <c r="A12" s="34"/>
      <c r="B12" s="32"/>
      <c r="C12" s="32"/>
      <c r="D12" s="32"/>
      <c r="E12" s="34"/>
      <c r="F12" s="34"/>
      <c r="G12" s="34"/>
      <c r="H12" s="32"/>
      <c r="I12" s="32"/>
      <c r="J12" s="32"/>
      <c r="K12" s="32"/>
      <c r="L12" s="32"/>
      <c r="M12" s="32"/>
      <c r="N12" s="32"/>
      <c r="O12" s="32"/>
      <c r="P12" s="32"/>
    </row>
    <row r="13" spans="1:17" ht="12.75" customHeight="1" x14ac:dyDescent="0.15">
      <c r="A13" s="34"/>
      <c r="B13" s="34"/>
      <c r="C13" s="32"/>
      <c r="D13" s="32"/>
      <c r="E13" s="34"/>
      <c r="F13" s="34"/>
      <c r="G13" s="34"/>
      <c r="H13" s="32"/>
      <c r="I13" s="32"/>
      <c r="J13" s="32"/>
      <c r="K13" s="32"/>
      <c r="L13" s="32"/>
      <c r="M13" s="32"/>
      <c r="N13" s="32"/>
      <c r="O13" s="32"/>
      <c r="P13" s="32"/>
    </row>
    <row r="14" spans="1:17" ht="12.75" customHeight="1" x14ac:dyDescent="0.15">
      <c r="C14" s="29"/>
      <c r="D14" s="29"/>
      <c r="H14" s="29"/>
      <c r="J14" s="29"/>
      <c r="M14" s="29"/>
    </row>
    <row r="15" spans="1:17" ht="12.75" customHeight="1" x14ac:dyDescent="0.15">
      <c r="M15" s="29"/>
    </row>
    <row r="16" spans="1:17" ht="12.75" customHeight="1" x14ac:dyDescent="0.15">
      <c r="M16" s="29"/>
    </row>
    <row r="17" spans="13:13" ht="12.75" customHeight="1" x14ac:dyDescent="0.15">
      <c r="M17" s="29"/>
    </row>
    <row r="18" spans="13:13" ht="12.75" customHeight="1" x14ac:dyDescent="0.15">
      <c r="M18" s="29"/>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24" type="noConversion"/>
  <printOptions horizontalCentered="1"/>
  <pageMargins left="0.58888888888888902" right="0.58888888888888902" top="0.78888888888888897" bottom="0.788888888888888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D11"/>
  <sheetViews>
    <sheetView showGridLines="0" showZeros="0" zoomScale="115" zoomScaleNormal="115" workbookViewId="0">
      <selection activeCell="M3" sqref="M3:U3"/>
    </sheetView>
  </sheetViews>
  <sheetFormatPr defaultColWidth="10.6640625" defaultRowHeight="12.75" x14ac:dyDescent="0.2"/>
  <cols>
    <col min="1" max="3" width="10.6640625" style="22"/>
    <col min="4" max="30" width="8.83203125" style="22" customWidth="1"/>
    <col min="31" max="16384" width="10.6640625" style="22"/>
  </cols>
  <sheetData>
    <row r="1" spans="1:30" ht="39.950000000000003" customHeight="1" x14ac:dyDescent="0.2">
      <c r="A1" s="81" t="s">
        <v>466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row>
    <row r="2" spans="1:30" ht="24.95" customHeight="1" x14ac:dyDescent="0.2">
      <c r="A2" s="84" t="s">
        <v>467</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22" t="s">
        <v>40</v>
      </c>
    </row>
    <row r="3" spans="1:30" ht="24.95" customHeight="1" x14ac:dyDescent="0.2">
      <c r="A3" s="85" t="s">
        <v>41</v>
      </c>
      <c r="B3" s="85" t="s">
        <v>172</v>
      </c>
      <c r="C3" s="85" t="s">
        <v>173</v>
      </c>
      <c r="D3" s="85" t="s">
        <v>468</v>
      </c>
      <c r="E3" s="85"/>
      <c r="F3" s="85"/>
      <c r="G3" s="85"/>
      <c r="H3" s="85"/>
      <c r="I3" s="85"/>
      <c r="J3" s="85"/>
      <c r="K3" s="85"/>
      <c r="L3" s="85"/>
      <c r="M3" s="85" t="s">
        <v>469</v>
      </c>
      <c r="N3" s="85"/>
      <c r="O3" s="85"/>
      <c r="P3" s="85"/>
      <c r="Q3" s="85"/>
      <c r="R3" s="85"/>
      <c r="S3" s="85"/>
      <c r="T3" s="85"/>
      <c r="U3" s="85"/>
      <c r="V3" s="85" t="s">
        <v>470</v>
      </c>
      <c r="W3" s="85"/>
      <c r="X3" s="85"/>
      <c r="Y3" s="85"/>
      <c r="Z3" s="85"/>
      <c r="AA3" s="85"/>
      <c r="AB3" s="85"/>
      <c r="AC3" s="85"/>
      <c r="AD3" s="85"/>
    </row>
    <row r="4" spans="1:30" ht="24.95" customHeight="1" x14ac:dyDescent="0.2">
      <c r="A4" s="85"/>
      <c r="B4" s="85"/>
      <c r="C4" s="85"/>
      <c r="D4" s="85" t="s">
        <v>175</v>
      </c>
      <c r="E4" s="85" t="s">
        <v>471</v>
      </c>
      <c r="F4" s="85"/>
      <c r="G4" s="85"/>
      <c r="H4" s="85"/>
      <c r="I4" s="85"/>
      <c r="J4" s="85"/>
      <c r="K4" s="85" t="s">
        <v>472</v>
      </c>
      <c r="L4" s="85" t="s">
        <v>473</v>
      </c>
      <c r="M4" s="85" t="s">
        <v>175</v>
      </c>
      <c r="N4" s="85" t="s">
        <v>471</v>
      </c>
      <c r="O4" s="85"/>
      <c r="P4" s="85"/>
      <c r="Q4" s="85"/>
      <c r="R4" s="85"/>
      <c r="S4" s="85"/>
      <c r="T4" s="85" t="s">
        <v>472</v>
      </c>
      <c r="U4" s="85" t="s">
        <v>473</v>
      </c>
      <c r="V4" s="85" t="s">
        <v>175</v>
      </c>
      <c r="W4" s="85" t="s">
        <v>471</v>
      </c>
      <c r="X4" s="85"/>
      <c r="Y4" s="85"/>
      <c r="Z4" s="85"/>
      <c r="AA4" s="85"/>
      <c r="AB4" s="85"/>
      <c r="AC4" s="85" t="s">
        <v>472</v>
      </c>
      <c r="AD4" s="85" t="s">
        <v>473</v>
      </c>
    </row>
    <row r="5" spans="1:30" ht="24.95" customHeight="1" x14ac:dyDescent="0.2">
      <c r="A5" s="85"/>
      <c r="B5" s="85"/>
      <c r="C5" s="85"/>
      <c r="D5" s="85"/>
      <c r="E5" s="85" t="s">
        <v>183</v>
      </c>
      <c r="F5" s="85" t="s">
        <v>474</v>
      </c>
      <c r="G5" s="85" t="s">
        <v>312</v>
      </c>
      <c r="H5" s="85" t="s">
        <v>475</v>
      </c>
      <c r="I5" s="85"/>
      <c r="J5" s="85"/>
      <c r="K5" s="85"/>
      <c r="L5" s="85"/>
      <c r="M5" s="85"/>
      <c r="N5" s="85" t="s">
        <v>183</v>
      </c>
      <c r="O5" s="85" t="s">
        <v>474</v>
      </c>
      <c r="P5" s="85" t="s">
        <v>312</v>
      </c>
      <c r="Q5" s="85" t="s">
        <v>475</v>
      </c>
      <c r="R5" s="85"/>
      <c r="S5" s="85"/>
      <c r="T5" s="85"/>
      <c r="U5" s="85"/>
      <c r="V5" s="85"/>
      <c r="W5" s="85" t="s">
        <v>183</v>
      </c>
      <c r="X5" s="85" t="s">
        <v>474</v>
      </c>
      <c r="Y5" s="85" t="s">
        <v>312</v>
      </c>
      <c r="Z5" s="85" t="s">
        <v>475</v>
      </c>
      <c r="AA5" s="85"/>
      <c r="AB5" s="85"/>
      <c r="AC5" s="85"/>
      <c r="AD5" s="85"/>
    </row>
    <row r="6" spans="1:30" ht="24.95" customHeight="1" x14ac:dyDescent="0.2">
      <c r="A6" s="85"/>
      <c r="B6" s="85"/>
      <c r="C6" s="85"/>
      <c r="D6" s="85"/>
      <c r="E6" s="85"/>
      <c r="F6" s="85"/>
      <c r="G6" s="85"/>
      <c r="H6" s="23" t="s">
        <v>183</v>
      </c>
      <c r="I6" s="23" t="s">
        <v>476</v>
      </c>
      <c r="J6" s="23" t="s">
        <v>477</v>
      </c>
      <c r="K6" s="85"/>
      <c r="L6" s="85"/>
      <c r="M6" s="85"/>
      <c r="N6" s="85"/>
      <c r="O6" s="85"/>
      <c r="P6" s="85"/>
      <c r="Q6" s="23" t="s">
        <v>183</v>
      </c>
      <c r="R6" s="23" t="s">
        <v>476</v>
      </c>
      <c r="S6" s="23" t="s">
        <v>477</v>
      </c>
      <c r="T6" s="85"/>
      <c r="U6" s="85"/>
      <c r="V6" s="85"/>
      <c r="W6" s="85"/>
      <c r="X6" s="85"/>
      <c r="Y6" s="85"/>
      <c r="Z6" s="23" t="s">
        <v>183</v>
      </c>
      <c r="AA6" s="23" t="s">
        <v>476</v>
      </c>
      <c r="AB6" s="23" t="s">
        <v>477</v>
      </c>
      <c r="AC6" s="85"/>
      <c r="AD6" s="85"/>
    </row>
    <row r="7" spans="1:30" ht="20.100000000000001" customHeight="1" x14ac:dyDescent="0.2">
      <c r="A7" s="24" t="s">
        <v>49</v>
      </c>
      <c r="B7" s="24" t="s">
        <v>105</v>
      </c>
      <c r="C7" s="24" t="s">
        <v>175</v>
      </c>
      <c r="D7" s="25">
        <v>4.57</v>
      </c>
      <c r="E7" s="25">
        <v>4.57</v>
      </c>
      <c r="F7" s="25"/>
      <c r="G7" s="25">
        <v>4.57</v>
      </c>
      <c r="H7" s="25"/>
      <c r="I7" s="25"/>
      <c r="J7" s="25"/>
      <c r="K7" s="25"/>
      <c r="L7" s="25"/>
      <c r="M7" s="25">
        <v>4.59</v>
      </c>
      <c r="N7" s="25">
        <v>4.59</v>
      </c>
      <c r="O7" s="25">
        <v>0</v>
      </c>
      <c r="P7" s="25">
        <v>4.59</v>
      </c>
      <c r="Q7" s="25">
        <v>0</v>
      </c>
      <c r="R7" s="25">
        <v>0</v>
      </c>
      <c r="S7" s="25">
        <v>0</v>
      </c>
      <c r="T7" s="25">
        <v>0</v>
      </c>
      <c r="U7" s="25">
        <v>0</v>
      </c>
      <c r="V7" s="25">
        <v>0.02</v>
      </c>
      <c r="W7" s="25">
        <v>0.02</v>
      </c>
      <c r="X7" s="25"/>
      <c r="Y7" s="25">
        <v>0.02</v>
      </c>
      <c r="Z7" s="25"/>
      <c r="AA7" s="25"/>
      <c r="AB7" s="25"/>
      <c r="AC7" s="25"/>
      <c r="AD7" s="25"/>
    </row>
    <row r="8" spans="1:30" ht="20.100000000000001" customHeight="1" x14ac:dyDescent="0.2">
      <c r="A8" s="24" t="s">
        <v>51</v>
      </c>
      <c r="B8" s="24" t="s">
        <v>185</v>
      </c>
      <c r="C8" s="24" t="s">
        <v>186</v>
      </c>
      <c r="D8" s="25">
        <v>4.57</v>
      </c>
      <c r="E8" s="25">
        <v>4.57</v>
      </c>
      <c r="F8" s="25"/>
      <c r="G8" s="25">
        <v>4.57</v>
      </c>
      <c r="H8" s="25"/>
      <c r="I8" s="25"/>
      <c r="J8" s="25"/>
      <c r="K8" s="25"/>
      <c r="L8" s="25"/>
      <c r="M8" s="25">
        <v>4.59</v>
      </c>
      <c r="N8" s="25">
        <v>4.59</v>
      </c>
      <c r="O8" s="25">
        <v>0</v>
      </c>
      <c r="P8" s="25">
        <v>4.59</v>
      </c>
      <c r="Q8" s="25">
        <v>0</v>
      </c>
      <c r="R8" s="25">
        <v>0</v>
      </c>
      <c r="S8" s="25">
        <v>0</v>
      </c>
      <c r="T8" s="25">
        <v>0</v>
      </c>
      <c r="U8" s="25">
        <v>0</v>
      </c>
      <c r="V8" s="25">
        <v>0.02</v>
      </c>
      <c r="W8" s="25">
        <v>0.02</v>
      </c>
      <c r="X8" s="25"/>
      <c r="Y8" s="25">
        <v>0.02</v>
      </c>
      <c r="Z8" s="25"/>
      <c r="AA8" s="25"/>
      <c r="AB8" s="25"/>
      <c r="AC8" s="25"/>
      <c r="AD8" s="25"/>
    </row>
    <row r="9" spans="1:30" ht="20.100000000000001" customHeight="1" x14ac:dyDescent="0.2">
      <c r="A9" s="24" t="s">
        <v>56</v>
      </c>
      <c r="B9" s="24" t="s">
        <v>187</v>
      </c>
      <c r="C9" s="24" t="s">
        <v>186</v>
      </c>
      <c r="D9" s="26">
        <v>4</v>
      </c>
      <c r="E9" s="26">
        <v>4</v>
      </c>
      <c r="F9" s="26"/>
      <c r="G9" s="26">
        <v>4</v>
      </c>
      <c r="H9" s="26"/>
      <c r="I9" s="26"/>
      <c r="J9" s="26"/>
      <c r="K9" s="26"/>
      <c r="L9" s="26"/>
      <c r="M9" s="26">
        <v>3.996</v>
      </c>
      <c r="N9" s="26">
        <v>3.996</v>
      </c>
      <c r="O9" s="26"/>
      <c r="P9" s="26">
        <v>3.996</v>
      </c>
      <c r="Q9" s="26"/>
      <c r="R9" s="26"/>
      <c r="S9" s="26"/>
      <c r="T9" s="26"/>
      <c r="U9" s="26"/>
      <c r="V9" s="26">
        <f t="shared" ref="V9:Y9" si="0">M9-D9</f>
        <v>-4.0000000000000036E-3</v>
      </c>
      <c r="W9" s="26">
        <f t="shared" si="0"/>
        <v>-4.0000000000000036E-3</v>
      </c>
      <c r="X9" s="26"/>
      <c r="Y9" s="26">
        <f t="shared" si="0"/>
        <v>-4.0000000000000036E-3</v>
      </c>
      <c r="Z9" s="28"/>
      <c r="AA9" s="28"/>
      <c r="AB9" s="28"/>
      <c r="AC9" s="28"/>
      <c r="AD9" s="28"/>
    </row>
    <row r="10" spans="1:30" ht="20.100000000000001" customHeight="1" x14ac:dyDescent="0.2">
      <c r="A10" s="24" t="s">
        <v>61</v>
      </c>
      <c r="B10" s="24" t="s">
        <v>188</v>
      </c>
      <c r="C10" s="24" t="s">
        <v>189</v>
      </c>
      <c r="D10" s="27">
        <v>0.22</v>
      </c>
      <c r="E10" s="27">
        <v>0.22</v>
      </c>
      <c r="F10" s="27">
        <v>0</v>
      </c>
      <c r="G10" s="27">
        <v>0.22</v>
      </c>
      <c r="H10" s="27"/>
      <c r="I10" s="27"/>
      <c r="J10" s="27"/>
      <c r="K10" s="27"/>
      <c r="L10" s="27"/>
      <c r="M10" s="27">
        <v>0.22</v>
      </c>
      <c r="N10" s="27">
        <v>0.22</v>
      </c>
      <c r="O10" s="27">
        <v>0</v>
      </c>
      <c r="P10" s="27">
        <v>0.22</v>
      </c>
      <c r="Q10" s="27">
        <v>0</v>
      </c>
      <c r="R10" s="27">
        <v>0</v>
      </c>
      <c r="S10" s="27">
        <v>0</v>
      </c>
      <c r="T10" s="27">
        <v>0</v>
      </c>
      <c r="U10" s="27">
        <v>0</v>
      </c>
      <c r="V10" s="27">
        <v>0</v>
      </c>
      <c r="W10" s="27"/>
      <c r="X10" s="27"/>
      <c r="Y10" s="27"/>
      <c r="Z10" s="27"/>
      <c r="AA10" s="27"/>
      <c r="AB10" s="27"/>
      <c r="AC10" s="27"/>
      <c r="AD10" s="27"/>
    </row>
    <row r="11" spans="1:30" ht="20.100000000000001" customHeight="1" x14ac:dyDescent="0.2">
      <c r="A11" s="24" t="s">
        <v>66</v>
      </c>
      <c r="B11" s="24" t="s">
        <v>190</v>
      </c>
      <c r="C11" s="24" t="s">
        <v>191</v>
      </c>
      <c r="D11" s="28">
        <v>0.35</v>
      </c>
      <c r="E11" s="28">
        <v>0.35</v>
      </c>
      <c r="F11" s="28"/>
      <c r="G11" s="28">
        <v>0.35</v>
      </c>
      <c r="H11" s="28"/>
      <c r="I11" s="28"/>
      <c r="J11" s="28"/>
      <c r="K11" s="28"/>
      <c r="L11" s="28"/>
      <c r="M11" s="28">
        <v>0.38</v>
      </c>
      <c r="N11" s="28">
        <v>0.38</v>
      </c>
      <c r="O11" s="28">
        <v>0</v>
      </c>
      <c r="P11" s="28">
        <v>0.38</v>
      </c>
      <c r="Q11" s="28">
        <v>0</v>
      </c>
      <c r="R11" s="28">
        <v>0</v>
      </c>
      <c r="S11" s="28">
        <v>0</v>
      </c>
      <c r="T11" s="28">
        <v>0</v>
      </c>
      <c r="U11" s="28">
        <v>0</v>
      </c>
      <c r="V11" s="28">
        <v>0.03</v>
      </c>
      <c r="W11" s="28" t="s">
        <v>478</v>
      </c>
      <c r="X11" s="28"/>
      <c r="Y11" s="28">
        <v>0.03</v>
      </c>
      <c r="Z11" s="28"/>
      <c r="AA11" s="28"/>
      <c r="AB11" s="28"/>
      <c r="AC11" s="28"/>
      <c r="AD11" s="28"/>
    </row>
  </sheetData>
  <mergeCells count="32">
    <mergeCell ref="E4:J4"/>
    <mergeCell ref="N4:S4"/>
    <mergeCell ref="W4:AB4"/>
    <mergeCell ref="H5:J5"/>
    <mergeCell ref="Q5:S5"/>
    <mergeCell ref="Z5:AB5"/>
    <mergeCell ref="E5:E6"/>
    <mergeCell ref="F5:F6"/>
    <mergeCell ref="G5:G6"/>
    <mergeCell ref="K4:K6"/>
    <mergeCell ref="L4:L6"/>
    <mergeCell ref="M4:M6"/>
    <mergeCell ref="N5:N6"/>
    <mergeCell ref="O5:O6"/>
    <mergeCell ref="P5:P6"/>
    <mergeCell ref="T4:T6"/>
    <mergeCell ref="A1:AD1"/>
    <mergeCell ref="A2:AC2"/>
    <mergeCell ref="D3:L3"/>
    <mergeCell ref="M3:U3"/>
    <mergeCell ref="V3:AD3"/>
    <mergeCell ref="A3:A6"/>
    <mergeCell ref="B3:B6"/>
    <mergeCell ref="C3:C6"/>
    <mergeCell ref="D4:D6"/>
    <mergeCell ref="U4:U6"/>
    <mergeCell ref="V4:V6"/>
    <mergeCell ref="W5:W6"/>
    <mergeCell ref="X5:X6"/>
    <mergeCell ref="Y5:Y6"/>
    <mergeCell ref="AC4:AC6"/>
    <mergeCell ref="AD4:AD6"/>
  </mergeCells>
  <phoneticPr fontId="24" type="noConversion"/>
  <printOptions horizontalCentered="1"/>
  <pageMargins left="0.58888888888888902" right="0.58888888888888902" top="0.78888888888888897" bottom="0.788888888888888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pageSetUpPr fitToPage="1"/>
  </sheetPr>
  <dimension ref="A1:E49"/>
  <sheetViews>
    <sheetView showGridLines="0" workbookViewId="0">
      <selection activeCell="D13" sqref="D13"/>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36</v>
      </c>
      <c r="B1" s="11"/>
      <c r="C1" s="11"/>
      <c r="D1" s="11"/>
    </row>
    <row r="2" spans="1:5" ht="33.75" customHeight="1" x14ac:dyDescent="0.15">
      <c r="A2" s="99" t="s">
        <v>35</v>
      </c>
      <c r="B2" s="99"/>
      <c r="C2" s="99"/>
      <c r="D2" s="99"/>
      <c r="E2" s="99"/>
    </row>
    <row r="3" spans="1:5" ht="14.25" customHeight="1" x14ac:dyDescent="0.15">
      <c r="A3" s="100"/>
      <c r="B3" s="100"/>
      <c r="C3" s="100"/>
      <c r="D3" s="100"/>
      <c r="E3" s="100"/>
    </row>
    <row r="4" spans="1:5" ht="21.75" customHeight="1" x14ac:dyDescent="0.15">
      <c r="A4" s="12"/>
      <c r="B4" s="13"/>
      <c r="C4" s="14"/>
      <c r="D4" s="14"/>
    </row>
    <row r="5" spans="1:5" ht="21.95" customHeight="1" x14ac:dyDescent="0.15">
      <c r="A5" s="101" t="s">
        <v>479</v>
      </c>
      <c r="B5" s="102"/>
      <c r="C5" s="102"/>
      <c r="D5" s="101" t="s">
        <v>480</v>
      </c>
      <c r="E5" s="103"/>
    </row>
    <row r="6" spans="1:5" ht="21.95" customHeight="1" x14ac:dyDescent="0.15">
      <c r="A6" s="104" t="s">
        <v>481</v>
      </c>
      <c r="B6" s="105"/>
      <c r="C6" s="105"/>
      <c r="D6" s="106"/>
      <c r="E6" s="106"/>
    </row>
    <row r="7" spans="1:5" ht="21.95" customHeight="1" x14ac:dyDescent="0.15">
      <c r="A7" s="113" t="s">
        <v>482</v>
      </c>
      <c r="B7" s="114"/>
      <c r="C7" s="115"/>
      <c r="D7" s="10" t="s">
        <v>483</v>
      </c>
      <c r="E7" s="10">
        <v>820</v>
      </c>
    </row>
    <row r="8" spans="1:5" ht="21.95" customHeight="1" x14ac:dyDescent="0.15">
      <c r="A8" s="116"/>
      <c r="B8" s="117"/>
      <c r="C8" s="118"/>
      <c r="D8" s="10" t="s">
        <v>484</v>
      </c>
      <c r="E8" s="10">
        <v>820</v>
      </c>
    </row>
    <row r="9" spans="1:5" ht="21.95" customHeight="1" x14ac:dyDescent="0.15">
      <c r="A9" s="119"/>
      <c r="B9" s="120"/>
      <c r="C9" s="121"/>
      <c r="D9" s="10" t="s">
        <v>485</v>
      </c>
      <c r="E9" s="10"/>
    </row>
    <row r="10" spans="1:5" ht="21.95" customHeight="1" x14ac:dyDescent="0.15">
      <c r="A10" s="111" t="s">
        <v>486</v>
      </c>
      <c r="B10" s="104" t="s">
        <v>487</v>
      </c>
      <c r="C10" s="105"/>
      <c r="D10" s="105"/>
      <c r="E10" s="107"/>
    </row>
    <row r="11" spans="1:5" ht="51.95" customHeight="1" x14ac:dyDescent="0.15">
      <c r="A11" s="112"/>
      <c r="B11" s="108" t="s">
        <v>488</v>
      </c>
      <c r="C11" s="108"/>
      <c r="D11" s="108"/>
      <c r="E11" s="108"/>
    </row>
    <row r="12" spans="1:5" ht="24" x14ac:dyDescent="0.15">
      <c r="A12" s="106" t="s">
        <v>489</v>
      </c>
      <c r="B12" s="15" t="s">
        <v>490</v>
      </c>
      <c r="C12" s="7" t="s">
        <v>491</v>
      </c>
      <c r="D12" s="7" t="s">
        <v>492</v>
      </c>
      <c r="E12" s="7" t="s">
        <v>493</v>
      </c>
    </row>
    <row r="13" spans="1:5" ht="21.95" customHeight="1" x14ac:dyDescent="0.15">
      <c r="A13" s="106"/>
      <c r="B13" s="106" t="s">
        <v>494</v>
      </c>
      <c r="C13" s="106" t="s">
        <v>495</v>
      </c>
      <c r="D13" s="10" t="s">
        <v>496</v>
      </c>
      <c r="E13" s="9" t="s">
        <v>497</v>
      </c>
    </row>
    <row r="14" spans="1:5" ht="21.95" customHeight="1" x14ac:dyDescent="0.15">
      <c r="A14" s="106"/>
      <c r="B14" s="111"/>
      <c r="C14" s="106"/>
      <c r="D14" s="10" t="s">
        <v>498</v>
      </c>
      <c r="E14" s="9" t="s">
        <v>499</v>
      </c>
    </row>
    <row r="15" spans="1:5" ht="39" customHeight="1" x14ac:dyDescent="0.15">
      <c r="A15" s="106"/>
      <c r="B15" s="111"/>
      <c r="C15" s="7" t="s">
        <v>500</v>
      </c>
      <c r="D15" s="10" t="s">
        <v>501</v>
      </c>
      <c r="E15" s="16">
        <v>1</v>
      </c>
    </row>
    <row r="16" spans="1:5" ht="21.95" customHeight="1" x14ac:dyDescent="0.15">
      <c r="A16" s="106"/>
      <c r="B16" s="111"/>
      <c r="C16" s="106" t="s">
        <v>502</v>
      </c>
      <c r="D16" s="10" t="s">
        <v>503</v>
      </c>
      <c r="E16" s="9" t="s">
        <v>10</v>
      </c>
    </row>
    <row r="17" spans="1:5" ht="35.1" customHeight="1" x14ac:dyDescent="0.15">
      <c r="A17" s="106"/>
      <c r="B17" s="111"/>
      <c r="C17" s="106"/>
      <c r="D17" s="10" t="s">
        <v>504</v>
      </c>
      <c r="E17" s="9" t="s">
        <v>10</v>
      </c>
    </row>
    <row r="18" spans="1:5" ht="21.95" customHeight="1" x14ac:dyDescent="0.15">
      <c r="A18" s="106"/>
      <c r="B18" s="111"/>
      <c r="C18" s="7" t="s">
        <v>505</v>
      </c>
      <c r="D18" s="10" t="s">
        <v>506</v>
      </c>
      <c r="E18" s="9" t="s">
        <v>507</v>
      </c>
    </row>
    <row r="19" spans="1:5" ht="21.95" customHeight="1" x14ac:dyDescent="0.15">
      <c r="A19" s="106"/>
      <c r="B19" s="106" t="s">
        <v>508</v>
      </c>
      <c r="C19" s="7" t="s">
        <v>509</v>
      </c>
      <c r="D19" s="10" t="s">
        <v>510</v>
      </c>
      <c r="E19" s="9" t="s">
        <v>10</v>
      </c>
    </row>
    <row r="20" spans="1:5" ht="21.95" customHeight="1" x14ac:dyDescent="0.15">
      <c r="A20" s="106"/>
      <c r="B20" s="111"/>
      <c r="C20" s="7" t="s">
        <v>511</v>
      </c>
      <c r="D20" s="10" t="s">
        <v>512</v>
      </c>
      <c r="E20" s="9" t="s">
        <v>10</v>
      </c>
    </row>
    <row r="21" spans="1:5" ht="21.95" customHeight="1" x14ac:dyDescent="0.15">
      <c r="A21" s="106"/>
      <c r="B21" s="111"/>
      <c r="C21" s="7" t="s">
        <v>513</v>
      </c>
      <c r="D21" s="10" t="s">
        <v>514</v>
      </c>
      <c r="E21" s="9" t="s">
        <v>10</v>
      </c>
    </row>
    <row r="22" spans="1:5" ht="21.95" customHeight="1" x14ac:dyDescent="0.15">
      <c r="A22" s="106"/>
      <c r="B22" s="111"/>
      <c r="C22" s="106" t="s">
        <v>515</v>
      </c>
      <c r="D22" s="10" t="s">
        <v>516</v>
      </c>
      <c r="E22" s="9" t="s">
        <v>10</v>
      </c>
    </row>
    <row r="23" spans="1:5" ht="21.95" customHeight="1" x14ac:dyDescent="0.15">
      <c r="A23" s="106"/>
      <c r="B23" s="111"/>
      <c r="C23" s="106"/>
      <c r="D23" s="10" t="s">
        <v>517</v>
      </c>
      <c r="E23" s="9" t="s">
        <v>518</v>
      </c>
    </row>
    <row r="24" spans="1:5" ht="21.95" customHeight="1" x14ac:dyDescent="0.15">
      <c r="A24" s="106"/>
      <c r="B24" s="7" t="s">
        <v>519</v>
      </c>
      <c r="C24" s="7" t="s">
        <v>520</v>
      </c>
      <c r="D24" s="10" t="s">
        <v>521</v>
      </c>
      <c r="E24" s="8" t="s">
        <v>522</v>
      </c>
    </row>
    <row r="25" spans="1:5" ht="27" customHeight="1" x14ac:dyDescent="0.15">
      <c r="A25" s="109" t="s">
        <v>523</v>
      </c>
      <c r="B25" s="109"/>
      <c r="C25" s="109"/>
      <c r="D25" s="109"/>
      <c r="E25" s="109"/>
    </row>
    <row r="27" spans="1:5" ht="21.95" customHeight="1" x14ac:dyDescent="0.15">
      <c r="A27" s="101" t="s">
        <v>479</v>
      </c>
      <c r="B27" s="102"/>
      <c r="C27" s="102"/>
      <c r="D27" s="101" t="s">
        <v>524</v>
      </c>
      <c r="E27" s="103"/>
    </row>
    <row r="28" spans="1:5" ht="21.95" customHeight="1" x14ac:dyDescent="0.15">
      <c r="A28" s="104" t="s">
        <v>481</v>
      </c>
      <c r="B28" s="105"/>
      <c r="C28" s="105"/>
      <c r="D28" s="106"/>
      <c r="E28" s="106"/>
    </row>
    <row r="29" spans="1:5" ht="21.95" customHeight="1" x14ac:dyDescent="0.15">
      <c r="A29" s="113" t="s">
        <v>482</v>
      </c>
      <c r="B29" s="114"/>
      <c r="C29" s="115"/>
      <c r="D29" s="10" t="s">
        <v>483</v>
      </c>
      <c r="E29" s="10">
        <v>800</v>
      </c>
    </row>
    <row r="30" spans="1:5" ht="21.95" customHeight="1" x14ac:dyDescent="0.15">
      <c r="A30" s="116"/>
      <c r="B30" s="117"/>
      <c r="C30" s="118"/>
      <c r="D30" s="10" t="s">
        <v>484</v>
      </c>
      <c r="E30" s="10">
        <v>800</v>
      </c>
    </row>
    <row r="31" spans="1:5" ht="21.95" customHeight="1" x14ac:dyDescent="0.15">
      <c r="A31" s="119"/>
      <c r="B31" s="120"/>
      <c r="C31" s="121"/>
      <c r="D31" s="10" t="s">
        <v>485</v>
      </c>
      <c r="E31" s="10"/>
    </row>
    <row r="32" spans="1:5" ht="21.95" customHeight="1" x14ac:dyDescent="0.15">
      <c r="A32" s="111" t="s">
        <v>486</v>
      </c>
      <c r="B32" s="104" t="s">
        <v>487</v>
      </c>
      <c r="C32" s="105"/>
      <c r="D32" s="105"/>
      <c r="E32" s="107"/>
    </row>
    <row r="33" spans="1:5" ht="101.1" customHeight="1" x14ac:dyDescent="0.15">
      <c r="A33" s="112"/>
      <c r="B33" s="108" t="s">
        <v>525</v>
      </c>
      <c r="C33" s="108"/>
      <c r="D33" s="108"/>
      <c r="E33" s="108"/>
    </row>
    <row r="34" spans="1:5" ht="24" x14ac:dyDescent="0.15">
      <c r="A34" s="106" t="s">
        <v>489</v>
      </c>
      <c r="B34" s="15" t="s">
        <v>490</v>
      </c>
      <c r="C34" s="7" t="s">
        <v>491</v>
      </c>
      <c r="D34" s="7" t="s">
        <v>492</v>
      </c>
      <c r="E34" s="7" t="s">
        <v>493</v>
      </c>
    </row>
    <row r="35" spans="1:5" ht="35.1" customHeight="1" x14ac:dyDescent="0.15">
      <c r="A35" s="106"/>
      <c r="B35" s="106" t="s">
        <v>494</v>
      </c>
      <c r="C35" s="106" t="s">
        <v>495</v>
      </c>
      <c r="D35" s="17" t="s">
        <v>526</v>
      </c>
      <c r="E35" s="18" t="s">
        <v>527</v>
      </c>
    </row>
    <row r="36" spans="1:5" ht="21.95" customHeight="1" x14ac:dyDescent="0.15">
      <c r="A36" s="106"/>
      <c r="B36" s="106"/>
      <c r="C36" s="106"/>
      <c r="D36" s="19" t="s">
        <v>528</v>
      </c>
      <c r="E36" s="18" t="s">
        <v>529</v>
      </c>
    </row>
    <row r="37" spans="1:5" ht="21.95" customHeight="1" x14ac:dyDescent="0.15">
      <c r="A37" s="106"/>
      <c r="B37" s="106"/>
      <c r="C37" s="106"/>
      <c r="D37" s="19" t="s">
        <v>530</v>
      </c>
      <c r="E37" s="18" t="s">
        <v>531</v>
      </c>
    </row>
    <row r="38" spans="1:5" ht="21.95" customHeight="1" x14ac:dyDescent="0.15">
      <c r="A38" s="106"/>
      <c r="B38" s="106"/>
      <c r="C38" s="106"/>
      <c r="D38" s="19" t="s">
        <v>532</v>
      </c>
      <c r="E38" s="18" t="s">
        <v>533</v>
      </c>
    </row>
    <row r="39" spans="1:5" ht="21.95" customHeight="1" x14ac:dyDescent="0.15">
      <c r="A39" s="106"/>
      <c r="B39" s="106"/>
      <c r="C39" s="106"/>
      <c r="D39" s="20" t="s">
        <v>534</v>
      </c>
      <c r="E39" s="18" t="s">
        <v>535</v>
      </c>
    </row>
    <row r="40" spans="1:5" ht="21.95" customHeight="1" x14ac:dyDescent="0.15">
      <c r="A40" s="106"/>
      <c r="B40" s="111"/>
      <c r="C40" s="106"/>
      <c r="D40" s="20" t="s">
        <v>536</v>
      </c>
      <c r="E40" s="18" t="s">
        <v>537</v>
      </c>
    </row>
    <row r="41" spans="1:5" ht="21.95" customHeight="1" x14ac:dyDescent="0.15">
      <c r="A41" s="106"/>
      <c r="B41" s="111"/>
      <c r="C41" s="7" t="s">
        <v>500</v>
      </c>
      <c r="D41" s="10" t="s">
        <v>538</v>
      </c>
      <c r="E41" s="21">
        <v>1</v>
      </c>
    </row>
    <row r="42" spans="1:5" ht="21.95" customHeight="1" x14ac:dyDescent="0.15">
      <c r="A42" s="106"/>
      <c r="B42" s="111"/>
      <c r="C42" s="7" t="s">
        <v>502</v>
      </c>
      <c r="D42" s="10" t="s">
        <v>539</v>
      </c>
      <c r="E42" s="21">
        <v>1</v>
      </c>
    </row>
    <row r="43" spans="1:5" ht="21.95" customHeight="1" x14ac:dyDescent="0.15">
      <c r="A43" s="106"/>
      <c r="B43" s="111"/>
      <c r="C43" s="7" t="s">
        <v>505</v>
      </c>
      <c r="D43" s="10" t="s">
        <v>540</v>
      </c>
      <c r="E43" s="8" t="s">
        <v>541</v>
      </c>
    </row>
    <row r="44" spans="1:5" ht="33.950000000000003" customHeight="1" x14ac:dyDescent="0.15">
      <c r="A44" s="106"/>
      <c r="B44" s="106" t="s">
        <v>508</v>
      </c>
      <c r="C44" s="7" t="s">
        <v>509</v>
      </c>
      <c r="D44" s="10" t="s">
        <v>510</v>
      </c>
      <c r="E44" s="21" t="s">
        <v>10</v>
      </c>
    </row>
    <row r="45" spans="1:5" ht="35.1" customHeight="1" x14ac:dyDescent="0.15">
      <c r="A45" s="106"/>
      <c r="B45" s="111"/>
      <c r="C45" s="7" t="s">
        <v>511</v>
      </c>
      <c r="D45" s="10" t="s">
        <v>542</v>
      </c>
      <c r="E45" s="8" t="s">
        <v>10</v>
      </c>
    </row>
    <row r="46" spans="1:5" ht="35.1" customHeight="1" x14ac:dyDescent="0.15">
      <c r="A46" s="106"/>
      <c r="B46" s="111"/>
      <c r="C46" s="7" t="s">
        <v>513</v>
      </c>
      <c r="D46" s="10"/>
      <c r="E46" s="8"/>
    </row>
    <row r="47" spans="1:5" ht="44.1" customHeight="1" x14ac:dyDescent="0.15">
      <c r="A47" s="106"/>
      <c r="B47" s="111"/>
      <c r="C47" s="7" t="s">
        <v>515</v>
      </c>
      <c r="D47" s="10" t="s">
        <v>543</v>
      </c>
      <c r="E47" s="8" t="s">
        <v>544</v>
      </c>
    </row>
    <row r="48" spans="1:5" ht="36.950000000000003" customHeight="1" x14ac:dyDescent="0.15">
      <c r="A48" s="106"/>
      <c r="B48" s="7" t="s">
        <v>519</v>
      </c>
      <c r="C48" s="7" t="s">
        <v>520</v>
      </c>
      <c r="D48" s="10" t="s">
        <v>545</v>
      </c>
      <c r="E48" s="21">
        <v>0.97</v>
      </c>
    </row>
    <row r="49" spans="1:5" ht="27" customHeight="1" x14ac:dyDescent="0.15">
      <c r="A49" s="110" t="s">
        <v>523</v>
      </c>
      <c r="B49" s="110"/>
      <c r="C49" s="110"/>
      <c r="D49" s="110"/>
      <c r="E49" s="110"/>
    </row>
  </sheetData>
  <mergeCells count="30">
    <mergeCell ref="A7:C9"/>
    <mergeCell ref="A29:C31"/>
    <mergeCell ref="A28:C28"/>
    <mergeCell ref="D28:E28"/>
    <mergeCell ref="B32:E32"/>
    <mergeCell ref="B33:E33"/>
    <mergeCell ref="A49:E49"/>
    <mergeCell ref="A32:A33"/>
    <mergeCell ref="A34:A48"/>
    <mergeCell ref="B35:B43"/>
    <mergeCell ref="B44:B47"/>
    <mergeCell ref="C35:C40"/>
    <mergeCell ref="B10:E10"/>
    <mergeCell ref="B11:E11"/>
    <mergeCell ref="A25:E25"/>
    <mergeCell ref="A27:C27"/>
    <mergeCell ref="D27:E27"/>
    <mergeCell ref="A10:A11"/>
    <mergeCell ref="A12:A24"/>
    <mergeCell ref="B13:B18"/>
    <mergeCell ref="B19:B23"/>
    <mergeCell ref="C13:C14"/>
    <mergeCell ref="C16:C17"/>
    <mergeCell ref="C22:C23"/>
    <mergeCell ref="A2:E2"/>
    <mergeCell ref="A3:E3"/>
    <mergeCell ref="A5:C5"/>
    <mergeCell ref="D5:E5"/>
    <mergeCell ref="A6:C6"/>
    <mergeCell ref="D6:E6"/>
  </mergeCells>
  <phoneticPr fontId="24" type="noConversion"/>
  <printOptions horizontalCentered="1"/>
  <pageMargins left="0.46875" right="0.46875" top="0.38888888888888901" bottom="0.38888888888888901"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pageSetUpPr fitToPage="1"/>
  </sheetPr>
  <dimension ref="A1:H31"/>
  <sheetViews>
    <sheetView showGridLines="0" workbookViewId="0">
      <selection activeCell="O14" sqref="O14"/>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546</v>
      </c>
      <c r="B1" s="5"/>
      <c r="C1" s="5"/>
      <c r="D1" s="5"/>
    </row>
    <row r="2" spans="1:8" ht="23.25" customHeight="1" x14ac:dyDescent="0.15">
      <c r="A2" s="99" t="s">
        <v>37</v>
      </c>
      <c r="B2" s="99"/>
      <c r="C2" s="99"/>
      <c r="D2" s="99"/>
      <c r="E2" s="99"/>
      <c r="F2" s="99"/>
      <c r="G2" s="99"/>
      <c r="H2" s="99"/>
    </row>
    <row r="3" spans="1:8" ht="18" customHeight="1" x14ac:dyDescent="0.15">
      <c r="A3" s="100"/>
      <c r="B3" s="100"/>
      <c r="C3" s="100"/>
      <c r="D3" s="100"/>
      <c r="E3" s="100"/>
      <c r="F3" s="100"/>
      <c r="G3" s="100"/>
      <c r="H3" s="100"/>
    </row>
    <row r="4" spans="1:8" s="1" customFormat="1" ht="17.25" customHeight="1" x14ac:dyDescent="0.15">
      <c r="A4" s="6"/>
      <c r="B4" s="6"/>
      <c r="C4" s="6"/>
      <c r="D4" s="6"/>
    </row>
    <row r="5" spans="1:8" ht="21.95" customHeight="1" x14ac:dyDescent="0.15">
      <c r="A5" s="106" t="s">
        <v>547</v>
      </c>
      <c r="B5" s="106"/>
      <c r="C5" s="106"/>
      <c r="D5" s="106" t="s">
        <v>186</v>
      </c>
      <c r="E5" s="106"/>
      <c r="F5" s="106"/>
      <c r="G5" s="106"/>
      <c r="H5" s="106"/>
    </row>
    <row r="6" spans="1:8" ht="21.95" customHeight="1" x14ac:dyDescent="0.15">
      <c r="A6" s="106" t="s">
        <v>548</v>
      </c>
      <c r="B6" s="106" t="s">
        <v>549</v>
      </c>
      <c r="C6" s="106"/>
      <c r="D6" s="111" t="s">
        <v>550</v>
      </c>
      <c r="E6" s="111"/>
      <c r="F6" s="111" t="s">
        <v>551</v>
      </c>
      <c r="G6" s="111"/>
      <c r="H6" s="111"/>
    </row>
    <row r="7" spans="1:8" ht="21.95" customHeight="1" x14ac:dyDescent="0.15">
      <c r="A7" s="106"/>
      <c r="B7" s="106"/>
      <c r="C7" s="106"/>
      <c r="D7" s="111"/>
      <c r="E7" s="111"/>
      <c r="F7" s="8" t="s">
        <v>552</v>
      </c>
      <c r="G7" s="8" t="s">
        <v>553</v>
      </c>
      <c r="H7" s="8" t="s">
        <v>554</v>
      </c>
    </row>
    <row r="8" spans="1:8" ht="21.95" customHeight="1" x14ac:dyDescent="0.15">
      <c r="A8" s="106"/>
      <c r="B8" s="106" t="s">
        <v>555</v>
      </c>
      <c r="C8" s="106"/>
      <c r="D8" s="106" t="s">
        <v>556</v>
      </c>
      <c r="E8" s="106"/>
      <c r="F8" s="112">
        <v>3825.13</v>
      </c>
      <c r="G8" s="112">
        <v>3825.13</v>
      </c>
      <c r="H8" s="112"/>
    </row>
    <row r="9" spans="1:8" ht="21.95" customHeight="1" x14ac:dyDescent="0.15">
      <c r="A9" s="106"/>
      <c r="B9" s="106" t="s">
        <v>557</v>
      </c>
      <c r="C9" s="106"/>
      <c r="D9" s="106" t="s">
        <v>558</v>
      </c>
      <c r="E9" s="106"/>
      <c r="F9" s="139"/>
      <c r="G9" s="139"/>
      <c r="H9" s="139"/>
    </row>
    <row r="10" spans="1:8" ht="21.95" customHeight="1" x14ac:dyDescent="0.15">
      <c r="A10" s="106"/>
      <c r="B10" s="106" t="s">
        <v>559</v>
      </c>
      <c r="C10" s="106"/>
      <c r="D10" s="104" t="s">
        <v>560</v>
      </c>
      <c r="E10" s="107"/>
      <c r="F10" s="139"/>
      <c r="G10" s="139"/>
      <c r="H10" s="139"/>
    </row>
    <row r="11" spans="1:8" ht="21.95" customHeight="1" x14ac:dyDescent="0.15">
      <c r="A11" s="106"/>
      <c r="B11" s="106" t="s">
        <v>561</v>
      </c>
      <c r="C11" s="106"/>
      <c r="D11" s="104" t="s">
        <v>562</v>
      </c>
      <c r="E11" s="107"/>
      <c r="F11" s="139"/>
      <c r="G11" s="139"/>
      <c r="H11" s="139"/>
    </row>
    <row r="12" spans="1:8" ht="21.95" customHeight="1" x14ac:dyDescent="0.15">
      <c r="A12" s="106"/>
      <c r="B12" s="106" t="s">
        <v>563</v>
      </c>
      <c r="C12" s="106"/>
      <c r="D12" s="106" t="s">
        <v>564</v>
      </c>
      <c r="E12" s="106"/>
      <c r="F12" s="140"/>
      <c r="G12" s="140"/>
      <c r="H12" s="140"/>
    </row>
    <row r="13" spans="1:8" ht="21.95" customHeight="1" x14ac:dyDescent="0.15">
      <c r="A13" s="106"/>
      <c r="B13" s="106" t="s">
        <v>565</v>
      </c>
      <c r="C13" s="106"/>
      <c r="D13" s="106"/>
      <c r="E13" s="111"/>
      <c r="F13" s="9"/>
      <c r="G13" s="9"/>
      <c r="H13" s="9"/>
    </row>
    <row r="14" spans="1:8" ht="71.099999999999994" customHeight="1" x14ac:dyDescent="0.15">
      <c r="A14" s="8" t="s">
        <v>566</v>
      </c>
      <c r="B14" s="122" t="s">
        <v>567</v>
      </c>
      <c r="C14" s="123"/>
      <c r="D14" s="123"/>
      <c r="E14" s="123"/>
      <c r="F14" s="123"/>
      <c r="G14" s="123"/>
      <c r="H14" s="123"/>
    </row>
    <row r="15" spans="1:8" ht="21.95" customHeight="1" x14ac:dyDescent="0.15">
      <c r="A15" s="106" t="s">
        <v>568</v>
      </c>
      <c r="B15" s="8" t="s">
        <v>569</v>
      </c>
      <c r="C15" s="111" t="s">
        <v>491</v>
      </c>
      <c r="D15" s="111"/>
      <c r="E15" s="111" t="s">
        <v>492</v>
      </c>
      <c r="F15" s="111"/>
      <c r="G15" s="111" t="s">
        <v>493</v>
      </c>
      <c r="H15" s="111"/>
    </row>
    <row r="16" spans="1:8" ht="21.95" customHeight="1" x14ac:dyDescent="0.15">
      <c r="A16" s="111"/>
      <c r="B16" s="111" t="s">
        <v>570</v>
      </c>
      <c r="C16" s="111" t="s">
        <v>495</v>
      </c>
      <c r="D16" s="111"/>
      <c r="E16" s="124" t="s">
        <v>571</v>
      </c>
      <c r="F16" s="125"/>
      <c r="G16" s="126" t="s">
        <v>497</v>
      </c>
      <c r="H16" s="111"/>
    </row>
    <row r="17" spans="1:8" ht="27.95" customHeight="1" x14ac:dyDescent="0.15">
      <c r="A17" s="111"/>
      <c r="B17" s="111"/>
      <c r="C17" s="111"/>
      <c r="D17" s="111"/>
      <c r="E17" s="124" t="s">
        <v>572</v>
      </c>
      <c r="F17" s="125"/>
      <c r="G17" s="127" t="s">
        <v>533</v>
      </c>
      <c r="H17" s="127"/>
    </row>
    <row r="18" spans="1:8" ht="30" customHeight="1" x14ac:dyDescent="0.15">
      <c r="A18" s="111"/>
      <c r="B18" s="111"/>
      <c r="C18" s="111"/>
      <c r="D18" s="111"/>
      <c r="E18" s="128" t="s">
        <v>573</v>
      </c>
      <c r="F18" s="129"/>
      <c r="G18" s="130" t="s">
        <v>574</v>
      </c>
      <c r="H18" s="131"/>
    </row>
    <row r="19" spans="1:8" ht="27" customHeight="1" x14ac:dyDescent="0.15">
      <c r="A19" s="111"/>
      <c r="B19" s="111"/>
      <c r="C19" s="111"/>
      <c r="D19" s="111"/>
      <c r="E19" s="128" t="s">
        <v>575</v>
      </c>
      <c r="F19" s="129"/>
      <c r="G19" s="130" t="s">
        <v>576</v>
      </c>
      <c r="H19" s="103"/>
    </row>
    <row r="20" spans="1:8" ht="26.1" customHeight="1" x14ac:dyDescent="0.15">
      <c r="A20" s="111"/>
      <c r="B20" s="111"/>
      <c r="C20" s="111"/>
      <c r="D20" s="111"/>
      <c r="E20" s="128" t="s">
        <v>577</v>
      </c>
      <c r="F20" s="129"/>
      <c r="G20" s="132" t="s">
        <v>578</v>
      </c>
      <c r="H20" s="133"/>
    </row>
    <row r="21" spans="1:8" ht="21.95" customHeight="1" x14ac:dyDescent="0.15">
      <c r="A21" s="111"/>
      <c r="B21" s="111"/>
      <c r="C21" s="106" t="s">
        <v>500</v>
      </c>
      <c r="D21" s="106"/>
      <c r="E21" s="134" t="s">
        <v>579</v>
      </c>
      <c r="F21" s="135"/>
      <c r="G21" s="111">
        <v>0</v>
      </c>
      <c r="H21" s="111"/>
    </row>
    <row r="22" spans="1:8" ht="21.95" customHeight="1" x14ac:dyDescent="0.15">
      <c r="A22" s="111"/>
      <c r="B22" s="111"/>
      <c r="C22" s="106"/>
      <c r="D22" s="106"/>
      <c r="E22" s="128" t="s">
        <v>580</v>
      </c>
      <c r="F22" s="129"/>
      <c r="G22" s="136">
        <v>1</v>
      </c>
      <c r="H22" s="137"/>
    </row>
    <row r="23" spans="1:8" ht="21.95" customHeight="1" x14ac:dyDescent="0.15">
      <c r="A23" s="111"/>
      <c r="B23" s="111"/>
      <c r="C23" s="106"/>
      <c r="D23" s="106"/>
      <c r="E23" s="124" t="s">
        <v>581</v>
      </c>
      <c r="F23" s="125"/>
      <c r="G23" s="136">
        <v>1</v>
      </c>
      <c r="H23" s="138"/>
    </row>
    <row r="24" spans="1:8" ht="21.95" customHeight="1" x14ac:dyDescent="0.15">
      <c r="A24" s="111"/>
      <c r="B24" s="111"/>
      <c r="C24" s="106" t="s">
        <v>502</v>
      </c>
      <c r="D24" s="106"/>
      <c r="E24" s="124" t="s">
        <v>582</v>
      </c>
      <c r="F24" s="132"/>
      <c r="G24" s="111" t="s">
        <v>10</v>
      </c>
      <c r="H24" s="111"/>
    </row>
    <row r="25" spans="1:8" ht="21.95" customHeight="1" x14ac:dyDescent="0.15">
      <c r="A25" s="111"/>
      <c r="B25" s="111"/>
      <c r="C25" s="106" t="s">
        <v>505</v>
      </c>
      <c r="D25" s="106"/>
      <c r="E25" s="124" t="s">
        <v>583</v>
      </c>
      <c r="F25" s="125"/>
      <c r="G25" s="111" t="s">
        <v>584</v>
      </c>
      <c r="H25" s="111"/>
    </row>
    <row r="26" spans="1:8" ht="21.95" customHeight="1" x14ac:dyDescent="0.15">
      <c r="A26" s="111"/>
      <c r="B26" s="111" t="s">
        <v>585</v>
      </c>
      <c r="C26" s="106" t="s">
        <v>509</v>
      </c>
      <c r="D26" s="106"/>
      <c r="E26" s="124" t="s">
        <v>586</v>
      </c>
      <c r="F26" s="125"/>
      <c r="G26" s="111" t="s">
        <v>10</v>
      </c>
      <c r="H26" s="111"/>
    </row>
    <row r="27" spans="1:8" ht="21.95" customHeight="1" x14ac:dyDescent="0.15">
      <c r="A27" s="111"/>
      <c r="B27" s="111"/>
      <c r="C27" s="106" t="s">
        <v>511</v>
      </c>
      <c r="D27" s="106"/>
      <c r="E27" s="124" t="s">
        <v>587</v>
      </c>
      <c r="F27" s="125"/>
      <c r="G27" s="111" t="s">
        <v>10</v>
      </c>
      <c r="H27" s="111"/>
    </row>
    <row r="28" spans="1:8" ht="21.95" customHeight="1" x14ac:dyDescent="0.15">
      <c r="A28" s="111"/>
      <c r="B28" s="111"/>
      <c r="C28" s="106" t="s">
        <v>513</v>
      </c>
      <c r="D28" s="106"/>
      <c r="E28" s="124" t="s">
        <v>588</v>
      </c>
      <c r="F28" s="125"/>
      <c r="G28" s="111" t="s">
        <v>10</v>
      </c>
      <c r="H28" s="111"/>
    </row>
    <row r="29" spans="1:8" ht="33.950000000000003" customHeight="1" x14ac:dyDescent="0.15">
      <c r="A29" s="111"/>
      <c r="B29" s="111"/>
      <c r="C29" s="106" t="s">
        <v>515</v>
      </c>
      <c r="D29" s="106"/>
      <c r="E29" s="124" t="s">
        <v>589</v>
      </c>
      <c r="F29" s="125"/>
      <c r="G29" s="125"/>
      <c r="H29" s="125"/>
    </row>
    <row r="30" spans="1:8" ht="21.95" customHeight="1" x14ac:dyDescent="0.15">
      <c r="A30" s="111"/>
      <c r="B30" s="7" t="s">
        <v>590</v>
      </c>
      <c r="C30" s="106" t="s">
        <v>520</v>
      </c>
      <c r="D30" s="106"/>
      <c r="E30" s="124" t="s">
        <v>545</v>
      </c>
      <c r="F30" s="125"/>
      <c r="G30" s="111" t="s">
        <v>522</v>
      </c>
      <c r="H30" s="111"/>
    </row>
    <row r="31" spans="1:8" s="2" customFormat="1" ht="24" customHeight="1" x14ac:dyDescent="0.15">
      <c r="A31" s="109" t="s">
        <v>591</v>
      </c>
      <c r="B31" s="109"/>
      <c r="C31" s="109"/>
      <c r="D31" s="109"/>
      <c r="E31" s="109"/>
      <c r="F31" s="109"/>
      <c r="G31" s="109"/>
      <c r="H31" s="109"/>
    </row>
  </sheetData>
  <mergeCells count="69">
    <mergeCell ref="A31:H31"/>
    <mergeCell ref="A6:A13"/>
    <mergeCell ref="A15:A30"/>
    <mergeCell ref="B16:B25"/>
    <mergeCell ref="B26:B29"/>
    <mergeCell ref="F8:F12"/>
    <mergeCell ref="G8:G12"/>
    <mergeCell ref="H8:H12"/>
    <mergeCell ref="B6:C7"/>
    <mergeCell ref="D6:E7"/>
    <mergeCell ref="C16:D20"/>
    <mergeCell ref="C21:D23"/>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E23:F23"/>
    <mergeCell ref="G23:H23"/>
    <mergeCell ref="C24:D24"/>
    <mergeCell ref="E24:F24"/>
    <mergeCell ref="G24:H24"/>
    <mergeCell ref="E20:F20"/>
    <mergeCell ref="G20:H20"/>
    <mergeCell ref="E21:F21"/>
    <mergeCell ref="G21:H21"/>
    <mergeCell ref="E22:F22"/>
    <mergeCell ref="G22:H22"/>
    <mergeCell ref="E17:F17"/>
    <mergeCell ref="G17:H17"/>
    <mergeCell ref="E18:F18"/>
    <mergeCell ref="G18:H18"/>
    <mergeCell ref="E19:F19"/>
    <mergeCell ref="G19:H19"/>
    <mergeCell ref="B14:H14"/>
    <mergeCell ref="C15:D15"/>
    <mergeCell ref="E15:F15"/>
    <mergeCell ref="G15:H15"/>
    <mergeCell ref="E16:F16"/>
    <mergeCell ref="G16:H16"/>
    <mergeCell ref="B11:C11"/>
    <mergeCell ref="D11:E11"/>
    <mergeCell ref="B12:C12"/>
    <mergeCell ref="D12:E12"/>
    <mergeCell ref="B13:E13"/>
    <mergeCell ref="B8:C8"/>
    <mergeCell ref="D8:E8"/>
    <mergeCell ref="B9:C9"/>
    <mergeCell ref="D9:E9"/>
    <mergeCell ref="B10:C10"/>
    <mergeCell ref="D10:E10"/>
    <mergeCell ref="A2:H2"/>
    <mergeCell ref="A3:H3"/>
    <mergeCell ref="A5:C5"/>
    <mergeCell ref="D5:H5"/>
    <mergeCell ref="F6:H6"/>
  </mergeCells>
  <phoneticPr fontId="24" type="noConversion"/>
  <printOptions horizontalCentered="1"/>
  <pageMargins left="0.46875" right="0.46875" top="0.38888888888888901" bottom="0.38888888888888901" header="0.34930555555555598" footer="0.409027777777777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R14" sqref="A1:XFD1048576"/>
    </sheetView>
  </sheetViews>
  <sheetFormatPr defaultColWidth="9.33203125" defaultRowHeight="11.25" x14ac:dyDescent="0.15"/>
  <cols>
    <col min="1" max="1" width="19.33203125" customWidth="1"/>
    <col min="10" max="10" width="31.33203125" customWidth="1"/>
    <col min="11" max="11" width="14.33203125" style="63" customWidth="1"/>
    <col min="12" max="12" width="69.5" customWidth="1"/>
  </cols>
  <sheetData>
    <row r="1" spans="1:12" ht="22.5" x14ac:dyDescent="0.25">
      <c r="A1" s="76" t="s">
        <v>1</v>
      </c>
      <c r="B1" s="76"/>
      <c r="C1" s="76"/>
      <c r="D1" s="76"/>
      <c r="E1" s="76"/>
      <c r="F1" s="76"/>
      <c r="G1" s="76"/>
      <c r="H1" s="76"/>
      <c r="I1" s="76"/>
      <c r="J1" s="76"/>
      <c r="K1" s="76"/>
      <c r="L1" s="76"/>
    </row>
    <row r="2" spans="1:12" x14ac:dyDescent="0.15">
      <c r="L2" s="63" t="s">
        <v>2</v>
      </c>
    </row>
    <row r="3" spans="1:12" ht="24" customHeight="1" x14ac:dyDescent="0.15">
      <c r="A3" s="64" t="s">
        <v>3</v>
      </c>
      <c r="B3" s="77" t="s">
        <v>4</v>
      </c>
      <c r="C3" s="77"/>
      <c r="D3" s="77"/>
      <c r="E3" s="77"/>
      <c r="F3" s="77"/>
      <c r="G3" s="77"/>
      <c r="H3" s="77"/>
      <c r="I3" s="77"/>
      <c r="J3" s="77"/>
      <c r="K3" s="66" t="s">
        <v>5</v>
      </c>
      <c r="L3" s="66" t="s">
        <v>6</v>
      </c>
    </row>
    <row r="4" spans="1:12" s="62" customFormat="1" ht="24.95" customHeight="1" x14ac:dyDescent="0.15">
      <c r="A4" s="65" t="s">
        <v>7</v>
      </c>
      <c r="B4" s="78" t="s">
        <v>8</v>
      </c>
      <c r="C4" s="78"/>
      <c r="D4" s="78"/>
      <c r="E4" s="78"/>
      <c r="F4" s="78"/>
      <c r="G4" s="78"/>
      <c r="H4" s="78"/>
      <c r="I4" s="78"/>
      <c r="J4" s="78"/>
      <c r="K4" s="65" t="s">
        <v>9</v>
      </c>
      <c r="L4" s="65"/>
    </row>
    <row r="5" spans="1:12" s="62" customFormat="1" ht="24.95" customHeight="1" x14ac:dyDescent="0.15">
      <c r="A5" s="66" t="s">
        <v>11</v>
      </c>
      <c r="B5" s="79" t="s">
        <v>12</v>
      </c>
      <c r="C5" s="79"/>
      <c r="D5" s="79"/>
      <c r="E5" s="79"/>
      <c r="F5" s="79"/>
      <c r="G5" s="79"/>
      <c r="H5" s="79"/>
      <c r="I5" s="79"/>
      <c r="J5" s="79"/>
      <c r="K5" s="66" t="s">
        <v>9</v>
      </c>
      <c r="L5" s="66"/>
    </row>
    <row r="6" spans="1:12" s="62" customFormat="1" ht="24.95" customHeight="1" x14ac:dyDescent="0.15">
      <c r="A6" s="66" t="s">
        <v>13</v>
      </c>
      <c r="B6" s="79" t="s">
        <v>14</v>
      </c>
      <c r="C6" s="79"/>
      <c r="D6" s="79"/>
      <c r="E6" s="79"/>
      <c r="F6" s="79"/>
      <c r="G6" s="79"/>
      <c r="H6" s="79"/>
      <c r="I6" s="79"/>
      <c r="J6" s="79"/>
      <c r="K6" s="66" t="s">
        <v>9</v>
      </c>
      <c r="L6" s="66"/>
    </row>
    <row r="7" spans="1:12" s="62" customFormat="1" ht="24.95" customHeight="1" x14ac:dyDescent="0.15">
      <c r="A7" s="66" t="s">
        <v>15</v>
      </c>
      <c r="B7" s="79" t="s">
        <v>16</v>
      </c>
      <c r="C7" s="79"/>
      <c r="D7" s="79"/>
      <c r="E7" s="79"/>
      <c r="F7" s="79"/>
      <c r="G7" s="79"/>
      <c r="H7" s="79"/>
      <c r="I7" s="79"/>
      <c r="J7" s="79"/>
      <c r="K7" s="66" t="s">
        <v>9</v>
      </c>
      <c r="L7" s="66"/>
    </row>
    <row r="8" spans="1:12" s="62" customFormat="1" ht="24.95" customHeight="1" x14ac:dyDescent="0.15">
      <c r="A8" s="66" t="s">
        <v>17</v>
      </c>
      <c r="B8" s="79" t="s">
        <v>18</v>
      </c>
      <c r="C8" s="79"/>
      <c r="D8" s="79"/>
      <c r="E8" s="79"/>
      <c r="F8" s="79"/>
      <c r="G8" s="79"/>
      <c r="H8" s="79"/>
      <c r="I8" s="79"/>
      <c r="J8" s="79"/>
      <c r="K8" s="66" t="s">
        <v>9</v>
      </c>
      <c r="L8" s="66"/>
    </row>
    <row r="9" spans="1:12" s="62" customFormat="1" ht="24.95" customHeight="1" x14ac:dyDescent="0.15">
      <c r="A9" s="66" t="s">
        <v>19</v>
      </c>
      <c r="B9" s="79" t="s">
        <v>20</v>
      </c>
      <c r="C9" s="79"/>
      <c r="D9" s="79"/>
      <c r="E9" s="79"/>
      <c r="F9" s="79"/>
      <c r="G9" s="79"/>
      <c r="H9" s="79"/>
      <c r="I9" s="79"/>
      <c r="J9" s="79"/>
      <c r="K9" s="66" t="s">
        <v>9</v>
      </c>
      <c r="L9" s="66"/>
    </row>
    <row r="10" spans="1:12" s="62" customFormat="1" ht="24.95" customHeight="1" x14ac:dyDescent="0.15">
      <c r="A10" s="66" t="s">
        <v>21</v>
      </c>
      <c r="B10" s="79" t="s">
        <v>22</v>
      </c>
      <c r="C10" s="79"/>
      <c r="D10" s="79"/>
      <c r="E10" s="79"/>
      <c r="F10" s="79"/>
      <c r="G10" s="79"/>
      <c r="H10" s="79"/>
      <c r="I10" s="79"/>
      <c r="J10" s="79"/>
      <c r="K10" s="66" t="s">
        <v>9</v>
      </c>
      <c r="L10" s="66"/>
    </row>
    <row r="11" spans="1:12" s="62" customFormat="1" ht="24.95" customHeight="1" x14ac:dyDescent="0.15">
      <c r="A11" s="66" t="s">
        <v>23</v>
      </c>
      <c r="B11" s="79" t="s">
        <v>24</v>
      </c>
      <c r="C11" s="79"/>
      <c r="D11" s="79"/>
      <c r="E11" s="79"/>
      <c r="F11" s="79"/>
      <c r="G11" s="79"/>
      <c r="H11" s="79"/>
      <c r="I11" s="79"/>
      <c r="J11" s="79"/>
      <c r="K11" s="66" t="s">
        <v>9</v>
      </c>
      <c r="L11" s="66"/>
    </row>
    <row r="12" spans="1:12" s="62" customFormat="1" ht="24.95" customHeight="1" x14ac:dyDescent="0.15">
      <c r="A12" s="66" t="s">
        <v>25</v>
      </c>
      <c r="B12" s="79" t="s">
        <v>26</v>
      </c>
      <c r="C12" s="79"/>
      <c r="D12" s="79"/>
      <c r="E12" s="79"/>
      <c r="F12" s="79"/>
      <c r="G12" s="79"/>
      <c r="H12" s="79"/>
      <c r="I12" s="79"/>
      <c r="J12" s="79"/>
      <c r="K12" s="66" t="s">
        <v>10</v>
      </c>
      <c r="L12" s="66" t="s">
        <v>27</v>
      </c>
    </row>
    <row r="13" spans="1:12" s="62" customFormat="1" ht="24.95" customHeight="1" x14ac:dyDescent="0.15">
      <c r="A13" s="66" t="s">
        <v>28</v>
      </c>
      <c r="B13" s="79" t="s">
        <v>29</v>
      </c>
      <c r="C13" s="79"/>
      <c r="D13" s="79"/>
      <c r="E13" s="79"/>
      <c r="F13" s="79"/>
      <c r="G13" s="79"/>
      <c r="H13" s="79"/>
      <c r="I13" s="79"/>
      <c r="J13" s="79"/>
      <c r="K13" s="66" t="s">
        <v>9</v>
      </c>
      <c r="L13" s="66"/>
    </row>
    <row r="14" spans="1:12" s="62" customFormat="1" ht="24.95" customHeight="1" x14ac:dyDescent="0.15">
      <c r="A14" s="66" t="s">
        <v>30</v>
      </c>
      <c r="B14" s="79" t="s">
        <v>31</v>
      </c>
      <c r="C14" s="79"/>
      <c r="D14" s="79"/>
      <c r="E14" s="79"/>
      <c r="F14" s="79"/>
      <c r="G14" s="79"/>
      <c r="H14" s="79"/>
      <c r="I14" s="79"/>
      <c r="J14" s="79"/>
      <c r="K14" s="66" t="s">
        <v>9</v>
      </c>
      <c r="L14" s="66"/>
    </row>
    <row r="15" spans="1:12" ht="24.95" customHeight="1" x14ac:dyDescent="0.15">
      <c r="A15" s="66" t="s">
        <v>32</v>
      </c>
      <c r="B15" s="80" t="s">
        <v>33</v>
      </c>
      <c r="C15" s="80"/>
      <c r="D15" s="80"/>
      <c r="E15" s="80"/>
      <c r="F15" s="80"/>
      <c r="G15" s="80"/>
      <c r="H15" s="80"/>
      <c r="I15" s="80"/>
      <c r="J15" s="80"/>
      <c r="K15" s="67" t="s">
        <v>9</v>
      </c>
      <c r="L15" s="67"/>
    </row>
    <row r="16" spans="1:12" ht="24.95" customHeight="1" x14ac:dyDescent="0.15">
      <c r="A16" s="66" t="s">
        <v>34</v>
      </c>
      <c r="B16" s="79" t="s">
        <v>35</v>
      </c>
      <c r="C16" s="79"/>
      <c r="D16" s="79"/>
      <c r="E16" s="79"/>
      <c r="F16" s="79"/>
      <c r="G16" s="79"/>
      <c r="H16" s="79"/>
      <c r="I16" s="79"/>
      <c r="J16" s="79"/>
      <c r="K16" s="68" t="s">
        <v>9</v>
      </c>
      <c r="L16" s="69"/>
    </row>
    <row r="17" spans="1:12" ht="24.95" customHeight="1" x14ac:dyDescent="0.15">
      <c r="A17" s="66" t="s">
        <v>36</v>
      </c>
      <c r="B17" s="79" t="s">
        <v>37</v>
      </c>
      <c r="C17" s="79"/>
      <c r="D17" s="79"/>
      <c r="E17" s="79"/>
      <c r="F17" s="79"/>
      <c r="G17" s="79"/>
      <c r="H17" s="79"/>
      <c r="I17" s="79"/>
      <c r="J17" s="79"/>
      <c r="K17" s="68" t="s">
        <v>9</v>
      </c>
      <c r="L17" s="70"/>
    </row>
    <row r="19" spans="1:12" x14ac:dyDescent="0.15">
      <c r="A19" t="s">
        <v>38</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24"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4"/>
  <sheetViews>
    <sheetView showGridLines="0" showZeros="0" workbookViewId="0">
      <selection activeCell="B5" sqref="B5"/>
    </sheetView>
  </sheetViews>
  <sheetFormatPr defaultColWidth="10.6640625" defaultRowHeight="12.75" x14ac:dyDescent="0.2"/>
  <cols>
    <col min="1" max="1" width="4.1640625" style="22" customWidth="1"/>
    <col min="2" max="2" width="15.1640625" style="22" customWidth="1"/>
    <col min="3" max="3" width="11.83203125" style="57" customWidth="1"/>
    <col min="4" max="4" width="12" style="57" customWidth="1"/>
    <col min="5" max="5" width="9.6640625" style="57" customWidth="1"/>
    <col min="6" max="6" width="16.33203125" style="57" customWidth="1"/>
    <col min="7" max="7" width="14.5" style="57" customWidth="1"/>
    <col min="8" max="8" width="15.1640625" style="57" customWidth="1"/>
    <col min="9" max="9" width="9.1640625" style="57" customWidth="1"/>
    <col min="10" max="10" width="15" style="22"/>
    <col min="11" max="16384" width="10.6640625" style="22"/>
  </cols>
  <sheetData>
    <row r="1" spans="1:9" ht="39.950000000000003" customHeight="1" x14ac:dyDescent="0.2">
      <c r="A1" s="81" t="s">
        <v>8</v>
      </c>
      <c r="B1" s="82"/>
      <c r="C1" s="83"/>
      <c r="D1" s="83"/>
      <c r="E1" s="83"/>
      <c r="F1" s="83"/>
      <c r="G1" s="83"/>
      <c r="H1" s="83"/>
      <c r="I1" s="83"/>
    </row>
    <row r="2" spans="1:9" ht="24.95" customHeight="1" x14ac:dyDescent="0.2">
      <c r="A2" s="84" t="s">
        <v>39</v>
      </c>
      <c r="B2" s="82"/>
      <c r="C2" s="83"/>
      <c r="D2" s="83"/>
      <c r="E2" s="83"/>
      <c r="F2" s="83"/>
      <c r="G2" s="83"/>
      <c r="H2" s="83"/>
      <c r="I2" s="57" t="s">
        <v>40</v>
      </c>
    </row>
    <row r="3" spans="1:9" ht="24.95" customHeight="1" x14ac:dyDescent="0.2">
      <c r="A3" s="85" t="s">
        <v>41</v>
      </c>
      <c r="B3" s="85" t="s">
        <v>42</v>
      </c>
      <c r="C3" s="86"/>
      <c r="D3" s="86" t="s">
        <v>43</v>
      </c>
      <c r="E3" s="86"/>
      <c r="F3" s="86"/>
      <c r="G3" s="86"/>
      <c r="H3" s="86"/>
      <c r="I3" s="86"/>
    </row>
    <row r="4" spans="1:9" ht="24.95" customHeight="1" x14ac:dyDescent="0.2">
      <c r="A4" s="85"/>
      <c r="B4" s="23" t="s">
        <v>44</v>
      </c>
      <c r="C4" s="58" t="s">
        <v>45</v>
      </c>
      <c r="D4" s="58" t="s">
        <v>46</v>
      </c>
      <c r="E4" s="58" t="s">
        <v>45</v>
      </c>
      <c r="F4" s="58" t="s">
        <v>47</v>
      </c>
      <c r="G4" s="58" t="s">
        <v>45</v>
      </c>
      <c r="H4" s="58" t="s">
        <v>48</v>
      </c>
      <c r="I4" s="58" t="s">
        <v>45</v>
      </c>
    </row>
    <row r="5" spans="1:9" ht="20.100000000000001" customHeight="1" x14ac:dyDescent="0.2">
      <c r="A5" s="24" t="s">
        <v>49</v>
      </c>
      <c r="B5" s="24" t="s">
        <v>50</v>
      </c>
      <c r="C5" s="59">
        <v>3825.1283800000001</v>
      </c>
      <c r="D5" s="60" t="s">
        <v>50</v>
      </c>
      <c r="E5" s="59">
        <v>3825.1283800000001</v>
      </c>
      <c r="F5" s="60" t="s">
        <v>50</v>
      </c>
      <c r="G5" s="59">
        <v>3825.1283800000001</v>
      </c>
      <c r="H5" s="60" t="s">
        <v>50</v>
      </c>
      <c r="I5" s="59">
        <v>3825.1283800000001</v>
      </c>
    </row>
    <row r="6" spans="1:9" ht="33.950000000000003" customHeight="1" x14ac:dyDescent="0.2">
      <c r="A6" s="24" t="s">
        <v>51</v>
      </c>
      <c r="B6" s="24" t="s">
        <v>52</v>
      </c>
      <c r="C6" s="59">
        <v>3825.1283800000001</v>
      </c>
      <c r="D6" s="60" t="s">
        <v>53</v>
      </c>
      <c r="E6" s="59">
        <v>0</v>
      </c>
      <c r="F6" s="60" t="s">
        <v>54</v>
      </c>
      <c r="G6" s="59">
        <v>1093.6505999999999</v>
      </c>
      <c r="H6" s="60" t="s">
        <v>55</v>
      </c>
      <c r="I6" s="59">
        <v>1360.919928</v>
      </c>
    </row>
    <row r="7" spans="1:9" ht="35.1" customHeight="1" x14ac:dyDescent="0.2">
      <c r="A7" s="24" t="s">
        <v>56</v>
      </c>
      <c r="B7" s="24" t="s">
        <v>57</v>
      </c>
      <c r="C7" s="59">
        <v>3825.1283800000001</v>
      </c>
      <c r="D7" s="60" t="s">
        <v>58</v>
      </c>
      <c r="E7" s="59">
        <v>0</v>
      </c>
      <c r="F7" s="60" t="s">
        <v>59</v>
      </c>
      <c r="G7" s="59">
        <v>1004.1236</v>
      </c>
      <c r="H7" s="60" t="s">
        <v>60</v>
      </c>
      <c r="I7" s="59">
        <v>1299.0160000000001</v>
      </c>
    </row>
    <row r="8" spans="1:9" ht="39" customHeight="1" x14ac:dyDescent="0.2">
      <c r="A8" s="24" t="s">
        <v>61</v>
      </c>
      <c r="B8" s="24" t="s">
        <v>62</v>
      </c>
      <c r="C8" s="59">
        <v>0</v>
      </c>
      <c r="D8" s="60" t="s">
        <v>63</v>
      </c>
      <c r="E8" s="59">
        <v>0</v>
      </c>
      <c r="F8" s="60" t="s">
        <v>64</v>
      </c>
      <c r="G8" s="59">
        <v>85.95</v>
      </c>
      <c r="H8" s="60" t="s">
        <v>65</v>
      </c>
      <c r="I8" s="59">
        <v>975</v>
      </c>
    </row>
    <row r="9" spans="1:9" ht="27.95" customHeight="1" x14ac:dyDescent="0.2">
      <c r="A9" s="24" t="s">
        <v>66</v>
      </c>
      <c r="B9" s="24" t="s">
        <v>67</v>
      </c>
      <c r="C9" s="59">
        <v>0</v>
      </c>
      <c r="D9" s="60" t="s">
        <v>68</v>
      </c>
      <c r="E9" s="59">
        <v>0</v>
      </c>
      <c r="F9" s="60" t="s">
        <v>69</v>
      </c>
      <c r="G9" s="59">
        <v>3.577</v>
      </c>
      <c r="H9" s="60" t="s">
        <v>70</v>
      </c>
      <c r="I9" s="59">
        <v>0</v>
      </c>
    </row>
    <row r="10" spans="1:9" ht="33" customHeight="1" x14ac:dyDescent="0.2">
      <c r="A10" s="24" t="s">
        <v>71</v>
      </c>
      <c r="B10" s="24" t="s">
        <v>72</v>
      </c>
      <c r="C10" s="59">
        <v>0</v>
      </c>
      <c r="D10" s="60" t="s">
        <v>73</v>
      </c>
      <c r="E10" s="59">
        <v>0</v>
      </c>
      <c r="F10" s="60" t="s">
        <v>74</v>
      </c>
      <c r="G10" s="59">
        <v>0</v>
      </c>
      <c r="H10" s="61" t="s">
        <v>75</v>
      </c>
      <c r="I10" s="59">
        <v>178.1198</v>
      </c>
    </row>
    <row r="11" spans="1:9" ht="33" customHeight="1" x14ac:dyDescent="0.2">
      <c r="A11" s="24" t="s">
        <v>76</v>
      </c>
      <c r="B11" s="24" t="s">
        <v>77</v>
      </c>
      <c r="C11" s="59">
        <v>0</v>
      </c>
      <c r="D11" s="60" t="s">
        <v>78</v>
      </c>
      <c r="E11" s="59">
        <v>0</v>
      </c>
      <c r="F11" s="60" t="s">
        <v>79</v>
      </c>
      <c r="G11" s="59">
        <v>2731.4777800000002</v>
      </c>
      <c r="H11" s="60" t="s">
        <v>80</v>
      </c>
      <c r="I11" s="59">
        <v>0</v>
      </c>
    </row>
    <row r="12" spans="1:9" ht="36.950000000000003" customHeight="1" x14ac:dyDescent="0.2">
      <c r="A12" s="24" t="s">
        <v>81</v>
      </c>
      <c r="B12" s="24" t="s">
        <v>82</v>
      </c>
      <c r="C12" s="59">
        <v>0</v>
      </c>
      <c r="D12" s="60" t="s">
        <v>83</v>
      </c>
      <c r="E12" s="59">
        <v>0</v>
      </c>
      <c r="F12" s="60" t="s">
        <v>59</v>
      </c>
      <c r="G12" s="59">
        <v>517.70850399999995</v>
      </c>
      <c r="H12" s="60" t="s">
        <v>84</v>
      </c>
      <c r="I12" s="59">
        <v>0</v>
      </c>
    </row>
    <row r="13" spans="1:9" ht="39.950000000000003" customHeight="1" x14ac:dyDescent="0.2">
      <c r="A13" s="24" t="s">
        <v>85</v>
      </c>
      <c r="B13" s="24" t="s">
        <v>86</v>
      </c>
      <c r="C13" s="59">
        <v>0</v>
      </c>
      <c r="D13" s="60" t="s">
        <v>87</v>
      </c>
      <c r="E13" s="59">
        <v>110.9628</v>
      </c>
      <c r="F13" s="60" t="s">
        <v>64</v>
      </c>
      <c r="G13" s="59">
        <v>1230.2736239999999</v>
      </c>
      <c r="H13" s="60" t="s">
        <v>88</v>
      </c>
      <c r="I13" s="59">
        <v>0</v>
      </c>
    </row>
    <row r="14" spans="1:9" ht="39" customHeight="1" x14ac:dyDescent="0.2">
      <c r="A14" s="24" t="s">
        <v>89</v>
      </c>
      <c r="B14" s="24" t="s">
        <v>90</v>
      </c>
      <c r="C14" s="59">
        <v>0</v>
      </c>
      <c r="D14" s="60" t="s">
        <v>91</v>
      </c>
      <c r="E14" s="59">
        <v>0</v>
      </c>
      <c r="F14" s="60" t="s">
        <v>92</v>
      </c>
      <c r="G14" s="59">
        <v>8.4956519999999998</v>
      </c>
      <c r="H14" s="60" t="s">
        <v>93</v>
      </c>
      <c r="I14" s="59">
        <v>12.072652</v>
      </c>
    </row>
    <row r="15" spans="1:9" ht="36" customHeight="1" x14ac:dyDescent="0.2">
      <c r="A15" s="24" t="s">
        <v>94</v>
      </c>
      <c r="B15" s="24" t="s">
        <v>95</v>
      </c>
      <c r="C15" s="59">
        <v>0</v>
      </c>
      <c r="D15" s="60" t="s">
        <v>96</v>
      </c>
      <c r="E15" s="59">
        <v>54.537599999999998</v>
      </c>
      <c r="F15" s="60" t="s">
        <v>97</v>
      </c>
      <c r="G15" s="59">
        <v>0</v>
      </c>
      <c r="H15" s="60" t="s">
        <v>98</v>
      </c>
      <c r="I15" s="59">
        <v>0</v>
      </c>
    </row>
    <row r="16" spans="1:9" ht="39" customHeight="1" x14ac:dyDescent="0.2">
      <c r="A16" s="24" t="s">
        <v>99</v>
      </c>
      <c r="B16" s="24" t="s">
        <v>100</v>
      </c>
      <c r="C16" s="59">
        <v>0</v>
      </c>
      <c r="D16" s="60" t="s">
        <v>101</v>
      </c>
      <c r="E16" s="59">
        <v>1005</v>
      </c>
      <c r="F16" s="60" t="s">
        <v>102</v>
      </c>
      <c r="G16" s="59">
        <v>0</v>
      </c>
      <c r="H16" s="60" t="s">
        <v>103</v>
      </c>
      <c r="I16" s="59">
        <v>0</v>
      </c>
    </row>
    <row r="17" spans="1:9" ht="20.100000000000001" customHeight="1" x14ac:dyDescent="0.2">
      <c r="A17" s="24" t="s">
        <v>104</v>
      </c>
      <c r="B17" s="24" t="s">
        <v>105</v>
      </c>
      <c r="C17" s="59">
        <v>0</v>
      </c>
      <c r="D17" s="60" t="s">
        <v>106</v>
      </c>
      <c r="E17" s="59">
        <v>2571.2423800000001</v>
      </c>
      <c r="F17" s="60" t="s">
        <v>107</v>
      </c>
      <c r="G17" s="59">
        <v>975</v>
      </c>
      <c r="H17" s="60" t="s">
        <v>108</v>
      </c>
      <c r="I17" s="59">
        <v>0</v>
      </c>
    </row>
    <row r="18" spans="1:9" ht="20.100000000000001" customHeight="1" x14ac:dyDescent="0.2">
      <c r="A18" s="24" t="s">
        <v>109</v>
      </c>
      <c r="B18" s="24" t="s">
        <v>105</v>
      </c>
      <c r="C18" s="59">
        <v>0</v>
      </c>
      <c r="D18" s="60" t="s">
        <v>110</v>
      </c>
      <c r="E18" s="59">
        <v>0</v>
      </c>
      <c r="F18" s="60" t="s">
        <v>111</v>
      </c>
      <c r="G18" s="59">
        <v>0</v>
      </c>
      <c r="H18" s="60" t="s">
        <v>112</v>
      </c>
      <c r="I18" s="59">
        <v>0</v>
      </c>
    </row>
    <row r="19" spans="1:9" ht="20.100000000000001" customHeight="1" x14ac:dyDescent="0.2">
      <c r="A19" s="24" t="s">
        <v>113</v>
      </c>
      <c r="B19" s="24" t="s">
        <v>105</v>
      </c>
      <c r="C19" s="59">
        <v>0</v>
      </c>
      <c r="D19" s="60" t="s">
        <v>114</v>
      </c>
      <c r="E19" s="59">
        <v>0</v>
      </c>
      <c r="F19" s="60" t="s">
        <v>115</v>
      </c>
      <c r="G19" s="59">
        <v>0</v>
      </c>
      <c r="H19" s="60" t="s">
        <v>116</v>
      </c>
      <c r="I19" s="59">
        <v>0</v>
      </c>
    </row>
    <row r="20" spans="1:9" ht="20.100000000000001" customHeight="1" x14ac:dyDescent="0.2">
      <c r="A20" s="24" t="s">
        <v>117</v>
      </c>
      <c r="B20" s="24" t="s">
        <v>105</v>
      </c>
      <c r="C20" s="59">
        <v>0</v>
      </c>
      <c r="D20" s="60" t="s">
        <v>118</v>
      </c>
      <c r="E20" s="59">
        <v>0</v>
      </c>
      <c r="F20" s="60" t="s">
        <v>119</v>
      </c>
      <c r="G20" s="59">
        <v>0</v>
      </c>
      <c r="H20" s="60" t="s">
        <v>120</v>
      </c>
      <c r="I20" s="59">
        <v>0</v>
      </c>
    </row>
    <row r="21" spans="1:9" ht="20.100000000000001" customHeight="1" x14ac:dyDescent="0.2">
      <c r="A21" s="24" t="s">
        <v>121</v>
      </c>
      <c r="B21" s="24" t="s">
        <v>105</v>
      </c>
      <c r="C21" s="59">
        <v>0</v>
      </c>
      <c r="D21" s="60" t="s">
        <v>122</v>
      </c>
      <c r="E21" s="59">
        <v>0</v>
      </c>
      <c r="F21" s="60" t="s">
        <v>123</v>
      </c>
      <c r="G21" s="59">
        <v>0</v>
      </c>
      <c r="H21" s="60" t="s">
        <v>105</v>
      </c>
      <c r="I21" s="59">
        <v>0</v>
      </c>
    </row>
    <row r="22" spans="1:9" ht="20.100000000000001" customHeight="1" x14ac:dyDescent="0.2">
      <c r="A22" s="24" t="s">
        <v>124</v>
      </c>
      <c r="B22" s="24" t="s">
        <v>105</v>
      </c>
      <c r="C22" s="59">
        <v>0</v>
      </c>
      <c r="D22" s="60" t="s">
        <v>125</v>
      </c>
      <c r="E22" s="59">
        <v>0</v>
      </c>
      <c r="F22" s="60" t="s">
        <v>126</v>
      </c>
      <c r="G22" s="59">
        <v>0</v>
      </c>
      <c r="H22" s="60" t="s">
        <v>105</v>
      </c>
      <c r="I22" s="59">
        <v>0</v>
      </c>
    </row>
    <row r="23" spans="1:9" ht="20.100000000000001" customHeight="1" x14ac:dyDescent="0.2">
      <c r="A23" s="24" t="s">
        <v>127</v>
      </c>
      <c r="B23" s="24" t="s">
        <v>105</v>
      </c>
      <c r="C23" s="59">
        <v>0</v>
      </c>
      <c r="D23" s="60" t="s">
        <v>128</v>
      </c>
      <c r="E23" s="59">
        <v>0</v>
      </c>
      <c r="F23" s="60" t="s">
        <v>129</v>
      </c>
      <c r="G23" s="59">
        <v>0</v>
      </c>
      <c r="H23" s="60" t="s">
        <v>105</v>
      </c>
      <c r="I23" s="59">
        <v>0</v>
      </c>
    </row>
    <row r="24" spans="1:9" ht="20.100000000000001" customHeight="1" x14ac:dyDescent="0.2">
      <c r="A24" s="24" t="s">
        <v>130</v>
      </c>
      <c r="B24" s="24" t="s">
        <v>105</v>
      </c>
      <c r="C24" s="59">
        <v>0</v>
      </c>
      <c r="D24" s="60" t="s">
        <v>131</v>
      </c>
      <c r="E24" s="59">
        <v>0</v>
      </c>
      <c r="F24" s="60" t="s">
        <v>132</v>
      </c>
      <c r="G24" s="59">
        <v>0</v>
      </c>
      <c r="H24" s="60" t="s">
        <v>105</v>
      </c>
      <c r="I24" s="59">
        <v>0</v>
      </c>
    </row>
    <row r="25" spans="1:9" ht="20.100000000000001" customHeight="1" x14ac:dyDescent="0.2">
      <c r="A25" s="24" t="s">
        <v>133</v>
      </c>
      <c r="B25" s="24" t="s">
        <v>105</v>
      </c>
      <c r="C25" s="59">
        <v>0</v>
      </c>
      <c r="D25" s="60" t="s">
        <v>134</v>
      </c>
      <c r="E25" s="59">
        <v>83.385599999999997</v>
      </c>
      <c r="F25" s="60" t="s">
        <v>105</v>
      </c>
      <c r="G25" s="59">
        <v>0</v>
      </c>
      <c r="H25" s="60" t="s">
        <v>105</v>
      </c>
      <c r="I25" s="59">
        <v>0</v>
      </c>
    </row>
    <row r="26" spans="1:9" ht="20.100000000000001" customHeight="1" x14ac:dyDescent="0.2">
      <c r="A26" s="24" t="s">
        <v>135</v>
      </c>
      <c r="B26" s="24" t="s">
        <v>105</v>
      </c>
      <c r="C26" s="59">
        <v>0</v>
      </c>
      <c r="D26" s="60" t="s">
        <v>136</v>
      </c>
      <c r="E26" s="59">
        <v>0</v>
      </c>
      <c r="F26" s="60" t="s">
        <v>105</v>
      </c>
      <c r="G26" s="59">
        <v>0</v>
      </c>
      <c r="H26" s="60" t="s">
        <v>105</v>
      </c>
      <c r="I26" s="59">
        <v>0</v>
      </c>
    </row>
    <row r="27" spans="1:9" ht="20.100000000000001" customHeight="1" x14ac:dyDescent="0.2">
      <c r="A27" s="24" t="s">
        <v>137</v>
      </c>
      <c r="B27" s="24" t="s">
        <v>105</v>
      </c>
      <c r="C27" s="59">
        <v>0</v>
      </c>
      <c r="D27" s="60" t="s">
        <v>138</v>
      </c>
      <c r="E27" s="59">
        <v>0</v>
      </c>
      <c r="F27" s="60" t="s">
        <v>105</v>
      </c>
      <c r="G27" s="59">
        <v>0</v>
      </c>
      <c r="H27" s="60" t="s">
        <v>105</v>
      </c>
      <c r="I27" s="59">
        <v>0</v>
      </c>
    </row>
    <row r="28" spans="1:9" ht="20.100000000000001" customHeight="1" x14ac:dyDescent="0.2">
      <c r="A28" s="24" t="s">
        <v>139</v>
      </c>
      <c r="B28" s="24" t="s">
        <v>105</v>
      </c>
      <c r="C28" s="59">
        <v>0</v>
      </c>
      <c r="D28" s="60" t="s">
        <v>140</v>
      </c>
      <c r="E28" s="59">
        <v>0</v>
      </c>
      <c r="F28" s="60" t="s">
        <v>105</v>
      </c>
      <c r="G28" s="59">
        <v>0</v>
      </c>
      <c r="H28" s="60" t="s">
        <v>105</v>
      </c>
      <c r="I28" s="59">
        <v>0</v>
      </c>
    </row>
    <row r="29" spans="1:9" ht="20.100000000000001" customHeight="1" x14ac:dyDescent="0.2">
      <c r="A29" s="24" t="s">
        <v>141</v>
      </c>
      <c r="B29" s="24" t="s">
        <v>105</v>
      </c>
      <c r="C29" s="59">
        <v>0</v>
      </c>
      <c r="D29" s="60" t="s">
        <v>142</v>
      </c>
      <c r="E29" s="59">
        <v>0</v>
      </c>
      <c r="F29" s="60" t="s">
        <v>105</v>
      </c>
      <c r="G29" s="59">
        <v>0</v>
      </c>
      <c r="H29" s="60" t="s">
        <v>105</v>
      </c>
      <c r="I29" s="59">
        <v>0</v>
      </c>
    </row>
    <row r="30" spans="1:9" ht="20.100000000000001" customHeight="1" x14ac:dyDescent="0.2">
      <c r="A30" s="24" t="s">
        <v>143</v>
      </c>
      <c r="B30" s="24" t="s">
        <v>105</v>
      </c>
      <c r="C30" s="59">
        <v>0</v>
      </c>
      <c r="D30" s="60" t="s">
        <v>144</v>
      </c>
      <c r="E30" s="59">
        <v>0</v>
      </c>
      <c r="F30" s="60" t="s">
        <v>105</v>
      </c>
      <c r="G30" s="59">
        <v>0</v>
      </c>
      <c r="H30" s="60" t="s">
        <v>105</v>
      </c>
      <c r="I30" s="59">
        <v>0</v>
      </c>
    </row>
    <row r="31" spans="1:9" ht="20.100000000000001" customHeight="1" x14ac:dyDescent="0.2">
      <c r="A31" s="24" t="s">
        <v>145</v>
      </c>
      <c r="B31" s="24" t="s">
        <v>105</v>
      </c>
      <c r="C31" s="59">
        <v>0</v>
      </c>
      <c r="D31" s="60" t="s">
        <v>146</v>
      </c>
      <c r="E31" s="59">
        <v>0</v>
      </c>
      <c r="F31" s="60" t="s">
        <v>105</v>
      </c>
      <c r="G31" s="59">
        <v>0</v>
      </c>
      <c r="H31" s="60" t="s">
        <v>105</v>
      </c>
      <c r="I31" s="59">
        <v>0</v>
      </c>
    </row>
    <row r="32" spans="1:9" ht="20.100000000000001" customHeight="1" x14ac:dyDescent="0.2">
      <c r="A32" s="24" t="s">
        <v>147</v>
      </c>
      <c r="B32" s="24" t="s">
        <v>105</v>
      </c>
      <c r="C32" s="59">
        <v>0</v>
      </c>
      <c r="D32" s="60" t="s">
        <v>148</v>
      </c>
      <c r="E32" s="59">
        <v>0</v>
      </c>
      <c r="F32" s="60" t="s">
        <v>105</v>
      </c>
      <c r="G32" s="59">
        <v>0</v>
      </c>
      <c r="H32" s="60" t="s">
        <v>105</v>
      </c>
      <c r="I32" s="59">
        <v>0</v>
      </c>
    </row>
    <row r="33" spans="1:9" ht="20.100000000000001" customHeight="1" x14ac:dyDescent="0.2">
      <c r="A33" s="24" t="s">
        <v>149</v>
      </c>
      <c r="B33" s="24" t="s">
        <v>105</v>
      </c>
      <c r="C33" s="59">
        <v>0</v>
      </c>
      <c r="D33" s="60" t="s">
        <v>150</v>
      </c>
      <c r="E33" s="59">
        <v>0</v>
      </c>
      <c r="F33" s="60" t="s">
        <v>105</v>
      </c>
      <c r="G33" s="59">
        <v>0</v>
      </c>
      <c r="H33" s="60" t="s">
        <v>105</v>
      </c>
      <c r="I33" s="59">
        <v>0</v>
      </c>
    </row>
    <row r="34" spans="1:9" ht="20.100000000000001" customHeight="1" x14ac:dyDescent="0.2">
      <c r="A34" s="24" t="s">
        <v>151</v>
      </c>
      <c r="B34" s="24" t="s">
        <v>105</v>
      </c>
      <c r="C34" s="59">
        <v>0</v>
      </c>
      <c r="D34" s="60" t="s">
        <v>152</v>
      </c>
      <c r="E34" s="59">
        <v>0</v>
      </c>
      <c r="F34" s="60" t="s">
        <v>105</v>
      </c>
      <c r="G34" s="59">
        <v>0</v>
      </c>
      <c r="H34" s="60" t="s">
        <v>105</v>
      </c>
      <c r="I34" s="59">
        <v>0</v>
      </c>
    </row>
    <row r="35" spans="1:9" ht="20.100000000000001" customHeight="1" x14ac:dyDescent="0.2">
      <c r="C35" s="57">
        <v>0</v>
      </c>
      <c r="E35" s="57">
        <v>0</v>
      </c>
      <c r="G35" s="57">
        <v>0</v>
      </c>
      <c r="I35" s="57">
        <v>0</v>
      </c>
    </row>
    <row r="36" spans="1:9" ht="20.100000000000001" customHeight="1" x14ac:dyDescent="0.2">
      <c r="C36" s="57">
        <v>0</v>
      </c>
      <c r="E36" s="57">
        <v>0</v>
      </c>
      <c r="G36" s="57">
        <v>0</v>
      </c>
      <c r="I36" s="57">
        <v>0</v>
      </c>
    </row>
    <row r="37" spans="1:9" ht="20.100000000000001" customHeight="1" x14ac:dyDescent="0.2">
      <c r="A37" s="24" t="s">
        <v>153</v>
      </c>
      <c r="B37" s="24" t="s">
        <v>154</v>
      </c>
      <c r="C37" s="59">
        <v>3825.1283800000001</v>
      </c>
      <c r="D37" s="60" t="s">
        <v>155</v>
      </c>
      <c r="E37" s="59">
        <v>3825.1283800000001</v>
      </c>
      <c r="F37" s="60" t="s">
        <v>155</v>
      </c>
      <c r="G37" s="59">
        <v>3825.1283800000001</v>
      </c>
      <c r="H37" s="60" t="s">
        <v>155</v>
      </c>
      <c r="I37" s="59">
        <v>3825.1283800000001</v>
      </c>
    </row>
    <row r="38" spans="1:9" ht="20.100000000000001" customHeight="1" x14ac:dyDescent="0.2">
      <c r="A38" s="24" t="s">
        <v>156</v>
      </c>
      <c r="B38" s="24" t="s">
        <v>157</v>
      </c>
      <c r="C38" s="59">
        <v>0</v>
      </c>
      <c r="D38" s="60" t="s">
        <v>158</v>
      </c>
      <c r="E38" s="59">
        <v>0</v>
      </c>
      <c r="F38" s="60" t="s">
        <v>158</v>
      </c>
      <c r="G38" s="59">
        <v>0</v>
      </c>
      <c r="H38" s="60" t="s">
        <v>158</v>
      </c>
      <c r="I38" s="59">
        <v>0</v>
      </c>
    </row>
    <row r="39" spans="1:9" ht="20.100000000000001" customHeight="1" x14ac:dyDescent="0.2">
      <c r="A39" s="24" t="s">
        <v>159</v>
      </c>
      <c r="B39" s="24" t="s">
        <v>160</v>
      </c>
      <c r="C39" s="59">
        <v>0</v>
      </c>
      <c r="D39" s="60" t="s">
        <v>161</v>
      </c>
      <c r="E39" s="59">
        <v>0</v>
      </c>
      <c r="F39" s="60" t="s">
        <v>161</v>
      </c>
      <c r="G39" s="59">
        <v>0</v>
      </c>
      <c r="H39" s="60" t="s">
        <v>161</v>
      </c>
      <c r="I39" s="59">
        <v>0</v>
      </c>
    </row>
    <row r="40" spans="1:9" ht="20.100000000000001" customHeight="1" x14ac:dyDescent="0.2">
      <c r="A40" s="24" t="s">
        <v>162</v>
      </c>
      <c r="B40" s="24" t="s">
        <v>163</v>
      </c>
      <c r="C40" s="59">
        <v>0</v>
      </c>
      <c r="D40" s="60" t="s">
        <v>105</v>
      </c>
      <c r="E40" s="59">
        <v>0</v>
      </c>
      <c r="F40" s="60" t="s">
        <v>105</v>
      </c>
      <c r="G40" s="59">
        <v>0</v>
      </c>
      <c r="H40" s="60" t="s">
        <v>105</v>
      </c>
      <c r="I40" s="59">
        <v>0</v>
      </c>
    </row>
    <row r="41" spans="1:9" ht="20.100000000000001" customHeight="1" x14ac:dyDescent="0.2">
      <c r="A41" s="24" t="s">
        <v>164</v>
      </c>
      <c r="B41" s="24" t="s">
        <v>165</v>
      </c>
      <c r="C41" s="59">
        <v>0</v>
      </c>
      <c r="D41" s="60" t="s">
        <v>105</v>
      </c>
      <c r="E41" s="59">
        <v>0</v>
      </c>
      <c r="F41" s="60" t="s">
        <v>105</v>
      </c>
      <c r="G41" s="59">
        <v>0</v>
      </c>
      <c r="H41" s="60" t="s">
        <v>105</v>
      </c>
      <c r="I41" s="59">
        <v>0</v>
      </c>
    </row>
    <row r="42" spans="1:9" ht="20.100000000000001" customHeight="1" x14ac:dyDescent="0.2">
      <c r="A42" s="24" t="s">
        <v>166</v>
      </c>
      <c r="B42" s="24" t="s">
        <v>167</v>
      </c>
      <c r="C42" s="59">
        <v>0</v>
      </c>
      <c r="D42" s="60" t="s">
        <v>105</v>
      </c>
      <c r="E42" s="59">
        <v>0</v>
      </c>
      <c r="F42" s="60" t="s">
        <v>105</v>
      </c>
      <c r="G42" s="59">
        <v>0</v>
      </c>
      <c r="H42" s="60" t="s">
        <v>105</v>
      </c>
      <c r="I42" s="59">
        <v>0</v>
      </c>
    </row>
    <row r="43" spans="1:9" ht="20.100000000000001" customHeight="1" x14ac:dyDescent="0.2">
      <c r="C43" s="57">
        <v>0</v>
      </c>
      <c r="E43" s="57">
        <v>0</v>
      </c>
      <c r="G43" s="57">
        <v>0</v>
      </c>
      <c r="I43" s="57">
        <v>0</v>
      </c>
    </row>
    <row r="44" spans="1:9" ht="20.100000000000001" customHeight="1" x14ac:dyDescent="0.2">
      <c r="A44" s="24" t="s">
        <v>168</v>
      </c>
      <c r="B44" s="24" t="s">
        <v>169</v>
      </c>
      <c r="C44" s="59">
        <v>3825.1283800000001</v>
      </c>
      <c r="D44" s="60" t="s">
        <v>170</v>
      </c>
      <c r="E44" s="59">
        <v>3825.1283800000001</v>
      </c>
      <c r="F44" s="60" t="s">
        <v>170</v>
      </c>
      <c r="G44" s="59">
        <v>3825.1283800000001</v>
      </c>
      <c r="H44" s="60" t="s">
        <v>170</v>
      </c>
      <c r="I44" s="59">
        <v>3825.1283800000001</v>
      </c>
    </row>
  </sheetData>
  <mergeCells count="5">
    <mergeCell ref="A1:I1"/>
    <mergeCell ref="A2:H2"/>
    <mergeCell ref="B3:C3"/>
    <mergeCell ref="D3:I3"/>
    <mergeCell ref="A3:A4"/>
  </mergeCells>
  <phoneticPr fontId="24" type="noConversion"/>
  <printOptions horizontalCentered="1"/>
  <pageMargins left="0.196527777777778" right="7.8472222222222193E-2" top="0.51180555555555596" bottom="0.62986111111111098" header="0" footer="0"/>
  <pageSetup paperSize="9" fitToHeight="0"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10"/>
  <sheetViews>
    <sheetView showGridLines="0" showZeros="0" workbookViewId="0">
      <selection activeCell="K20" sqref="K20"/>
    </sheetView>
  </sheetViews>
  <sheetFormatPr defaultColWidth="10.6640625" defaultRowHeight="12.75" x14ac:dyDescent="0.2"/>
  <cols>
    <col min="1" max="2" width="10.6640625" style="22"/>
    <col min="3" max="3" width="25.6640625" style="22" customWidth="1"/>
    <col min="4" max="15" width="19.1640625" style="22" customWidth="1"/>
    <col min="16" max="16" width="15" style="22"/>
    <col min="17" max="16384" width="10.6640625" style="22"/>
  </cols>
  <sheetData>
    <row r="1" spans="1:15" ht="39.950000000000003" customHeight="1" x14ac:dyDescent="0.2">
      <c r="A1" s="81" t="s">
        <v>12</v>
      </c>
      <c r="B1" s="82"/>
      <c r="C1" s="82"/>
      <c r="D1" s="82"/>
      <c r="E1" s="82"/>
      <c r="F1" s="82"/>
      <c r="G1" s="82"/>
      <c r="H1" s="82"/>
      <c r="I1" s="82"/>
      <c r="J1" s="82"/>
      <c r="K1" s="82"/>
      <c r="L1" s="82"/>
      <c r="M1" s="82"/>
      <c r="N1" s="82"/>
      <c r="O1" s="82"/>
    </row>
    <row r="2" spans="1:15" ht="24.95" customHeight="1" x14ac:dyDescent="0.2">
      <c r="A2" s="84" t="s">
        <v>171</v>
      </c>
      <c r="B2" s="82"/>
      <c r="C2" s="82"/>
      <c r="D2" s="82"/>
      <c r="E2" s="82"/>
      <c r="F2" s="82"/>
      <c r="G2" s="82"/>
      <c r="H2" s="82"/>
      <c r="I2" s="82"/>
      <c r="J2" s="82"/>
      <c r="K2" s="82"/>
      <c r="L2" s="82"/>
      <c r="M2" s="82"/>
      <c r="N2" s="82"/>
      <c r="O2" s="22" t="s">
        <v>40</v>
      </c>
    </row>
    <row r="3" spans="1:15" ht="24.95" customHeight="1" x14ac:dyDescent="0.2">
      <c r="A3" s="85" t="s">
        <v>41</v>
      </c>
      <c r="B3" s="85" t="s">
        <v>172</v>
      </c>
      <c r="C3" s="85" t="s">
        <v>173</v>
      </c>
      <c r="D3" s="85" t="s">
        <v>174</v>
      </c>
      <c r="E3" s="85"/>
      <c r="F3" s="85"/>
      <c r="G3" s="85"/>
      <c r="H3" s="85"/>
      <c r="I3" s="85"/>
      <c r="J3" s="85"/>
      <c r="K3" s="85"/>
      <c r="L3" s="85"/>
      <c r="M3" s="85"/>
      <c r="N3" s="85"/>
      <c r="O3" s="85"/>
    </row>
    <row r="4" spans="1:15" ht="24.95" customHeight="1" x14ac:dyDescent="0.2">
      <c r="A4" s="85"/>
      <c r="B4" s="85"/>
      <c r="C4" s="85"/>
      <c r="D4" s="85" t="s">
        <v>175</v>
      </c>
      <c r="E4" s="85" t="s">
        <v>176</v>
      </c>
      <c r="F4" s="85"/>
      <c r="G4" s="85" t="s">
        <v>177</v>
      </c>
      <c r="H4" s="85" t="s">
        <v>178</v>
      </c>
      <c r="I4" s="85" t="s">
        <v>179</v>
      </c>
      <c r="J4" s="85" t="s">
        <v>180</v>
      </c>
      <c r="K4" s="85" t="s">
        <v>181</v>
      </c>
      <c r="L4" s="85" t="s">
        <v>157</v>
      </c>
      <c r="M4" s="85" t="s">
        <v>163</v>
      </c>
      <c r="N4" s="85" t="s">
        <v>160</v>
      </c>
      <c r="O4" s="85" t="s">
        <v>182</v>
      </c>
    </row>
    <row r="5" spans="1:15" ht="24.95" customHeight="1" x14ac:dyDescent="0.2">
      <c r="A5" s="85"/>
      <c r="B5" s="85"/>
      <c r="C5" s="85"/>
      <c r="D5" s="85"/>
      <c r="E5" s="23" t="s">
        <v>183</v>
      </c>
      <c r="F5" s="23" t="s">
        <v>184</v>
      </c>
      <c r="G5" s="85"/>
      <c r="H5" s="85"/>
      <c r="I5" s="85"/>
      <c r="J5" s="85"/>
      <c r="K5" s="85"/>
      <c r="L5" s="85"/>
      <c r="M5" s="85"/>
      <c r="N5" s="85"/>
      <c r="O5" s="85"/>
    </row>
    <row r="6" spans="1:15" ht="20.100000000000001" customHeight="1" x14ac:dyDescent="0.2">
      <c r="A6" s="24" t="s">
        <v>49</v>
      </c>
      <c r="B6" s="24" t="s">
        <v>105</v>
      </c>
      <c r="C6" s="24" t="s">
        <v>175</v>
      </c>
      <c r="D6" s="36">
        <v>3825.1283800000001</v>
      </c>
      <c r="E6" s="36">
        <v>3825.1283800000001</v>
      </c>
      <c r="F6" s="36">
        <v>0</v>
      </c>
      <c r="G6" s="36">
        <v>0</v>
      </c>
      <c r="H6" s="36">
        <v>0</v>
      </c>
      <c r="I6" s="36">
        <v>0</v>
      </c>
      <c r="J6" s="36">
        <v>0</v>
      </c>
      <c r="K6" s="36">
        <v>0</v>
      </c>
      <c r="L6" s="36">
        <v>0</v>
      </c>
      <c r="M6" s="36">
        <v>0</v>
      </c>
      <c r="N6" s="36">
        <v>0</v>
      </c>
      <c r="O6" s="36">
        <v>0</v>
      </c>
    </row>
    <row r="7" spans="1:15" ht="20.100000000000001" customHeight="1" x14ac:dyDescent="0.2">
      <c r="A7" s="24" t="s">
        <v>51</v>
      </c>
      <c r="B7" s="24" t="s">
        <v>185</v>
      </c>
      <c r="C7" s="24" t="s">
        <v>186</v>
      </c>
      <c r="D7" s="36">
        <v>3825.1283800000001</v>
      </c>
      <c r="E7" s="36">
        <v>3825.1283800000001</v>
      </c>
      <c r="F7" s="36">
        <v>0</v>
      </c>
      <c r="G7" s="36">
        <v>0</v>
      </c>
      <c r="H7" s="36">
        <v>0</v>
      </c>
      <c r="I7" s="36">
        <v>0</v>
      </c>
      <c r="J7" s="36">
        <v>0</v>
      </c>
      <c r="K7" s="36">
        <v>0</v>
      </c>
      <c r="L7" s="36">
        <v>0</v>
      </c>
      <c r="M7" s="36">
        <v>0</v>
      </c>
      <c r="N7" s="36">
        <v>0</v>
      </c>
      <c r="O7" s="36">
        <v>0</v>
      </c>
    </row>
    <row r="8" spans="1:15" ht="20.100000000000001" customHeight="1" x14ac:dyDescent="0.2">
      <c r="A8" s="24" t="s">
        <v>56</v>
      </c>
      <c r="B8" s="24" t="s">
        <v>187</v>
      </c>
      <c r="C8" s="24" t="s">
        <v>186</v>
      </c>
      <c r="D8" s="36">
        <v>3637.6759280000001</v>
      </c>
      <c r="E8" s="36">
        <v>3637.6759280000001</v>
      </c>
      <c r="F8" s="36">
        <v>0</v>
      </c>
      <c r="G8" s="36">
        <v>0</v>
      </c>
      <c r="H8" s="36">
        <v>0</v>
      </c>
      <c r="I8" s="36">
        <v>0</v>
      </c>
      <c r="J8" s="36">
        <v>0</v>
      </c>
      <c r="K8" s="36">
        <v>0</v>
      </c>
      <c r="L8" s="36">
        <v>0</v>
      </c>
      <c r="M8" s="36">
        <v>0</v>
      </c>
      <c r="N8" s="36">
        <v>0</v>
      </c>
      <c r="O8" s="36">
        <v>0</v>
      </c>
    </row>
    <row r="9" spans="1:15" ht="20.100000000000001" customHeight="1" x14ac:dyDescent="0.2">
      <c r="A9" s="24" t="s">
        <v>61</v>
      </c>
      <c r="B9" s="24" t="s">
        <v>188</v>
      </c>
      <c r="C9" s="24" t="s">
        <v>189</v>
      </c>
      <c r="D9" s="36">
        <v>79.791899999999998</v>
      </c>
      <c r="E9" s="36">
        <v>79.791899999999998</v>
      </c>
      <c r="F9" s="36">
        <v>0</v>
      </c>
      <c r="G9" s="36">
        <v>0</v>
      </c>
      <c r="H9" s="36">
        <v>0</v>
      </c>
      <c r="I9" s="36">
        <v>0</v>
      </c>
      <c r="J9" s="36">
        <v>0</v>
      </c>
      <c r="K9" s="36">
        <v>0</v>
      </c>
      <c r="L9" s="36">
        <v>0</v>
      </c>
      <c r="M9" s="36">
        <v>0</v>
      </c>
      <c r="N9" s="36">
        <v>0</v>
      </c>
      <c r="O9" s="36">
        <v>0</v>
      </c>
    </row>
    <row r="10" spans="1:15" ht="20.100000000000001" customHeight="1" x14ac:dyDescent="0.2">
      <c r="A10" s="24" t="s">
        <v>66</v>
      </c>
      <c r="B10" s="24" t="s">
        <v>190</v>
      </c>
      <c r="C10" s="24" t="s">
        <v>191</v>
      </c>
      <c r="D10" s="36">
        <v>107.660552</v>
      </c>
      <c r="E10" s="36">
        <v>107.660552</v>
      </c>
      <c r="F10" s="36">
        <v>0</v>
      </c>
      <c r="G10" s="36">
        <v>0</v>
      </c>
      <c r="H10" s="36">
        <v>0</v>
      </c>
      <c r="I10" s="36">
        <v>0</v>
      </c>
      <c r="J10" s="36">
        <v>0</v>
      </c>
      <c r="K10" s="36">
        <v>0</v>
      </c>
      <c r="L10" s="36">
        <v>0</v>
      </c>
      <c r="M10" s="36">
        <v>0</v>
      </c>
      <c r="N10" s="36">
        <v>0</v>
      </c>
      <c r="O10" s="36">
        <v>0</v>
      </c>
    </row>
  </sheetData>
  <mergeCells count="17">
    <mergeCell ref="O4:O5"/>
    <mergeCell ref="A1:O1"/>
    <mergeCell ref="A2:N2"/>
    <mergeCell ref="D3:O3"/>
    <mergeCell ref="E4:F4"/>
    <mergeCell ref="A3:A5"/>
    <mergeCell ref="B3:B5"/>
    <mergeCell ref="C3:C5"/>
    <mergeCell ref="D4:D5"/>
    <mergeCell ref="G4:G5"/>
    <mergeCell ref="H4:H5"/>
    <mergeCell ref="I4:I5"/>
    <mergeCell ref="J4:J5"/>
    <mergeCell ref="K4:K5"/>
    <mergeCell ref="L4:L5"/>
    <mergeCell ref="M4:M5"/>
    <mergeCell ref="N4:N5"/>
  </mergeCells>
  <phoneticPr fontId="24" type="noConversion"/>
  <printOptions horizontalCentered="1"/>
  <pageMargins left="0.58888888888888902" right="0.58888888888888902" top="0.78888888888888897" bottom="0.788888888888888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0"/>
  <sheetViews>
    <sheetView showGridLines="0" showZeros="0" workbookViewId="0">
      <selection activeCell="H19" sqref="A1:XFD1048576"/>
    </sheetView>
  </sheetViews>
  <sheetFormatPr defaultColWidth="10.6640625" defaultRowHeight="12.75" x14ac:dyDescent="0.2"/>
  <cols>
    <col min="1" max="3" width="10.6640625" style="22"/>
    <col min="4" max="13" width="19.1640625" style="22" customWidth="1"/>
    <col min="14" max="14" width="15" style="22"/>
    <col min="15" max="16384" width="10.6640625" style="22"/>
  </cols>
  <sheetData>
    <row r="1" spans="1:13" ht="39.950000000000003" customHeight="1" x14ac:dyDescent="0.2">
      <c r="A1" s="81" t="s">
        <v>14</v>
      </c>
      <c r="B1" s="82"/>
      <c r="C1" s="82"/>
      <c r="D1" s="82"/>
      <c r="E1" s="82"/>
      <c r="F1" s="82"/>
      <c r="G1" s="82"/>
      <c r="H1" s="82"/>
      <c r="I1" s="82"/>
      <c r="J1" s="82"/>
      <c r="K1" s="82"/>
      <c r="L1" s="82"/>
      <c r="M1" s="82"/>
    </row>
    <row r="2" spans="1:13" ht="24.95" customHeight="1" x14ac:dyDescent="0.2">
      <c r="A2" s="84" t="s">
        <v>192</v>
      </c>
      <c r="B2" s="82"/>
      <c r="C2" s="82"/>
      <c r="D2" s="82"/>
      <c r="E2" s="82"/>
      <c r="F2" s="82"/>
      <c r="G2" s="82"/>
      <c r="H2" s="82"/>
      <c r="I2" s="82"/>
      <c r="J2" s="82"/>
      <c r="K2" s="82"/>
      <c r="L2" s="82"/>
      <c r="M2" s="22" t="s">
        <v>40</v>
      </c>
    </row>
    <row r="3" spans="1:13" ht="24.95" customHeight="1" x14ac:dyDescent="0.2">
      <c r="A3" s="85" t="s">
        <v>41</v>
      </c>
      <c r="B3" s="85" t="s">
        <v>172</v>
      </c>
      <c r="C3" s="85" t="s">
        <v>173</v>
      </c>
      <c r="D3" s="85" t="s">
        <v>174</v>
      </c>
      <c r="E3" s="85"/>
      <c r="F3" s="85"/>
      <c r="G3" s="85"/>
      <c r="H3" s="85"/>
      <c r="I3" s="85"/>
      <c r="J3" s="85"/>
      <c r="K3" s="85"/>
      <c r="L3" s="85"/>
      <c r="M3" s="85"/>
    </row>
    <row r="4" spans="1:13" ht="24.95" customHeight="1" x14ac:dyDescent="0.2">
      <c r="A4" s="85"/>
      <c r="B4" s="85"/>
      <c r="C4" s="85"/>
      <c r="D4" s="85" t="s">
        <v>175</v>
      </c>
      <c r="E4" s="85" t="s">
        <v>193</v>
      </c>
      <c r="F4" s="85"/>
      <c r="G4" s="85" t="s">
        <v>177</v>
      </c>
      <c r="H4" s="85" t="s">
        <v>179</v>
      </c>
      <c r="I4" s="85" t="s">
        <v>180</v>
      </c>
      <c r="J4" s="85" t="s">
        <v>181</v>
      </c>
      <c r="K4" s="85" t="s">
        <v>160</v>
      </c>
      <c r="L4" s="85" t="s">
        <v>182</v>
      </c>
      <c r="M4" s="85" t="s">
        <v>163</v>
      </c>
    </row>
    <row r="5" spans="1:13" ht="24.95" customHeight="1" x14ac:dyDescent="0.2">
      <c r="A5" s="85"/>
      <c r="B5" s="85"/>
      <c r="C5" s="85"/>
      <c r="D5" s="85"/>
      <c r="E5" s="23" t="s">
        <v>183</v>
      </c>
      <c r="F5" s="23" t="s">
        <v>194</v>
      </c>
      <c r="G5" s="85"/>
      <c r="H5" s="85"/>
      <c r="I5" s="85"/>
      <c r="J5" s="85"/>
      <c r="K5" s="85"/>
      <c r="L5" s="85"/>
      <c r="M5" s="85"/>
    </row>
    <row r="6" spans="1:13" ht="20.100000000000001" customHeight="1" x14ac:dyDescent="0.2">
      <c r="A6" s="24" t="s">
        <v>49</v>
      </c>
      <c r="B6" s="24" t="s">
        <v>105</v>
      </c>
      <c r="C6" s="24" t="s">
        <v>175</v>
      </c>
      <c r="D6" s="36">
        <v>3825.1283800000001</v>
      </c>
      <c r="E6" s="36">
        <v>3825.1283800000001</v>
      </c>
      <c r="F6" s="36">
        <v>0</v>
      </c>
      <c r="G6" s="36">
        <v>0</v>
      </c>
      <c r="H6" s="36">
        <v>0</v>
      </c>
      <c r="I6" s="36">
        <v>0</v>
      </c>
      <c r="J6" s="36">
        <v>0</v>
      </c>
      <c r="K6" s="36">
        <v>0</v>
      </c>
      <c r="L6" s="36">
        <v>0</v>
      </c>
      <c r="M6" s="36">
        <v>0</v>
      </c>
    </row>
    <row r="7" spans="1:13" ht="20.100000000000001" customHeight="1" x14ac:dyDescent="0.2">
      <c r="A7" s="24" t="s">
        <v>51</v>
      </c>
      <c r="B7" s="24" t="s">
        <v>185</v>
      </c>
      <c r="C7" s="24" t="s">
        <v>186</v>
      </c>
      <c r="D7" s="36">
        <v>3825.1283800000001</v>
      </c>
      <c r="E7" s="36">
        <v>3825.1283800000001</v>
      </c>
      <c r="F7" s="36">
        <v>0</v>
      </c>
      <c r="G7" s="36">
        <v>0</v>
      </c>
      <c r="H7" s="36">
        <v>0</v>
      </c>
      <c r="I7" s="36">
        <v>0</v>
      </c>
      <c r="J7" s="36">
        <v>0</v>
      </c>
      <c r="K7" s="36">
        <v>0</v>
      </c>
      <c r="L7" s="36">
        <v>0</v>
      </c>
      <c r="M7" s="36">
        <v>0</v>
      </c>
    </row>
    <row r="8" spans="1:13" ht="20.100000000000001" customHeight="1" x14ac:dyDescent="0.2">
      <c r="A8" s="24" t="s">
        <v>56</v>
      </c>
      <c r="B8" s="24" t="s">
        <v>187</v>
      </c>
      <c r="C8" s="24" t="s">
        <v>186</v>
      </c>
      <c r="D8" s="36">
        <v>3637.6759280000001</v>
      </c>
      <c r="E8" s="36">
        <v>3637.6759280000001</v>
      </c>
      <c r="F8" s="36">
        <v>0</v>
      </c>
      <c r="G8" s="36">
        <v>0</v>
      </c>
      <c r="H8" s="36">
        <v>0</v>
      </c>
      <c r="I8" s="36">
        <v>0</v>
      </c>
      <c r="J8" s="36">
        <v>0</v>
      </c>
      <c r="K8" s="36">
        <v>0</v>
      </c>
      <c r="L8" s="36">
        <v>0</v>
      </c>
      <c r="M8" s="36">
        <v>0</v>
      </c>
    </row>
    <row r="9" spans="1:13" ht="20.100000000000001" customHeight="1" x14ac:dyDescent="0.2">
      <c r="A9" s="24" t="s">
        <v>61</v>
      </c>
      <c r="B9" s="24" t="s">
        <v>188</v>
      </c>
      <c r="C9" s="24" t="s">
        <v>189</v>
      </c>
      <c r="D9" s="36">
        <v>79.791899999999998</v>
      </c>
      <c r="E9" s="36">
        <v>79.791899999999998</v>
      </c>
      <c r="F9" s="36">
        <v>0</v>
      </c>
      <c r="G9" s="36">
        <v>0</v>
      </c>
      <c r="H9" s="36">
        <v>0</v>
      </c>
      <c r="I9" s="36">
        <v>0</v>
      </c>
      <c r="J9" s="36">
        <v>0</v>
      </c>
      <c r="K9" s="36">
        <v>0</v>
      </c>
      <c r="L9" s="36">
        <v>0</v>
      </c>
      <c r="M9" s="36">
        <v>0</v>
      </c>
    </row>
    <row r="10" spans="1:13" ht="20.100000000000001" customHeight="1" x14ac:dyDescent="0.2">
      <c r="A10" s="24" t="s">
        <v>66</v>
      </c>
      <c r="B10" s="24" t="s">
        <v>190</v>
      </c>
      <c r="C10" s="24" t="s">
        <v>191</v>
      </c>
      <c r="D10" s="36">
        <v>107.660552</v>
      </c>
      <c r="E10" s="36">
        <v>107.660552</v>
      </c>
      <c r="F10" s="36">
        <v>0</v>
      </c>
      <c r="G10" s="36">
        <v>0</v>
      </c>
      <c r="H10" s="36">
        <v>0</v>
      </c>
      <c r="I10" s="36">
        <v>0</v>
      </c>
      <c r="J10" s="36">
        <v>0</v>
      </c>
      <c r="K10" s="36">
        <v>0</v>
      </c>
      <c r="L10" s="36">
        <v>0</v>
      </c>
      <c r="M10" s="36">
        <v>0</v>
      </c>
    </row>
  </sheetData>
  <mergeCells count="15">
    <mergeCell ref="A1:M1"/>
    <mergeCell ref="A2:L2"/>
    <mergeCell ref="D3:M3"/>
    <mergeCell ref="E4:F4"/>
    <mergeCell ref="A3:A5"/>
    <mergeCell ref="B3:B5"/>
    <mergeCell ref="C3:C5"/>
    <mergeCell ref="D4:D5"/>
    <mergeCell ref="G4:G5"/>
    <mergeCell ref="H4:H5"/>
    <mergeCell ref="I4:I5"/>
    <mergeCell ref="J4:J5"/>
    <mergeCell ref="K4:K5"/>
    <mergeCell ref="L4:L5"/>
    <mergeCell ref="M4:M5"/>
  </mergeCells>
  <phoneticPr fontId="24" type="noConversion"/>
  <printOptions horizontalCentered="1"/>
  <pageMargins left="0.58888888888888902" right="0.58888888888888902" top="0.78888888888888897" bottom="0.788888888888888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1"/>
  <sheetViews>
    <sheetView showGridLines="0" showZeros="0" workbookViewId="0">
      <selection sqref="A1:I1"/>
    </sheetView>
  </sheetViews>
  <sheetFormatPr defaultColWidth="18.5" defaultRowHeight="12.75" x14ac:dyDescent="0.2"/>
  <cols>
    <col min="1" max="5" width="18.5" style="22" customWidth="1"/>
    <col min="6" max="6" width="23.33203125" style="22" customWidth="1"/>
    <col min="7" max="7" width="18.5" style="22" customWidth="1"/>
    <col min="8" max="16384" width="18.5" style="22"/>
  </cols>
  <sheetData>
    <row r="1" spans="1:9" ht="39.950000000000003" customHeight="1" x14ac:dyDescent="0.2">
      <c r="A1" s="81" t="s">
        <v>16</v>
      </c>
      <c r="B1" s="82"/>
      <c r="C1" s="82"/>
      <c r="D1" s="82"/>
      <c r="E1" s="82"/>
      <c r="F1" s="82"/>
      <c r="G1" s="82"/>
      <c r="H1" s="82"/>
      <c r="I1" s="82"/>
    </row>
    <row r="2" spans="1:9" ht="24.95" customHeight="1" x14ac:dyDescent="0.2">
      <c r="A2" s="84" t="s">
        <v>195</v>
      </c>
      <c r="B2" s="82"/>
      <c r="C2" s="82"/>
      <c r="D2" s="82"/>
      <c r="E2" s="82"/>
      <c r="F2" s="82"/>
      <c r="G2" s="82"/>
      <c r="H2" s="82"/>
      <c r="I2" s="22" t="s">
        <v>40</v>
      </c>
    </row>
    <row r="3" spans="1:9" ht="24.95" customHeight="1" x14ac:dyDescent="0.2">
      <c r="A3" s="85" t="s">
        <v>41</v>
      </c>
      <c r="B3" s="85" t="s">
        <v>42</v>
      </c>
      <c r="C3" s="85"/>
      <c r="D3" s="85" t="s">
        <v>43</v>
      </c>
      <c r="E3" s="85"/>
      <c r="F3" s="85"/>
      <c r="G3" s="85"/>
      <c r="H3" s="85"/>
      <c r="I3" s="85"/>
    </row>
    <row r="4" spans="1:9" ht="24.95" customHeight="1" x14ac:dyDescent="0.2">
      <c r="A4" s="85"/>
      <c r="B4" s="23" t="s">
        <v>44</v>
      </c>
      <c r="C4" s="23" t="s">
        <v>45</v>
      </c>
      <c r="D4" s="23" t="s">
        <v>46</v>
      </c>
      <c r="E4" s="23" t="s">
        <v>45</v>
      </c>
      <c r="F4" s="23" t="s">
        <v>47</v>
      </c>
      <c r="G4" s="23" t="s">
        <v>45</v>
      </c>
      <c r="H4" s="23" t="s">
        <v>196</v>
      </c>
      <c r="I4" s="23" t="s">
        <v>45</v>
      </c>
    </row>
    <row r="5" spans="1:9" ht="20.100000000000001" customHeight="1" x14ac:dyDescent="0.2">
      <c r="A5" s="24" t="s">
        <v>49</v>
      </c>
      <c r="B5" s="24" t="s">
        <v>197</v>
      </c>
      <c r="C5" s="36">
        <v>3825.1283800000001</v>
      </c>
      <c r="D5" s="24" t="s">
        <v>197</v>
      </c>
      <c r="E5" s="36">
        <v>3825.1283800000001</v>
      </c>
      <c r="F5" s="24" t="s">
        <v>197</v>
      </c>
      <c r="G5" s="36">
        <v>3825.1283800000001</v>
      </c>
      <c r="H5" s="24" t="s">
        <v>197</v>
      </c>
      <c r="I5" s="36">
        <v>3825.1283800000001</v>
      </c>
    </row>
    <row r="6" spans="1:9" ht="20.100000000000001" customHeight="1" x14ac:dyDescent="0.2">
      <c r="A6" s="24" t="s">
        <v>51</v>
      </c>
      <c r="B6" s="24" t="s">
        <v>198</v>
      </c>
      <c r="C6" s="36">
        <v>3825.1283800000001</v>
      </c>
      <c r="D6" s="24" t="s">
        <v>53</v>
      </c>
      <c r="E6" s="36">
        <v>0</v>
      </c>
      <c r="F6" s="24" t="s">
        <v>54</v>
      </c>
      <c r="G6" s="36">
        <v>1093.6505999999999</v>
      </c>
      <c r="H6" s="24" t="s">
        <v>55</v>
      </c>
      <c r="I6" s="36">
        <v>1360.919928</v>
      </c>
    </row>
    <row r="7" spans="1:9" ht="20.100000000000001" customHeight="1" x14ac:dyDescent="0.2">
      <c r="A7" s="24" t="s">
        <v>56</v>
      </c>
      <c r="B7" s="24" t="s">
        <v>199</v>
      </c>
      <c r="C7" s="36">
        <v>0</v>
      </c>
      <c r="D7" s="24" t="s">
        <v>58</v>
      </c>
      <c r="E7" s="36">
        <v>0</v>
      </c>
      <c r="F7" s="24" t="s">
        <v>59</v>
      </c>
      <c r="G7" s="36">
        <v>1004.1236</v>
      </c>
      <c r="H7" s="24" t="s">
        <v>60</v>
      </c>
      <c r="I7" s="36">
        <v>1299.0160000000001</v>
      </c>
    </row>
    <row r="8" spans="1:9" ht="20.100000000000001" customHeight="1" x14ac:dyDescent="0.2">
      <c r="A8" s="24" t="s">
        <v>61</v>
      </c>
      <c r="B8" s="24" t="s">
        <v>200</v>
      </c>
      <c r="C8" s="36">
        <v>0</v>
      </c>
      <c r="D8" s="24" t="s">
        <v>63</v>
      </c>
      <c r="E8" s="36">
        <v>0</v>
      </c>
      <c r="F8" s="24" t="s">
        <v>64</v>
      </c>
      <c r="G8" s="36">
        <v>85.95</v>
      </c>
      <c r="H8" s="24" t="s">
        <v>65</v>
      </c>
      <c r="I8" s="36">
        <v>975</v>
      </c>
    </row>
    <row r="9" spans="1:9" ht="20.100000000000001" customHeight="1" x14ac:dyDescent="0.2">
      <c r="A9" s="24" t="s">
        <v>66</v>
      </c>
      <c r="B9" s="24" t="s">
        <v>201</v>
      </c>
      <c r="C9" s="36">
        <v>0</v>
      </c>
      <c r="D9" s="24" t="s">
        <v>68</v>
      </c>
      <c r="E9" s="36">
        <v>0</v>
      </c>
      <c r="F9" s="24" t="s">
        <v>69</v>
      </c>
      <c r="G9" s="36">
        <v>3.577</v>
      </c>
      <c r="H9" s="24" t="s">
        <v>70</v>
      </c>
      <c r="I9" s="36">
        <v>0</v>
      </c>
    </row>
    <row r="10" spans="1:9" ht="20.100000000000001" customHeight="1" x14ac:dyDescent="0.2">
      <c r="A10" s="24" t="s">
        <v>71</v>
      </c>
      <c r="B10" s="24" t="s">
        <v>105</v>
      </c>
      <c r="C10" s="36">
        <v>0</v>
      </c>
      <c r="D10" s="24" t="s">
        <v>73</v>
      </c>
      <c r="E10" s="36">
        <v>0</v>
      </c>
      <c r="F10" s="24" t="s">
        <v>74</v>
      </c>
      <c r="G10" s="36">
        <v>0</v>
      </c>
      <c r="H10" s="24" t="s">
        <v>202</v>
      </c>
      <c r="I10" s="36">
        <v>178.1198</v>
      </c>
    </row>
    <row r="11" spans="1:9" ht="20.100000000000001" customHeight="1" x14ac:dyDescent="0.2">
      <c r="A11" s="24" t="s">
        <v>76</v>
      </c>
      <c r="B11" s="24" t="s">
        <v>105</v>
      </c>
      <c r="C11" s="36">
        <v>0</v>
      </c>
      <c r="D11" s="24" t="s">
        <v>78</v>
      </c>
      <c r="E11" s="36">
        <v>0</v>
      </c>
      <c r="F11" s="24" t="s">
        <v>79</v>
      </c>
      <c r="G11" s="36">
        <v>2731.4777800000002</v>
      </c>
      <c r="H11" s="24" t="s">
        <v>80</v>
      </c>
      <c r="I11" s="36">
        <v>0</v>
      </c>
    </row>
    <row r="12" spans="1:9" ht="20.100000000000001" customHeight="1" x14ac:dyDescent="0.2">
      <c r="A12" s="24" t="s">
        <v>81</v>
      </c>
      <c r="B12" s="24" t="s">
        <v>105</v>
      </c>
      <c r="C12" s="36">
        <v>0</v>
      </c>
      <c r="D12" s="24" t="s">
        <v>83</v>
      </c>
      <c r="E12" s="36">
        <v>0</v>
      </c>
      <c r="F12" s="24" t="s">
        <v>59</v>
      </c>
      <c r="G12" s="36">
        <v>517.70850399999995</v>
      </c>
      <c r="H12" s="24" t="s">
        <v>84</v>
      </c>
      <c r="I12" s="36">
        <v>0</v>
      </c>
    </row>
    <row r="13" spans="1:9" ht="20.100000000000001" customHeight="1" x14ac:dyDescent="0.2">
      <c r="A13" s="24" t="s">
        <v>85</v>
      </c>
      <c r="B13" s="24" t="s">
        <v>105</v>
      </c>
      <c r="C13" s="36">
        <v>0</v>
      </c>
      <c r="D13" s="24" t="s">
        <v>87</v>
      </c>
      <c r="E13" s="36">
        <v>110.9628</v>
      </c>
      <c r="F13" s="24" t="s">
        <v>64</v>
      </c>
      <c r="G13" s="36">
        <v>1230.2736239999999</v>
      </c>
      <c r="H13" s="24" t="s">
        <v>88</v>
      </c>
      <c r="I13" s="36">
        <v>0</v>
      </c>
    </row>
    <row r="14" spans="1:9" ht="20.100000000000001" customHeight="1" x14ac:dyDescent="0.2">
      <c r="A14" s="24" t="s">
        <v>89</v>
      </c>
      <c r="B14" s="24" t="s">
        <v>105</v>
      </c>
      <c r="C14" s="36">
        <v>0</v>
      </c>
      <c r="D14" s="24" t="s">
        <v>91</v>
      </c>
      <c r="E14" s="36">
        <v>0</v>
      </c>
      <c r="F14" s="24" t="s">
        <v>92</v>
      </c>
      <c r="G14" s="36">
        <v>8.4956519999999998</v>
      </c>
      <c r="H14" s="24" t="s">
        <v>93</v>
      </c>
      <c r="I14" s="36">
        <v>12.072652</v>
      </c>
    </row>
    <row r="15" spans="1:9" ht="20.100000000000001" customHeight="1" x14ac:dyDescent="0.2">
      <c r="A15" s="24" t="s">
        <v>94</v>
      </c>
      <c r="B15" s="24" t="s">
        <v>105</v>
      </c>
      <c r="C15" s="36">
        <v>0</v>
      </c>
      <c r="D15" s="24" t="s">
        <v>96</v>
      </c>
      <c r="E15" s="36">
        <v>54.537599999999998</v>
      </c>
      <c r="F15" s="24" t="s">
        <v>97</v>
      </c>
      <c r="G15" s="36">
        <v>0</v>
      </c>
      <c r="H15" s="24" t="s">
        <v>98</v>
      </c>
      <c r="I15" s="36">
        <v>0</v>
      </c>
    </row>
    <row r="16" spans="1:9" ht="20.100000000000001" customHeight="1" x14ac:dyDescent="0.2">
      <c r="A16" s="24" t="s">
        <v>99</v>
      </c>
      <c r="B16" s="24" t="s">
        <v>105</v>
      </c>
      <c r="C16" s="36">
        <v>0</v>
      </c>
      <c r="D16" s="24" t="s">
        <v>101</v>
      </c>
      <c r="E16" s="36">
        <v>1005</v>
      </c>
      <c r="F16" s="24" t="s">
        <v>102</v>
      </c>
      <c r="G16" s="36">
        <v>0</v>
      </c>
      <c r="H16" s="24" t="s">
        <v>103</v>
      </c>
      <c r="I16" s="36">
        <v>0</v>
      </c>
    </row>
    <row r="17" spans="1:9" ht="20.100000000000001" customHeight="1" x14ac:dyDescent="0.2">
      <c r="A17" s="24" t="s">
        <v>104</v>
      </c>
      <c r="B17" s="24" t="s">
        <v>105</v>
      </c>
      <c r="C17" s="36">
        <v>0</v>
      </c>
      <c r="D17" s="24" t="s">
        <v>106</v>
      </c>
      <c r="E17" s="36">
        <v>2571.2423800000001</v>
      </c>
      <c r="F17" s="24" t="s">
        <v>107</v>
      </c>
      <c r="G17" s="36">
        <v>975</v>
      </c>
      <c r="H17" s="24" t="s">
        <v>108</v>
      </c>
      <c r="I17" s="36">
        <v>0</v>
      </c>
    </row>
    <row r="18" spans="1:9" ht="20.100000000000001" customHeight="1" x14ac:dyDescent="0.2">
      <c r="A18" s="24" t="s">
        <v>109</v>
      </c>
      <c r="B18" s="24" t="s">
        <v>105</v>
      </c>
      <c r="C18" s="36">
        <v>0</v>
      </c>
      <c r="D18" s="24" t="s">
        <v>110</v>
      </c>
      <c r="E18" s="36">
        <v>0</v>
      </c>
      <c r="F18" s="24" t="s">
        <v>111</v>
      </c>
      <c r="G18" s="36">
        <v>0</v>
      </c>
      <c r="H18" s="24" t="s">
        <v>112</v>
      </c>
      <c r="I18" s="36">
        <v>0</v>
      </c>
    </row>
    <row r="19" spans="1:9" ht="20.100000000000001" customHeight="1" x14ac:dyDescent="0.2">
      <c r="A19" s="24" t="s">
        <v>113</v>
      </c>
      <c r="B19" s="24" t="s">
        <v>105</v>
      </c>
      <c r="C19" s="36">
        <v>0</v>
      </c>
      <c r="D19" s="24" t="s">
        <v>114</v>
      </c>
      <c r="E19" s="36">
        <v>0</v>
      </c>
      <c r="F19" s="24" t="s">
        <v>115</v>
      </c>
      <c r="G19" s="36">
        <v>0</v>
      </c>
      <c r="H19" s="24" t="s">
        <v>116</v>
      </c>
      <c r="I19" s="36">
        <v>0</v>
      </c>
    </row>
    <row r="20" spans="1:9" ht="20.100000000000001" customHeight="1" x14ac:dyDescent="0.2">
      <c r="A20" s="24" t="s">
        <v>117</v>
      </c>
      <c r="B20" s="24" t="s">
        <v>105</v>
      </c>
      <c r="C20" s="36">
        <v>0</v>
      </c>
      <c r="D20" s="24" t="s">
        <v>118</v>
      </c>
      <c r="E20" s="36">
        <v>0</v>
      </c>
      <c r="F20" s="24" t="s">
        <v>119</v>
      </c>
      <c r="G20" s="36">
        <v>0</v>
      </c>
      <c r="H20" s="24" t="s">
        <v>120</v>
      </c>
      <c r="I20" s="36">
        <v>0</v>
      </c>
    </row>
    <row r="21" spans="1:9" ht="20.100000000000001" customHeight="1" x14ac:dyDescent="0.2">
      <c r="A21" s="24" t="s">
        <v>121</v>
      </c>
      <c r="B21" s="24" t="s">
        <v>105</v>
      </c>
      <c r="C21" s="36">
        <v>0</v>
      </c>
      <c r="D21" s="24" t="s">
        <v>122</v>
      </c>
      <c r="E21" s="36">
        <v>0</v>
      </c>
      <c r="F21" s="24" t="s">
        <v>123</v>
      </c>
      <c r="G21" s="36">
        <v>0</v>
      </c>
      <c r="H21" s="24" t="s">
        <v>105</v>
      </c>
      <c r="I21" s="36">
        <v>0</v>
      </c>
    </row>
    <row r="22" spans="1:9" ht="20.100000000000001" customHeight="1" x14ac:dyDescent="0.2">
      <c r="A22" s="24" t="s">
        <v>124</v>
      </c>
      <c r="B22" s="24" t="s">
        <v>105</v>
      </c>
      <c r="C22" s="36">
        <v>0</v>
      </c>
      <c r="D22" s="24" t="s">
        <v>125</v>
      </c>
      <c r="E22" s="36">
        <v>0</v>
      </c>
      <c r="F22" s="24" t="s">
        <v>126</v>
      </c>
      <c r="G22" s="36">
        <v>0</v>
      </c>
      <c r="H22" s="24" t="s">
        <v>105</v>
      </c>
      <c r="I22" s="36">
        <v>0</v>
      </c>
    </row>
    <row r="23" spans="1:9" ht="20.100000000000001" customHeight="1" x14ac:dyDescent="0.2">
      <c r="A23" s="24" t="s">
        <v>127</v>
      </c>
      <c r="B23" s="24" t="s">
        <v>105</v>
      </c>
      <c r="C23" s="36">
        <v>0</v>
      </c>
      <c r="D23" s="24" t="s">
        <v>128</v>
      </c>
      <c r="E23" s="36">
        <v>0</v>
      </c>
      <c r="F23" s="24" t="s">
        <v>129</v>
      </c>
      <c r="G23" s="36">
        <v>0</v>
      </c>
      <c r="H23" s="24" t="s">
        <v>105</v>
      </c>
      <c r="I23" s="36">
        <v>0</v>
      </c>
    </row>
    <row r="24" spans="1:9" ht="20.100000000000001" customHeight="1" x14ac:dyDescent="0.2">
      <c r="A24" s="24" t="s">
        <v>130</v>
      </c>
      <c r="B24" s="24" t="s">
        <v>105</v>
      </c>
      <c r="C24" s="36">
        <v>0</v>
      </c>
      <c r="D24" s="24" t="s">
        <v>131</v>
      </c>
      <c r="E24" s="36">
        <v>0</v>
      </c>
      <c r="F24" s="24" t="s">
        <v>132</v>
      </c>
      <c r="G24" s="36">
        <v>0</v>
      </c>
      <c r="H24" s="24" t="s">
        <v>105</v>
      </c>
      <c r="I24" s="36">
        <v>0</v>
      </c>
    </row>
    <row r="25" spans="1:9" ht="20.100000000000001" customHeight="1" x14ac:dyDescent="0.2">
      <c r="A25" s="24" t="s">
        <v>133</v>
      </c>
      <c r="B25" s="24" t="s">
        <v>105</v>
      </c>
      <c r="C25" s="36">
        <v>0</v>
      </c>
      <c r="D25" s="24" t="s">
        <v>134</v>
      </c>
      <c r="E25" s="36">
        <v>83.385599999999997</v>
      </c>
      <c r="F25" s="24" t="s">
        <v>105</v>
      </c>
      <c r="G25" s="36">
        <v>0</v>
      </c>
      <c r="H25" s="24" t="s">
        <v>105</v>
      </c>
      <c r="I25" s="36">
        <v>0</v>
      </c>
    </row>
    <row r="26" spans="1:9" ht="20.100000000000001" customHeight="1" x14ac:dyDescent="0.2">
      <c r="A26" s="24" t="s">
        <v>135</v>
      </c>
      <c r="B26" s="24" t="s">
        <v>105</v>
      </c>
      <c r="C26" s="36">
        <v>0</v>
      </c>
      <c r="D26" s="24" t="s">
        <v>136</v>
      </c>
      <c r="E26" s="36">
        <v>0</v>
      </c>
      <c r="F26" s="24" t="s">
        <v>105</v>
      </c>
      <c r="G26" s="36">
        <v>0</v>
      </c>
      <c r="H26" s="24" t="s">
        <v>105</v>
      </c>
      <c r="I26" s="36">
        <v>0</v>
      </c>
    </row>
    <row r="27" spans="1:9" ht="20.100000000000001" customHeight="1" x14ac:dyDescent="0.2">
      <c r="A27" s="24" t="s">
        <v>137</v>
      </c>
      <c r="B27" s="24" t="s">
        <v>105</v>
      </c>
      <c r="C27" s="36">
        <v>0</v>
      </c>
      <c r="D27" s="24" t="s">
        <v>138</v>
      </c>
      <c r="E27" s="36">
        <v>0</v>
      </c>
      <c r="F27" s="24" t="s">
        <v>105</v>
      </c>
      <c r="G27" s="36">
        <v>0</v>
      </c>
      <c r="H27" s="24" t="s">
        <v>105</v>
      </c>
      <c r="I27" s="36">
        <v>0</v>
      </c>
    </row>
    <row r="28" spans="1:9" ht="20.100000000000001" customHeight="1" x14ac:dyDescent="0.2">
      <c r="A28" s="24" t="s">
        <v>139</v>
      </c>
      <c r="B28" s="24" t="s">
        <v>105</v>
      </c>
      <c r="C28" s="36">
        <v>0</v>
      </c>
      <c r="D28" s="24" t="s">
        <v>140</v>
      </c>
      <c r="E28" s="36">
        <v>0</v>
      </c>
      <c r="F28" s="24" t="s">
        <v>105</v>
      </c>
      <c r="G28" s="36">
        <v>0</v>
      </c>
      <c r="H28" s="24" t="s">
        <v>105</v>
      </c>
      <c r="I28" s="36">
        <v>0</v>
      </c>
    </row>
    <row r="29" spans="1:9" ht="20.100000000000001" customHeight="1" x14ac:dyDescent="0.2">
      <c r="A29" s="24" t="s">
        <v>141</v>
      </c>
      <c r="B29" s="24" t="s">
        <v>105</v>
      </c>
      <c r="C29" s="36">
        <v>0</v>
      </c>
      <c r="D29" s="24" t="s">
        <v>142</v>
      </c>
      <c r="E29" s="36">
        <v>0</v>
      </c>
      <c r="F29" s="24" t="s">
        <v>105</v>
      </c>
      <c r="G29" s="36">
        <v>0</v>
      </c>
      <c r="H29" s="24" t="s">
        <v>105</v>
      </c>
      <c r="I29" s="36">
        <v>0</v>
      </c>
    </row>
    <row r="30" spans="1:9" ht="20.100000000000001" customHeight="1" x14ac:dyDescent="0.2">
      <c r="A30" s="24" t="s">
        <v>143</v>
      </c>
      <c r="B30" s="24" t="s">
        <v>105</v>
      </c>
      <c r="C30" s="36">
        <v>0</v>
      </c>
      <c r="D30" s="24" t="s">
        <v>144</v>
      </c>
      <c r="E30" s="36">
        <v>0</v>
      </c>
      <c r="F30" s="24" t="s">
        <v>105</v>
      </c>
      <c r="G30" s="36">
        <v>0</v>
      </c>
      <c r="H30" s="24" t="s">
        <v>105</v>
      </c>
      <c r="I30" s="36">
        <v>0</v>
      </c>
    </row>
    <row r="31" spans="1:9" ht="20.100000000000001" customHeight="1" x14ac:dyDescent="0.2">
      <c r="A31" s="24" t="s">
        <v>145</v>
      </c>
      <c r="B31" s="24" t="s">
        <v>105</v>
      </c>
      <c r="C31" s="36">
        <v>0</v>
      </c>
      <c r="D31" s="24" t="s">
        <v>146</v>
      </c>
      <c r="E31" s="36">
        <v>0</v>
      </c>
      <c r="F31" s="24" t="s">
        <v>105</v>
      </c>
      <c r="G31" s="36">
        <v>0</v>
      </c>
      <c r="H31" s="24" t="s">
        <v>105</v>
      </c>
      <c r="I31" s="36">
        <v>0</v>
      </c>
    </row>
    <row r="32" spans="1:9" ht="20.100000000000001" customHeight="1" x14ac:dyDescent="0.2">
      <c r="A32" s="24" t="s">
        <v>147</v>
      </c>
      <c r="B32" s="24" t="s">
        <v>105</v>
      </c>
      <c r="C32" s="36">
        <v>0</v>
      </c>
      <c r="D32" s="24" t="s">
        <v>148</v>
      </c>
      <c r="E32" s="36">
        <v>0</v>
      </c>
      <c r="F32" s="24" t="s">
        <v>105</v>
      </c>
      <c r="G32" s="36">
        <v>0</v>
      </c>
      <c r="H32" s="24" t="s">
        <v>105</v>
      </c>
      <c r="I32" s="36">
        <v>0</v>
      </c>
    </row>
    <row r="33" spans="1:9" ht="20.100000000000001" customHeight="1" x14ac:dyDescent="0.2">
      <c r="A33" s="24" t="s">
        <v>149</v>
      </c>
      <c r="B33" s="24" t="s">
        <v>105</v>
      </c>
      <c r="C33" s="36">
        <v>0</v>
      </c>
      <c r="D33" s="24" t="s">
        <v>150</v>
      </c>
      <c r="E33" s="36">
        <v>0</v>
      </c>
      <c r="F33" s="24" t="s">
        <v>105</v>
      </c>
      <c r="G33" s="36">
        <v>0</v>
      </c>
      <c r="H33" s="24" t="s">
        <v>105</v>
      </c>
      <c r="I33" s="36">
        <v>0</v>
      </c>
    </row>
    <row r="34" spans="1:9" ht="20.100000000000001" customHeight="1" x14ac:dyDescent="0.2">
      <c r="A34" s="24" t="s">
        <v>151</v>
      </c>
      <c r="B34" s="24" t="s">
        <v>105</v>
      </c>
      <c r="C34" s="36">
        <v>0</v>
      </c>
      <c r="D34" s="24" t="s">
        <v>152</v>
      </c>
      <c r="E34" s="36">
        <v>0</v>
      </c>
      <c r="F34" s="24" t="s">
        <v>105</v>
      </c>
      <c r="G34" s="36">
        <v>0</v>
      </c>
      <c r="H34" s="24" t="s">
        <v>105</v>
      </c>
      <c r="I34" s="36">
        <v>0</v>
      </c>
    </row>
    <row r="35" spans="1:9" ht="20.100000000000001" customHeight="1" x14ac:dyDescent="0.2">
      <c r="C35" s="22">
        <v>0</v>
      </c>
      <c r="E35" s="22">
        <v>0</v>
      </c>
      <c r="G35" s="22">
        <v>0</v>
      </c>
      <c r="I35" s="22">
        <v>0</v>
      </c>
    </row>
    <row r="36" spans="1:9" ht="20.100000000000001" customHeight="1" x14ac:dyDescent="0.2">
      <c r="A36" s="24" t="s">
        <v>203</v>
      </c>
      <c r="B36" s="24" t="s">
        <v>154</v>
      </c>
      <c r="C36" s="36">
        <v>3825.1283800000001</v>
      </c>
      <c r="D36" s="24" t="s">
        <v>155</v>
      </c>
      <c r="E36" s="36">
        <v>3825.1283800000001</v>
      </c>
      <c r="F36" s="24" t="s">
        <v>155</v>
      </c>
      <c r="G36" s="36">
        <v>3825.1283800000001</v>
      </c>
      <c r="H36" s="24" t="s">
        <v>155</v>
      </c>
      <c r="I36" s="36">
        <v>3825.1283800000001</v>
      </c>
    </row>
    <row r="37" spans="1:9" ht="20.100000000000001" customHeight="1" x14ac:dyDescent="0.2">
      <c r="A37" s="24" t="s">
        <v>153</v>
      </c>
      <c r="B37" s="24" t="s">
        <v>163</v>
      </c>
      <c r="C37" s="36">
        <v>0</v>
      </c>
      <c r="D37" s="24" t="s">
        <v>158</v>
      </c>
      <c r="E37" s="36">
        <v>0</v>
      </c>
      <c r="F37" s="24" t="s">
        <v>158</v>
      </c>
      <c r="G37" s="36">
        <v>0</v>
      </c>
      <c r="H37" s="24" t="s">
        <v>158</v>
      </c>
      <c r="I37" s="36">
        <v>0</v>
      </c>
    </row>
    <row r="38" spans="1:9" ht="20.100000000000001" customHeight="1" x14ac:dyDescent="0.2">
      <c r="C38" s="22">
        <v>0</v>
      </c>
      <c r="E38" s="22">
        <v>0</v>
      </c>
      <c r="G38" s="22">
        <v>0</v>
      </c>
      <c r="I38" s="22">
        <v>0</v>
      </c>
    </row>
    <row r="39" spans="1:9" ht="20.100000000000001" customHeight="1" x14ac:dyDescent="0.2">
      <c r="C39" s="22">
        <v>0</v>
      </c>
      <c r="E39" s="22">
        <v>0</v>
      </c>
      <c r="G39" s="22">
        <v>0</v>
      </c>
      <c r="I39" s="22">
        <v>0</v>
      </c>
    </row>
    <row r="40" spans="1:9" ht="20.100000000000001" customHeight="1" x14ac:dyDescent="0.2">
      <c r="C40" s="22">
        <v>0</v>
      </c>
      <c r="E40" s="22">
        <v>0</v>
      </c>
      <c r="G40" s="22">
        <v>0</v>
      </c>
      <c r="I40" s="22">
        <v>0</v>
      </c>
    </row>
    <row r="41" spans="1:9" ht="20.100000000000001" customHeight="1" x14ac:dyDescent="0.2">
      <c r="A41" s="24" t="s">
        <v>164</v>
      </c>
      <c r="B41" s="24" t="s">
        <v>169</v>
      </c>
      <c r="C41" s="36">
        <v>3825.1283800000001</v>
      </c>
      <c r="D41" s="24" t="s">
        <v>170</v>
      </c>
      <c r="E41" s="36">
        <v>3825.1283800000001</v>
      </c>
      <c r="F41" s="24" t="s">
        <v>170</v>
      </c>
      <c r="G41" s="36">
        <v>3825.1283800000001</v>
      </c>
      <c r="H41" s="24" t="s">
        <v>170</v>
      </c>
      <c r="I41" s="36">
        <v>3825.1283800000001</v>
      </c>
    </row>
  </sheetData>
  <mergeCells count="5">
    <mergeCell ref="A1:I1"/>
    <mergeCell ref="A2:H2"/>
    <mergeCell ref="B3:C3"/>
    <mergeCell ref="D3:I3"/>
    <mergeCell ref="A3:A4"/>
  </mergeCells>
  <phoneticPr fontId="24" type="noConversion"/>
  <printOptions horizontalCentered="1"/>
  <pageMargins left="0.39305555555555599" right="7.7777777777777807E-2" top="0.78888888888888897" bottom="1" header="0" footer="0"/>
  <pageSetup paperSize="9"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28"/>
  <sheetViews>
    <sheetView showGridLines="0" showZeros="0" workbookViewId="0">
      <selection activeCell="J4" sqref="J4"/>
    </sheetView>
  </sheetViews>
  <sheetFormatPr defaultColWidth="10.6640625" defaultRowHeight="12.75" x14ac:dyDescent="0.2"/>
  <cols>
    <col min="1" max="3" width="10.6640625" style="22"/>
    <col min="4" max="7" width="19.1640625" style="22" customWidth="1"/>
    <col min="8" max="8" width="10.6640625" style="22"/>
    <col min="9" max="9" width="15" style="22"/>
    <col min="10" max="10" width="12.33203125" style="22"/>
    <col min="11" max="11" width="10.6640625" style="22"/>
    <col min="12" max="12" width="13.6640625" style="22"/>
    <col min="13" max="16384" width="10.6640625" style="22"/>
  </cols>
  <sheetData>
    <row r="1" spans="1:8" ht="69.95" customHeight="1" x14ac:dyDescent="0.2">
      <c r="A1" s="81" t="s">
        <v>204</v>
      </c>
      <c r="B1" s="82"/>
      <c r="C1" s="82"/>
      <c r="D1" s="82"/>
      <c r="E1" s="82"/>
      <c r="F1" s="82"/>
      <c r="G1" s="82"/>
      <c r="H1" s="82"/>
    </row>
    <row r="2" spans="1:8" ht="24.95" customHeight="1" x14ac:dyDescent="0.2">
      <c r="A2" s="84" t="s">
        <v>205</v>
      </c>
      <c r="B2" s="82"/>
      <c r="C2" s="82"/>
      <c r="D2" s="82"/>
      <c r="E2" s="82"/>
      <c r="F2" s="82"/>
      <c r="G2" s="82"/>
      <c r="H2" s="22" t="s">
        <v>40</v>
      </c>
    </row>
    <row r="3" spans="1:8" ht="24.95" customHeight="1" x14ac:dyDescent="0.2">
      <c r="A3" s="23" t="s">
        <v>41</v>
      </c>
      <c r="B3" s="23" t="s">
        <v>206</v>
      </c>
      <c r="C3" s="23" t="s">
        <v>207</v>
      </c>
      <c r="D3" s="23" t="s">
        <v>175</v>
      </c>
      <c r="E3" s="23" t="s">
        <v>208</v>
      </c>
      <c r="F3" s="23" t="s">
        <v>209</v>
      </c>
      <c r="G3" s="23" t="s">
        <v>210</v>
      </c>
      <c r="H3" s="23" t="s">
        <v>211</v>
      </c>
    </row>
    <row r="4" spans="1:8" ht="20.100000000000001" customHeight="1" x14ac:dyDescent="0.2">
      <c r="A4" s="24" t="s">
        <v>49</v>
      </c>
      <c r="B4" s="24" t="s">
        <v>105</v>
      </c>
      <c r="C4" s="24" t="s">
        <v>175</v>
      </c>
      <c r="D4" s="36">
        <v>3825.1283800000001</v>
      </c>
      <c r="E4" s="36">
        <v>1043.1605999999999</v>
      </c>
      <c r="F4" s="36">
        <v>50.49</v>
      </c>
      <c r="G4" s="36">
        <v>2731.4777800000002</v>
      </c>
      <c r="H4" s="24" t="s">
        <v>105</v>
      </c>
    </row>
    <row r="5" spans="1:8" ht="20.100000000000001" customHeight="1" x14ac:dyDescent="0.2">
      <c r="A5" s="24" t="s">
        <v>51</v>
      </c>
      <c r="B5" s="24" t="s">
        <v>212</v>
      </c>
      <c r="C5" s="24" t="s">
        <v>213</v>
      </c>
      <c r="D5" s="36">
        <v>110.9628</v>
      </c>
      <c r="E5" s="36">
        <v>110.9628</v>
      </c>
      <c r="F5" s="36">
        <v>0</v>
      </c>
      <c r="G5" s="36">
        <v>0</v>
      </c>
      <c r="H5" s="24" t="s">
        <v>105</v>
      </c>
    </row>
    <row r="6" spans="1:8" ht="30" customHeight="1" x14ac:dyDescent="0.2">
      <c r="A6" s="24" t="s">
        <v>56</v>
      </c>
      <c r="B6" s="24" t="s">
        <v>214</v>
      </c>
      <c r="C6" s="24" t="s">
        <v>215</v>
      </c>
      <c r="D6" s="36">
        <v>110.9628</v>
      </c>
      <c r="E6" s="36">
        <v>110.9628</v>
      </c>
      <c r="F6" s="36">
        <v>0</v>
      </c>
      <c r="G6" s="36">
        <v>0</v>
      </c>
      <c r="H6" s="24" t="s">
        <v>105</v>
      </c>
    </row>
    <row r="7" spans="1:8" ht="33" customHeight="1" x14ac:dyDescent="0.2">
      <c r="A7" s="24" t="s">
        <v>61</v>
      </c>
      <c r="B7" s="24" t="s">
        <v>216</v>
      </c>
      <c r="C7" s="24" t="s">
        <v>217</v>
      </c>
      <c r="D7" s="36">
        <v>110.9628</v>
      </c>
      <c r="E7" s="36">
        <v>110.9628</v>
      </c>
      <c r="F7" s="36">
        <v>0</v>
      </c>
      <c r="G7" s="36">
        <v>0</v>
      </c>
      <c r="H7" s="24" t="s">
        <v>218</v>
      </c>
    </row>
    <row r="8" spans="1:8" ht="20.100000000000001" customHeight="1" x14ac:dyDescent="0.2">
      <c r="A8" s="24" t="s">
        <v>66</v>
      </c>
      <c r="B8" s="24" t="s">
        <v>219</v>
      </c>
      <c r="C8" s="24" t="s">
        <v>220</v>
      </c>
      <c r="D8" s="36">
        <v>54.537599999999998</v>
      </c>
      <c r="E8" s="36">
        <v>54.537599999999998</v>
      </c>
      <c r="F8" s="36">
        <v>0</v>
      </c>
      <c r="G8" s="36">
        <v>0</v>
      </c>
      <c r="H8" s="24" t="s">
        <v>105</v>
      </c>
    </row>
    <row r="9" spans="1:8" ht="30" customHeight="1" x14ac:dyDescent="0.2">
      <c r="A9" s="24" t="s">
        <v>71</v>
      </c>
      <c r="B9" s="24" t="s">
        <v>221</v>
      </c>
      <c r="C9" s="24" t="s">
        <v>222</v>
      </c>
      <c r="D9" s="36">
        <v>54.537599999999998</v>
      </c>
      <c r="E9" s="36">
        <v>54.537599999999998</v>
      </c>
      <c r="F9" s="36">
        <v>0</v>
      </c>
      <c r="G9" s="36">
        <v>0</v>
      </c>
      <c r="H9" s="24" t="s">
        <v>105</v>
      </c>
    </row>
    <row r="10" spans="1:8" ht="30.95" customHeight="1" x14ac:dyDescent="0.2">
      <c r="A10" s="24" t="s">
        <v>76</v>
      </c>
      <c r="B10" s="24" t="s">
        <v>223</v>
      </c>
      <c r="C10" s="24" t="s">
        <v>224</v>
      </c>
      <c r="D10" s="36">
        <v>47.150399999999998</v>
      </c>
      <c r="E10" s="36">
        <v>47.150399999999998</v>
      </c>
      <c r="F10" s="36">
        <v>0</v>
      </c>
      <c r="G10" s="36">
        <v>0</v>
      </c>
      <c r="H10" s="24" t="s">
        <v>218</v>
      </c>
    </row>
    <row r="11" spans="1:8" ht="33" customHeight="1" x14ac:dyDescent="0.2">
      <c r="A11" s="24" t="s">
        <v>81</v>
      </c>
      <c r="B11" s="24" t="s">
        <v>225</v>
      </c>
      <c r="C11" s="24" t="s">
        <v>226</v>
      </c>
      <c r="D11" s="36">
        <v>7.3872</v>
      </c>
      <c r="E11" s="36">
        <v>7.3872</v>
      </c>
      <c r="F11" s="36">
        <v>0</v>
      </c>
      <c r="G11" s="36">
        <v>0</v>
      </c>
      <c r="H11" s="24" t="s">
        <v>218</v>
      </c>
    </row>
    <row r="12" spans="1:8" ht="20.100000000000001" customHeight="1" x14ac:dyDescent="0.2">
      <c r="A12" s="24" t="s">
        <v>85</v>
      </c>
      <c r="B12" s="24" t="s">
        <v>227</v>
      </c>
      <c r="C12" s="24" t="s">
        <v>228</v>
      </c>
      <c r="D12" s="36">
        <v>1005</v>
      </c>
      <c r="E12" s="36">
        <v>0</v>
      </c>
      <c r="F12" s="36">
        <v>0</v>
      </c>
      <c r="G12" s="36">
        <v>1005</v>
      </c>
      <c r="H12" s="24" t="s">
        <v>105</v>
      </c>
    </row>
    <row r="13" spans="1:8" ht="36.950000000000003" customHeight="1" x14ac:dyDescent="0.2">
      <c r="A13" s="24" t="s">
        <v>89</v>
      </c>
      <c r="B13" s="24" t="s">
        <v>229</v>
      </c>
      <c r="C13" s="24" t="s">
        <v>230</v>
      </c>
      <c r="D13" s="36">
        <v>5</v>
      </c>
      <c r="E13" s="36">
        <v>0</v>
      </c>
      <c r="F13" s="36">
        <v>0</v>
      </c>
      <c r="G13" s="36">
        <v>5</v>
      </c>
      <c r="H13" s="24" t="s">
        <v>105</v>
      </c>
    </row>
    <row r="14" spans="1:8" ht="35.1" customHeight="1" x14ac:dyDescent="0.2">
      <c r="A14" s="24" t="s">
        <v>94</v>
      </c>
      <c r="B14" s="24" t="s">
        <v>231</v>
      </c>
      <c r="C14" s="24" t="s">
        <v>232</v>
      </c>
      <c r="D14" s="36">
        <v>5</v>
      </c>
      <c r="E14" s="36">
        <v>0</v>
      </c>
      <c r="F14" s="36">
        <v>0</v>
      </c>
      <c r="G14" s="36">
        <v>5</v>
      </c>
      <c r="H14" s="24" t="s">
        <v>218</v>
      </c>
    </row>
    <row r="15" spans="1:8" ht="27.95" customHeight="1" x14ac:dyDescent="0.2">
      <c r="A15" s="24" t="s">
        <v>99</v>
      </c>
      <c r="B15" s="24" t="s">
        <v>233</v>
      </c>
      <c r="C15" s="24" t="s">
        <v>234</v>
      </c>
      <c r="D15" s="36">
        <v>1000</v>
      </c>
      <c r="E15" s="36">
        <v>0</v>
      </c>
      <c r="F15" s="36">
        <v>0</v>
      </c>
      <c r="G15" s="36">
        <v>1000</v>
      </c>
      <c r="H15" s="24" t="s">
        <v>105</v>
      </c>
    </row>
    <row r="16" spans="1:8" ht="33.950000000000003" customHeight="1" x14ac:dyDescent="0.2">
      <c r="A16" s="24" t="s">
        <v>104</v>
      </c>
      <c r="B16" s="24" t="s">
        <v>235</v>
      </c>
      <c r="C16" s="24" t="s">
        <v>236</v>
      </c>
      <c r="D16" s="36">
        <v>820</v>
      </c>
      <c r="E16" s="36">
        <v>0</v>
      </c>
      <c r="F16" s="36">
        <v>0</v>
      </c>
      <c r="G16" s="36">
        <v>820</v>
      </c>
      <c r="H16" s="24" t="s">
        <v>218</v>
      </c>
    </row>
    <row r="17" spans="1:8" ht="27" customHeight="1" x14ac:dyDescent="0.2">
      <c r="A17" s="24" t="s">
        <v>109</v>
      </c>
      <c r="B17" s="24" t="s">
        <v>237</v>
      </c>
      <c r="C17" s="24" t="s">
        <v>238</v>
      </c>
      <c r="D17" s="36">
        <v>180</v>
      </c>
      <c r="E17" s="36">
        <v>0</v>
      </c>
      <c r="F17" s="36">
        <v>0</v>
      </c>
      <c r="G17" s="36">
        <v>180</v>
      </c>
      <c r="H17" s="24" t="s">
        <v>218</v>
      </c>
    </row>
    <row r="18" spans="1:8" ht="24.95" customHeight="1" x14ac:dyDescent="0.2">
      <c r="A18" s="24" t="s">
        <v>113</v>
      </c>
      <c r="B18" s="24" t="s">
        <v>239</v>
      </c>
      <c r="C18" s="24" t="s">
        <v>240</v>
      </c>
      <c r="D18" s="36">
        <v>2571.2423800000001</v>
      </c>
      <c r="E18" s="36">
        <v>794.27459999999996</v>
      </c>
      <c r="F18" s="36">
        <v>50.49</v>
      </c>
      <c r="G18" s="36">
        <v>1726.4777799999999</v>
      </c>
      <c r="H18" s="24" t="s">
        <v>105</v>
      </c>
    </row>
    <row r="19" spans="1:8" ht="30.95" customHeight="1" x14ac:dyDescent="0.2">
      <c r="A19" s="24" t="s">
        <v>117</v>
      </c>
      <c r="B19" s="24" t="s">
        <v>241</v>
      </c>
      <c r="C19" s="24" t="s">
        <v>242</v>
      </c>
      <c r="D19" s="36">
        <v>1521.2423799999999</v>
      </c>
      <c r="E19" s="36">
        <v>794.27459999999996</v>
      </c>
      <c r="F19" s="36">
        <v>50.49</v>
      </c>
      <c r="G19" s="36">
        <v>676.47778000000005</v>
      </c>
      <c r="H19" s="24" t="s">
        <v>105</v>
      </c>
    </row>
    <row r="20" spans="1:8" ht="33" customHeight="1" x14ac:dyDescent="0.2">
      <c r="A20" s="24" t="s">
        <v>121</v>
      </c>
      <c r="B20" s="24" t="s">
        <v>243</v>
      </c>
      <c r="C20" s="24" t="s">
        <v>232</v>
      </c>
      <c r="D20" s="36">
        <v>1158.468228</v>
      </c>
      <c r="E20" s="36">
        <v>481.93</v>
      </c>
      <c r="F20" s="36">
        <v>43.956000000000003</v>
      </c>
      <c r="G20" s="36">
        <v>632.58222799999999</v>
      </c>
      <c r="H20" s="24" t="s">
        <v>218</v>
      </c>
    </row>
    <row r="21" spans="1:8" ht="35.1" customHeight="1" x14ac:dyDescent="0.2">
      <c r="A21" s="24" t="s">
        <v>124</v>
      </c>
      <c r="B21" s="24" t="s">
        <v>244</v>
      </c>
      <c r="C21" s="24" t="s">
        <v>245</v>
      </c>
      <c r="D21" s="36">
        <v>362.77415200000002</v>
      </c>
      <c r="E21" s="36">
        <v>312.34460000000001</v>
      </c>
      <c r="F21" s="36">
        <v>6.5339999999999998</v>
      </c>
      <c r="G21" s="36">
        <v>43.895552000000002</v>
      </c>
      <c r="H21" s="24" t="s">
        <v>218</v>
      </c>
    </row>
    <row r="22" spans="1:8" ht="33" customHeight="1" x14ac:dyDescent="0.2">
      <c r="A22" s="24" t="s">
        <v>127</v>
      </c>
      <c r="B22" s="24" t="s">
        <v>246</v>
      </c>
      <c r="C22" s="24" t="s">
        <v>247</v>
      </c>
      <c r="D22" s="36">
        <v>30</v>
      </c>
      <c r="E22" s="36">
        <v>0</v>
      </c>
      <c r="F22" s="36">
        <v>0</v>
      </c>
      <c r="G22" s="36">
        <v>30</v>
      </c>
      <c r="H22" s="24" t="s">
        <v>105</v>
      </c>
    </row>
    <row r="23" spans="1:8" ht="42" customHeight="1" x14ac:dyDescent="0.2">
      <c r="A23" s="24" t="s">
        <v>130</v>
      </c>
      <c r="B23" s="24" t="s">
        <v>248</v>
      </c>
      <c r="C23" s="24" t="s">
        <v>247</v>
      </c>
      <c r="D23" s="36">
        <v>30</v>
      </c>
      <c r="E23" s="36">
        <v>0</v>
      </c>
      <c r="F23" s="36">
        <v>0</v>
      </c>
      <c r="G23" s="36">
        <v>30</v>
      </c>
      <c r="H23" s="24" t="s">
        <v>218</v>
      </c>
    </row>
    <row r="24" spans="1:8" ht="20.100000000000001" customHeight="1" x14ac:dyDescent="0.2">
      <c r="A24" s="24" t="s">
        <v>133</v>
      </c>
      <c r="B24" s="24" t="s">
        <v>249</v>
      </c>
      <c r="C24" s="24" t="s">
        <v>250</v>
      </c>
      <c r="D24" s="36">
        <v>1020</v>
      </c>
      <c r="E24" s="36">
        <v>0</v>
      </c>
      <c r="F24" s="36">
        <v>0</v>
      </c>
      <c r="G24" s="36">
        <v>1020</v>
      </c>
      <c r="H24" s="24" t="s">
        <v>105</v>
      </c>
    </row>
    <row r="25" spans="1:8" ht="20.100000000000001" customHeight="1" x14ac:dyDescent="0.2">
      <c r="A25" s="24" t="s">
        <v>135</v>
      </c>
      <c r="B25" s="24" t="s">
        <v>251</v>
      </c>
      <c r="C25" s="24" t="s">
        <v>252</v>
      </c>
      <c r="D25" s="36">
        <v>1020</v>
      </c>
      <c r="E25" s="36">
        <v>0</v>
      </c>
      <c r="F25" s="36">
        <v>0</v>
      </c>
      <c r="G25" s="36">
        <v>1020</v>
      </c>
      <c r="H25" s="24" t="s">
        <v>218</v>
      </c>
    </row>
    <row r="26" spans="1:8" ht="20.100000000000001" customHeight="1" x14ac:dyDescent="0.2">
      <c r="A26" s="24" t="s">
        <v>137</v>
      </c>
      <c r="B26" s="24" t="s">
        <v>253</v>
      </c>
      <c r="C26" s="24" t="s">
        <v>254</v>
      </c>
      <c r="D26" s="36">
        <v>83.385599999999997</v>
      </c>
      <c r="E26" s="36">
        <v>83.385599999999997</v>
      </c>
      <c r="F26" s="36">
        <v>0</v>
      </c>
      <c r="G26" s="36">
        <v>0</v>
      </c>
      <c r="H26" s="24" t="s">
        <v>105</v>
      </c>
    </row>
    <row r="27" spans="1:8" ht="20.100000000000001" customHeight="1" x14ac:dyDescent="0.2">
      <c r="A27" s="24" t="s">
        <v>139</v>
      </c>
      <c r="B27" s="24" t="s">
        <v>255</v>
      </c>
      <c r="C27" s="24" t="s">
        <v>256</v>
      </c>
      <c r="D27" s="36">
        <v>83.385599999999997</v>
      </c>
      <c r="E27" s="36">
        <v>83.385599999999997</v>
      </c>
      <c r="F27" s="36">
        <v>0</v>
      </c>
      <c r="G27" s="36">
        <v>0</v>
      </c>
      <c r="H27" s="24" t="s">
        <v>105</v>
      </c>
    </row>
    <row r="28" spans="1:8" ht="20.100000000000001" customHeight="1" x14ac:dyDescent="0.2">
      <c r="A28" s="24" t="s">
        <v>141</v>
      </c>
      <c r="B28" s="24" t="s">
        <v>257</v>
      </c>
      <c r="C28" s="24" t="s">
        <v>258</v>
      </c>
      <c r="D28" s="36">
        <v>83.385599999999997</v>
      </c>
      <c r="E28" s="36">
        <v>83.385599999999997</v>
      </c>
      <c r="F28" s="36">
        <v>0</v>
      </c>
      <c r="G28" s="36">
        <v>0</v>
      </c>
      <c r="H28" s="24" t="s">
        <v>218</v>
      </c>
    </row>
  </sheetData>
  <mergeCells count="2">
    <mergeCell ref="A1:H1"/>
    <mergeCell ref="A2:G2"/>
  </mergeCells>
  <phoneticPr fontId="24" type="noConversion"/>
  <printOptions horizontalCentered="1"/>
  <pageMargins left="0.58888888888888902" right="0.58888888888888902" top="0.78888888888888897" bottom="0.78888888888888897" header="0.5" footer="0.5"/>
  <pageSetup paperSize="9" scale="93" fitToHeight="1000" orientation="portrait"/>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51"/>
  <sheetViews>
    <sheetView showGridLines="0" showZeros="0" workbookViewId="0">
      <selection activeCell="P16" sqref="P16"/>
    </sheetView>
  </sheetViews>
  <sheetFormatPr defaultColWidth="10.6640625" defaultRowHeight="12.75" x14ac:dyDescent="0.2"/>
  <cols>
    <col min="1" max="4" width="10.6640625" style="22"/>
    <col min="5" max="5" width="11.6640625" style="22" customWidth="1"/>
    <col min="6" max="8" width="19.1640625" style="22" customWidth="1"/>
    <col min="9" max="9" width="25.5" style="22" customWidth="1"/>
    <col min="10" max="10" width="6.6640625" style="22" customWidth="1"/>
    <col min="11" max="11" width="10.6640625" style="22"/>
    <col min="12" max="12" width="15" style="22"/>
    <col min="13" max="13" width="12.33203125" style="22"/>
    <col min="14" max="14" width="10.6640625" style="22"/>
    <col min="15" max="15" width="15" style="22"/>
    <col min="16" max="16384" width="10.6640625" style="22"/>
  </cols>
  <sheetData>
    <row r="1" spans="1:10" ht="39.950000000000003" customHeight="1" x14ac:dyDescent="0.2">
      <c r="A1" s="81" t="s">
        <v>259</v>
      </c>
      <c r="B1" s="82"/>
      <c r="C1" s="82"/>
      <c r="D1" s="82"/>
      <c r="E1" s="82"/>
      <c r="F1" s="82"/>
      <c r="G1" s="82"/>
      <c r="H1" s="82"/>
      <c r="I1" s="82"/>
      <c r="J1" s="82"/>
    </row>
    <row r="2" spans="1:10" ht="24.95" customHeight="1" x14ac:dyDescent="0.2">
      <c r="A2" s="84" t="s">
        <v>260</v>
      </c>
      <c r="B2" s="82"/>
      <c r="C2" s="82"/>
      <c r="D2" s="82"/>
      <c r="E2" s="82"/>
      <c r="F2" s="82"/>
      <c r="G2" s="82"/>
      <c r="H2" s="82"/>
      <c r="I2" s="82"/>
      <c r="J2" s="22" t="s">
        <v>40</v>
      </c>
    </row>
    <row r="3" spans="1:10" ht="24.95" customHeight="1" x14ac:dyDescent="0.2">
      <c r="A3" s="23" t="s">
        <v>41</v>
      </c>
      <c r="B3" s="23" t="s">
        <v>261</v>
      </c>
      <c r="C3" s="23" t="s">
        <v>262</v>
      </c>
      <c r="D3" s="23" t="s">
        <v>263</v>
      </c>
      <c r="E3" s="23" t="s">
        <v>264</v>
      </c>
      <c r="F3" s="23" t="s">
        <v>175</v>
      </c>
      <c r="G3" s="23" t="s">
        <v>208</v>
      </c>
      <c r="H3" s="23" t="s">
        <v>209</v>
      </c>
      <c r="I3" s="23" t="s">
        <v>210</v>
      </c>
      <c r="J3" s="23" t="s">
        <v>211</v>
      </c>
    </row>
    <row r="4" spans="1:10" ht="20.100000000000001" customHeight="1" x14ac:dyDescent="0.2">
      <c r="A4" s="24" t="s">
        <v>49</v>
      </c>
      <c r="B4" s="24" t="s">
        <v>105</v>
      </c>
      <c r="C4" s="24" t="s">
        <v>175</v>
      </c>
      <c r="D4" s="24" t="s">
        <v>105</v>
      </c>
      <c r="E4" s="24" t="s">
        <v>105</v>
      </c>
      <c r="F4" s="36">
        <v>3825.1283800000001</v>
      </c>
      <c r="G4" s="36">
        <v>1043.1605999999999</v>
      </c>
      <c r="H4" s="36">
        <v>50.49</v>
      </c>
      <c r="I4" s="36">
        <v>2731.4777800000002</v>
      </c>
      <c r="J4" s="24" t="s">
        <v>105</v>
      </c>
    </row>
    <row r="5" spans="1:10" ht="20.100000000000001" customHeight="1" x14ac:dyDescent="0.2">
      <c r="A5" s="24" t="s">
        <v>51</v>
      </c>
      <c r="B5" s="24" t="s">
        <v>265</v>
      </c>
      <c r="C5" s="24" t="s">
        <v>266</v>
      </c>
      <c r="D5" s="24" t="s">
        <v>105</v>
      </c>
      <c r="E5" s="24" t="s">
        <v>105</v>
      </c>
      <c r="F5" s="36">
        <v>1521.84</v>
      </c>
      <c r="G5" s="36">
        <v>1004.1236</v>
      </c>
      <c r="H5" s="36">
        <v>0</v>
      </c>
      <c r="I5" s="36">
        <v>517.70850399999995</v>
      </c>
      <c r="J5" s="24" t="s">
        <v>105</v>
      </c>
    </row>
    <row r="6" spans="1:10" ht="20.100000000000001" customHeight="1" x14ac:dyDescent="0.2">
      <c r="A6" s="24" t="s">
        <v>56</v>
      </c>
      <c r="B6" s="24" t="s">
        <v>267</v>
      </c>
      <c r="C6" s="24" t="s">
        <v>268</v>
      </c>
      <c r="D6" s="24" t="s">
        <v>269</v>
      </c>
      <c r="E6" s="24" t="s">
        <v>270</v>
      </c>
      <c r="F6" s="36">
        <v>306.85079999999999</v>
      </c>
      <c r="G6" s="36">
        <v>306.85079999999999</v>
      </c>
      <c r="H6" s="36">
        <v>0</v>
      </c>
      <c r="I6" s="36">
        <v>0</v>
      </c>
      <c r="J6" s="24" t="s">
        <v>218</v>
      </c>
    </row>
    <row r="7" spans="1:10" ht="20.100000000000001" customHeight="1" x14ac:dyDescent="0.2">
      <c r="A7" s="24" t="s">
        <v>61</v>
      </c>
      <c r="B7" s="24" t="s">
        <v>267</v>
      </c>
      <c r="C7" s="24" t="s">
        <v>268</v>
      </c>
      <c r="D7" s="24" t="s">
        <v>271</v>
      </c>
      <c r="E7" s="24" t="s">
        <v>266</v>
      </c>
      <c r="F7" s="36">
        <v>62.240699999999997</v>
      </c>
      <c r="G7" s="36">
        <v>62.240699999999997</v>
      </c>
      <c r="H7" s="36">
        <v>0</v>
      </c>
      <c r="I7" s="36">
        <v>0</v>
      </c>
      <c r="J7" s="24" t="s">
        <v>218</v>
      </c>
    </row>
    <row r="8" spans="1:10" ht="20.100000000000001" customHeight="1" x14ac:dyDescent="0.2">
      <c r="A8" s="24" t="s">
        <v>66</v>
      </c>
      <c r="B8" s="24" t="s">
        <v>272</v>
      </c>
      <c r="C8" s="24" t="s">
        <v>273</v>
      </c>
      <c r="D8" s="24" t="s">
        <v>269</v>
      </c>
      <c r="E8" s="24" t="s">
        <v>270</v>
      </c>
      <c r="F8" s="36">
        <v>149.08920000000001</v>
      </c>
      <c r="G8" s="36">
        <v>149.08920000000001</v>
      </c>
      <c r="H8" s="36">
        <v>0</v>
      </c>
      <c r="I8" s="36">
        <v>0</v>
      </c>
      <c r="J8" s="24" t="s">
        <v>218</v>
      </c>
    </row>
    <row r="9" spans="1:10" ht="20.100000000000001" customHeight="1" x14ac:dyDescent="0.2">
      <c r="A9" s="24" t="s">
        <v>71</v>
      </c>
      <c r="B9" s="24" t="s">
        <v>274</v>
      </c>
      <c r="C9" s="24" t="s">
        <v>275</v>
      </c>
      <c r="D9" s="24" t="s">
        <v>269</v>
      </c>
      <c r="E9" s="24" t="s">
        <v>270</v>
      </c>
      <c r="F9" s="36">
        <v>87.358900000000006</v>
      </c>
      <c r="G9" s="36">
        <v>87.358900000000006</v>
      </c>
      <c r="H9" s="36">
        <v>0</v>
      </c>
      <c r="I9" s="36">
        <v>0</v>
      </c>
      <c r="J9" s="24" t="s">
        <v>218</v>
      </c>
    </row>
    <row r="10" spans="1:10" ht="20.100000000000001" customHeight="1" x14ac:dyDescent="0.2">
      <c r="A10" s="24" t="s">
        <v>76</v>
      </c>
      <c r="B10" s="24" t="s">
        <v>274</v>
      </c>
      <c r="C10" s="24" t="s">
        <v>275</v>
      </c>
      <c r="D10" s="24" t="s">
        <v>271</v>
      </c>
      <c r="E10" s="24" t="s">
        <v>266</v>
      </c>
      <c r="F10" s="36">
        <v>4.0259999999999998</v>
      </c>
      <c r="G10" s="36">
        <v>4.0259999999999998</v>
      </c>
      <c r="H10" s="36">
        <v>0</v>
      </c>
      <c r="I10" s="36">
        <v>0</v>
      </c>
      <c r="J10" s="24" t="s">
        <v>218</v>
      </c>
    </row>
    <row r="11" spans="1:10" ht="20.100000000000001" customHeight="1" x14ac:dyDescent="0.2">
      <c r="A11" s="24" t="s">
        <v>81</v>
      </c>
      <c r="B11" s="24" t="s">
        <v>276</v>
      </c>
      <c r="C11" s="24" t="s">
        <v>277</v>
      </c>
      <c r="D11" s="24" t="s">
        <v>278</v>
      </c>
      <c r="E11" s="24" t="s">
        <v>279</v>
      </c>
      <c r="F11" s="36">
        <v>82.902000000000001</v>
      </c>
      <c r="G11" s="36">
        <v>82.902000000000001</v>
      </c>
      <c r="H11" s="36">
        <v>0</v>
      </c>
      <c r="I11" s="36">
        <v>0</v>
      </c>
      <c r="J11" s="24" t="s">
        <v>218</v>
      </c>
    </row>
    <row r="12" spans="1:10" ht="20.100000000000001" customHeight="1" x14ac:dyDescent="0.2">
      <c r="A12" s="24" t="s">
        <v>85</v>
      </c>
      <c r="B12" s="24" t="s">
        <v>276</v>
      </c>
      <c r="C12" s="24" t="s">
        <v>277</v>
      </c>
      <c r="D12" s="24" t="s">
        <v>271</v>
      </c>
      <c r="E12" s="24" t="s">
        <v>266</v>
      </c>
      <c r="F12" s="36">
        <v>35.411999999999999</v>
      </c>
      <c r="G12" s="36">
        <v>35.411999999999999</v>
      </c>
      <c r="H12" s="36">
        <v>0</v>
      </c>
      <c r="I12" s="36">
        <v>0</v>
      </c>
      <c r="J12" s="24" t="s">
        <v>218</v>
      </c>
    </row>
    <row r="13" spans="1:10" ht="20.100000000000001" customHeight="1" x14ac:dyDescent="0.2">
      <c r="A13" s="24" t="s">
        <v>89</v>
      </c>
      <c r="B13" s="24" t="s">
        <v>280</v>
      </c>
      <c r="C13" s="24" t="s">
        <v>281</v>
      </c>
      <c r="D13" s="24" t="s">
        <v>282</v>
      </c>
      <c r="E13" s="24" t="s">
        <v>283</v>
      </c>
      <c r="F13" s="36">
        <v>95.900400000000005</v>
      </c>
      <c r="G13" s="36">
        <v>95.900400000000005</v>
      </c>
      <c r="H13" s="36">
        <v>0</v>
      </c>
      <c r="I13" s="36">
        <v>0</v>
      </c>
      <c r="J13" s="24" t="s">
        <v>218</v>
      </c>
    </row>
    <row r="14" spans="1:10" ht="20.100000000000001" customHeight="1" x14ac:dyDescent="0.2">
      <c r="A14" s="24" t="s">
        <v>94</v>
      </c>
      <c r="B14" s="24" t="s">
        <v>280</v>
      </c>
      <c r="C14" s="24" t="s">
        <v>281</v>
      </c>
      <c r="D14" s="24" t="s">
        <v>271</v>
      </c>
      <c r="E14" s="24" t="s">
        <v>266</v>
      </c>
      <c r="F14" s="36">
        <v>15.0624</v>
      </c>
      <c r="G14" s="36">
        <v>15.0624</v>
      </c>
      <c r="H14" s="36">
        <v>0</v>
      </c>
      <c r="I14" s="36">
        <v>0</v>
      </c>
      <c r="J14" s="24" t="s">
        <v>218</v>
      </c>
    </row>
    <row r="15" spans="1:10" ht="20.100000000000001" customHeight="1" x14ac:dyDescent="0.2">
      <c r="A15" s="24" t="s">
        <v>99</v>
      </c>
      <c r="B15" s="24" t="s">
        <v>284</v>
      </c>
      <c r="C15" s="24" t="s">
        <v>285</v>
      </c>
      <c r="D15" s="24" t="s">
        <v>282</v>
      </c>
      <c r="E15" s="24" t="s">
        <v>283</v>
      </c>
      <c r="F15" s="36">
        <v>47.150399999999998</v>
      </c>
      <c r="G15" s="36">
        <v>47.150399999999998</v>
      </c>
      <c r="H15" s="36">
        <v>0</v>
      </c>
      <c r="I15" s="36">
        <v>0</v>
      </c>
      <c r="J15" s="24" t="s">
        <v>218</v>
      </c>
    </row>
    <row r="16" spans="1:10" ht="20.100000000000001" customHeight="1" x14ac:dyDescent="0.2">
      <c r="A16" s="24" t="s">
        <v>104</v>
      </c>
      <c r="B16" s="24" t="s">
        <v>284</v>
      </c>
      <c r="C16" s="24" t="s">
        <v>285</v>
      </c>
      <c r="D16" s="24" t="s">
        <v>271</v>
      </c>
      <c r="E16" s="24" t="s">
        <v>266</v>
      </c>
      <c r="F16" s="36">
        <v>7.3872</v>
      </c>
      <c r="G16" s="36">
        <v>7.3872</v>
      </c>
      <c r="H16" s="36">
        <v>0</v>
      </c>
      <c r="I16" s="36">
        <v>0</v>
      </c>
      <c r="J16" s="24" t="s">
        <v>218</v>
      </c>
    </row>
    <row r="17" spans="1:10" ht="20.100000000000001" customHeight="1" x14ac:dyDescent="0.2">
      <c r="A17" s="24" t="s">
        <v>109</v>
      </c>
      <c r="B17" s="24" t="s">
        <v>286</v>
      </c>
      <c r="C17" s="24" t="s">
        <v>287</v>
      </c>
      <c r="D17" s="24" t="s">
        <v>282</v>
      </c>
      <c r="E17" s="24" t="s">
        <v>283</v>
      </c>
      <c r="F17" s="36">
        <v>2.3256000000000001</v>
      </c>
      <c r="G17" s="36">
        <v>2.3256000000000001</v>
      </c>
      <c r="H17" s="36">
        <v>0</v>
      </c>
      <c r="I17" s="36">
        <v>0</v>
      </c>
      <c r="J17" s="24" t="s">
        <v>218</v>
      </c>
    </row>
    <row r="18" spans="1:10" ht="20.100000000000001" customHeight="1" x14ac:dyDescent="0.2">
      <c r="A18" s="24" t="s">
        <v>113</v>
      </c>
      <c r="B18" s="24" t="s">
        <v>286</v>
      </c>
      <c r="C18" s="24" t="s">
        <v>287</v>
      </c>
      <c r="D18" s="24" t="s">
        <v>271</v>
      </c>
      <c r="E18" s="24" t="s">
        <v>266</v>
      </c>
      <c r="F18" s="36">
        <v>4.0497759999999996</v>
      </c>
      <c r="G18" s="36">
        <v>0.78839999999999999</v>
      </c>
      <c r="H18" s="36">
        <v>0</v>
      </c>
      <c r="I18" s="36">
        <v>3.2613759999999998</v>
      </c>
      <c r="J18" s="24" t="s">
        <v>218</v>
      </c>
    </row>
    <row r="19" spans="1:10" ht="20.100000000000001" customHeight="1" x14ac:dyDescent="0.2">
      <c r="A19" s="24" t="s">
        <v>117</v>
      </c>
      <c r="B19" s="24" t="s">
        <v>288</v>
      </c>
      <c r="C19" s="24" t="s">
        <v>258</v>
      </c>
      <c r="D19" s="24" t="s">
        <v>289</v>
      </c>
      <c r="E19" s="24" t="s">
        <v>258</v>
      </c>
      <c r="F19" s="36">
        <v>72.116399999999999</v>
      </c>
      <c r="G19" s="36">
        <v>72.116399999999999</v>
      </c>
      <c r="H19" s="36">
        <v>0</v>
      </c>
      <c r="I19" s="36">
        <v>0</v>
      </c>
      <c r="J19" s="24" t="s">
        <v>218</v>
      </c>
    </row>
    <row r="20" spans="1:10" ht="20.100000000000001" customHeight="1" x14ac:dyDescent="0.2">
      <c r="A20" s="24" t="s">
        <v>121</v>
      </c>
      <c r="B20" s="24" t="s">
        <v>288</v>
      </c>
      <c r="C20" s="24" t="s">
        <v>258</v>
      </c>
      <c r="D20" s="24" t="s">
        <v>271</v>
      </c>
      <c r="E20" s="24" t="s">
        <v>266</v>
      </c>
      <c r="F20" s="36">
        <v>11.2692</v>
      </c>
      <c r="G20" s="36">
        <v>11.2692</v>
      </c>
      <c r="H20" s="36">
        <v>0</v>
      </c>
      <c r="I20" s="36">
        <v>0</v>
      </c>
      <c r="J20" s="24" t="s">
        <v>218</v>
      </c>
    </row>
    <row r="21" spans="1:10" ht="20.100000000000001" customHeight="1" x14ac:dyDescent="0.2">
      <c r="A21" s="24" t="s">
        <v>124</v>
      </c>
      <c r="B21" s="24" t="s">
        <v>290</v>
      </c>
      <c r="C21" s="24" t="s">
        <v>279</v>
      </c>
      <c r="D21" s="24" t="s">
        <v>278</v>
      </c>
      <c r="E21" s="24" t="s">
        <v>279</v>
      </c>
      <c r="F21" s="36">
        <v>517.22622799999999</v>
      </c>
      <c r="G21" s="36">
        <v>24.244</v>
      </c>
      <c r="H21" s="36">
        <v>0</v>
      </c>
      <c r="I21" s="36">
        <v>492.98222800000002</v>
      </c>
      <c r="J21" s="24" t="s">
        <v>218</v>
      </c>
    </row>
    <row r="22" spans="1:10" ht="20.100000000000001" customHeight="1" x14ac:dyDescent="0.2">
      <c r="A22" s="24" t="s">
        <v>127</v>
      </c>
      <c r="B22" s="24" t="s">
        <v>290</v>
      </c>
      <c r="C22" s="24" t="s">
        <v>279</v>
      </c>
      <c r="D22" s="24" t="s">
        <v>271</v>
      </c>
      <c r="E22" s="24" t="s">
        <v>266</v>
      </c>
      <c r="F22" s="36">
        <v>21.4649</v>
      </c>
      <c r="G22" s="36">
        <v>0</v>
      </c>
      <c r="H22" s="36">
        <v>0</v>
      </c>
      <c r="I22" s="36">
        <v>21.4649</v>
      </c>
      <c r="J22" s="24" t="s">
        <v>218</v>
      </c>
    </row>
    <row r="23" spans="1:10" ht="20.100000000000001" customHeight="1" x14ac:dyDescent="0.2">
      <c r="A23" s="24" t="s">
        <v>130</v>
      </c>
      <c r="B23" s="24" t="s">
        <v>291</v>
      </c>
      <c r="C23" s="24" t="s">
        <v>292</v>
      </c>
      <c r="D23" s="24" t="s">
        <v>105</v>
      </c>
      <c r="E23" s="24" t="s">
        <v>105</v>
      </c>
      <c r="F23" s="36">
        <v>1316.223624</v>
      </c>
      <c r="G23" s="36">
        <v>35.46</v>
      </c>
      <c r="H23" s="36">
        <v>50.49</v>
      </c>
      <c r="I23" s="36">
        <v>1230.2736239999999</v>
      </c>
      <c r="J23" s="24" t="s">
        <v>105</v>
      </c>
    </row>
    <row r="24" spans="1:10" ht="20.100000000000001" customHeight="1" x14ac:dyDescent="0.2">
      <c r="A24" s="24" t="s">
        <v>133</v>
      </c>
      <c r="B24" s="24" t="s">
        <v>293</v>
      </c>
      <c r="C24" s="24" t="s">
        <v>294</v>
      </c>
      <c r="D24" s="24" t="s">
        <v>295</v>
      </c>
      <c r="E24" s="24" t="s">
        <v>296</v>
      </c>
      <c r="F24" s="36">
        <v>60.56</v>
      </c>
      <c r="G24" s="36">
        <v>0</v>
      </c>
      <c r="H24" s="36">
        <v>13.26</v>
      </c>
      <c r="I24" s="36">
        <v>47.3</v>
      </c>
      <c r="J24" s="24" t="s">
        <v>218</v>
      </c>
    </row>
    <row r="25" spans="1:10" ht="20.100000000000001" customHeight="1" x14ac:dyDescent="0.2">
      <c r="A25" s="24" t="s">
        <v>135</v>
      </c>
      <c r="B25" s="24" t="s">
        <v>293</v>
      </c>
      <c r="C25" s="24" t="s">
        <v>294</v>
      </c>
      <c r="D25" s="24" t="s">
        <v>297</v>
      </c>
      <c r="E25" s="24" t="s">
        <v>292</v>
      </c>
      <c r="F25" s="36">
        <v>6.8536239999999999</v>
      </c>
      <c r="G25" s="36">
        <v>0</v>
      </c>
      <c r="H25" s="36">
        <v>2.78</v>
      </c>
      <c r="I25" s="36">
        <v>4.0736239999999997</v>
      </c>
      <c r="J25" s="24" t="s">
        <v>218</v>
      </c>
    </row>
    <row r="26" spans="1:10" ht="20.100000000000001" customHeight="1" x14ac:dyDescent="0.2">
      <c r="A26" s="24" t="s">
        <v>137</v>
      </c>
      <c r="B26" s="24" t="s">
        <v>298</v>
      </c>
      <c r="C26" s="24" t="s">
        <v>299</v>
      </c>
      <c r="D26" s="24" t="s">
        <v>295</v>
      </c>
      <c r="E26" s="24" t="s">
        <v>296</v>
      </c>
      <c r="F26" s="36">
        <v>5</v>
      </c>
      <c r="G26" s="36">
        <v>0</v>
      </c>
      <c r="H26" s="36">
        <v>0</v>
      </c>
      <c r="I26" s="36">
        <v>5</v>
      </c>
      <c r="J26" s="24" t="s">
        <v>218</v>
      </c>
    </row>
    <row r="27" spans="1:10" ht="20.100000000000001" customHeight="1" x14ac:dyDescent="0.2">
      <c r="A27" s="24" t="s">
        <v>139</v>
      </c>
      <c r="B27" s="24" t="s">
        <v>298</v>
      </c>
      <c r="C27" s="24" t="s">
        <v>299</v>
      </c>
      <c r="D27" s="24" t="s">
        <v>297</v>
      </c>
      <c r="E27" s="24" t="s">
        <v>292</v>
      </c>
      <c r="F27" s="36">
        <v>0.55000000000000004</v>
      </c>
      <c r="G27" s="36">
        <v>0</v>
      </c>
      <c r="H27" s="36">
        <v>0.05</v>
      </c>
      <c r="I27" s="36">
        <v>0.5</v>
      </c>
      <c r="J27" s="24" t="s">
        <v>218</v>
      </c>
    </row>
    <row r="28" spans="1:10" ht="20.100000000000001" customHeight="1" x14ac:dyDescent="0.2">
      <c r="A28" s="24" t="s">
        <v>141</v>
      </c>
      <c r="B28" s="24" t="s">
        <v>300</v>
      </c>
      <c r="C28" s="24" t="s">
        <v>301</v>
      </c>
      <c r="D28" s="24" t="s">
        <v>295</v>
      </c>
      <c r="E28" s="24" t="s">
        <v>296</v>
      </c>
      <c r="F28" s="36">
        <v>2.7</v>
      </c>
      <c r="G28" s="36">
        <v>0</v>
      </c>
      <c r="H28" s="36">
        <v>1</v>
      </c>
      <c r="I28" s="36">
        <v>1.7</v>
      </c>
      <c r="J28" s="24" t="s">
        <v>218</v>
      </c>
    </row>
    <row r="29" spans="1:10" ht="20.100000000000001" customHeight="1" x14ac:dyDescent="0.2">
      <c r="A29" s="24" t="s">
        <v>143</v>
      </c>
      <c r="B29" s="24" t="s">
        <v>300</v>
      </c>
      <c r="C29" s="24" t="s">
        <v>301</v>
      </c>
      <c r="D29" s="24" t="s">
        <v>297</v>
      </c>
      <c r="E29" s="24" t="s">
        <v>292</v>
      </c>
      <c r="F29" s="36">
        <v>0.4</v>
      </c>
      <c r="G29" s="36">
        <v>0</v>
      </c>
      <c r="H29" s="36">
        <v>0.2</v>
      </c>
      <c r="I29" s="36">
        <v>0.2</v>
      </c>
      <c r="J29" s="24" t="s">
        <v>218</v>
      </c>
    </row>
    <row r="30" spans="1:10" ht="20.100000000000001" customHeight="1" x14ac:dyDescent="0.2">
      <c r="A30" s="24" t="s">
        <v>145</v>
      </c>
      <c r="B30" s="24" t="s">
        <v>302</v>
      </c>
      <c r="C30" s="24" t="s">
        <v>303</v>
      </c>
      <c r="D30" s="24" t="s">
        <v>295</v>
      </c>
      <c r="E30" s="24" t="s">
        <v>296</v>
      </c>
      <c r="F30" s="36">
        <v>151.5</v>
      </c>
      <c r="G30" s="36">
        <v>0</v>
      </c>
      <c r="H30" s="36">
        <v>1</v>
      </c>
      <c r="I30" s="36">
        <v>150.5</v>
      </c>
      <c r="J30" s="24" t="s">
        <v>218</v>
      </c>
    </row>
    <row r="31" spans="1:10" ht="20.100000000000001" customHeight="1" x14ac:dyDescent="0.2">
      <c r="A31" s="24" t="s">
        <v>147</v>
      </c>
      <c r="B31" s="24" t="s">
        <v>302</v>
      </c>
      <c r="C31" s="24" t="s">
        <v>303</v>
      </c>
      <c r="D31" s="24" t="s">
        <v>297</v>
      </c>
      <c r="E31" s="24" t="s">
        <v>292</v>
      </c>
      <c r="F31" s="36">
        <v>0.9</v>
      </c>
      <c r="G31" s="36">
        <v>0</v>
      </c>
      <c r="H31" s="36">
        <v>0.4</v>
      </c>
      <c r="I31" s="36">
        <v>0.5</v>
      </c>
      <c r="J31" s="24" t="s">
        <v>218</v>
      </c>
    </row>
    <row r="32" spans="1:10" ht="20.100000000000001" customHeight="1" x14ac:dyDescent="0.2">
      <c r="A32" s="24" t="s">
        <v>149</v>
      </c>
      <c r="B32" s="24" t="s">
        <v>304</v>
      </c>
      <c r="C32" s="24" t="s">
        <v>305</v>
      </c>
      <c r="D32" s="24" t="s">
        <v>295</v>
      </c>
      <c r="E32" s="24" t="s">
        <v>296</v>
      </c>
      <c r="F32" s="36">
        <v>3.6</v>
      </c>
      <c r="G32" s="36">
        <v>0</v>
      </c>
      <c r="H32" s="36">
        <v>3.6</v>
      </c>
      <c r="I32" s="36">
        <v>0</v>
      </c>
      <c r="J32" s="24" t="s">
        <v>218</v>
      </c>
    </row>
    <row r="33" spans="1:10" ht="20.100000000000001" customHeight="1" x14ac:dyDescent="0.2">
      <c r="A33" s="24" t="s">
        <v>151</v>
      </c>
      <c r="B33" s="24" t="s">
        <v>304</v>
      </c>
      <c r="C33" s="24" t="s">
        <v>305</v>
      </c>
      <c r="D33" s="24" t="s">
        <v>297</v>
      </c>
      <c r="E33" s="24" t="s">
        <v>292</v>
      </c>
      <c r="F33" s="36">
        <v>2.1</v>
      </c>
      <c r="G33" s="36">
        <v>0</v>
      </c>
      <c r="H33" s="36">
        <v>2.1</v>
      </c>
      <c r="I33" s="36">
        <v>0</v>
      </c>
      <c r="J33" s="24" t="s">
        <v>218</v>
      </c>
    </row>
    <row r="34" spans="1:10" ht="20.100000000000001" customHeight="1" x14ac:dyDescent="0.2">
      <c r="A34" s="24" t="s">
        <v>306</v>
      </c>
      <c r="B34" s="24" t="s">
        <v>307</v>
      </c>
      <c r="C34" s="24" t="s">
        <v>308</v>
      </c>
      <c r="D34" s="24" t="s">
        <v>297</v>
      </c>
      <c r="E34" s="24" t="s">
        <v>292</v>
      </c>
      <c r="F34" s="36">
        <v>0.4</v>
      </c>
      <c r="G34" s="36">
        <v>0</v>
      </c>
      <c r="H34" s="36">
        <v>0</v>
      </c>
      <c r="I34" s="36">
        <v>0.4</v>
      </c>
      <c r="J34" s="24" t="s">
        <v>218</v>
      </c>
    </row>
    <row r="35" spans="1:10" ht="20.100000000000001" customHeight="1" x14ac:dyDescent="0.2">
      <c r="A35" s="24" t="s">
        <v>203</v>
      </c>
      <c r="B35" s="24" t="s">
        <v>309</v>
      </c>
      <c r="C35" s="24" t="s">
        <v>310</v>
      </c>
      <c r="D35" s="24" t="s">
        <v>295</v>
      </c>
      <c r="E35" s="24" t="s">
        <v>296</v>
      </c>
      <c r="F35" s="36">
        <v>25</v>
      </c>
      <c r="G35" s="36">
        <v>0</v>
      </c>
      <c r="H35" s="36">
        <v>5</v>
      </c>
      <c r="I35" s="36">
        <v>20</v>
      </c>
      <c r="J35" s="24" t="s">
        <v>218</v>
      </c>
    </row>
    <row r="36" spans="1:10" ht="20.100000000000001" customHeight="1" x14ac:dyDescent="0.2">
      <c r="A36" s="24" t="s">
        <v>153</v>
      </c>
      <c r="B36" s="24" t="s">
        <v>309</v>
      </c>
      <c r="C36" s="24" t="s">
        <v>310</v>
      </c>
      <c r="D36" s="24" t="s">
        <v>297</v>
      </c>
      <c r="E36" s="24" t="s">
        <v>292</v>
      </c>
      <c r="F36" s="36">
        <v>5.36</v>
      </c>
      <c r="G36" s="36">
        <v>0</v>
      </c>
      <c r="H36" s="36">
        <v>0.36</v>
      </c>
      <c r="I36" s="36">
        <v>5</v>
      </c>
      <c r="J36" s="24" t="s">
        <v>218</v>
      </c>
    </row>
    <row r="37" spans="1:10" ht="20.100000000000001" customHeight="1" x14ac:dyDescent="0.2">
      <c r="A37" s="24" t="s">
        <v>156</v>
      </c>
      <c r="B37" s="24" t="s">
        <v>311</v>
      </c>
      <c r="C37" s="24" t="s">
        <v>312</v>
      </c>
      <c r="D37" s="24" t="s">
        <v>313</v>
      </c>
      <c r="E37" s="24" t="s">
        <v>312</v>
      </c>
      <c r="F37" s="36">
        <v>3.996</v>
      </c>
      <c r="G37" s="36">
        <v>0</v>
      </c>
      <c r="H37" s="36">
        <v>3.996</v>
      </c>
      <c r="I37" s="36">
        <v>0</v>
      </c>
      <c r="J37" s="24" t="s">
        <v>218</v>
      </c>
    </row>
    <row r="38" spans="1:10" ht="20.100000000000001" customHeight="1" x14ac:dyDescent="0.2">
      <c r="A38" s="24" t="s">
        <v>159</v>
      </c>
      <c r="B38" s="24" t="s">
        <v>311</v>
      </c>
      <c r="C38" s="24" t="s">
        <v>312</v>
      </c>
      <c r="D38" s="24" t="s">
        <v>297</v>
      </c>
      <c r="E38" s="24" t="s">
        <v>292</v>
      </c>
      <c r="F38" s="36">
        <v>0.59399999999999997</v>
      </c>
      <c r="G38" s="36">
        <v>0</v>
      </c>
      <c r="H38" s="36">
        <v>0.59399999999999997</v>
      </c>
      <c r="I38" s="36">
        <v>0</v>
      </c>
      <c r="J38" s="24" t="s">
        <v>218</v>
      </c>
    </row>
    <row r="39" spans="1:10" ht="20.100000000000001" customHeight="1" x14ac:dyDescent="0.2">
      <c r="A39" s="24" t="s">
        <v>162</v>
      </c>
      <c r="B39" s="24" t="s">
        <v>314</v>
      </c>
      <c r="C39" s="24" t="s">
        <v>315</v>
      </c>
      <c r="D39" s="24" t="s">
        <v>316</v>
      </c>
      <c r="E39" s="24" t="s">
        <v>317</v>
      </c>
      <c r="F39" s="36">
        <v>59.6</v>
      </c>
      <c r="G39" s="36">
        <v>0</v>
      </c>
      <c r="H39" s="36">
        <v>0</v>
      </c>
      <c r="I39" s="36">
        <v>59.6</v>
      </c>
      <c r="J39" s="24" t="s">
        <v>218</v>
      </c>
    </row>
    <row r="40" spans="1:10" ht="20.100000000000001" customHeight="1" x14ac:dyDescent="0.2">
      <c r="A40" s="24" t="s">
        <v>164</v>
      </c>
      <c r="B40" s="24" t="s">
        <v>318</v>
      </c>
      <c r="C40" s="24" t="s">
        <v>319</v>
      </c>
      <c r="D40" s="24" t="s">
        <v>316</v>
      </c>
      <c r="E40" s="24" t="s">
        <v>317</v>
      </c>
      <c r="F40" s="36">
        <v>80.900000000000006</v>
      </c>
      <c r="G40" s="36">
        <v>0</v>
      </c>
      <c r="H40" s="36">
        <v>0</v>
      </c>
      <c r="I40" s="36">
        <v>80.900000000000006</v>
      </c>
      <c r="J40" s="24" t="s">
        <v>218</v>
      </c>
    </row>
    <row r="41" spans="1:10" ht="20.100000000000001" customHeight="1" x14ac:dyDescent="0.2">
      <c r="A41" s="24" t="s">
        <v>166</v>
      </c>
      <c r="B41" s="24" t="s">
        <v>320</v>
      </c>
      <c r="C41" s="24" t="s">
        <v>321</v>
      </c>
      <c r="D41" s="24" t="s">
        <v>322</v>
      </c>
      <c r="E41" s="24" t="s">
        <v>321</v>
      </c>
      <c r="F41" s="36">
        <v>808</v>
      </c>
      <c r="G41" s="36">
        <v>0</v>
      </c>
      <c r="H41" s="36">
        <v>3</v>
      </c>
      <c r="I41" s="36">
        <v>805</v>
      </c>
      <c r="J41" s="24" t="s">
        <v>218</v>
      </c>
    </row>
    <row r="42" spans="1:10" ht="20.100000000000001" customHeight="1" x14ac:dyDescent="0.2">
      <c r="A42" s="24" t="s">
        <v>323</v>
      </c>
      <c r="B42" s="24" t="s">
        <v>324</v>
      </c>
      <c r="C42" s="24" t="s">
        <v>325</v>
      </c>
      <c r="D42" s="24" t="s">
        <v>295</v>
      </c>
      <c r="E42" s="24" t="s">
        <v>296</v>
      </c>
      <c r="F42" s="36">
        <v>9.5</v>
      </c>
      <c r="G42" s="36">
        <v>0</v>
      </c>
      <c r="H42" s="36">
        <v>9.5</v>
      </c>
      <c r="I42" s="36">
        <v>0</v>
      </c>
      <c r="J42" s="24" t="s">
        <v>218</v>
      </c>
    </row>
    <row r="43" spans="1:10" ht="20.100000000000001" customHeight="1" x14ac:dyDescent="0.2">
      <c r="A43" s="24" t="s">
        <v>168</v>
      </c>
      <c r="B43" s="24" t="s">
        <v>326</v>
      </c>
      <c r="C43" s="24" t="s">
        <v>327</v>
      </c>
      <c r="D43" s="24" t="s">
        <v>295</v>
      </c>
      <c r="E43" s="24" t="s">
        <v>296</v>
      </c>
      <c r="F43" s="36">
        <v>75.66</v>
      </c>
      <c r="G43" s="36">
        <v>35.46</v>
      </c>
      <c r="H43" s="36">
        <v>3.6</v>
      </c>
      <c r="I43" s="36">
        <v>36.6</v>
      </c>
      <c r="J43" s="24" t="s">
        <v>218</v>
      </c>
    </row>
    <row r="44" spans="1:10" ht="20.100000000000001" customHeight="1" x14ac:dyDescent="0.2">
      <c r="A44" s="24" t="s">
        <v>328</v>
      </c>
      <c r="B44" s="24" t="s">
        <v>329</v>
      </c>
      <c r="C44" s="24" t="s">
        <v>330</v>
      </c>
      <c r="D44" s="24" t="s">
        <v>331</v>
      </c>
      <c r="E44" s="24" t="s">
        <v>330</v>
      </c>
      <c r="F44" s="36">
        <v>13</v>
      </c>
      <c r="G44" s="36">
        <v>0</v>
      </c>
      <c r="H44" s="36">
        <v>0</v>
      </c>
      <c r="I44" s="36">
        <v>13</v>
      </c>
      <c r="J44" s="24" t="s">
        <v>218</v>
      </c>
    </row>
    <row r="45" spans="1:10" ht="20.100000000000001" customHeight="1" x14ac:dyDescent="0.2">
      <c r="A45" s="24" t="s">
        <v>332</v>
      </c>
      <c r="B45" s="24" t="s">
        <v>329</v>
      </c>
      <c r="C45" s="24" t="s">
        <v>330</v>
      </c>
      <c r="D45" s="24" t="s">
        <v>297</v>
      </c>
      <c r="E45" s="24" t="s">
        <v>292</v>
      </c>
      <c r="F45" s="36">
        <v>0.05</v>
      </c>
      <c r="G45" s="36">
        <v>0</v>
      </c>
      <c r="H45" s="36">
        <v>0.05</v>
      </c>
      <c r="I45" s="36">
        <v>0</v>
      </c>
      <c r="J45" s="24" t="s">
        <v>218</v>
      </c>
    </row>
    <row r="46" spans="1:10" ht="20.100000000000001" customHeight="1" x14ac:dyDescent="0.2">
      <c r="A46" s="24" t="s">
        <v>333</v>
      </c>
      <c r="B46" s="24" t="s">
        <v>334</v>
      </c>
      <c r="C46" s="24" t="s">
        <v>335</v>
      </c>
      <c r="D46" s="24" t="s">
        <v>105</v>
      </c>
      <c r="E46" s="24" t="s">
        <v>105</v>
      </c>
      <c r="F46" s="36">
        <v>12.072652</v>
      </c>
      <c r="G46" s="36">
        <v>3.577</v>
      </c>
      <c r="H46" s="36">
        <v>0</v>
      </c>
      <c r="I46" s="36">
        <v>8.4956519999999998</v>
      </c>
      <c r="J46" s="24" t="s">
        <v>105</v>
      </c>
    </row>
    <row r="47" spans="1:10" ht="20.100000000000001" customHeight="1" x14ac:dyDescent="0.2">
      <c r="A47" s="24" t="s">
        <v>336</v>
      </c>
      <c r="B47" s="24" t="s">
        <v>337</v>
      </c>
      <c r="C47" s="24" t="s">
        <v>338</v>
      </c>
      <c r="D47" s="24" t="s">
        <v>339</v>
      </c>
      <c r="E47" s="24" t="s">
        <v>340</v>
      </c>
      <c r="F47" s="36">
        <v>3.157</v>
      </c>
      <c r="G47" s="36">
        <v>3.157</v>
      </c>
      <c r="H47" s="36">
        <v>0</v>
      </c>
      <c r="I47" s="36">
        <v>0</v>
      </c>
      <c r="J47" s="24" t="s">
        <v>218</v>
      </c>
    </row>
    <row r="48" spans="1:10" ht="20.100000000000001" customHeight="1" x14ac:dyDescent="0.2">
      <c r="A48" s="24" t="s">
        <v>341</v>
      </c>
      <c r="B48" s="24" t="s">
        <v>342</v>
      </c>
      <c r="C48" s="24" t="s">
        <v>343</v>
      </c>
      <c r="D48" s="24" t="s">
        <v>339</v>
      </c>
      <c r="E48" s="24" t="s">
        <v>340</v>
      </c>
      <c r="F48" s="36">
        <v>8.4956519999999998</v>
      </c>
      <c r="G48" s="36">
        <v>0</v>
      </c>
      <c r="H48" s="36">
        <v>0</v>
      </c>
      <c r="I48" s="36">
        <v>8.4956519999999998</v>
      </c>
      <c r="J48" s="24" t="s">
        <v>218</v>
      </c>
    </row>
    <row r="49" spans="1:10" ht="20.100000000000001" customHeight="1" x14ac:dyDescent="0.2">
      <c r="A49" s="24" t="s">
        <v>344</v>
      </c>
      <c r="B49" s="24" t="s">
        <v>345</v>
      </c>
      <c r="C49" s="24" t="s">
        <v>346</v>
      </c>
      <c r="D49" s="24" t="s">
        <v>347</v>
      </c>
      <c r="E49" s="24" t="s">
        <v>348</v>
      </c>
      <c r="F49" s="36">
        <v>0.42</v>
      </c>
      <c r="G49" s="36">
        <v>0.42</v>
      </c>
      <c r="H49" s="36">
        <v>0</v>
      </c>
      <c r="I49" s="36">
        <v>0</v>
      </c>
      <c r="J49" s="24" t="s">
        <v>218</v>
      </c>
    </row>
    <row r="50" spans="1:10" ht="20.100000000000001" customHeight="1" x14ac:dyDescent="0.2">
      <c r="A50" s="24" t="s">
        <v>349</v>
      </c>
      <c r="B50" s="24" t="s">
        <v>350</v>
      </c>
      <c r="C50" s="24" t="s">
        <v>351</v>
      </c>
      <c r="D50" s="24" t="s">
        <v>105</v>
      </c>
      <c r="E50" s="24" t="s">
        <v>105</v>
      </c>
      <c r="F50" s="36">
        <v>975</v>
      </c>
      <c r="G50" s="36">
        <v>0</v>
      </c>
      <c r="H50" s="36">
        <v>0</v>
      </c>
      <c r="I50" s="36">
        <v>975</v>
      </c>
      <c r="J50" s="24" t="s">
        <v>105</v>
      </c>
    </row>
    <row r="51" spans="1:10" ht="20.100000000000001" customHeight="1" x14ac:dyDescent="0.2">
      <c r="A51" s="24" t="s">
        <v>352</v>
      </c>
      <c r="B51" s="24" t="s">
        <v>353</v>
      </c>
      <c r="C51" s="24" t="s">
        <v>354</v>
      </c>
      <c r="D51" s="24" t="s">
        <v>355</v>
      </c>
      <c r="E51" s="24" t="s">
        <v>354</v>
      </c>
      <c r="F51" s="36">
        <v>975</v>
      </c>
      <c r="G51" s="36">
        <v>0</v>
      </c>
      <c r="H51" s="36">
        <v>0</v>
      </c>
      <c r="I51" s="36">
        <v>975</v>
      </c>
      <c r="J51" s="24" t="s">
        <v>218</v>
      </c>
    </row>
  </sheetData>
  <mergeCells count="2">
    <mergeCell ref="A1:J1"/>
    <mergeCell ref="A2:I2"/>
  </mergeCells>
  <phoneticPr fontId="24"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33"/>
  <sheetViews>
    <sheetView showGridLines="0" showZeros="0" workbookViewId="0">
      <selection activeCell="H37" sqref="H37"/>
    </sheetView>
  </sheetViews>
  <sheetFormatPr defaultColWidth="19.6640625" defaultRowHeight="50.1" customHeight="1" x14ac:dyDescent="0.2"/>
  <cols>
    <col min="1" max="1" width="19.6640625" style="22" customWidth="1"/>
    <col min="2" max="16384" width="19.6640625" style="22"/>
  </cols>
  <sheetData>
    <row r="1" spans="1:7" ht="50.1" customHeight="1" x14ac:dyDescent="0.2">
      <c r="A1" s="81" t="s">
        <v>356</v>
      </c>
      <c r="B1" s="82"/>
      <c r="C1" s="82"/>
      <c r="D1" s="82"/>
      <c r="E1" s="82"/>
      <c r="F1" s="82"/>
      <c r="G1" s="82"/>
    </row>
    <row r="2" spans="1:7" ht="50.1" customHeight="1" x14ac:dyDescent="0.2">
      <c r="A2" s="84" t="s">
        <v>357</v>
      </c>
      <c r="B2" s="82"/>
      <c r="C2" s="82"/>
      <c r="D2" s="82"/>
      <c r="E2" s="82"/>
      <c r="F2" s="82"/>
      <c r="G2" s="22" t="s">
        <v>40</v>
      </c>
    </row>
    <row r="3" spans="1:7" ht="50.1" customHeight="1" x14ac:dyDescent="0.2">
      <c r="A3" s="23" t="s">
        <v>41</v>
      </c>
      <c r="B3" s="23" t="s">
        <v>206</v>
      </c>
      <c r="C3" s="23" t="s">
        <v>207</v>
      </c>
      <c r="D3" s="23" t="s">
        <v>175</v>
      </c>
      <c r="E3" s="23" t="s">
        <v>208</v>
      </c>
      <c r="F3" s="23" t="s">
        <v>209</v>
      </c>
      <c r="G3" s="23" t="s">
        <v>211</v>
      </c>
    </row>
    <row r="4" spans="1:7" ht="50.1" customHeight="1" x14ac:dyDescent="0.2">
      <c r="A4" s="24" t="s">
        <v>49</v>
      </c>
      <c r="B4" s="24" t="s">
        <v>105</v>
      </c>
      <c r="C4" s="24" t="s">
        <v>175</v>
      </c>
      <c r="D4" s="36">
        <v>1093.6505999999999</v>
      </c>
      <c r="E4" s="36">
        <v>1043.1605999999999</v>
      </c>
      <c r="F4" s="36">
        <v>50.49</v>
      </c>
      <c r="G4" s="24" t="s">
        <v>105</v>
      </c>
    </row>
    <row r="5" spans="1:7" ht="50.1" customHeight="1" x14ac:dyDescent="0.2">
      <c r="A5" s="24" t="s">
        <v>51</v>
      </c>
      <c r="B5" s="24" t="s">
        <v>212</v>
      </c>
      <c r="C5" s="24" t="s">
        <v>213</v>
      </c>
      <c r="D5" s="36">
        <v>110.9628</v>
      </c>
      <c r="E5" s="36">
        <v>110.9628</v>
      </c>
      <c r="F5" s="36">
        <v>0</v>
      </c>
      <c r="G5" s="24" t="s">
        <v>105</v>
      </c>
    </row>
    <row r="6" spans="1:7" ht="50.1" customHeight="1" x14ac:dyDescent="0.2">
      <c r="A6" s="24" t="s">
        <v>56</v>
      </c>
      <c r="B6" s="24" t="s">
        <v>214</v>
      </c>
      <c r="C6" s="24" t="s">
        <v>215</v>
      </c>
      <c r="D6" s="36">
        <v>110.9628</v>
      </c>
      <c r="E6" s="36">
        <v>110.9628</v>
      </c>
      <c r="F6" s="36">
        <v>0</v>
      </c>
      <c r="G6" s="24" t="s">
        <v>105</v>
      </c>
    </row>
    <row r="7" spans="1:7" ht="50.1" customHeight="1" x14ac:dyDescent="0.2">
      <c r="A7" s="24" t="s">
        <v>61</v>
      </c>
      <c r="B7" s="24" t="s">
        <v>216</v>
      </c>
      <c r="C7" s="24" t="s">
        <v>217</v>
      </c>
      <c r="D7" s="36">
        <v>110.9628</v>
      </c>
      <c r="E7" s="36">
        <v>110.9628</v>
      </c>
      <c r="F7" s="36">
        <v>0</v>
      </c>
      <c r="G7" s="24" t="s">
        <v>218</v>
      </c>
    </row>
    <row r="8" spans="1:7" ht="50.1" customHeight="1" x14ac:dyDescent="0.2">
      <c r="A8" s="24" t="s">
        <v>66</v>
      </c>
      <c r="B8" s="24" t="s">
        <v>219</v>
      </c>
      <c r="C8" s="24" t="s">
        <v>220</v>
      </c>
      <c r="D8" s="36">
        <v>54.537599999999998</v>
      </c>
      <c r="E8" s="36">
        <v>54.537599999999998</v>
      </c>
      <c r="F8" s="36">
        <v>0</v>
      </c>
      <c r="G8" s="24" t="s">
        <v>105</v>
      </c>
    </row>
    <row r="9" spans="1:7" ht="50.1" customHeight="1" x14ac:dyDescent="0.2">
      <c r="A9" s="24" t="s">
        <v>71</v>
      </c>
      <c r="B9" s="24" t="s">
        <v>221</v>
      </c>
      <c r="C9" s="24" t="s">
        <v>222</v>
      </c>
      <c r="D9" s="36">
        <v>54.537599999999998</v>
      </c>
      <c r="E9" s="36">
        <v>54.537599999999998</v>
      </c>
      <c r="F9" s="36">
        <v>0</v>
      </c>
      <c r="G9" s="24" t="s">
        <v>105</v>
      </c>
    </row>
    <row r="10" spans="1:7" ht="50.1" customHeight="1" x14ac:dyDescent="0.2">
      <c r="A10" s="24" t="s">
        <v>76</v>
      </c>
      <c r="B10" s="24" t="s">
        <v>223</v>
      </c>
      <c r="C10" s="24" t="s">
        <v>224</v>
      </c>
      <c r="D10" s="36">
        <v>47.150399999999998</v>
      </c>
      <c r="E10" s="36">
        <v>47.150399999999998</v>
      </c>
      <c r="F10" s="36">
        <v>0</v>
      </c>
      <c r="G10" s="24" t="s">
        <v>218</v>
      </c>
    </row>
    <row r="11" spans="1:7" ht="50.1" customHeight="1" x14ac:dyDescent="0.2">
      <c r="A11" s="24" t="s">
        <v>81</v>
      </c>
      <c r="B11" s="24" t="s">
        <v>225</v>
      </c>
      <c r="C11" s="24" t="s">
        <v>226</v>
      </c>
      <c r="D11" s="36">
        <v>7.3872</v>
      </c>
      <c r="E11" s="36">
        <v>7.3872</v>
      </c>
      <c r="F11" s="36">
        <v>0</v>
      </c>
      <c r="G11" s="24" t="s">
        <v>218</v>
      </c>
    </row>
    <row r="12" spans="1:7" ht="50.1" customHeight="1" x14ac:dyDescent="0.2">
      <c r="A12" s="24" t="s">
        <v>85</v>
      </c>
      <c r="B12" s="24" t="s">
        <v>227</v>
      </c>
      <c r="C12" s="24" t="s">
        <v>228</v>
      </c>
      <c r="D12" s="36">
        <v>0</v>
      </c>
      <c r="E12" s="36">
        <v>0</v>
      </c>
      <c r="F12" s="36">
        <v>0</v>
      </c>
      <c r="G12" s="24" t="s">
        <v>105</v>
      </c>
    </row>
    <row r="13" spans="1:7" ht="50.1" customHeight="1" x14ac:dyDescent="0.2">
      <c r="A13" s="24" t="s">
        <v>89</v>
      </c>
      <c r="B13" s="24" t="s">
        <v>229</v>
      </c>
      <c r="C13" s="24" t="s">
        <v>230</v>
      </c>
      <c r="D13" s="36">
        <v>0</v>
      </c>
      <c r="E13" s="36">
        <v>0</v>
      </c>
      <c r="F13" s="36">
        <v>0</v>
      </c>
      <c r="G13" s="24" t="s">
        <v>105</v>
      </c>
    </row>
    <row r="14" spans="1:7" ht="50.1" customHeight="1" x14ac:dyDescent="0.2">
      <c r="A14" s="24" t="s">
        <v>94</v>
      </c>
      <c r="B14" s="24" t="s">
        <v>231</v>
      </c>
      <c r="C14" s="24" t="s">
        <v>232</v>
      </c>
      <c r="D14" s="36">
        <v>0</v>
      </c>
      <c r="E14" s="36">
        <v>0</v>
      </c>
      <c r="F14" s="36">
        <v>0</v>
      </c>
      <c r="G14" s="24" t="s">
        <v>218</v>
      </c>
    </row>
    <row r="15" spans="1:7" ht="50.1" customHeight="1" x14ac:dyDescent="0.2">
      <c r="A15" s="24" t="s">
        <v>99</v>
      </c>
      <c r="B15" s="24" t="s">
        <v>233</v>
      </c>
      <c r="C15" s="24" t="s">
        <v>234</v>
      </c>
      <c r="D15" s="36">
        <v>0</v>
      </c>
      <c r="E15" s="36">
        <v>0</v>
      </c>
      <c r="F15" s="36">
        <v>0</v>
      </c>
      <c r="G15" s="24" t="s">
        <v>105</v>
      </c>
    </row>
    <row r="16" spans="1:7" ht="50.1" customHeight="1" x14ac:dyDescent="0.2">
      <c r="A16" s="24" t="s">
        <v>104</v>
      </c>
      <c r="B16" s="24" t="s">
        <v>235</v>
      </c>
      <c r="C16" s="24" t="s">
        <v>236</v>
      </c>
      <c r="D16" s="36">
        <v>0</v>
      </c>
      <c r="E16" s="36">
        <v>0</v>
      </c>
      <c r="F16" s="36">
        <v>0</v>
      </c>
      <c r="G16" s="24" t="s">
        <v>218</v>
      </c>
    </row>
    <row r="17" spans="1:7" ht="50.1" customHeight="1" x14ac:dyDescent="0.2">
      <c r="A17" s="24" t="s">
        <v>109</v>
      </c>
      <c r="B17" s="24" t="s">
        <v>237</v>
      </c>
      <c r="C17" s="24" t="s">
        <v>238</v>
      </c>
      <c r="D17" s="36">
        <v>0</v>
      </c>
      <c r="E17" s="36">
        <v>0</v>
      </c>
      <c r="F17" s="36">
        <v>0</v>
      </c>
      <c r="G17" s="24" t="s">
        <v>218</v>
      </c>
    </row>
    <row r="18" spans="1:7" ht="50.1" customHeight="1" x14ac:dyDescent="0.2">
      <c r="A18" s="24" t="s">
        <v>113</v>
      </c>
      <c r="B18" s="24" t="s">
        <v>239</v>
      </c>
      <c r="C18" s="24" t="s">
        <v>240</v>
      </c>
      <c r="D18" s="36">
        <v>844.76459999999997</v>
      </c>
      <c r="E18" s="36">
        <v>794.27459999999996</v>
      </c>
      <c r="F18" s="36">
        <v>50.49</v>
      </c>
      <c r="G18" s="24" t="s">
        <v>105</v>
      </c>
    </row>
    <row r="19" spans="1:7" ht="50.1" customHeight="1" x14ac:dyDescent="0.2">
      <c r="A19" s="24" t="s">
        <v>117</v>
      </c>
      <c r="B19" s="24" t="s">
        <v>241</v>
      </c>
      <c r="C19" s="24" t="s">
        <v>242</v>
      </c>
      <c r="D19" s="36">
        <v>844.76459999999997</v>
      </c>
      <c r="E19" s="36">
        <v>794.27459999999996</v>
      </c>
      <c r="F19" s="36">
        <v>50.49</v>
      </c>
      <c r="G19" s="24" t="s">
        <v>105</v>
      </c>
    </row>
    <row r="20" spans="1:7" ht="50.1" customHeight="1" x14ac:dyDescent="0.2">
      <c r="A20" s="24" t="s">
        <v>121</v>
      </c>
      <c r="B20" s="24" t="s">
        <v>243</v>
      </c>
      <c r="C20" s="24" t="s">
        <v>232</v>
      </c>
      <c r="D20" s="36">
        <v>525.88599999999997</v>
      </c>
      <c r="E20" s="36">
        <v>481.93</v>
      </c>
      <c r="F20" s="36">
        <v>43.956000000000003</v>
      </c>
      <c r="G20" s="24" t="s">
        <v>218</v>
      </c>
    </row>
    <row r="21" spans="1:7" ht="50.1" customHeight="1" x14ac:dyDescent="0.2">
      <c r="A21" s="24" t="s">
        <v>124</v>
      </c>
      <c r="B21" s="24" t="s">
        <v>244</v>
      </c>
      <c r="C21" s="24" t="s">
        <v>245</v>
      </c>
      <c r="D21" s="36">
        <v>318.87860000000001</v>
      </c>
      <c r="E21" s="36">
        <v>312.34460000000001</v>
      </c>
      <c r="F21" s="36">
        <v>6.5339999999999998</v>
      </c>
      <c r="G21" s="24" t="s">
        <v>218</v>
      </c>
    </row>
    <row r="22" spans="1:7" ht="50.1" customHeight="1" x14ac:dyDescent="0.2">
      <c r="A22" s="24" t="s">
        <v>127</v>
      </c>
      <c r="B22" s="24" t="s">
        <v>246</v>
      </c>
      <c r="C22" s="24" t="s">
        <v>247</v>
      </c>
      <c r="D22" s="36">
        <v>0</v>
      </c>
      <c r="E22" s="36">
        <v>0</v>
      </c>
      <c r="F22" s="36">
        <v>0</v>
      </c>
      <c r="G22" s="24" t="s">
        <v>105</v>
      </c>
    </row>
    <row r="23" spans="1:7" ht="50.1" customHeight="1" x14ac:dyDescent="0.2">
      <c r="A23" s="24" t="s">
        <v>130</v>
      </c>
      <c r="B23" s="24" t="s">
        <v>248</v>
      </c>
      <c r="C23" s="24" t="s">
        <v>247</v>
      </c>
      <c r="D23" s="36">
        <v>0</v>
      </c>
      <c r="E23" s="36">
        <v>0</v>
      </c>
      <c r="F23" s="36">
        <v>0</v>
      </c>
      <c r="G23" s="24" t="s">
        <v>218</v>
      </c>
    </row>
    <row r="24" spans="1:7" ht="50.1" customHeight="1" x14ac:dyDescent="0.2">
      <c r="A24" s="24" t="s">
        <v>133</v>
      </c>
      <c r="B24" s="24" t="s">
        <v>249</v>
      </c>
      <c r="C24" s="24" t="s">
        <v>250</v>
      </c>
      <c r="D24" s="36">
        <v>0</v>
      </c>
      <c r="E24" s="36">
        <v>0</v>
      </c>
      <c r="F24" s="36">
        <v>0</v>
      </c>
      <c r="G24" s="24" t="s">
        <v>105</v>
      </c>
    </row>
    <row r="25" spans="1:7" ht="50.1" customHeight="1" x14ac:dyDescent="0.2">
      <c r="A25" s="24" t="s">
        <v>135</v>
      </c>
      <c r="B25" s="24" t="s">
        <v>358</v>
      </c>
      <c r="C25" s="24" t="s">
        <v>359</v>
      </c>
      <c r="D25" s="36">
        <v>0</v>
      </c>
      <c r="E25" s="36">
        <v>0</v>
      </c>
      <c r="F25" s="36">
        <v>0</v>
      </c>
      <c r="G25" s="24" t="s">
        <v>218</v>
      </c>
    </row>
    <row r="26" spans="1:7" ht="50.1" customHeight="1" x14ac:dyDescent="0.2">
      <c r="A26" s="24" t="s">
        <v>137</v>
      </c>
      <c r="B26" s="24" t="s">
        <v>251</v>
      </c>
      <c r="C26" s="24" t="s">
        <v>252</v>
      </c>
      <c r="D26" s="36">
        <v>0</v>
      </c>
      <c r="E26" s="36">
        <v>0</v>
      </c>
      <c r="F26" s="36">
        <v>0</v>
      </c>
      <c r="G26" s="24" t="s">
        <v>218</v>
      </c>
    </row>
    <row r="27" spans="1:7" ht="50.1" customHeight="1" x14ac:dyDescent="0.2">
      <c r="A27" s="24" t="s">
        <v>139</v>
      </c>
      <c r="B27" s="24" t="s">
        <v>253</v>
      </c>
      <c r="C27" s="24" t="s">
        <v>254</v>
      </c>
      <c r="D27" s="36">
        <v>83.385599999999997</v>
      </c>
      <c r="E27" s="36">
        <v>83.385599999999997</v>
      </c>
      <c r="F27" s="36">
        <v>0</v>
      </c>
      <c r="G27" s="24" t="s">
        <v>105</v>
      </c>
    </row>
    <row r="28" spans="1:7" ht="50.1" customHeight="1" x14ac:dyDescent="0.2">
      <c r="A28" s="24" t="s">
        <v>141</v>
      </c>
      <c r="B28" s="24" t="s">
        <v>360</v>
      </c>
      <c r="C28" s="24" t="s">
        <v>361</v>
      </c>
      <c r="D28" s="36">
        <v>0</v>
      </c>
      <c r="E28" s="36">
        <v>0</v>
      </c>
      <c r="F28" s="36">
        <v>0</v>
      </c>
      <c r="G28" s="24" t="s">
        <v>105</v>
      </c>
    </row>
    <row r="29" spans="1:7" ht="50.1" customHeight="1" x14ac:dyDescent="0.2">
      <c r="A29" s="24" t="s">
        <v>143</v>
      </c>
      <c r="B29" s="24" t="s">
        <v>362</v>
      </c>
      <c r="C29" s="24" t="s">
        <v>363</v>
      </c>
      <c r="D29" s="36">
        <v>0</v>
      </c>
      <c r="E29" s="36">
        <v>0</v>
      </c>
      <c r="F29" s="36">
        <v>0</v>
      </c>
      <c r="G29" s="24" t="s">
        <v>218</v>
      </c>
    </row>
    <row r="30" spans="1:7" ht="50.1" customHeight="1" x14ac:dyDescent="0.2">
      <c r="A30" s="24" t="s">
        <v>145</v>
      </c>
      <c r="B30" s="24" t="s">
        <v>364</v>
      </c>
      <c r="C30" s="24" t="s">
        <v>365</v>
      </c>
      <c r="D30" s="36">
        <v>0</v>
      </c>
      <c r="E30" s="36">
        <v>0</v>
      </c>
      <c r="F30" s="36">
        <v>0</v>
      </c>
      <c r="G30" s="24" t="s">
        <v>218</v>
      </c>
    </row>
    <row r="31" spans="1:7" ht="50.1" customHeight="1" x14ac:dyDescent="0.2">
      <c r="A31" s="24" t="s">
        <v>147</v>
      </c>
      <c r="B31" s="24" t="s">
        <v>366</v>
      </c>
      <c r="C31" s="24" t="s">
        <v>367</v>
      </c>
      <c r="D31" s="36">
        <v>0</v>
      </c>
      <c r="E31" s="36">
        <v>0</v>
      </c>
      <c r="F31" s="36">
        <v>0</v>
      </c>
      <c r="G31" s="24" t="s">
        <v>218</v>
      </c>
    </row>
    <row r="32" spans="1:7" ht="50.1" customHeight="1" x14ac:dyDescent="0.2">
      <c r="A32" s="24" t="s">
        <v>149</v>
      </c>
      <c r="B32" s="24" t="s">
        <v>255</v>
      </c>
      <c r="C32" s="24" t="s">
        <v>256</v>
      </c>
      <c r="D32" s="36">
        <v>83.385599999999997</v>
      </c>
      <c r="E32" s="36">
        <v>83.385599999999997</v>
      </c>
      <c r="F32" s="36">
        <v>0</v>
      </c>
      <c r="G32" s="24" t="s">
        <v>105</v>
      </c>
    </row>
    <row r="33" spans="1:7" ht="50.1" customHeight="1" x14ac:dyDescent="0.2">
      <c r="A33" s="24" t="s">
        <v>151</v>
      </c>
      <c r="B33" s="24" t="s">
        <v>257</v>
      </c>
      <c r="C33" s="24" t="s">
        <v>258</v>
      </c>
      <c r="D33" s="36">
        <v>83.385599999999997</v>
      </c>
      <c r="E33" s="36">
        <v>83.385599999999997</v>
      </c>
      <c r="F33" s="36">
        <v>0</v>
      </c>
      <c r="G33" s="24" t="s">
        <v>218</v>
      </c>
    </row>
  </sheetData>
  <mergeCells count="2">
    <mergeCell ref="A1:G1"/>
    <mergeCell ref="A2:F2"/>
  </mergeCells>
  <phoneticPr fontId="24"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2023-04-28T07:12:41Z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5D2F1FAB934B4B90A274397E7D3BB2AB</vt:lpwstr>
  </property>
</Properties>
</file>