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tabRatio="990"/>
  </bookViews>
  <sheets>
    <sheet name="封面" sheetId="1" r:id="rId1"/>
    <sheet name="目录" sheetId="2" r:id="rId2"/>
    <sheet name="表1-2022年部门综合预算收支总表" sheetId="3" r:id="rId3"/>
    <sheet name="表2-2022年部门综合预算收入总表" sheetId="4" r:id="rId4"/>
    <sheet name="表3-2022年部门综合预算支出总表" sheetId="5" r:id="rId5"/>
    <sheet name="表4-2022年部门综合预算财政拨款收支总表" sheetId="6" r:id="rId6"/>
    <sheet name="表5-2022年部门综合预算一般公共预算支出明细表（按支出功能" sheetId="7" r:id="rId7"/>
    <sheet name="表6-2022年部门综合预算一般公共预算支出明细表（按支出经济" sheetId="8" r:id="rId8"/>
    <sheet name="表7-2022年部门综合预算一般公共预算基本支出明细表（按支出" sheetId="9" r:id="rId9"/>
    <sheet name="表8-2022年部门综合预算一般公共预算基本支出明细表（按支出" sheetId="10" r:id="rId10"/>
    <sheet name="表9-2022年部门综合预算政府性基金收支表（不含上年结转）" sheetId="11" r:id="rId11"/>
    <sheet name="表10-2022年部门综合预算专项业务经费支出表(不含上年结转" sheetId="12" r:id="rId12"/>
    <sheet name="表11-2022年部门综合预算财政拨款上年结转资金支出表" sheetId="13" r:id="rId13"/>
    <sheet name="表12-2022年部门综合预算政府采购（资产配置、购买服务）预" sheetId="14" r:id="rId14"/>
    <sheet name="表13-2022年部门综合预算一般公共预算拨款“三公”经费及会" sheetId="15" r:id="rId15"/>
    <sheet name="表14-部门专项业务经费重点项目绩效目标表" sheetId="16" r:id="rId16"/>
    <sheet name="表15-部门整体支出绩效目标表" sheetId="17" r:id="rId17"/>
    <sheet name="表16-2022年专项资金总体绩效目标表" sheetId="18" r:id="rId18"/>
  </sheets>
  <definedNames>
    <definedName name="_xlnm.Print_Area" localSheetId="0">封面!$A$2:$B$12</definedName>
    <definedName name="_xlnm.Print_Area" localSheetId="1">目录!$A$1:$L$21</definedName>
    <definedName name="_xlnm.Print_Area" localSheetId="2">'表1-2022年部门综合预算收支总表'!$A$1:$H$45</definedName>
    <definedName name="_xlnm.Print_Titles" localSheetId="2">'表1-2022年部门综合预算收支总表'!$1:5</definedName>
    <definedName name="_xlnm.Print_Titles" localSheetId="3">'表2-2022年部门综合预算收入总表'!$1:6</definedName>
    <definedName name="_xlnm.Print_Titles" localSheetId="4">'表3-2022年部门综合预算支出总表'!$1:6</definedName>
    <definedName name="_xlnm.Print_Area" localSheetId="5">'表4-2022年部门综合预算财政拨款收支总表'!$A$1:$H$41</definedName>
    <definedName name="_xlnm.Print_Titles" localSheetId="5">'表4-2022年部门综合预算财政拨款收支总表'!$1:5</definedName>
    <definedName name="_xlnm.Print_Titles" localSheetId="6">'表5-2022年部门综合预算一般公共预算支出明细表（按支出功能'!$1:5</definedName>
    <definedName name="_xlnm.Print_Titles" localSheetId="7">'表6-2022年部门综合预算一般公共预算支出明细表（按支出经济'!$1:5</definedName>
    <definedName name="_xlnm.Print_Titles" localSheetId="8">'表7-2022年部门综合预算一般公共预算基本支出明细表（按支出'!$1:5</definedName>
    <definedName name="_xlnm.Print_Titles" localSheetId="9">'表8-2022年部门综合预算一般公共预算基本支出明细表（按支出'!$1:5</definedName>
    <definedName name="_xlnm.Print_Area" localSheetId="10">'表9-2022年部门综合预算政府性基金收支表（不含上年结转）'!$A$1:$H$27</definedName>
    <definedName name="_xlnm.Print_Titles" localSheetId="10">'表9-2022年部门综合预算政府性基金收支表（不含上年结转）'!$1:5</definedName>
    <definedName name="_xlnm.Print_Titles" localSheetId="11">'表10-2022年部门综合预算专项业务经费支出表(不含上年结转'!$1:5</definedName>
    <definedName name="_xlnm.Print_Titles" localSheetId="13">'表12-2022年部门综合预算政府采购（资产配置、购买服务）预'!$1:5</definedName>
    <definedName name="_xlnm.Print_Titles" localSheetId="14">'表13-2022年部门综合预算一般公共预算拨款“三公”经费及会'!$1:8</definedName>
    <definedName name="_xlnm.Print_Area" localSheetId="16">'表15-部门整体支出绩效目标表'!$A$1:$H$45</definedName>
  </definedNames>
  <calcPr calcId="144525"/>
</workbook>
</file>

<file path=xl/sharedStrings.xml><?xml version="1.0" encoding="utf-8"?>
<sst xmlns="http://schemas.openxmlformats.org/spreadsheetml/2006/main" count="1191" uniqueCount="505">
  <si>
    <t>2022年部门综合预算公开报表</t>
  </si>
  <si>
    <t xml:space="preserve">                    部门名称：界岭镇人民政府</t>
  </si>
  <si>
    <t xml:space="preserve">                    保密审查情况：</t>
  </si>
  <si>
    <t xml:space="preserve">                    部门主要负责人审签情况：</t>
  </si>
  <si>
    <t>目录</t>
  </si>
  <si>
    <t>报表</t>
  </si>
  <si>
    <t>报表名称</t>
  </si>
  <si>
    <t>是否空表</t>
  </si>
  <si>
    <t>公开空表理由</t>
  </si>
  <si>
    <t>表1</t>
  </si>
  <si>
    <t>2022年部门综合预算收支总表</t>
  </si>
  <si>
    <t>否</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</si>
  <si>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</si>
  <si>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</si>
  <si>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</si>
  <si>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</si>
  <si>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</si>
  <si>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</si>
  <si>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</si>
  <si>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</si>
  <si>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</si>
  <si>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</si>
  <si>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</si>
  <si>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</si>
  <si>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</si>
  <si>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</si>
  <si>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</si>
  <si>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</si>
  <si>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是</t>
  </si>
  <si>
    <t>不涉及</t>
  </si>
  <si>
    <t>表10</t>
  </si>
  <si>
    <t>2022年部门综合预算专项业务经费支出表</t>
  </si>
  <si>
    <t>表11</t>
  </si>
  <si>
    <t>2022年部门综合预算财政拨款上年结转资金支出表</t>
  </si>
  <si>
    <t>表12</t>
  </si>
  <si>
    <t>2022年部门综合预算政府采购（资产配置、购买服务）预算表</t>
  </si>
  <si>
    <t>表13</t>
  </si>
  <si>
    <t>2022年部门综合预算一般公共预算拨款“三公”经费及会议费、培训费支出预算表</t>
  </si>
  <si>
    <t>表14</t>
  </si>
  <si>
    <t>2022年部门专项业务经费重点项目绩效目标表</t>
  </si>
  <si>
    <t>表15</t>
  </si>
  <si>
    <t>2022年部门整体支出绩效目标表</t>
  </si>
  <si>
    <t>表16</t>
  </si>
  <si>
    <t>2022年专项资金总体绩效目标表</t>
  </si>
  <si>
    <t>注：2、封面和目录的格式不得随意改变。2、公开空表一定要在目录说明理由。3、市县部门涉及公开扶贫项目资金绩效目标表的，请在重点项目绩效目标表中添加公开。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</si>
  <si>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</si>
  <si>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</si>
  <si>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</si>
  <si>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</si>
  <si>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</si>
  <si>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</si>
  <si>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</si>
  <si>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</si>
  <si>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</si>
  <si>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</si>
  <si>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</si>
  <si>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</si>
  <si>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</si>
  <si>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</si>
  <si>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</si>
  <si>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0.00</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</si>
  <si>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</si>
  <si>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</si>
  <si>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</si>
  <si>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</si>
  <si>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</si>
  <si>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</si>
  <si>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</si>
  <si>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</si>
  <si>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</si>
  <si>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</si>
  <si>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</si>
  <si>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</si>
  <si>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</si>
  <si>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</si>
  <si>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</si>
  <si>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</si>
  <si>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</si>
  <si>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</si>
  <si>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</si>
  <si>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</si>
  <si>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</si>
  <si>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</si>
  <si>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</si>
  <si>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</si>
  <si>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</si>
  <si>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</si>
  <si>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</si>
  <si>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</si>
  <si>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</si>
  <si>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</si>
  <si>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</si>
  <si>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</si>
  <si>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</si>
  <si>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</si>
  <si>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</si>
  <si>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</si>
  <si>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</si>
  <si>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</si>
  <si>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</si>
  <si>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</si>
  <si>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</si>
  <si>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</si>
  <si>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</si>
  <si>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</si>
  <si>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</si>
  <si>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</si>
  <si>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</si>
  <si>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</si>
  <si>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</si>
  <si>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</si>
  <si>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</si>
  <si>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</si>
  <si>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</si>
  <si>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</si>
  <si>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</si>
  <si>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</si>
  <si>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</si>
  <si>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</si>
  <si>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</si>
  <si>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</si>
  <si>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</si>
  <si>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</si>
  <si>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</si>
  <si>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</si>
  <si>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</si>
  <si>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</si>
  <si>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</si>
  <si>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</si>
  <si>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</si>
  <si>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</si>
  <si>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</si>
  <si>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</si>
  <si>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</si>
  <si>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</si>
  <si>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</si>
  <si>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</si>
  <si>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</si>
  <si>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</si>
  <si>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</si>
  <si>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</si>
  <si>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</si>
  <si>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</si>
  <si>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</si>
  <si>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</si>
  <si>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</si>
  <si>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</si>
  <si>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</si>
  <si>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</si>
  <si>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</si>
  <si>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</si>
  <si>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</si>
  <si>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321</t>
  </si>
  <si>
    <t>紫阳县界岭镇人民政府</t>
  </si>
  <si>
    <t>　　321001</t>
  </si>
  <si>
    <t>　　紫阳县界岭镇人民政府</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</si>
  <si>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</si>
  <si>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</si>
  <si>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</si>
  <si>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</si>
  <si>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</si>
  <si>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</si>
  <si>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</si>
  <si>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</si>
  <si>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</si>
  <si>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</si>
  <si>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</si>
  <si>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</si>
  <si>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</si>
  <si>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</si>
  <si>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</si>
  <si>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</si>
  <si>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20103</t>
  </si>
  <si>
    <t>　　政府办公厅(室)及相关机构事务</t>
  </si>
  <si>
    <t>　　　　行政运行</t>
  </si>
  <si>
    <t>208</t>
  </si>
  <si>
    <t>社会保障和就业支出</t>
  </si>
  <si>
    <t>　　20805</t>
  </si>
  <si>
    <t>　　行政事业单位养老支出</t>
  </si>
  <si>
    <t>　　　　机关事业单位基本养老保险缴费支出</t>
  </si>
  <si>
    <t>210</t>
  </si>
  <si>
    <t>卫生健康支出</t>
  </si>
  <si>
    <t>　　21011</t>
  </si>
  <si>
    <t>　　行政事业单位医疗</t>
  </si>
  <si>
    <t>　　　　行政单位医疗</t>
  </si>
  <si>
    <t>221</t>
  </si>
  <si>
    <t>住房保障支出</t>
  </si>
  <si>
    <t>　　22102</t>
  </si>
  <si>
    <t>　　住房改革支出</t>
  </si>
  <si>
    <t>　　　　住房公积金</t>
  </si>
  <si>
    <t>2022年部门综合预算一般公共预算支出明细表（按支出经济分类科目-不含上年结转）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</si>
  <si>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</si>
  <si>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</si>
  <si>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</si>
  <si>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</si>
  <si>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</si>
  <si>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</si>
  <si>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</si>
  <si>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</si>
  <si>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</si>
  <si>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</si>
  <si>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 xml:space="preserve"> </t>
  </si>
  <si>
    <t>　　30102</t>
  </si>
  <si>
    <t>　　津贴补贴</t>
  </si>
  <si>
    <t>　　30107</t>
  </si>
  <si>
    <t>　　绩效工资</t>
  </si>
  <si>
    <t>50199</t>
  </si>
  <si>
    <t>其他工资福利支出</t>
  </si>
  <si>
    <t>　　30108</t>
  </si>
  <si>
    <t>　　机关事业单位基本养老保险缴费</t>
  </si>
  <si>
    <t>50102</t>
  </si>
  <si>
    <t>社会保障缴费</t>
  </si>
  <si>
    <t>　　30110</t>
  </si>
  <si>
    <t>　　职工基本医疗保险缴费</t>
  </si>
  <si>
    <t>　　30112</t>
  </si>
  <si>
    <t>　　其他社会保障缴费</t>
  </si>
  <si>
    <t>　　30113</t>
  </si>
  <si>
    <t>　　住房公积金</t>
  </si>
  <si>
    <t>50103</t>
  </si>
  <si>
    <t>住房公积金</t>
  </si>
  <si>
    <t>302</t>
  </si>
  <si>
    <t>商品和服务支出</t>
  </si>
  <si>
    <t>　　30201</t>
  </si>
  <si>
    <t>　　办公费</t>
  </si>
  <si>
    <t>50201</t>
  </si>
  <si>
    <t>办公经费</t>
  </si>
  <si>
    <t>　　30206</t>
  </si>
  <si>
    <t>　　电费</t>
  </si>
  <si>
    <t>　　30207</t>
  </si>
  <si>
    <t>　　邮电费</t>
  </si>
  <si>
    <t>　　30211</t>
  </si>
  <si>
    <t>　　差旅费</t>
  </si>
  <si>
    <t>　　30213</t>
  </si>
  <si>
    <t>　　维修（护）费</t>
  </si>
  <si>
    <t>50209</t>
  </si>
  <si>
    <t>维修（护）费</t>
  </si>
  <si>
    <t>　　30215</t>
  </si>
  <si>
    <t>　　会议费</t>
  </si>
  <si>
    <t>50202</t>
  </si>
  <si>
    <t>会议费</t>
  </si>
  <si>
    <t>　　30216</t>
  </si>
  <si>
    <t>　　培训费</t>
  </si>
  <si>
    <t>50203</t>
  </si>
  <si>
    <t>培训费</t>
  </si>
  <si>
    <t>　　30217</t>
  </si>
  <si>
    <t>　　公务接待费</t>
  </si>
  <si>
    <t>50206</t>
  </si>
  <si>
    <t>公务接待费</t>
  </si>
  <si>
    <t>　　30226</t>
  </si>
  <si>
    <t>　　劳务费</t>
  </si>
  <si>
    <t>50205</t>
  </si>
  <si>
    <t>委托业务费</t>
  </si>
  <si>
    <t>　　30227</t>
  </si>
  <si>
    <t>　　委托业务费</t>
  </si>
  <si>
    <t>　　30228</t>
  </si>
  <si>
    <t>　　工会经费</t>
  </si>
  <si>
    <t>　　30231</t>
  </si>
  <si>
    <t>　　公务用车运行维护费</t>
  </si>
  <si>
    <t>50208</t>
  </si>
  <si>
    <t>公务用车运行维护费</t>
  </si>
  <si>
    <t>　　30239</t>
  </si>
  <si>
    <t>　　其他交通费用</t>
  </si>
  <si>
    <t>　　30299</t>
  </si>
  <si>
    <t>　　其他商品和服务支出</t>
  </si>
  <si>
    <t>50299</t>
  </si>
  <si>
    <t>其他商品和服务支出</t>
  </si>
  <si>
    <t>303</t>
  </si>
  <si>
    <t>对个人和家庭的补助</t>
  </si>
  <si>
    <t>　　30301</t>
  </si>
  <si>
    <t>　　离休费</t>
  </si>
  <si>
    <t>50905</t>
  </si>
  <si>
    <t>离退休费</t>
  </si>
  <si>
    <t>　　30399</t>
  </si>
  <si>
    <t>　　其他对个人和家庭的补助</t>
  </si>
  <si>
    <t>50999</t>
  </si>
  <si>
    <t>其他对个人和家庭补助</t>
  </si>
  <si>
    <t>2022年部门综合预算一般公共预算基本支出明细表（按支出功能分类科目-不含上年结转）</t>
  </si>
  <si>
    <t>　　　　2010301</t>
  </si>
  <si>
    <t>　　　　2080505</t>
  </si>
  <si>
    <t>　　　　2101101</t>
  </si>
  <si>
    <t>　　　　2210201</t>
  </si>
  <si>
    <t>2022年部门综合预算一般公共预算基本支出明细表（按支出经济分类科目-不含上年结转）</t>
  </si>
  <si>
    <t>　　30199</t>
  </si>
  <si>
    <t>　　其他工资福利支出</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</si>
  <si>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</si>
  <si>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</si>
  <si>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</si>
  <si>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</si>
  <si>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</si>
  <si>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</si>
  <si>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</si>
  <si>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</si>
  <si>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</si>
  <si>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</si>
  <si>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</si>
  <si>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</si>
  <si>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</si>
  <si>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</si>
  <si>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</si>
  <si>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</si>
  <si>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</si>
  <si>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</si>
  <si>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</si>
  <si>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</si>
  <si>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</si>
  <si>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</si>
  <si>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</si>
  <si>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</si>
  <si>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</si>
  <si>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</si>
  <si>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</si>
  <si>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</si>
  <si>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</si>
  <si>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</si>
  <si>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</si>
  <si>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</si>
  <si>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</si>
  <si>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</si>
  <si>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</si>
  <si>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</si>
  <si>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</si>
  <si>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</si>
  <si>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</si>
  <si>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</si>
  <si>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</si>
  <si>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</si>
  <si>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</si>
  <si>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</si>
  <si>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</si>
  <si>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</si>
  <si>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</si>
  <si>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</si>
  <si>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</si>
  <si>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</si>
  <si>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　　　　</t>
  </si>
  <si>
    <t>　　　　专用项目</t>
  </si>
  <si>
    <t>　　　　　　</t>
  </si>
  <si>
    <t>　　　　　　党建经费</t>
  </si>
  <si>
    <t>　　　　　　　　</t>
  </si>
  <si>
    <t>　　　　　　　　党建工作经费</t>
  </si>
  <si>
    <t>党建工作的开展大力提升党性教育质量，推动党员干部素质全面过硬。强化基层组织战斗力，切实解决基层民生问题。</t>
  </si>
  <si>
    <t>　　　　　　公共设施维护及环卫经费</t>
  </si>
  <si>
    <t>　　　　　　　　公共设施维护及环卫经费</t>
  </si>
  <si>
    <t>项目目标：维护本镇公共设施正常为大众服务，维系本镇优良的环境卫生。项目实施方式：通过工程发包，让有资质能力的工程队施工。项目资金来源：一般公共财政拨款收入</t>
  </si>
  <si>
    <t>　　　　　　人大政协办公经费</t>
  </si>
  <si>
    <t>　　　　　　　　人大、政协活动经费</t>
  </si>
  <si>
    <r>
      <rPr>
        <sz val="10"/>
        <rFont val="宋体"/>
        <charset val="0"/>
      </rPr>
      <t>为传达学习党的十九届五中全会精神，以及贯彻《紫阳县人民代表大会常务委员会讨论决定重大事项办法（草案）》，其经费包括镇人大主席团办公经费</t>
    </r>
    <r>
      <rPr>
        <sz val="10"/>
        <rFont val="Arial"/>
        <charset val="0"/>
      </rPr>
      <t>1</t>
    </r>
    <r>
      <rPr>
        <sz val="10"/>
        <rFont val="宋体"/>
        <charset val="0"/>
      </rPr>
      <t>万元；政协学习组活动经费</t>
    </r>
    <r>
      <rPr>
        <sz val="10"/>
        <rFont val="Arial"/>
        <charset val="0"/>
      </rPr>
      <t>1</t>
    </r>
    <r>
      <rPr>
        <sz val="10"/>
        <rFont val="宋体"/>
        <charset val="0"/>
      </rPr>
      <t>万元；代表活动经费</t>
    </r>
    <r>
      <rPr>
        <sz val="10"/>
        <rFont val="Arial"/>
        <charset val="0"/>
      </rPr>
      <t>48</t>
    </r>
    <r>
      <rPr>
        <sz val="10"/>
        <rFont val="宋体"/>
        <charset val="0"/>
      </rPr>
      <t>人，</t>
    </r>
    <r>
      <rPr>
        <sz val="10"/>
        <rFont val="Arial"/>
        <charset val="0"/>
      </rPr>
      <t>500</t>
    </r>
    <r>
      <rPr>
        <sz val="10"/>
        <rFont val="宋体"/>
        <charset val="0"/>
      </rPr>
      <t>元</t>
    </r>
    <r>
      <rPr>
        <sz val="10"/>
        <rFont val="Arial"/>
        <charset val="0"/>
      </rPr>
      <t>/</t>
    </r>
    <r>
      <rPr>
        <sz val="10"/>
        <rFont val="宋体"/>
        <charset val="0"/>
      </rPr>
      <t>人</t>
    </r>
    <r>
      <rPr>
        <sz val="10"/>
        <rFont val="Arial"/>
        <charset val="0"/>
      </rPr>
      <t>/</t>
    </r>
    <r>
      <rPr>
        <sz val="10"/>
        <rFont val="宋体"/>
        <charset val="0"/>
      </rPr>
      <t>年计</t>
    </r>
    <r>
      <rPr>
        <sz val="10"/>
        <rFont val="Arial"/>
        <charset val="0"/>
      </rPr>
      <t>2.4</t>
    </r>
    <r>
      <rPr>
        <sz val="10"/>
        <rFont val="宋体"/>
        <charset val="0"/>
      </rPr>
      <t>万元；代表小组办公经费</t>
    </r>
    <r>
      <rPr>
        <sz val="10"/>
        <rFont val="Arial"/>
        <charset val="0"/>
      </rPr>
      <t>0.25</t>
    </r>
    <r>
      <rPr>
        <sz val="10"/>
        <rFont val="宋体"/>
        <charset val="0"/>
      </rPr>
      <t>万。</t>
    </r>
  </si>
  <si>
    <t>　　　　　　专项业务经费</t>
  </si>
  <si>
    <t>　　　　　　　　重点工作专项业务经费</t>
  </si>
  <si>
    <t>界岭镇各个工作站开展业务工作，以及实施2021年其它重点工作。</t>
  </si>
  <si>
    <t>　　　　　　　其他人员</t>
  </si>
  <si>
    <r>
      <rPr>
        <sz val="10"/>
        <rFont val="宋体"/>
        <charset val="0"/>
      </rPr>
      <t>炊事员及司机补助</t>
    </r>
    <r>
      <rPr>
        <sz val="10"/>
        <rFont val="Arial"/>
        <charset val="0"/>
      </rPr>
      <t>7</t>
    </r>
    <r>
      <rPr>
        <sz val="10"/>
        <rFont val="宋体"/>
        <charset val="0"/>
      </rPr>
      <t>万</t>
    </r>
  </si>
  <si>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</si>
  <si>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</si>
  <si>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</si>
  <si>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</si>
  <si>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</si>
  <si>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</si>
  <si>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</si>
  <si>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</si>
  <si>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</si>
  <si>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</si>
  <si>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</si>
  <si>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</si>
  <si>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</si>
  <si>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</si>
  <si>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</si>
  <si>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</si>
  <si>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</si>
  <si>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</si>
  <si>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</si>
  <si>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</si>
  <si>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</si>
  <si>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</si>
  <si>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</si>
  <si>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</si>
  <si>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</si>
  <si>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</si>
  <si>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2022年部门综合预算一般公共预算拨款“三公”经费及会议费、培训费支出预算表（不含上年结转）</t>
  </si>
  <si>
    <t>2021年</t>
  </si>
  <si>
    <t>2022年</t>
  </si>
  <si>
    <t>增减变化情况</t>
  </si>
  <si>
    <t>一般公共预算拨款安排的“三公”经费预算</t>
  </si>
  <si>
    <t>因公出国（境）费用</t>
  </si>
  <si>
    <t>公务用车购置及运行费</t>
  </si>
  <si>
    <t>公务用车购置费</t>
  </si>
  <si>
    <t>公务用车运行费</t>
  </si>
  <si>
    <r>
      <rPr>
        <sz val="10"/>
        <rFont val="宋体"/>
        <charset val="0"/>
      </rPr>
      <t>　　</t>
    </r>
    <r>
      <rPr>
        <sz val="10"/>
        <rFont val="Arial"/>
        <charset val="0"/>
      </rPr>
      <t>321001</t>
    </r>
  </si>
  <si>
    <t>专项（项目）名称</t>
  </si>
  <si>
    <t>专项业务经费</t>
  </si>
  <si>
    <t>主管部门</t>
  </si>
  <si>
    <t>界岭镇人民政府</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</si>
  <si>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</si>
  <si>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</si>
  <si>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</si>
  <si>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</si>
  <si>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</si>
  <si>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</si>
  <si>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目标1：按规定完成年度目标任务，不超出财政预算支出。
 目标2：2022年，我们将以党的十九届五中全会等相关会议精神为指引，以服务镇党委镇政府中心工作为主线，围绕全镇大局，充分发挥职能作用，从规范办文办会办事程序、提高行政效率入手，切实做到政务公开富有成效，服务基层更加务实高效，办公设备的更新，保障党委、政府、人大的正常有序运转；保障镇级大型公务活动正常有序开展等；根植基层群众，扶贫帮建扎实有效，全力推进各项工作落实。通过组织召开界岭镇人民代表大会将商议表决关于2022年界岭镇政府、民生等相关工作，联合界岭镇政协组织有效学习贯彻党的有关指标、精神，更好地完成2022年界岭镇工作。
  ……</t>
  </si>
  <si>
    <t>绩
效
指
标</t>
  </si>
  <si>
    <t>一级
指标</t>
  </si>
  <si>
    <t>二级指标</t>
  </si>
  <si>
    <t>指标内容</t>
  </si>
  <si>
    <t>指标值</t>
  </si>
  <si>
    <t>产
出
指
标</t>
  </si>
  <si>
    <t>数量指标</t>
  </si>
  <si>
    <t xml:space="preserve"> 指标1：公共设施维护及环卫经费</t>
  </si>
  <si>
    <t xml:space="preserve"> 指标2：党建工作经费</t>
  </si>
  <si>
    <t xml:space="preserve"> 指标3：人大、政协活动经费</t>
  </si>
  <si>
    <t xml:space="preserve"> 指标4：重点专项工作经费</t>
  </si>
  <si>
    <t xml:space="preserve"> 指标5：其他人员</t>
  </si>
  <si>
    <t>质量指标</t>
  </si>
  <si>
    <t xml:space="preserve"> 指标1：全面完成年初下达的各项任务</t>
  </si>
  <si>
    <t>≧90%</t>
  </si>
  <si>
    <t xml:space="preserve"> 指标2：</t>
  </si>
  <si>
    <t xml:space="preserve"> ……</t>
  </si>
  <si>
    <t>时效指标</t>
  </si>
  <si>
    <t xml:space="preserve"> 指标1：所有项目在2022年全年时间正常进行开展</t>
  </si>
  <si>
    <t>全年</t>
  </si>
  <si>
    <t>成本指标</t>
  </si>
  <si>
    <t xml:space="preserve"> 指标1：严格控制费用支出</t>
  </si>
  <si>
    <t>不超过年度经费预算</t>
  </si>
  <si>
    <t xml:space="preserve"> 指标2：严格执行相关规定</t>
  </si>
  <si>
    <t>不超过省、市、县相关标准</t>
  </si>
  <si>
    <t>……</t>
  </si>
  <si>
    <t>效
益
指
标</t>
  </si>
  <si>
    <t>经济效益
指标</t>
  </si>
  <si>
    <t xml:space="preserve"> 指标1：2022年所有贫困村出列脱贫</t>
  </si>
  <si>
    <t>≧8村</t>
  </si>
  <si>
    <t>社会效益
指标</t>
  </si>
  <si>
    <t xml:space="preserve"> 指标1：社会生产生活稳定</t>
  </si>
  <si>
    <t>生态效益
指标</t>
  </si>
  <si>
    <t xml:space="preserve"> 指标1：保持干净整洁的镇容镇貌</t>
  </si>
  <si>
    <t>≧98%</t>
  </si>
  <si>
    <t>可持续影响
指标</t>
  </si>
  <si>
    <t xml:space="preserve"> 指标1：保障政府各部门全面正常运转</t>
  </si>
  <si>
    <t>满意度指标</t>
  </si>
  <si>
    <t>服务对象
满意度指标</t>
  </si>
  <si>
    <t xml:space="preserve"> 指标1：服务群众满意度</t>
  </si>
  <si>
    <t xml:space="preserve">                      ≧90%</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</si>
  <si>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</si>
  <si>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</si>
  <si>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</si>
  <si>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</si>
  <si>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</si>
  <si>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</si>
  <si>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</si>
  <si>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</si>
  <si>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</si>
  <si>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</si>
  <si>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行政、事业、工勤以及离休人员等工资绩效，养老保险、住房公积金等配套资金等经费</t>
  </si>
  <si>
    <t>任务2</t>
  </si>
  <si>
    <t>行政、事业、工勤人员日常业务开展经费</t>
  </si>
  <si>
    <t>任务3</t>
  </si>
  <si>
    <t>公共设施维护及环卫经费、重点专项工作经费、人大主席团办公经费、人大代表活动经费、人大代表小组以及政协活动经费等</t>
  </si>
  <si>
    <t>金额合计</t>
  </si>
  <si>
    <t>年度
总体
目标</t>
  </si>
  <si>
    <t xml:space="preserve">
 目标1：按规定完成年度目标任务，不超出财政预算支出
 目标2：2022年，我们将以党的领导为指引，以服务镇党委镇政府中心工作为主线，围绕全镇大局，充分发挥职能作用，从规范办文办会办事程序、提高行政效率入手，切实做到政务公开富有成效，服务基层更加务实高效，办公设备的更新，保障党委、政府、人大的正常有序运转；保障镇级大型公务活动正常有序开展等；根植基层群众，扶贫帮建扎实有效，全力推进各项工作落实。
 目标3：
 ……</t>
  </si>
  <si>
    <t>年
度
绩
效
指
标</t>
  </si>
  <si>
    <t>一级指标</t>
  </si>
  <si>
    <t>产出指标</t>
  </si>
  <si>
    <t xml:space="preserve"> 指标1：支付率</t>
  </si>
  <si>
    <t xml:space="preserve"> 指标1：资金发放（兑付）准确性</t>
  </si>
  <si>
    <t xml:space="preserve"> 指标1：项目期限</t>
  </si>
  <si>
    <t xml:space="preserve"> 指标2：兑付资金及时性</t>
  </si>
  <si>
    <t xml:space="preserve"> 指标1：项目总成本</t>
  </si>
  <si>
    <t>698.92万元</t>
  </si>
  <si>
    <t>效益指标</t>
  </si>
  <si>
    <t xml:space="preserve"> 指标1：</t>
  </si>
  <si>
    <t xml:space="preserve"> 指标1：资金兑付周期</t>
  </si>
  <si>
    <t>满意度
指标</t>
  </si>
  <si>
    <t xml:space="preserve"> 指标1：服务对象满意度</t>
  </si>
  <si>
    <t>≧95%</t>
  </si>
  <si>
    <t>备注：1、年度绩效指标可选择填写。2、部门应公开本部门整体预算绩效。3、市县根据本级部门预算绩效管理工作推进情况，统一部署，积极推进。</t>
  </si>
  <si>
    <r>
      <rPr>
        <sz val="11"/>
        <rFont val="宋体"/>
        <charset val="134"/>
      </rPr>
      <t>表16</t>
    </r>
  </si>
  <si>
    <r>
      <rPr>
        <sz val="13"/>
        <rFont val="宋体"/>
        <charset val="134"/>
      </rPr>
      <t>项目名称</t>
    </r>
  </si>
  <si>
    <r>
      <rPr>
        <sz val="13"/>
        <rFont val="宋体"/>
        <charset val="134"/>
      </rPr>
      <t>主管部门</t>
    </r>
  </si>
  <si>
    <r>
      <rPr>
        <sz val="13"/>
        <rFont val="宋体"/>
        <charset val="134"/>
      </rPr>
      <t>实施期限</t>
    </r>
  </si>
  <si>
    <r>
      <rPr>
        <sz val="13"/>
        <rFont val="宋体"/>
        <charset val="134"/>
      </rPr>
      <t>资金金额 (万元)</t>
    </r>
  </si>
  <si>
    <r>
      <rPr>
        <sz val="13"/>
        <rFont val="宋体"/>
        <charset val="134"/>
      </rPr>
      <t>实施期资金总额：</t>
    </r>
  </si>
  <si>
    <r>
      <rPr>
        <sz val="13"/>
        <rFont val="宋体"/>
        <charset val="134"/>
      </rPr>
      <t>年度资金总额：</t>
    </r>
  </si>
  <si>
    <r>
      <rPr>
        <sz val="13"/>
        <rFont val="宋体"/>
        <charset val="134"/>
      </rPr>
      <t>其中：财政拨款</t>
    </r>
  </si>
  <si>
    <r>
      <rPr>
        <sz val="13"/>
        <rFont val="宋体"/>
        <charset val="134"/>
      </rPr>
      <t>其他资金</t>
    </r>
  </si>
  <si>
    <r>
      <rPr>
        <sz val="13"/>
        <rFont val="宋体"/>
        <charset val="134"/>
      </rPr>
      <t>总体目标</t>
    </r>
  </si>
  <si>
    <r>
      <rPr>
        <sz val="13"/>
        <rFont val="宋体"/>
        <charset val="134"/>
      </rPr>
      <t>实施期总目标</t>
    </r>
  </si>
  <si>
    <r>
      <rPr>
        <sz val="13"/>
        <rFont val="宋体"/>
        <charset val="134"/>
      </rPr>
      <t>年度总目标</t>
    </r>
  </si>
  <si>
    <r>
      <rPr>
        <sz val="13"/>
        <rFont val="宋体"/>
        <charset val="134"/>
      </rPr>
      <t>年度绩效指标</t>
    </r>
  </si>
  <si>
    <r>
      <rPr>
        <sz val="13"/>
        <rFont val="宋体"/>
        <charset val="134"/>
      </rPr>
      <t>一级指标</t>
    </r>
  </si>
  <si>
    <r>
      <rPr>
        <sz val="13"/>
        <rFont val="宋体"/>
        <charset val="134"/>
      </rPr>
      <t>二级指标</t>
    </r>
  </si>
  <si>
    <r>
      <rPr>
        <sz val="13"/>
        <rFont val="宋体"/>
        <charset val="134"/>
      </rPr>
      <t>指标内容</t>
    </r>
  </si>
  <si>
    <r>
      <rPr>
        <sz val="13"/>
        <rFont val="宋体"/>
        <charset val="134"/>
      </rPr>
      <t>指标值</t>
    </r>
  </si>
  <si>
    <r>
      <rPr>
        <sz val="13"/>
        <rFont val="宋体"/>
        <charset val="134"/>
      </rPr>
      <t>备注</t>
    </r>
  </si>
  <si>
    <r>
      <rPr>
        <sz val="13"/>
        <rFont val="宋体"/>
        <charset val="134"/>
      </rPr>
      <t>产出指标</t>
    </r>
  </si>
  <si>
    <r>
      <rPr>
        <sz val="13"/>
        <rFont val="宋体"/>
        <charset val="134"/>
      </rPr>
      <t>数量指标</t>
    </r>
  </si>
  <si>
    <r>
      <rPr>
        <sz val="13"/>
        <rFont val="宋体"/>
        <charset val="134"/>
      </rPr>
      <t>质量指标</t>
    </r>
  </si>
  <si>
    <r>
      <rPr>
        <sz val="13"/>
        <rFont val="宋体"/>
        <charset val="134"/>
      </rPr>
      <t>时效指标</t>
    </r>
  </si>
  <si>
    <r>
      <rPr>
        <sz val="13"/>
        <rFont val="宋体"/>
        <charset val="134"/>
      </rPr>
      <t>成本指标</t>
    </r>
  </si>
  <si>
    <r>
      <rPr>
        <sz val="13"/>
        <rFont val="宋体"/>
        <charset val="134"/>
      </rPr>
      <t>效益指标</t>
    </r>
  </si>
  <si>
    <r>
      <rPr>
        <sz val="13"/>
        <rFont val="宋体"/>
        <charset val="134"/>
      </rPr>
      <t>经济效益指标</t>
    </r>
  </si>
  <si>
    <r>
      <rPr>
        <sz val="13"/>
        <rFont val="宋体"/>
        <charset val="134"/>
      </rPr>
      <t>社会效益指标</t>
    </r>
  </si>
  <si>
    <r>
      <rPr>
        <sz val="13"/>
        <rFont val="宋体"/>
        <charset val="134"/>
      </rPr>
      <t>生态效益指标</t>
    </r>
  </si>
  <si>
    <r>
      <rPr>
        <sz val="13"/>
        <rFont val="宋体"/>
        <charset val="134"/>
      </rPr>
      <t>可持续影响指标</t>
    </r>
  </si>
  <si>
    <r>
      <rPr>
        <sz val="13"/>
        <rFont val="宋体"/>
        <charset val="134"/>
      </rPr>
      <t>满意度指标</t>
    </r>
  </si>
  <si>
    <r>
      <rPr>
        <sz val="13"/>
        <rFont val="宋体"/>
        <charset val="134"/>
      </rPr>
      <t>服务对象满意度指标</t>
    </r>
  </si>
  <si>
    <r>
      <rPr>
        <sz val="13"/>
        <rFont val="宋体"/>
        <charset val="134"/>
      </rPr>
      <t>备注：1、绩效指标可选择填写。 2、不管理本级专项资金的主管部门，应公开空表并说明。3、市县根据本级部门预算绩效管理工作推进情况，统一部署，积极推进。</t>
    </r>
  </si>
</sst>
</file>

<file path=xl/styles.xml><?xml version="1.0" encoding="utf-8"?>
<styleSheet xmlns="http://schemas.openxmlformats.org/spreadsheetml/2006/main">
  <numFmts count="5">
    <numFmt numFmtId="176" formatCode="&quot;￥&quot;* _-#,##0.00;&quot;￥&quot;* \-#,##0.00;&quot;￥&quot;* _-&quot;-&quot;??;@"/>
    <numFmt numFmtId="177" formatCode="* #,##0;* \-#,##0;* &quot;-&quot;;@"/>
    <numFmt numFmtId="178" formatCode="0.00_ "/>
    <numFmt numFmtId="179" formatCode="* #,##0.00;* \-#,##0.00;* &quot;-&quot;??;@"/>
    <numFmt numFmtId="180" formatCode="&quot;￥&quot;* _-#,##0;&quot;￥&quot;* \-#,##0;&quot;￥&quot;* _-&quot;-&quot;;@"/>
  </numFmts>
  <fonts count="43">
    <font>
      <sz val="9"/>
      <name val="宋体"/>
      <charset val="134"/>
    </font>
    <font>
      <sz val="10"/>
      <color rgb="FF000000"/>
      <name val="Times New Roman"/>
      <charset val="204"/>
    </font>
    <font>
      <sz val="15"/>
      <name val="宋体"/>
      <charset val="134"/>
    </font>
    <font>
      <sz val="11"/>
      <name val="宋体"/>
      <charset val="134"/>
    </font>
    <font>
      <sz val="13"/>
      <name val="宋体"/>
      <charset val="134"/>
    </font>
    <font>
      <sz val="12"/>
      <name val="宋体"/>
      <charset val="134"/>
    </font>
    <font>
      <sz val="10"/>
      <name val="宋体"/>
      <charset val="134"/>
    </font>
    <font>
      <sz val="12"/>
      <name val="黑体"/>
      <charset val="134"/>
    </font>
    <font>
      <b/>
      <sz val="16"/>
      <name val="宋体"/>
      <charset val="134"/>
    </font>
    <font>
      <sz val="11"/>
      <color indexed="8"/>
      <name val="宋体"/>
      <charset val="134"/>
    </font>
    <font>
      <sz val="10"/>
      <name val="Arial"/>
      <charset val="0"/>
    </font>
    <font>
      <sz val="10"/>
      <name val="宋体"/>
      <charset val="0"/>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9"/>
      <name val="Verdana"/>
      <charset val="0"/>
    </font>
    <font>
      <sz val="11"/>
      <name val="Arial"/>
      <charset val="0"/>
    </font>
    <font>
      <b/>
      <sz val="20"/>
      <name val="宋体"/>
      <charset val="134"/>
    </font>
    <font>
      <b/>
      <sz val="11"/>
      <name val="宋体"/>
      <charset val="134"/>
    </font>
    <font>
      <sz val="12"/>
      <color indexed="10"/>
      <name val="宋体"/>
      <charset val="134"/>
    </font>
    <font>
      <sz val="48"/>
      <name val="宋体"/>
      <charset val="134"/>
    </font>
    <font>
      <sz val="20"/>
      <color indexed="10"/>
      <name val="宋体"/>
      <charset val="134"/>
    </font>
    <font>
      <sz val="16"/>
      <color indexed="10"/>
      <name val="宋体"/>
      <charset val="134"/>
    </font>
    <font>
      <sz val="11"/>
      <color indexed="9"/>
      <name val="宋体"/>
      <charset val="134"/>
    </font>
    <font>
      <b/>
      <sz val="11"/>
      <color indexed="63"/>
      <name val="宋体"/>
      <charset val="134"/>
    </font>
    <font>
      <b/>
      <sz val="13"/>
      <color indexed="62"/>
      <name val="宋体"/>
      <charset val="134"/>
    </font>
    <font>
      <sz val="11"/>
      <color indexed="10"/>
      <name val="宋体"/>
      <charset val="134"/>
    </font>
    <font>
      <sz val="11"/>
      <color indexed="60"/>
      <name val="宋体"/>
      <charset val="134"/>
    </font>
    <font>
      <b/>
      <sz val="11"/>
      <color indexed="9"/>
      <name val="宋体"/>
      <charset val="134"/>
    </font>
    <font>
      <i/>
      <sz val="11"/>
      <color indexed="23"/>
      <name val="宋体"/>
      <charset val="134"/>
    </font>
    <font>
      <b/>
      <sz val="11"/>
      <color indexed="62"/>
      <name val="宋体"/>
      <charset val="134"/>
    </font>
    <font>
      <u/>
      <sz val="11"/>
      <color indexed="20"/>
      <name val="宋体"/>
      <charset val="134"/>
    </font>
    <font>
      <sz val="11"/>
      <color indexed="62"/>
      <name val="宋体"/>
      <charset val="134"/>
    </font>
    <font>
      <b/>
      <sz val="18"/>
      <color indexed="62"/>
      <name val="宋体"/>
      <charset val="134"/>
    </font>
    <font>
      <u/>
      <sz val="11"/>
      <color indexed="12"/>
      <name val="宋体"/>
      <charset val="134"/>
    </font>
    <font>
      <sz val="11"/>
      <color indexed="17"/>
      <name val="宋体"/>
      <charset val="134"/>
    </font>
    <font>
      <b/>
      <sz val="15"/>
      <color indexed="62"/>
      <name val="宋体"/>
      <charset val="134"/>
    </font>
    <font>
      <b/>
      <sz val="11"/>
      <color indexed="52"/>
      <name val="宋体"/>
      <charset val="134"/>
    </font>
    <font>
      <b/>
      <sz val="11"/>
      <color indexed="8"/>
      <name val="宋体"/>
      <charset val="134"/>
    </font>
    <font>
      <sz val="11"/>
      <color indexed="52"/>
      <name val="宋体"/>
      <charset val="134"/>
    </font>
  </fonts>
  <fills count="17">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47"/>
        <bgColor indexed="64"/>
      </patternFill>
    </fill>
    <fill>
      <patternFill patternType="solid">
        <fgColor indexed="29"/>
        <bgColor indexed="64"/>
      </patternFill>
    </fill>
    <fill>
      <patternFill patternType="solid">
        <fgColor indexed="42"/>
        <bgColor indexed="64"/>
      </patternFill>
    </fill>
    <fill>
      <patternFill patternType="solid">
        <fgColor indexed="55"/>
        <bgColor indexed="64"/>
      </patternFill>
    </fill>
    <fill>
      <patternFill patternType="solid">
        <fgColor indexed="22"/>
        <bgColor indexed="64"/>
      </patternFill>
    </fill>
    <fill>
      <patternFill patternType="solid">
        <fgColor indexed="44"/>
        <bgColor indexed="64"/>
      </patternFill>
    </fill>
    <fill>
      <patternFill patternType="solid">
        <fgColor indexed="57"/>
        <bgColor indexed="64"/>
      </patternFill>
    </fill>
    <fill>
      <patternFill patternType="solid">
        <fgColor indexed="27"/>
        <bgColor indexed="64"/>
      </patternFill>
    </fill>
    <fill>
      <patternFill patternType="solid">
        <fgColor indexed="43"/>
        <bgColor indexed="64"/>
      </patternFill>
    </fill>
    <fill>
      <patternFill patternType="solid">
        <fgColor indexed="53"/>
        <bgColor indexed="64"/>
      </patternFill>
    </fill>
    <fill>
      <patternFill patternType="solid">
        <fgColor indexed="51"/>
        <bgColor indexed="64"/>
      </patternFill>
    </fill>
    <fill>
      <patternFill patternType="solid">
        <fgColor indexed="26"/>
        <bgColor indexed="64"/>
      </patternFill>
    </fill>
    <fill>
      <patternFill patternType="solid">
        <fgColor indexed="31"/>
        <bgColor indexed="64"/>
      </patternFill>
    </fill>
  </fills>
  <borders count="4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double">
        <color indexed="52"/>
      </bottom>
      <diagonal/>
    </border>
  </borders>
  <cellStyleXfs count="57">
    <xf numFmtId="0" fontId="0" fillId="0" borderId="0">
      <alignment vertical="center"/>
    </xf>
    <xf numFmtId="180" fontId="0" fillId="0" borderId="0" applyFont="0" applyFill="0" applyBorder="0" applyAlignment="0" applyProtection="0">
      <alignment vertical="center"/>
    </xf>
    <xf numFmtId="0" fontId="9" fillId="2" borderId="0" applyNumberFormat="0" applyBorder="0" applyAlignment="0" applyProtection="0">
      <alignment vertical="center"/>
    </xf>
    <xf numFmtId="0" fontId="35" fillId="4" borderId="37" applyNumberFormat="0" applyAlignment="0" applyProtection="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0" fontId="9" fillId="8" borderId="0" applyNumberFormat="0" applyBorder="0" applyAlignment="0" applyProtection="0">
      <alignment vertical="center"/>
    </xf>
    <xf numFmtId="0" fontId="30" fillId="5" borderId="0" applyNumberFormat="0" applyBorder="0" applyAlignment="0" applyProtection="0">
      <alignment vertical="center"/>
    </xf>
    <xf numFmtId="179" fontId="0" fillId="0" borderId="0" applyFont="0" applyFill="0" applyBorder="0" applyAlignment="0" applyProtection="0">
      <alignment vertical="center"/>
    </xf>
    <xf numFmtId="0" fontId="26" fillId="8"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5" borderId="39" applyNumberFormat="0" applyFont="0" applyAlignment="0" applyProtection="0">
      <alignment vertical="center"/>
    </xf>
    <xf numFmtId="0" fontId="26" fillId="5" borderId="0" applyNumberFormat="0" applyBorder="0" applyAlignment="0" applyProtection="0">
      <alignment vertical="center"/>
    </xf>
    <xf numFmtId="0" fontId="3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 fillId="0" borderId="0">
      <alignment vertical="center"/>
    </xf>
    <xf numFmtId="0" fontId="32" fillId="0" borderId="0" applyNumberFormat="0" applyFill="0" applyBorder="0" applyAlignment="0" applyProtection="0">
      <alignment vertical="center"/>
    </xf>
    <xf numFmtId="0" fontId="9" fillId="0" borderId="0">
      <alignment vertical="center"/>
    </xf>
    <xf numFmtId="0" fontId="39" fillId="0" borderId="35" applyNumberFormat="0" applyFill="0" applyAlignment="0" applyProtection="0">
      <alignment vertical="center"/>
    </xf>
    <xf numFmtId="0" fontId="3" fillId="0" borderId="0">
      <alignment vertical="center"/>
    </xf>
    <xf numFmtId="0" fontId="28" fillId="0" borderId="35" applyNumberFormat="0" applyFill="0" applyAlignment="0" applyProtection="0">
      <alignment vertical="center"/>
    </xf>
    <xf numFmtId="0" fontId="26" fillId="9" borderId="0" applyNumberFormat="0" applyBorder="0" applyAlignment="0" applyProtection="0">
      <alignment vertical="center"/>
    </xf>
    <xf numFmtId="0" fontId="33" fillId="0" borderId="38" applyNumberFormat="0" applyFill="0" applyAlignment="0" applyProtection="0">
      <alignment vertical="center"/>
    </xf>
    <xf numFmtId="0" fontId="26" fillId="4" borderId="0" applyNumberFormat="0" applyBorder="0" applyAlignment="0" applyProtection="0">
      <alignment vertical="center"/>
    </xf>
    <xf numFmtId="0" fontId="27" fillId="2" borderId="34" applyNumberFormat="0" applyAlignment="0" applyProtection="0">
      <alignment vertical="center"/>
    </xf>
    <xf numFmtId="0" fontId="40" fillId="2" borderId="37" applyNumberFormat="0" applyAlignment="0" applyProtection="0">
      <alignment vertical="center"/>
    </xf>
    <xf numFmtId="0" fontId="31" fillId="7" borderId="36" applyNumberFormat="0" applyAlignment="0" applyProtection="0">
      <alignment vertical="center"/>
    </xf>
    <xf numFmtId="0" fontId="9" fillId="6" borderId="0" applyNumberFormat="0" applyBorder="0" applyAlignment="0" applyProtection="0">
      <alignment vertical="center"/>
    </xf>
    <xf numFmtId="0" fontId="26" fillId="13" borderId="0" applyNumberFormat="0" applyBorder="0" applyAlignment="0" applyProtection="0">
      <alignment vertical="center"/>
    </xf>
    <xf numFmtId="0" fontId="42" fillId="0" borderId="41" applyNumberFormat="0" applyFill="0" applyAlignment="0" applyProtection="0">
      <alignment vertical="center"/>
    </xf>
    <xf numFmtId="0" fontId="41" fillId="0" borderId="40" applyNumberFormat="0" applyFill="0" applyAlignment="0" applyProtection="0">
      <alignment vertical="center"/>
    </xf>
    <xf numFmtId="0" fontId="38" fillId="6" borderId="0" applyNumberFormat="0" applyBorder="0" applyAlignment="0" applyProtection="0">
      <alignment vertical="center"/>
    </xf>
    <xf numFmtId="0" fontId="30" fillId="12" borderId="0" applyNumberFormat="0" applyBorder="0" applyAlignment="0" applyProtection="0">
      <alignment vertical="center"/>
    </xf>
    <xf numFmtId="0" fontId="9" fillId="16" borderId="0" applyNumberFormat="0" applyBorder="0" applyAlignment="0" applyProtection="0">
      <alignment vertical="center"/>
    </xf>
    <xf numFmtId="0" fontId="26" fillId="3" borderId="0" applyNumberFormat="0" applyBorder="0" applyAlignment="0" applyProtection="0">
      <alignment vertical="center"/>
    </xf>
    <xf numFmtId="0" fontId="9" fillId="11"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26" fillId="3" borderId="0" applyNumberFormat="0" applyBorder="0" applyAlignment="0" applyProtection="0">
      <alignment vertical="center"/>
    </xf>
    <xf numFmtId="0" fontId="9"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5" fillId="0" borderId="0">
      <alignment vertical="center"/>
    </xf>
    <xf numFmtId="0" fontId="9" fillId="6" borderId="0" applyNumberFormat="0" applyBorder="0" applyAlignment="0" applyProtection="0">
      <alignment vertical="center"/>
    </xf>
    <xf numFmtId="0" fontId="26" fillId="10" borderId="0" applyNumberFormat="0" applyBorder="0" applyAlignment="0" applyProtection="0">
      <alignment vertical="center"/>
    </xf>
    <xf numFmtId="0" fontId="5" fillId="0" borderId="0">
      <alignment vertical="center"/>
    </xf>
    <xf numFmtId="0" fontId="5" fillId="0" borderId="0">
      <alignment vertical="center"/>
    </xf>
    <xf numFmtId="0" fontId="9" fillId="0" borderId="0">
      <alignment vertical="center"/>
    </xf>
  </cellStyleXfs>
  <cellXfs count="212">
    <xf numFmtId="0" fontId="0" fillId="0" borderId="0" xfId="0" applyAlignment="1"/>
    <xf numFmtId="0" fontId="1"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inden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wrapText="1"/>
    </xf>
    <xf numFmtId="0" fontId="1" fillId="0" borderId="3" xfId="0" applyFont="1" applyFill="1" applyBorder="1" applyAlignment="1">
      <alignment horizontal="left" wrapText="1"/>
    </xf>
    <xf numFmtId="0" fontId="4" fillId="0" borderId="4" xfId="0" applyFont="1" applyFill="1" applyBorder="1" applyAlignment="1">
      <alignment horizontal="center" vertical="center" wrapText="1"/>
    </xf>
    <xf numFmtId="0" fontId="1" fillId="0" borderId="4" xfId="0" applyFont="1" applyFill="1" applyBorder="1" applyAlignment="1">
      <alignment horizontal="left"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15"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3" xfId="0" applyFont="1" applyFill="1" applyBorder="1" applyAlignment="1">
      <alignment horizontal="left" vertical="top" wrapText="1"/>
    </xf>
    <xf numFmtId="0" fontId="1" fillId="0" borderId="4" xfId="0" applyFont="1" applyFill="1" applyBorder="1" applyAlignment="1">
      <alignment horizontal="center" vertical="center" wrapText="1"/>
    </xf>
    <xf numFmtId="0" fontId="1" fillId="0" borderId="1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5" fillId="0" borderId="0" xfId="55" applyAlignment="1">
      <alignment vertical="center"/>
    </xf>
    <xf numFmtId="0" fontId="6" fillId="0" borderId="0" xfId="55" applyFont="1" applyAlignment="1">
      <alignment vertical="center" wrapText="1"/>
    </xf>
    <xf numFmtId="0" fontId="5" fillId="0" borderId="0" xfId="55" applyAlignment="1">
      <alignment vertical="center" wrapText="1"/>
    </xf>
    <xf numFmtId="0" fontId="5" fillId="0" borderId="0" xfId="55" applyFont="1" applyAlignment="1">
      <alignment vertical="center"/>
    </xf>
    <xf numFmtId="0" fontId="7" fillId="0" borderId="0" xfId="55" applyFont="1" applyAlignment="1">
      <alignment vertical="center"/>
    </xf>
    <xf numFmtId="0" fontId="8" fillId="0" borderId="0" xfId="55" applyFont="1" applyAlignment="1">
      <alignment horizontal="center" vertical="center" wrapText="1"/>
    </xf>
    <xf numFmtId="0" fontId="5" fillId="0" borderId="0" xfId="55" applyFont="1" applyAlignment="1">
      <alignment horizontal="center" vertical="center" wrapText="1"/>
    </xf>
    <xf numFmtId="0" fontId="5" fillId="0" borderId="16" xfId="55" applyFont="1" applyBorder="1" applyAlignment="1">
      <alignment horizontal="center" vertical="center" wrapText="1"/>
    </xf>
    <xf numFmtId="0" fontId="5" fillId="0" borderId="16" xfId="55" applyBorder="1" applyAlignment="1">
      <alignment horizontal="center" vertical="center" wrapText="1"/>
    </xf>
    <xf numFmtId="0" fontId="5" fillId="0" borderId="16" xfId="55" applyBorder="1" applyAlignment="1">
      <alignment vertical="center" wrapText="1"/>
    </xf>
    <xf numFmtId="0" fontId="5" fillId="0" borderId="16" xfId="55" applyFont="1" applyBorder="1" applyAlignment="1">
      <alignment horizontal="left" vertical="top" wrapText="1"/>
    </xf>
    <xf numFmtId="0" fontId="5" fillId="0" borderId="16" xfId="55" applyBorder="1" applyAlignment="1">
      <alignment horizontal="left" vertical="top" wrapText="1"/>
    </xf>
    <xf numFmtId="0" fontId="5" fillId="0" borderId="16" xfId="55" applyFont="1" applyBorder="1" applyAlignment="1">
      <alignment horizontal="left" vertical="center" wrapText="1"/>
    </xf>
    <xf numFmtId="0" fontId="5" fillId="0" borderId="16" xfId="55" applyBorder="1" applyAlignment="1">
      <alignment horizontal="left" vertical="center" wrapText="1"/>
    </xf>
    <xf numFmtId="9" fontId="5" fillId="0" borderId="16" xfId="55" applyNumberFormat="1" applyBorder="1" applyAlignment="1">
      <alignment horizontal="left" vertical="center" wrapText="1"/>
    </xf>
    <xf numFmtId="0" fontId="5" fillId="0" borderId="17" xfId="55" applyBorder="1" applyAlignment="1">
      <alignment horizontal="left" vertical="center" wrapText="1"/>
    </xf>
    <xf numFmtId="0" fontId="5" fillId="0" borderId="18" xfId="55" applyBorder="1" applyAlignment="1">
      <alignment horizontal="left" vertical="center" wrapText="1"/>
    </xf>
    <xf numFmtId="9" fontId="5" fillId="0" borderId="19" xfId="55" applyNumberFormat="1" applyBorder="1" applyAlignment="1">
      <alignment horizontal="left" vertical="center" wrapText="1"/>
    </xf>
    <xf numFmtId="0" fontId="5" fillId="0" borderId="19" xfId="55" applyBorder="1" applyAlignment="1">
      <alignment horizontal="left" vertical="center" wrapText="1"/>
    </xf>
    <xf numFmtId="0" fontId="6" fillId="0" borderId="0" xfId="55" applyNumberFormat="1" applyFont="1" applyFill="1" applyBorder="1" applyAlignment="1">
      <alignment vertical="center" wrapText="1"/>
    </xf>
    <xf numFmtId="0" fontId="7" fillId="0" borderId="0" xfId="55" applyFont="1" applyAlignment="1">
      <alignment vertical="center" wrapText="1"/>
    </xf>
    <xf numFmtId="0" fontId="5" fillId="0" borderId="20" xfId="55" applyFont="1" applyBorder="1" applyAlignment="1">
      <alignment vertical="center"/>
    </xf>
    <xf numFmtId="0" fontId="5" fillId="0" borderId="20" xfId="55" applyFont="1" applyBorder="1" applyAlignment="1">
      <alignment vertical="center" wrapText="1"/>
    </xf>
    <xf numFmtId="0" fontId="5" fillId="0" borderId="0" xfId="55" applyFont="1" applyBorder="1" applyAlignment="1">
      <alignment vertical="center" wrapText="1"/>
    </xf>
    <xf numFmtId="0" fontId="5" fillId="0" borderId="18" xfId="55" applyBorder="1" applyAlignment="1">
      <alignment horizontal="center" vertical="center" wrapText="1"/>
    </xf>
    <xf numFmtId="0" fontId="5" fillId="0" borderId="21" xfId="55" applyBorder="1" applyAlignment="1">
      <alignment horizontal="center" vertical="center" wrapText="1"/>
    </xf>
    <xf numFmtId="0" fontId="5" fillId="0" borderId="22" xfId="55" applyBorder="1" applyAlignment="1">
      <alignment horizontal="center" vertical="center" wrapText="1"/>
    </xf>
    <xf numFmtId="0" fontId="5" fillId="0" borderId="18" xfId="55" applyFont="1" applyBorder="1" applyAlignment="1">
      <alignment horizontal="center" vertical="center" wrapText="1"/>
    </xf>
    <xf numFmtId="0" fontId="5" fillId="0" borderId="21" xfId="55" applyFont="1" applyBorder="1" applyAlignment="1">
      <alignment horizontal="center" vertical="center" wrapText="1"/>
    </xf>
    <xf numFmtId="0" fontId="5" fillId="0" borderId="23" xfId="55" applyFont="1" applyBorder="1" applyAlignment="1">
      <alignment horizontal="center" vertical="center" wrapText="1"/>
    </xf>
    <xf numFmtId="0" fontId="9" fillId="0" borderId="24" xfId="0" applyFont="1" applyFill="1" applyBorder="1" applyAlignment="1">
      <alignment vertical="center"/>
    </xf>
    <xf numFmtId="0" fontId="9" fillId="0" borderId="25" xfId="0" applyFont="1" applyFill="1" applyBorder="1" applyAlignment="1">
      <alignment vertical="center"/>
    </xf>
    <xf numFmtId="0" fontId="5" fillId="0" borderId="16" xfId="55" applyFont="1" applyBorder="1" applyAlignment="1">
      <alignment vertical="center" wrapText="1"/>
    </xf>
    <xf numFmtId="0" fontId="9" fillId="0" borderId="26" xfId="0" applyFont="1" applyFill="1" applyBorder="1" applyAlignment="1">
      <alignment vertical="center"/>
    </xf>
    <xf numFmtId="0" fontId="9" fillId="0" borderId="0" xfId="0" applyFont="1" applyFill="1" applyAlignment="1">
      <alignment vertical="center"/>
    </xf>
    <xf numFmtId="0" fontId="9" fillId="0" borderId="27" xfId="0" applyFont="1" applyFill="1" applyBorder="1" applyAlignment="1">
      <alignment vertical="center"/>
    </xf>
    <xf numFmtId="0" fontId="9" fillId="0" borderId="28" xfId="0" applyFont="1" applyFill="1" applyBorder="1" applyAlignment="1">
      <alignment vertical="center"/>
    </xf>
    <xf numFmtId="0" fontId="9" fillId="0" borderId="20" xfId="0" applyFont="1" applyFill="1" applyBorder="1" applyAlignment="1">
      <alignment vertical="center"/>
    </xf>
    <xf numFmtId="0" fontId="9" fillId="0" borderId="29" xfId="0" applyFont="1" applyFill="1" applyBorder="1" applyAlignment="1">
      <alignment vertical="center"/>
    </xf>
    <xf numFmtId="0" fontId="5" fillId="0" borderId="22" xfId="55" applyFont="1" applyBorder="1" applyAlignment="1">
      <alignment horizontal="center" vertical="center" wrapText="1"/>
    </xf>
    <xf numFmtId="0" fontId="5" fillId="0" borderId="17" xfId="55" applyBorder="1" applyAlignment="1">
      <alignment horizontal="center" vertical="center" wrapText="1"/>
    </xf>
    <xf numFmtId="0" fontId="5" fillId="0" borderId="17" xfId="55" applyFont="1" applyBorder="1" applyAlignment="1">
      <alignment horizontal="left" vertical="top" wrapText="1"/>
    </xf>
    <xf numFmtId="0" fontId="6" fillId="0" borderId="16" xfId="55" applyFont="1" applyBorder="1" applyAlignment="1">
      <alignment horizontal="center" vertical="center" wrapText="1"/>
    </xf>
    <xf numFmtId="0" fontId="5" fillId="0" borderId="16" xfId="55" applyBorder="1" applyAlignment="1">
      <alignment horizontal="right" vertical="center" wrapText="1"/>
    </xf>
    <xf numFmtId="0" fontId="5" fillId="0" borderId="16" xfId="55" applyFont="1" applyBorder="1" applyAlignment="1">
      <alignment horizontal="right" vertical="center" wrapText="1"/>
    </xf>
    <xf numFmtId="9" fontId="5" fillId="0" borderId="16" xfId="55" applyNumberFormat="1" applyFill="1" applyBorder="1" applyAlignment="1">
      <alignment horizontal="right" vertical="center" wrapText="1"/>
    </xf>
    <xf numFmtId="0" fontId="6" fillId="0" borderId="0" xfId="0" applyFont="1" applyAlignment="1"/>
    <xf numFmtId="0" fontId="0" fillId="0" borderId="0" xfId="0" applyFill="1" applyAlignment="1"/>
    <xf numFmtId="0" fontId="8" fillId="0" borderId="0" xfId="0" applyFont="1" applyAlignment="1">
      <alignment horizontal="center" vertical="center"/>
    </xf>
    <xf numFmtId="0" fontId="6" fillId="0" borderId="16" xfId="0" applyNumberFormat="1"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0" fontId="6" fillId="0" borderId="21" xfId="0" applyNumberFormat="1" applyFont="1" applyFill="1" applyBorder="1" applyAlignment="1" applyProtection="1">
      <alignment horizontal="center" vertical="center" wrapText="1"/>
    </xf>
    <xf numFmtId="0" fontId="6" fillId="0" borderId="17" xfId="0" applyNumberFormat="1" applyFont="1" applyFill="1" applyBorder="1" applyAlignment="1" applyProtection="1">
      <alignment horizontal="center" vertical="center"/>
    </xf>
    <xf numFmtId="0" fontId="6" fillId="0" borderId="30" xfId="0" applyNumberFormat="1" applyFont="1" applyFill="1" applyBorder="1" applyAlignment="1" applyProtection="1">
      <alignment horizontal="center" vertical="center"/>
    </xf>
    <xf numFmtId="0" fontId="6" fillId="0" borderId="16" xfId="0" applyNumberFormat="1" applyFont="1" applyFill="1" applyBorder="1" applyAlignment="1" applyProtection="1">
      <alignment horizontal="center" vertical="center" wrapText="1"/>
    </xf>
    <xf numFmtId="0" fontId="6" fillId="0" borderId="19" xfId="0" applyNumberFormat="1" applyFont="1" applyFill="1" applyBorder="1" applyAlignment="1" applyProtection="1">
      <alignment horizontal="center" vertical="center"/>
    </xf>
    <xf numFmtId="0" fontId="6" fillId="0" borderId="16" xfId="0" applyFont="1" applyFill="1" applyBorder="1" applyAlignment="1">
      <alignment horizontal="center" vertical="center" wrapText="1"/>
    </xf>
    <xf numFmtId="0" fontId="10" fillId="0" borderId="31" xfId="0" applyFont="1" applyBorder="1" applyAlignment="1">
      <alignment horizontal="left" vertical="center" wrapText="1"/>
    </xf>
    <xf numFmtId="0" fontId="11" fillId="0" borderId="31" xfId="0" applyFont="1" applyBorder="1" applyAlignment="1">
      <alignment horizontal="left" vertical="center" wrapText="1"/>
    </xf>
    <xf numFmtId="4" fontId="10" fillId="0" borderId="31" xfId="0" applyNumberFormat="1" applyFont="1" applyBorder="1" applyAlignment="1">
      <alignment horizontal="right" vertical="center" wrapText="1"/>
    </xf>
    <xf numFmtId="0" fontId="0" fillId="0" borderId="16" xfId="0" applyFill="1" applyBorder="1" applyAlignment="1"/>
    <xf numFmtId="0" fontId="0" fillId="0" borderId="16" xfId="0" applyBorder="1" applyAlignment="1"/>
    <xf numFmtId="0" fontId="6" fillId="0" borderId="22" xfId="0" applyNumberFormat="1" applyFont="1" applyFill="1" applyBorder="1" applyAlignment="1" applyProtection="1">
      <alignment horizontal="center" vertical="center" wrapText="1"/>
    </xf>
    <xf numFmtId="0" fontId="6" fillId="0" borderId="17" xfId="0" applyNumberFormat="1" applyFont="1" applyFill="1" applyBorder="1" applyAlignment="1" applyProtection="1">
      <alignment horizontal="center" vertical="center" wrapText="1"/>
    </xf>
    <xf numFmtId="0" fontId="6" fillId="0" borderId="30" xfId="0" applyNumberFormat="1" applyFont="1" applyFill="1" applyBorder="1" applyAlignment="1" applyProtection="1">
      <alignment horizontal="center" vertical="center" wrapText="1"/>
    </xf>
    <xf numFmtId="0" fontId="6" fillId="0" borderId="19" xfId="0" applyNumberFormat="1" applyFont="1" applyFill="1" applyBorder="1" applyAlignment="1" applyProtection="1">
      <alignment horizontal="center" vertical="center" wrapText="1"/>
    </xf>
    <xf numFmtId="0" fontId="0" fillId="0" borderId="0" xfId="0" applyAlignment="1">
      <alignment horizontal="right"/>
    </xf>
    <xf numFmtId="0" fontId="0" fillId="0" borderId="16" xfId="0" applyNumberFormat="1" applyFont="1" applyFill="1" applyBorder="1" applyAlignment="1" applyProtection="1">
      <alignment horizontal="center" vertical="center" wrapText="1"/>
    </xf>
    <xf numFmtId="0" fontId="0" fillId="0" borderId="18" xfId="0" applyNumberFormat="1" applyFont="1" applyFill="1" applyBorder="1" applyAlignment="1" applyProtection="1">
      <alignment horizontal="center" vertical="center" wrapText="1"/>
    </xf>
    <xf numFmtId="0" fontId="0" fillId="0" borderId="25" xfId="0" applyNumberFormat="1" applyFont="1" applyFill="1" applyBorder="1" applyAlignment="1" applyProtection="1">
      <alignment horizontal="center" vertical="center" wrapText="1"/>
    </xf>
    <xf numFmtId="0" fontId="0" fillId="0" borderId="22" xfId="0" applyNumberFormat="1" applyFont="1" applyFill="1" applyBorder="1" applyAlignment="1" applyProtection="1">
      <alignment horizontal="center" vertical="center" wrapText="1"/>
    </xf>
    <xf numFmtId="0" fontId="0" fillId="0" borderId="16" xfId="0" applyBorder="1" applyAlignment="1">
      <alignment horizontal="center" vertical="center" wrapText="1"/>
    </xf>
    <xf numFmtId="0" fontId="0" fillId="0" borderId="29" xfId="0" applyNumberFormat="1" applyFont="1" applyFill="1" applyBorder="1" applyAlignment="1" applyProtection="1">
      <alignment horizontal="center" vertical="center" wrapText="1"/>
    </xf>
    <xf numFmtId="4" fontId="0" fillId="0" borderId="31" xfId="0" applyNumberFormat="1" applyFont="1" applyBorder="1" applyAlignment="1" applyProtection="1">
      <alignment horizontal="left" vertical="center" wrapText="1"/>
    </xf>
    <xf numFmtId="0" fontId="0" fillId="0" borderId="31" xfId="0" applyFont="1" applyBorder="1" applyAlignment="1" applyProtection="1">
      <alignment horizontal="left" vertical="center" wrapText="1"/>
    </xf>
    <xf numFmtId="0" fontId="0" fillId="0" borderId="31" xfId="0" applyFont="1" applyBorder="1" applyAlignment="1" applyProtection="1">
      <alignment horizontal="left" vertical="center"/>
    </xf>
    <xf numFmtId="0" fontId="0" fillId="0" borderId="17" xfId="0" applyBorder="1" applyAlignment="1"/>
    <xf numFmtId="0" fontId="0" fillId="0" borderId="17" xfId="0" applyFill="1" applyBorder="1" applyAlignment="1"/>
    <xf numFmtId="0" fontId="0" fillId="0" borderId="18" xfId="0" applyBorder="1" applyAlignment="1"/>
    <xf numFmtId="0" fontId="0" fillId="0" borderId="17" xfId="0" applyNumberFormat="1" applyFont="1" applyFill="1" applyBorder="1" applyAlignment="1" applyProtection="1">
      <alignment horizontal="center" vertical="center" wrapText="1"/>
    </xf>
    <xf numFmtId="0" fontId="0" fillId="0" borderId="16" xfId="0" applyNumberFormat="1" applyFont="1" applyFill="1" applyBorder="1" applyAlignment="1" applyProtection="1">
      <alignment horizontal="center" vertical="center"/>
    </xf>
    <xf numFmtId="0" fontId="0" fillId="0" borderId="19" xfId="0" applyNumberFormat="1" applyFont="1" applyFill="1" applyBorder="1" applyAlignment="1" applyProtection="1">
      <alignment horizontal="center" vertical="center" wrapText="1"/>
    </xf>
    <xf numFmtId="0" fontId="12" fillId="0" borderId="0" xfId="0" applyFont="1" applyAlignment="1">
      <alignment horizontal="center" vertical="center"/>
    </xf>
    <xf numFmtId="0" fontId="13" fillId="0" borderId="0" xfId="0" applyFont="1" applyFill="1" applyBorder="1" applyAlignment="1">
      <alignment horizontal="center" vertical="center"/>
    </xf>
    <xf numFmtId="0" fontId="14" fillId="2" borderId="16" xfId="0" applyFont="1" applyFill="1" applyBorder="1" applyAlignment="1">
      <alignment horizontal="center" vertical="center" wrapText="1"/>
    </xf>
    <xf numFmtId="0" fontId="0" fillId="0" borderId="17" xfId="0" applyBorder="1" applyAlignment="1">
      <alignment horizontal="center" vertical="center"/>
    </xf>
    <xf numFmtId="0" fontId="15" fillId="0" borderId="0" xfId="0" applyFont="1" applyFill="1" applyBorder="1" applyAlignment="1">
      <alignment horizontal="right" vertical="center"/>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wrapText="1"/>
    </xf>
    <xf numFmtId="0" fontId="0" fillId="0" borderId="0" xfId="0" applyAlignment="1">
      <alignment wrapText="1"/>
    </xf>
    <xf numFmtId="0" fontId="8" fillId="0" borderId="0" xfId="0" applyFont="1" applyAlignment="1">
      <alignment horizontal="center" vertical="center" wrapText="1"/>
    </xf>
    <xf numFmtId="0" fontId="0" fillId="0" borderId="0" xfId="0" applyAlignment="1">
      <alignment horizontal="right" wrapText="1"/>
    </xf>
    <xf numFmtId="0" fontId="0" fillId="0" borderId="16" xfId="0" applyFill="1" applyBorder="1" applyAlignment="1">
      <alignment horizontal="center"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6" fillId="0" borderId="0" xfId="0" applyFont="1" applyFill="1" applyAlignment="1">
      <alignment horizontal="center" vertical="center"/>
    </xf>
    <xf numFmtId="0" fontId="0" fillId="0" borderId="2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7" fillId="0" borderId="16" xfId="0" applyNumberFormat="1" applyFont="1" applyFill="1" applyBorder="1" applyAlignment="1" applyProtection="1">
      <alignment horizontal="center" vertical="center"/>
    </xf>
    <xf numFmtId="0" fontId="17" fillId="0" borderId="16" xfId="0" applyFont="1" applyFill="1" applyBorder="1" applyAlignment="1">
      <alignment horizontal="center" vertical="center"/>
    </xf>
    <xf numFmtId="0" fontId="0" fillId="0" borderId="16" xfId="0" applyNumberFormat="1" applyFont="1" applyFill="1" applyBorder="1" applyAlignment="1" applyProtection="1">
      <alignment vertical="center"/>
    </xf>
    <xf numFmtId="4" fontId="0" fillId="0" borderId="16" xfId="0" applyNumberFormat="1" applyFont="1" applyFill="1" applyBorder="1" applyAlignment="1" applyProtection="1">
      <alignment horizontal="right" vertical="center"/>
    </xf>
    <xf numFmtId="0" fontId="6" fillId="0" borderId="16" xfId="0" applyFont="1" applyFill="1" applyBorder="1" applyAlignment="1">
      <alignment horizontal="left" vertical="center"/>
    </xf>
    <xf numFmtId="4" fontId="0" fillId="0" borderId="16" xfId="0" applyNumberFormat="1" applyFont="1" applyFill="1" applyBorder="1" applyAlignment="1" applyProtection="1">
      <alignment horizontal="right" vertical="center" wrapText="1"/>
    </xf>
    <xf numFmtId="0" fontId="0" fillId="0" borderId="16" xfId="0" applyBorder="1" applyAlignment="1">
      <alignment horizontal="left" vertical="center"/>
    </xf>
    <xf numFmtId="0" fontId="0" fillId="0" borderId="16" xfId="0" applyFill="1" applyBorder="1" applyAlignment="1">
      <alignment horizontal="left" vertical="center"/>
    </xf>
    <xf numFmtId="0" fontId="0" fillId="0" borderId="16" xfId="0" applyNumberFormat="1" applyFill="1" applyBorder="1" applyAlignment="1" applyProtection="1">
      <alignment vertical="center"/>
    </xf>
    <xf numFmtId="0" fontId="6" fillId="0" borderId="16" xfId="0" applyFont="1" applyFill="1" applyBorder="1" applyAlignment="1">
      <alignment vertical="center"/>
    </xf>
    <xf numFmtId="4" fontId="0" fillId="0" borderId="16" xfId="0" applyNumberFormat="1" applyFill="1" applyBorder="1" applyAlignment="1">
      <alignment horizontal="right" vertical="center"/>
    </xf>
    <xf numFmtId="0" fontId="0" fillId="0" borderId="16" xfId="0" applyNumberFormat="1" applyFont="1" applyFill="1" applyBorder="1" applyAlignment="1" applyProtection="1">
      <alignment horizontal="left" vertical="center"/>
    </xf>
    <xf numFmtId="4" fontId="0" fillId="0" borderId="16" xfId="0" applyNumberFormat="1" applyFill="1" applyBorder="1" applyAlignment="1">
      <alignment horizontal="right" vertical="center" wrapText="1"/>
    </xf>
    <xf numFmtId="4" fontId="0" fillId="0" borderId="16" xfId="0" applyNumberFormat="1" applyFont="1" applyFill="1" applyBorder="1" applyAlignment="1">
      <alignment horizontal="right" vertical="center" wrapText="1"/>
    </xf>
    <xf numFmtId="0" fontId="18" fillId="0" borderId="16" xfId="0" applyFont="1" applyFill="1" applyBorder="1" applyAlignment="1" applyProtection="1"/>
    <xf numFmtId="4" fontId="10" fillId="0" borderId="32" xfId="0" applyNumberFormat="1" applyFont="1" applyBorder="1" applyAlignment="1">
      <alignment horizontal="right" vertical="center" wrapText="1"/>
    </xf>
    <xf numFmtId="4" fontId="10" fillId="0" borderId="33" xfId="0" applyNumberFormat="1" applyFont="1" applyBorder="1" applyAlignment="1">
      <alignment horizontal="right" vertical="center" wrapText="1"/>
    </xf>
    <xf numFmtId="4" fontId="19" fillId="0" borderId="31" xfId="0" applyNumberFormat="1" applyFont="1" applyBorder="1" applyAlignment="1">
      <alignment horizontal="right" vertical="center" wrapText="1"/>
    </xf>
    <xf numFmtId="178" fontId="18" fillId="0" borderId="16" xfId="0" applyNumberFormat="1" applyFont="1" applyFill="1" applyBorder="1" applyAlignment="1" applyProtection="1"/>
    <xf numFmtId="0" fontId="0" fillId="0" borderId="17" xfId="0" applyBorder="1" applyAlignment="1">
      <alignment horizontal="center" vertical="center" wrapText="1"/>
    </xf>
    <xf numFmtId="0" fontId="0" fillId="0" borderId="16" xfId="0" applyBorder="1" applyAlignment="1">
      <alignment horizontal="center" vertical="center"/>
    </xf>
    <xf numFmtId="0" fontId="3" fillId="0" borderId="0" xfId="0" applyFont="1" applyAlignment="1"/>
    <xf numFmtId="0" fontId="20" fillId="0" borderId="0" xfId="0" applyFont="1" applyFill="1" applyAlignment="1">
      <alignment horizontal="center" vertical="center"/>
    </xf>
    <xf numFmtId="0" fontId="21" fillId="0" borderId="16" xfId="0" applyNumberFormat="1" applyFont="1" applyFill="1" applyBorder="1" applyAlignment="1" applyProtection="1">
      <alignment horizontal="center" vertical="center"/>
    </xf>
    <xf numFmtId="0" fontId="21" fillId="0" borderId="16" xfId="0" applyFont="1" applyFill="1" applyBorder="1" applyAlignment="1">
      <alignment horizontal="center" vertical="center"/>
    </xf>
    <xf numFmtId="0" fontId="3" fillId="0" borderId="16" xfId="0" applyFont="1" applyBorder="1" applyAlignment="1">
      <alignment horizontal="left" vertical="center"/>
    </xf>
    <xf numFmtId="0" fontId="3" fillId="0" borderId="16" xfId="0" applyFont="1" applyFill="1" applyBorder="1" applyAlignment="1">
      <alignment horizontal="left" vertical="center"/>
    </xf>
    <xf numFmtId="0" fontId="3" fillId="0" borderId="16" xfId="0" applyNumberFormat="1" applyFont="1" applyFill="1" applyBorder="1" applyAlignment="1" applyProtection="1">
      <alignment vertical="center"/>
    </xf>
    <xf numFmtId="0" fontId="3" fillId="0" borderId="16" xfId="0" applyFont="1" applyBorder="1" applyAlignment="1">
      <alignment vertical="center"/>
    </xf>
    <xf numFmtId="0" fontId="3" fillId="0" borderId="16" xfId="0" applyFont="1" applyFill="1" applyBorder="1" applyAlignment="1">
      <alignment vertical="center"/>
    </xf>
    <xf numFmtId="0" fontId="3" fillId="0" borderId="16" xfId="0" applyFont="1" applyFill="1" applyBorder="1" applyAlignment="1"/>
    <xf numFmtId="0" fontId="3" fillId="0" borderId="16" xfId="0" applyFont="1" applyBorder="1" applyAlignment="1"/>
    <xf numFmtId="0" fontId="3" fillId="0" borderId="16" xfId="0" applyNumberFormat="1"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2" fontId="3" fillId="0" borderId="16" xfId="0" applyNumberFormat="1" applyFont="1" applyFill="1" applyBorder="1" applyAlignment="1" applyProtection="1">
      <alignment horizontal="center" vertical="center"/>
    </xf>
    <xf numFmtId="2" fontId="21" fillId="0" borderId="16" xfId="0" applyNumberFormat="1" applyFont="1" applyFill="1" applyBorder="1" applyAlignment="1" applyProtection="1">
      <alignment horizontal="center" vertical="center"/>
    </xf>
    <xf numFmtId="0" fontId="3" fillId="0" borderId="0" xfId="0" applyFont="1" applyFill="1" applyAlignment="1"/>
    <xf numFmtId="0" fontId="8" fillId="0" borderId="0" xfId="0" applyFont="1" applyFill="1" applyAlignment="1">
      <alignment horizontal="center" vertical="center"/>
    </xf>
    <xf numFmtId="0" fontId="0" fillId="0" borderId="0" xfId="0" applyAlignment="1">
      <alignment horizontal="centerContinuous" vertical="center"/>
    </xf>
    <xf numFmtId="0" fontId="0" fillId="0" borderId="18" xfId="0" applyNumberFormat="1" applyFont="1" applyFill="1" applyBorder="1" applyAlignment="1" applyProtection="1">
      <alignment horizontal="center" vertical="center"/>
    </xf>
    <xf numFmtId="0" fontId="0" fillId="0" borderId="21" xfId="0" applyNumberFormat="1" applyFont="1" applyFill="1" applyBorder="1" applyAlignment="1" applyProtection="1">
      <alignment horizontal="center" vertical="center"/>
    </xf>
    <xf numFmtId="0" fontId="0" fillId="0" borderId="22" xfId="0" applyNumberFormat="1" applyFont="1" applyFill="1" applyBorder="1" applyAlignment="1" applyProtection="1">
      <alignment horizontal="center" vertical="center"/>
    </xf>
    <xf numFmtId="0" fontId="6" fillId="0" borderId="0" xfId="0" applyFont="1" applyFill="1" applyAlignment="1">
      <alignment horizontal="right" vertical="center"/>
    </xf>
    <xf numFmtId="0" fontId="6" fillId="0" borderId="0" xfId="0" applyFont="1" applyFill="1" applyAlignment="1">
      <alignment horizontal="center" vertical="center"/>
    </xf>
    <xf numFmtId="0" fontId="21" fillId="0" borderId="18" xfId="0" applyNumberFormat="1" applyFont="1" applyFill="1" applyBorder="1" applyAlignment="1" applyProtection="1">
      <alignment horizontal="center" vertical="center"/>
    </xf>
    <xf numFmtId="0" fontId="3" fillId="0" borderId="19" xfId="0" applyFont="1" applyBorder="1" applyAlignment="1">
      <alignment horizontal="left" vertical="center"/>
    </xf>
    <xf numFmtId="0" fontId="3" fillId="0" borderId="19" xfId="0" applyFont="1" applyFill="1" applyBorder="1" applyAlignment="1">
      <alignment horizontal="left" vertical="center"/>
    </xf>
    <xf numFmtId="4" fontId="3" fillId="0" borderId="16" xfId="0" applyNumberFormat="1" applyFont="1" applyFill="1" applyBorder="1" applyAlignment="1" applyProtection="1">
      <alignment horizontal="right" vertical="center"/>
    </xf>
    <xf numFmtId="4" fontId="3" fillId="0" borderId="16" xfId="0" applyNumberFormat="1" applyFont="1" applyFill="1" applyBorder="1" applyAlignment="1">
      <alignment horizontal="right" vertical="center"/>
    </xf>
    <xf numFmtId="0" fontId="5" fillId="0" borderId="0" xfId="0" applyNumberFormat="1" applyFont="1" applyAlignment="1">
      <alignment horizontal="center" vertical="center"/>
    </xf>
    <xf numFmtId="0" fontId="0" fillId="0" borderId="0" xfId="0" applyAlignment="1">
      <alignment horizontal="left"/>
    </xf>
    <xf numFmtId="0" fontId="12" fillId="0" borderId="0" xfId="0" applyFont="1" applyAlignment="1">
      <alignment horizontal="center"/>
    </xf>
    <xf numFmtId="0" fontId="5" fillId="0" borderId="16" xfId="0" applyFont="1" applyBorder="1" applyAlignment="1">
      <alignment horizontal="center" vertical="center"/>
    </xf>
    <xf numFmtId="0" fontId="5" fillId="0" borderId="19" xfId="0" applyNumberFormat="1" applyFont="1" applyBorder="1" applyAlignment="1">
      <alignment horizontal="center" vertical="center"/>
    </xf>
    <xf numFmtId="0" fontId="5" fillId="0" borderId="19" xfId="0" applyNumberFormat="1" applyFont="1" applyBorder="1" applyAlignment="1">
      <alignment horizontal="left" vertical="center"/>
    </xf>
    <xf numFmtId="0" fontId="5" fillId="0" borderId="16" xfId="0" applyNumberFormat="1" applyFont="1" applyBorder="1" applyAlignment="1">
      <alignment horizontal="center" vertical="center"/>
    </xf>
    <xf numFmtId="0" fontId="5" fillId="0" borderId="16" xfId="0" applyNumberFormat="1" applyFont="1" applyBorder="1" applyAlignment="1">
      <alignment horizontal="left" vertical="center"/>
    </xf>
    <xf numFmtId="0" fontId="5" fillId="0" borderId="17" xfId="0" applyNumberFormat="1" applyFont="1" applyBorder="1" applyAlignment="1">
      <alignment horizontal="left" vertical="center"/>
    </xf>
    <xf numFmtId="0" fontId="5" fillId="0" borderId="18" xfId="0" applyNumberFormat="1" applyFont="1" applyBorder="1" applyAlignment="1">
      <alignment horizontal="left" vertical="center"/>
    </xf>
    <xf numFmtId="0" fontId="5" fillId="0" borderId="21" xfId="0" applyNumberFormat="1" applyFont="1" applyBorder="1" applyAlignment="1">
      <alignment horizontal="left" vertical="center"/>
    </xf>
    <xf numFmtId="0" fontId="0" fillId="0" borderId="0" xfId="0" applyAlignment="1">
      <alignment horizontal="center"/>
    </xf>
    <xf numFmtId="0" fontId="22" fillId="0" borderId="0" xfId="0" applyNumberFormat="1" applyFont="1" applyAlignment="1">
      <alignment horizontal="left" vertical="center" wrapText="1"/>
    </xf>
    <xf numFmtId="0" fontId="5" fillId="0" borderId="0" xfId="0" applyNumberFormat="1" applyFont="1" applyAlignment="1">
      <alignment horizontal="left" vertical="center" wrapText="1"/>
    </xf>
    <xf numFmtId="0" fontId="5" fillId="0" borderId="17" xfId="0" applyNumberFormat="1" applyFont="1" applyBorder="1" applyAlignment="1">
      <alignment horizontal="center" vertical="center"/>
    </xf>
    <xf numFmtId="0" fontId="0" fillId="0" borderId="16" xfId="0" applyNumberFormat="1" applyBorder="1" applyAlignment="1">
      <alignment vertical="center"/>
    </xf>
    <xf numFmtId="0" fontId="0" fillId="0" borderId="16" xfId="0" applyNumberFormat="1" applyBorder="1" applyAlignment="1">
      <alignment vertical="center" wrapText="1"/>
    </xf>
    <xf numFmtId="0" fontId="5" fillId="0" borderId="22" xfId="0" applyNumberFormat="1" applyFont="1" applyBorder="1" applyAlignment="1">
      <alignment horizontal="left" vertical="center"/>
    </xf>
    <xf numFmtId="0" fontId="23" fillId="0" borderId="0" xfId="0" applyFont="1" applyFill="1" applyAlignment="1">
      <alignment horizontal="center" vertical="center"/>
    </xf>
    <xf numFmtId="0" fontId="23" fillId="0" borderId="0" xfId="0" applyFont="1" applyFill="1" applyAlignment="1">
      <alignment vertical="center"/>
    </xf>
    <xf numFmtId="49" fontId="20" fillId="0" borderId="0" xfId="0" applyNumberFormat="1" applyFont="1" applyFill="1" applyAlignment="1" applyProtection="1">
      <alignment horizontal="center" vertical="center"/>
    </xf>
    <xf numFmtId="0" fontId="20" fillId="0" borderId="0" xfId="0" applyFont="1" applyFill="1" applyBorder="1" applyAlignment="1">
      <alignment horizontal="left"/>
    </xf>
    <xf numFmtId="0" fontId="20" fillId="0" borderId="0" xfId="0" applyFont="1" applyFill="1" applyAlignment="1">
      <alignment horizontal="left"/>
    </xf>
    <xf numFmtId="0" fontId="24" fillId="0" borderId="0" xfId="0" applyFont="1" applyFill="1" applyAlignment="1">
      <alignment vertical="center" wrapText="1"/>
    </xf>
    <xf numFmtId="0" fontId="25" fillId="0" borderId="0" xfId="0" applyFont="1" applyFill="1" applyAlignment="1">
      <alignment horizontal="center" vertical="center" wrapText="1"/>
    </xf>
    <xf numFmtId="0" fontId="0" fillId="0" borderId="0" xfId="0" applyFill="1" applyBorder="1" applyAlignment="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4" xfId="54"/>
    <cellStyle name="常规 2" xfId="55"/>
    <cellStyle name="常规 3"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13"/>
  <sheetViews>
    <sheetView showGridLines="0" showZeros="0" tabSelected="1" workbookViewId="0">
      <selection activeCell="A15" sqref="A15"/>
    </sheetView>
  </sheetViews>
  <sheetFormatPr defaultColWidth="9.16666666666667" defaultRowHeight="11.25"/>
  <cols>
    <col min="1" max="1" width="126.5" style="83" customWidth="1"/>
    <col min="2" max="2" width="37.3333333333333" style="83" customWidth="1"/>
    <col min="3" max="3" width="50.8333333333333" style="83" customWidth="1"/>
    <col min="4" max="178" width="9.16666666666667" style="83" customWidth="1"/>
    <col min="179" max="16384" width="9.16666666666667" style="83"/>
  </cols>
  <sheetData>
    <row r="2" ht="93" customHeight="1" spans="1:5">
      <c r="A2" s="204" t="s">
        <v>0</v>
      </c>
      <c r="B2" s="204"/>
      <c r="C2" s="205"/>
      <c r="D2" s="205"/>
      <c r="E2" s="205"/>
    </row>
    <row r="3" ht="93.75" customHeight="1" spans="1:2">
      <c r="A3" s="206"/>
      <c r="B3" s="206"/>
    </row>
    <row r="4" ht="81.75" customHeight="1" spans="1:15">
      <c r="A4" s="207" t="s">
        <v>1</v>
      </c>
      <c r="B4" s="208"/>
      <c r="C4" s="209"/>
      <c r="D4" s="210"/>
      <c r="E4" s="210"/>
      <c r="F4" s="210"/>
      <c r="G4" s="210"/>
      <c r="H4" s="210"/>
      <c r="I4" s="210"/>
      <c r="J4" s="210"/>
      <c r="K4" s="210"/>
      <c r="L4" s="210"/>
      <c r="M4" s="210"/>
      <c r="N4" s="210"/>
      <c r="O4" s="210"/>
    </row>
    <row r="5" ht="41" customHeight="1" spans="1:3">
      <c r="A5" s="207" t="s">
        <v>2</v>
      </c>
      <c r="B5" s="208"/>
      <c r="C5" s="209"/>
    </row>
    <row r="6" ht="37" customHeight="1" spans="1:3">
      <c r="A6" s="207" t="s">
        <v>3</v>
      </c>
      <c r="B6" s="208"/>
      <c r="C6" s="209"/>
    </row>
    <row r="7" ht="12.75" customHeight="1" spans="1:1">
      <c r="A7" s="211"/>
    </row>
    <row r="8" ht="12.75" customHeight="1" spans="1:1">
      <c r="A8" s="211"/>
    </row>
    <row r="9" ht="12.75" customHeight="1" spans="1:1">
      <c r="A9" s="211"/>
    </row>
    <row r="10" ht="12.75" customHeight="1" spans="1:1">
      <c r="A10" s="211"/>
    </row>
    <row r="11" ht="12.75" customHeight="1" spans="1:1">
      <c r="A11" s="211"/>
    </row>
    <row r="12" ht="12.75" customHeight="1" spans="1:1">
      <c r="A12" s="211"/>
    </row>
    <row r="13" ht="12.75" customHeight="1" spans="1:1">
      <c r="A13" s="211"/>
    </row>
  </sheetData>
  <mergeCells count="3">
    <mergeCell ref="A2:B2"/>
    <mergeCell ref="D4:O4"/>
    <mergeCell ref="C4:C6"/>
  </mergeCells>
  <printOptions horizontalCentered="1" verticalCentered="1"/>
  <pageMargins left="0.75" right="0.75" top="0.788888888888889" bottom="1" header="0" footer="0"/>
  <pageSetup paperSize="9" scale="98"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workbookViewId="0">
      <selection activeCell="B19" sqref="B19:J19"/>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 min="13" max="13" width="34.1666666666667" style="187" customWidth="1"/>
  </cols>
  <sheetData>
    <row r="1" ht="22.5" spans="1:12">
      <c r="A1" s="188" t="s">
        <v>4</v>
      </c>
      <c r="B1" s="188"/>
      <c r="C1" s="188"/>
      <c r="D1" s="188"/>
      <c r="E1" s="188"/>
      <c r="F1" s="188"/>
      <c r="G1" s="188"/>
      <c r="H1" s="188"/>
      <c r="I1" s="188"/>
      <c r="J1" s="188"/>
      <c r="K1" s="188"/>
      <c r="L1" s="188"/>
    </row>
    <row r="2" spans="12:13">
      <c r="L2" s="197"/>
      <c r="M2" s="197"/>
    </row>
    <row r="3" ht="24" customHeight="1" spans="1:12">
      <c r="A3" s="189" t="s">
        <v>5</v>
      </c>
      <c r="B3" s="189" t="s">
        <v>6</v>
      </c>
      <c r="C3" s="189"/>
      <c r="D3" s="189"/>
      <c r="E3" s="189"/>
      <c r="F3" s="189"/>
      <c r="G3" s="189"/>
      <c r="H3" s="189"/>
      <c r="I3" s="189"/>
      <c r="J3" s="189"/>
      <c r="K3" s="192" t="s">
        <v>7</v>
      </c>
      <c r="L3" s="192" t="s">
        <v>8</v>
      </c>
    </row>
    <row r="4" s="186" customFormat="1" ht="25" customHeight="1" spans="1:13">
      <c r="A4" s="190" t="s">
        <v>9</v>
      </c>
      <c r="B4" s="191" t="s">
        <v>10</v>
      </c>
      <c r="C4" s="191"/>
      <c r="D4" s="191"/>
      <c r="E4" s="191"/>
      <c r="F4" s="191"/>
      <c r="G4" s="191"/>
      <c r="H4" s="191"/>
      <c r="I4" s="191"/>
      <c r="J4" s="191"/>
      <c r="K4" s="190" t="s">
        <v>11</v>
      </c>
      <c r="L4" s="190"/>
      <c r="M4" s="198"/>
    </row>
    <row r="5" s="186" customFormat="1" ht="25" customHeight="1" spans="1:13">
      <c r="A5" s="192" t="s">
        <v>12</v>
      </c>
      <c r="B5" s="193" t="s">
        <v>13</v>
      </c>
      <c r="C5" s="193"/>
      <c r="D5" s="193"/>
      <c r="E5" s="193"/>
      <c r="F5" s="193"/>
      <c r="G5" s="193"/>
      <c r="H5" s="193"/>
      <c r="I5" s="193"/>
      <c r="J5" s="193"/>
      <c r="K5" s="190" t="s">
        <v>11</v>
      </c>
      <c r="L5" s="192"/>
      <c r="M5" s="199"/>
    </row>
    <row r="6" s="186" customFormat="1" ht="25" customHeight="1" spans="1:13">
      <c r="A6" s="192" t="s">
        <v>14</v>
      </c>
      <c r="B6" s="193" t="s">
        <v>15</v>
      </c>
      <c r="C6" s="193"/>
      <c r="D6" s="193"/>
      <c r="E6" s="193"/>
      <c r="F6" s="193"/>
      <c r="G6" s="193"/>
      <c r="H6" s="193"/>
      <c r="I6" s="193"/>
      <c r="J6" s="193"/>
      <c r="K6" s="190" t="s">
        <v>11</v>
      </c>
      <c r="L6" s="192"/>
      <c r="M6" s="199"/>
    </row>
    <row r="7" s="186" customFormat="1" ht="25" customHeight="1" spans="1:13">
      <c r="A7" s="192" t="s">
        <v>16</v>
      </c>
      <c r="B7" s="193" t="s">
        <v>17</v>
      </c>
      <c r="C7" s="193"/>
      <c r="D7" s="193"/>
      <c r="E7" s="193"/>
      <c r="F7" s="193"/>
      <c r="G7" s="193"/>
      <c r="H7" s="193"/>
      <c r="I7" s="193"/>
      <c r="J7" s="193"/>
      <c r="K7" s="190" t="s">
        <v>11</v>
      </c>
      <c r="L7" s="192"/>
      <c r="M7" s="199"/>
    </row>
    <row r="8" s="186" customFormat="1" ht="25" customHeight="1" spans="1:13">
      <c r="A8" s="192" t="s">
        <v>18</v>
      </c>
      <c r="B8" s="193" t="s">
        <v>19</v>
      </c>
      <c r="C8" s="193"/>
      <c r="D8" s="193"/>
      <c r="E8" s="193"/>
      <c r="F8" s="193"/>
      <c r="G8" s="193"/>
      <c r="H8" s="193"/>
      <c r="I8" s="193"/>
      <c r="J8" s="193"/>
      <c r="K8" s="190" t="s">
        <v>11</v>
      </c>
      <c r="L8" s="192"/>
      <c r="M8" s="199"/>
    </row>
    <row r="9" s="186" customFormat="1" ht="25" customHeight="1" spans="1:13">
      <c r="A9" s="192" t="s">
        <v>20</v>
      </c>
      <c r="B9" s="193" t="s">
        <v>21</v>
      </c>
      <c r="C9" s="193"/>
      <c r="D9" s="193"/>
      <c r="E9" s="193"/>
      <c r="F9" s="193"/>
      <c r="G9" s="193"/>
      <c r="H9" s="193"/>
      <c r="I9" s="193"/>
      <c r="J9" s="193"/>
      <c r="K9" s="190" t="s">
        <v>11</v>
      </c>
      <c r="L9" s="192"/>
      <c r="M9" s="199"/>
    </row>
    <row r="10" s="186" customFormat="1" ht="25" customHeight="1" spans="1:13">
      <c r="A10" s="192" t="s">
        <v>22</v>
      </c>
      <c r="B10" s="193" t="s">
        <v>23</v>
      </c>
      <c r="C10" s="193"/>
      <c r="D10" s="193"/>
      <c r="E10" s="193"/>
      <c r="F10" s="193"/>
      <c r="G10" s="193"/>
      <c r="H10" s="193"/>
      <c r="I10" s="193"/>
      <c r="J10" s="193"/>
      <c r="K10" s="190" t="s">
        <v>11</v>
      </c>
      <c r="L10" s="192"/>
      <c r="M10" s="199"/>
    </row>
    <row r="11" s="186" customFormat="1" ht="25" customHeight="1" spans="1:13">
      <c r="A11" s="192" t="s">
        <v>24</v>
      </c>
      <c r="B11" s="193" t="s">
        <v>25</v>
      </c>
      <c r="C11" s="193"/>
      <c r="D11" s="193"/>
      <c r="E11" s="193"/>
      <c r="F11" s="193"/>
      <c r="G11" s="193"/>
      <c r="H11" s="193"/>
      <c r="I11" s="193"/>
      <c r="J11" s="193"/>
      <c r="K11" s="190" t="s">
        <v>11</v>
      </c>
      <c r="L11" s="192"/>
      <c r="M11" s="199"/>
    </row>
    <row r="12" s="186" customFormat="1" ht="25" customHeight="1" spans="1:13">
      <c r="A12" s="192" t="s">
        <v>26</v>
      </c>
      <c r="B12" s="193" t="s">
        <v>27</v>
      </c>
      <c r="C12" s="193"/>
      <c r="D12" s="193"/>
      <c r="E12" s="193"/>
      <c r="F12" s="193"/>
      <c r="G12" s="193"/>
      <c r="H12" s="193"/>
      <c r="I12" s="193"/>
      <c r="J12" s="193"/>
      <c r="K12" s="192" t="s">
        <v>28</v>
      </c>
      <c r="L12" s="192" t="s">
        <v>29</v>
      </c>
      <c r="M12" s="199"/>
    </row>
    <row r="13" s="186" customFormat="1" ht="25" customHeight="1" spans="1:13">
      <c r="A13" s="192" t="s">
        <v>30</v>
      </c>
      <c r="B13" s="193" t="s">
        <v>31</v>
      </c>
      <c r="C13" s="193"/>
      <c r="D13" s="193"/>
      <c r="E13" s="193"/>
      <c r="F13" s="193"/>
      <c r="G13" s="193"/>
      <c r="H13" s="193"/>
      <c r="I13" s="193"/>
      <c r="J13" s="193"/>
      <c r="K13" s="190" t="s">
        <v>11</v>
      </c>
      <c r="L13" s="192"/>
      <c r="M13" s="199"/>
    </row>
    <row r="14" s="186" customFormat="1" ht="25" customHeight="1" spans="1:13">
      <c r="A14" s="192" t="s">
        <v>32</v>
      </c>
      <c r="B14" s="193" t="s">
        <v>33</v>
      </c>
      <c r="C14" s="193"/>
      <c r="D14" s="193"/>
      <c r="E14" s="193"/>
      <c r="F14" s="193"/>
      <c r="G14" s="193"/>
      <c r="H14" s="193"/>
      <c r="I14" s="193"/>
      <c r="J14" s="193"/>
      <c r="K14" s="190" t="s">
        <v>28</v>
      </c>
      <c r="L14" s="192" t="s">
        <v>29</v>
      </c>
      <c r="M14" s="199"/>
    </row>
    <row r="15" s="186" customFormat="1" ht="25" customHeight="1" spans="1:13">
      <c r="A15" s="192" t="s">
        <v>34</v>
      </c>
      <c r="B15" s="193" t="s">
        <v>35</v>
      </c>
      <c r="C15" s="193"/>
      <c r="D15" s="193"/>
      <c r="E15" s="193"/>
      <c r="F15" s="193"/>
      <c r="G15" s="193"/>
      <c r="H15" s="193"/>
      <c r="I15" s="193"/>
      <c r="J15" s="193"/>
      <c r="K15" s="190" t="s">
        <v>11</v>
      </c>
      <c r="L15" s="192"/>
      <c r="M15" s="199"/>
    </row>
    <row r="16" ht="25" customHeight="1" spans="1:13">
      <c r="A16" s="192" t="s">
        <v>36</v>
      </c>
      <c r="B16" s="194" t="s">
        <v>37</v>
      </c>
      <c r="C16" s="194"/>
      <c r="D16" s="194"/>
      <c r="E16" s="194"/>
      <c r="F16" s="194"/>
      <c r="G16" s="194"/>
      <c r="H16" s="194"/>
      <c r="I16" s="194"/>
      <c r="J16" s="194"/>
      <c r="K16" s="190" t="s">
        <v>11</v>
      </c>
      <c r="L16" s="200"/>
      <c r="M16" s="199"/>
    </row>
    <row r="17" ht="25" customHeight="1" spans="1:13">
      <c r="A17" s="192" t="s">
        <v>38</v>
      </c>
      <c r="B17" s="193" t="s">
        <v>39</v>
      </c>
      <c r="C17" s="193"/>
      <c r="D17" s="193"/>
      <c r="E17" s="193"/>
      <c r="F17" s="193"/>
      <c r="G17" s="193"/>
      <c r="H17" s="193"/>
      <c r="I17" s="193"/>
      <c r="J17" s="193"/>
      <c r="K17" s="190" t="s">
        <v>11</v>
      </c>
      <c r="L17" s="201"/>
      <c r="M17" s="199"/>
    </row>
    <row r="18" ht="25" customHeight="1" spans="1:13">
      <c r="A18" s="192" t="s">
        <v>40</v>
      </c>
      <c r="B18" s="193" t="s">
        <v>41</v>
      </c>
      <c r="C18" s="193"/>
      <c r="D18" s="193"/>
      <c r="E18" s="193"/>
      <c r="F18" s="193"/>
      <c r="G18" s="193"/>
      <c r="H18" s="193"/>
      <c r="I18" s="193"/>
      <c r="J18" s="193"/>
      <c r="K18" s="192" t="s">
        <v>11</v>
      </c>
      <c r="L18" s="202"/>
      <c r="M18" s="199"/>
    </row>
    <row r="19" ht="25" customHeight="1" spans="1:13">
      <c r="A19" s="192" t="s">
        <v>42</v>
      </c>
      <c r="B19" s="195" t="s">
        <v>43</v>
      </c>
      <c r="C19" s="196"/>
      <c r="D19" s="196"/>
      <c r="E19" s="196"/>
      <c r="F19" s="196"/>
      <c r="G19" s="196"/>
      <c r="H19" s="196"/>
      <c r="I19" s="196"/>
      <c r="J19" s="203"/>
      <c r="K19" s="192" t="s">
        <v>28</v>
      </c>
      <c r="L19" s="192" t="s">
        <v>29</v>
      </c>
      <c r="M19" s="199"/>
    </row>
    <row r="20" spans="13:13">
      <c r="M20" s="197"/>
    </row>
    <row r="21" spans="1:1">
      <c r="A21" t="s">
        <v>44</v>
      </c>
    </row>
  </sheetData>
  <mergeCells count="19">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 ref="M4:M18"/>
  </mergeCells>
  <pageMargins left="0.75" right="0.75" top="1" bottom="1" header="0.5" footer="0.5"/>
  <pageSetup paperSize="9" scale="76" fitToHeight="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8"/>
  <sheetViews>
    <sheetView showGridLines="0" showZeros="0" topLeftCell="B6" workbookViewId="0">
      <selection activeCell="H23" sqref="H23"/>
    </sheetView>
  </sheetViews>
  <sheetFormatPr defaultColWidth="9.16666666666667" defaultRowHeight="12.75" customHeight="1" outlineLevelCol="7"/>
  <cols>
    <col min="1" max="1" width="56" customWidth="1"/>
    <col min="2" max="2" width="22.3333333333333" style="83" customWidth="1"/>
    <col min="3" max="3" width="46.6666666666667" customWidth="1"/>
    <col min="4" max="4" width="20" style="83" customWidth="1"/>
    <col min="5" max="5" width="51.5" style="82" customWidth="1"/>
    <col min="6" max="6" width="16.8333333333333" customWidth="1"/>
    <col min="7" max="7" width="42.3333333333333" customWidth="1"/>
    <col min="8" max="8" width="15.3333333333333" customWidth="1"/>
    <col min="9" max="16384" width="9.16666666666667" customWidth="1"/>
  </cols>
  <sheetData>
    <row r="1" ht="22.5" customHeight="1" spans="1:6">
      <c r="A1" s="129" t="s">
        <v>9</v>
      </c>
      <c r="B1" s="130"/>
      <c r="C1" s="130"/>
      <c r="D1" s="130"/>
      <c r="E1" s="179"/>
      <c r="F1" s="131"/>
    </row>
    <row r="2" ht="22.5" customHeight="1" spans="1:8">
      <c r="A2" s="174" t="s">
        <v>10</v>
      </c>
      <c r="B2" s="174"/>
      <c r="C2" s="174"/>
      <c r="D2" s="174"/>
      <c r="E2" s="174"/>
      <c r="F2" s="174"/>
      <c r="G2" s="174"/>
      <c r="H2" s="174"/>
    </row>
    <row r="3" ht="22.5" customHeight="1" spans="1:8">
      <c r="A3" s="133"/>
      <c r="B3" s="133"/>
      <c r="C3" s="134"/>
      <c r="D3" s="134"/>
      <c r="E3" s="180"/>
      <c r="H3" s="136" t="s">
        <v>45</v>
      </c>
    </row>
    <row r="4" s="158" customFormat="1" ht="22.5" customHeight="1" spans="1:8">
      <c r="A4" s="160" t="s">
        <v>46</v>
      </c>
      <c r="B4" s="181"/>
      <c r="C4" s="160" t="s">
        <v>47</v>
      </c>
      <c r="D4" s="160"/>
      <c r="E4" s="160"/>
      <c r="F4" s="160"/>
      <c r="G4" s="160"/>
      <c r="H4" s="160"/>
    </row>
    <row r="5" s="158" customFormat="1" ht="22.5" customHeight="1" spans="1:8">
      <c r="A5" s="160" t="s">
        <v>48</v>
      </c>
      <c r="B5" s="181" t="s">
        <v>49</v>
      </c>
      <c r="C5" s="160" t="s">
        <v>50</v>
      </c>
      <c r="D5" s="161" t="s">
        <v>49</v>
      </c>
      <c r="E5" s="160" t="s">
        <v>51</v>
      </c>
      <c r="F5" s="160" t="s">
        <v>49</v>
      </c>
      <c r="G5" s="160" t="s">
        <v>52</v>
      </c>
      <c r="H5" s="160" t="s">
        <v>49</v>
      </c>
    </row>
    <row r="6" s="158" customFormat="1" ht="22.5" customHeight="1" spans="1:8">
      <c r="A6" s="162" t="s">
        <v>53</v>
      </c>
      <c r="B6" s="154">
        <v>698.92</v>
      </c>
      <c r="C6" s="182" t="s">
        <v>53</v>
      </c>
      <c r="D6" s="154">
        <v>698.92</v>
      </c>
      <c r="E6" s="183" t="s">
        <v>53</v>
      </c>
      <c r="F6" s="154">
        <v>698.92</v>
      </c>
      <c r="G6" s="183" t="s">
        <v>53</v>
      </c>
      <c r="H6" s="154">
        <v>698.92</v>
      </c>
    </row>
    <row r="7" s="158" customFormat="1" ht="22.5" customHeight="1" spans="1:8">
      <c r="A7" s="164" t="s">
        <v>54</v>
      </c>
      <c r="B7" s="154">
        <v>698.92</v>
      </c>
      <c r="C7" s="163" t="s">
        <v>55</v>
      </c>
      <c r="D7" s="154">
        <v>568.68</v>
      </c>
      <c r="E7" s="163" t="s">
        <v>56</v>
      </c>
      <c r="F7" s="154">
        <v>613.27</v>
      </c>
      <c r="G7" s="163" t="s">
        <v>57</v>
      </c>
      <c r="H7" s="154">
        <v>607.577</v>
      </c>
    </row>
    <row r="8" s="158" customFormat="1" ht="22.5" customHeight="1" spans="1:8">
      <c r="A8" s="164" t="s">
        <v>58</v>
      </c>
      <c r="B8" s="154">
        <v>698.92</v>
      </c>
      <c r="C8" s="163" t="s">
        <v>59</v>
      </c>
      <c r="D8" s="154" t="s">
        <v>60</v>
      </c>
      <c r="E8" s="163" t="s">
        <v>61</v>
      </c>
      <c r="F8" s="154">
        <v>543.017</v>
      </c>
      <c r="G8" s="163" t="s">
        <v>62</v>
      </c>
      <c r="H8" s="154">
        <v>78.65</v>
      </c>
    </row>
    <row r="9" s="158" customFormat="1" ht="22.5" customHeight="1" spans="1:8">
      <c r="A9" s="165" t="s">
        <v>63</v>
      </c>
      <c r="B9" s="154" t="s">
        <v>60</v>
      </c>
      <c r="C9" s="163" t="s">
        <v>64</v>
      </c>
      <c r="D9" s="154" t="s">
        <v>60</v>
      </c>
      <c r="E9" s="163" t="s">
        <v>65</v>
      </c>
      <c r="F9" s="154">
        <v>64.56</v>
      </c>
      <c r="G9" s="163" t="s">
        <v>66</v>
      </c>
      <c r="H9" s="154" t="s">
        <v>60</v>
      </c>
    </row>
    <row r="10" s="158" customFormat="1" ht="22.5" customHeight="1" spans="1:8">
      <c r="A10" s="164" t="s">
        <v>67</v>
      </c>
      <c r="B10" s="154" t="s">
        <v>60</v>
      </c>
      <c r="C10" s="163" t="s">
        <v>68</v>
      </c>
      <c r="D10" s="154" t="s">
        <v>60</v>
      </c>
      <c r="E10" s="163" t="s">
        <v>69</v>
      </c>
      <c r="F10" s="154">
        <v>5.693</v>
      </c>
      <c r="G10" s="163" t="s">
        <v>70</v>
      </c>
      <c r="H10" s="154" t="s">
        <v>60</v>
      </c>
    </row>
    <row r="11" s="158" customFormat="1" ht="22.5" customHeight="1" spans="1:8">
      <c r="A11" s="164" t="s">
        <v>71</v>
      </c>
      <c r="B11" s="154" t="s">
        <v>60</v>
      </c>
      <c r="C11" s="163" t="s">
        <v>72</v>
      </c>
      <c r="D11" s="154"/>
      <c r="E11" s="163" t="s">
        <v>73</v>
      </c>
      <c r="F11" s="154" t="s">
        <v>60</v>
      </c>
      <c r="G11" s="163" t="s">
        <v>74</v>
      </c>
      <c r="H11" s="154" t="s">
        <v>60</v>
      </c>
    </row>
    <row r="12" s="158" customFormat="1" ht="22.5" customHeight="1" spans="1:8">
      <c r="A12" s="164" t="s">
        <v>75</v>
      </c>
      <c r="B12" s="154" t="s">
        <v>60</v>
      </c>
      <c r="C12" s="163" t="s">
        <v>76</v>
      </c>
      <c r="D12" s="154" t="s">
        <v>60</v>
      </c>
      <c r="E12" s="163" t="s">
        <v>77</v>
      </c>
      <c r="F12" s="154">
        <v>85.65</v>
      </c>
      <c r="G12" s="163" t="s">
        <v>78</v>
      </c>
      <c r="H12" s="154" t="s">
        <v>60</v>
      </c>
    </row>
    <row r="13" s="158" customFormat="1" ht="22.5" customHeight="1" spans="1:8">
      <c r="A13" s="164" t="s">
        <v>79</v>
      </c>
      <c r="B13" s="154" t="s">
        <v>60</v>
      </c>
      <c r="C13" s="163" t="s">
        <v>80</v>
      </c>
      <c r="D13" s="154" t="s">
        <v>60</v>
      </c>
      <c r="E13" s="163" t="s">
        <v>61</v>
      </c>
      <c r="F13" s="154" t="s">
        <v>60</v>
      </c>
      <c r="G13" s="163" t="s">
        <v>81</v>
      </c>
      <c r="H13" s="154" t="s">
        <v>60</v>
      </c>
    </row>
    <row r="14" s="158" customFormat="1" ht="22.5" customHeight="1" spans="1:8">
      <c r="A14" s="164" t="s">
        <v>82</v>
      </c>
      <c r="B14" s="154" t="s">
        <v>60</v>
      </c>
      <c r="C14" s="163" t="s">
        <v>83</v>
      </c>
      <c r="D14" s="154">
        <v>55.93</v>
      </c>
      <c r="E14" s="163" t="s">
        <v>65</v>
      </c>
      <c r="F14" s="154">
        <v>85.65</v>
      </c>
      <c r="G14" s="163" t="s">
        <v>84</v>
      </c>
      <c r="H14" s="154" t="s">
        <v>60</v>
      </c>
    </row>
    <row r="15" s="158" customFormat="1" ht="22.5" customHeight="1" spans="1:8">
      <c r="A15" s="164" t="s">
        <v>85</v>
      </c>
      <c r="B15" s="154" t="s">
        <v>60</v>
      </c>
      <c r="C15" s="163" t="s">
        <v>86</v>
      </c>
      <c r="D15" s="154" t="s">
        <v>60</v>
      </c>
      <c r="E15" s="163" t="s">
        <v>87</v>
      </c>
      <c r="F15" s="154">
        <v>0</v>
      </c>
      <c r="G15" s="163" t="s">
        <v>88</v>
      </c>
      <c r="H15" s="154">
        <f>5.693+7</f>
        <v>12.693</v>
      </c>
    </row>
    <row r="16" s="158" customFormat="1" ht="22.5" customHeight="1" spans="1:8">
      <c r="A16" s="166" t="s">
        <v>89</v>
      </c>
      <c r="B16" s="154" t="s">
        <v>60</v>
      </c>
      <c r="C16" s="163" t="s">
        <v>90</v>
      </c>
      <c r="D16" s="154">
        <v>26.42</v>
      </c>
      <c r="E16" s="163" t="s">
        <v>91</v>
      </c>
      <c r="F16" s="154" t="s">
        <v>60</v>
      </c>
      <c r="G16" s="163" t="s">
        <v>92</v>
      </c>
      <c r="H16" s="154" t="s">
        <v>60</v>
      </c>
    </row>
    <row r="17" s="158" customFormat="1" ht="22.5" customHeight="1" spans="1:8">
      <c r="A17" s="166" t="s">
        <v>93</v>
      </c>
      <c r="B17" s="154" t="s">
        <v>60</v>
      </c>
      <c r="C17" s="163" t="s">
        <v>94</v>
      </c>
      <c r="D17" s="154" t="s">
        <v>60</v>
      </c>
      <c r="E17" s="163" t="s">
        <v>95</v>
      </c>
      <c r="F17" s="154" t="s">
        <v>60</v>
      </c>
      <c r="G17" s="163" t="s">
        <v>96</v>
      </c>
      <c r="H17" s="154" t="s">
        <v>60</v>
      </c>
    </row>
    <row r="18" s="158" customFormat="1" ht="22.5" customHeight="1" spans="1:8">
      <c r="A18" s="166"/>
      <c r="B18" s="184"/>
      <c r="C18" s="163" t="s">
        <v>97</v>
      </c>
      <c r="D18" s="154" t="s">
        <v>60</v>
      </c>
      <c r="E18" s="163" t="s">
        <v>98</v>
      </c>
      <c r="F18" s="154" t="s">
        <v>60</v>
      </c>
      <c r="G18" s="163" t="s">
        <v>99</v>
      </c>
      <c r="H18" s="154" t="s">
        <v>60</v>
      </c>
    </row>
    <row r="19" s="158" customFormat="1" ht="22.5" customHeight="1" spans="1:8">
      <c r="A19" s="166"/>
      <c r="B19" s="185"/>
      <c r="C19" s="163" t="s">
        <v>100</v>
      </c>
      <c r="D19" s="154" t="s">
        <v>60</v>
      </c>
      <c r="E19" s="163" t="s">
        <v>101</v>
      </c>
      <c r="F19" s="154" t="s">
        <v>60</v>
      </c>
      <c r="G19" s="163" t="s">
        <v>102</v>
      </c>
      <c r="H19" s="154" t="s">
        <v>60</v>
      </c>
    </row>
    <row r="20" s="158" customFormat="1" ht="22.5" customHeight="1" spans="1:8">
      <c r="A20" s="166"/>
      <c r="B20" s="184"/>
      <c r="C20" s="163" t="s">
        <v>103</v>
      </c>
      <c r="D20" s="154" t="s">
        <v>60</v>
      </c>
      <c r="E20" s="163" t="s">
        <v>104</v>
      </c>
      <c r="F20" s="154" t="s">
        <v>60</v>
      </c>
      <c r="G20" s="163" t="s">
        <v>105</v>
      </c>
      <c r="H20" s="154" t="s">
        <v>60</v>
      </c>
    </row>
    <row r="21" s="158" customFormat="1" ht="22.5" customHeight="1" spans="1:8">
      <c r="A21" s="167"/>
      <c r="B21" s="184"/>
      <c r="C21" s="163" t="s">
        <v>106</v>
      </c>
      <c r="D21" s="154" t="s">
        <v>60</v>
      </c>
      <c r="E21" s="163" t="s">
        <v>107</v>
      </c>
      <c r="F21" s="154" t="s">
        <v>60</v>
      </c>
      <c r="G21" s="163" t="s">
        <v>108</v>
      </c>
      <c r="H21" s="154" t="s">
        <v>60</v>
      </c>
    </row>
    <row r="22" s="158" customFormat="1" ht="22.5" customHeight="1" spans="1:8">
      <c r="A22" s="168"/>
      <c r="B22" s="184"/>
      <c r="C22" s="163" t="s">
        <v>109</v>
      </c>
      <c r="D22" s="154" t="s">
        <v>60</v>
      </c>
      <c r="E22" s="163" t="s">
        <v>110</v>
      </c>
      <c r="F22" s="154" t="s">
        <v>60</v>
      </c>
      <c r="G22" s="163"/>
      <c r="H22" s="154"/>
    </row>
    <row r="23" s="158" customFormat="1" ht="22.5" customHeight="1" spans="1:8">
      <c r="A23" s="167"/>
      <c r="B23" s="184"/>
      <c r="C23" s="163" t="s">
        <v>111</v>
      </c>
      <c r="D23" s="154" t="s">
        <v>60</v>
      </c>
      <c r="E23" s="169" t="s">
        <v>112</v>
      </c>
      <c r="F23" s="154" t="s">
        <v>60</v>
      </c>
      <c r="G23" s="169"/>
      <c r="H23" s="154"/>
    </row>
    <row r="24" s="158" customFormat="1" ht="22.5" customHeight="1" spans="1:8">
      <c r="A24" s="167"/>
      <c r="B24" s="184"/>
      <c r="C24" s="163" t="s">
        <v>113</v>
      </c>
      <c r="D24" s="154" t="s">
        <v>60</v>
      </c>
      <c r="E24" s="169" t="s">
        <v>114</v>
      </c>
      <c r="F24" s="154" t="s">
        <v>60</v>
      </c>
      <c r="G24" s="169"/>
      <c r="H24" s="154"/>
    </row>
    <row r="25" s="158" customFormat="1" ht="22.5" customHeight="1" spans="1:8">
      <c r="A25" s="167"/>
      <c r="B25" s="184"/>
      <c r="C25" s="163" t="s">
        <v>115</v>
      </c>
      <c r="D25" s="154" t="s">
        <v>60</v>
      </c>
      <c r="E25" s="169" t="s">
        <v>116</v>
      </c>
      <c r="F25" s="154" t="s">
        <v>60</v>
      </c>
      <c r="G25" s="169"/>
      <c r="H25" s="154"/>
    </row>
    <row r="26" s="158" customFormat="1" ht="22.5" customHeight="1" spans="1:8">
      <c r="A26" s="167"/>
      <c r="B26" s="184"/>
      <c r="C26" s="163" t="s">
        <v>117</v>
      </c>
      <c r="D26" s="154">
        <v>47.89</v>
      </c>
      <c r="E26" s="169"/>
      <c r="F26" s="154"/>
      <c r="G26" s="169"/>
      <c r="H26" s="154"/>
    </row>
    <row r="27" s="158" customFormat="1" ht="22.5" customHeight="1" spans="1:8">
      <c r="A27" s="168"/>
      <c r="B27" s="185"/>
      <c r="C27" s="163" t="s">
        <v>118</v>
      </c>
      <c r="D27" s="154" t="s">
        <v>60</v>
      </c>
      <c r="E27" s="163"/>
      <c r="F27" s="154"/>
      <c r="G27" s="163"/>
      <c r="H27" s="154"/>
    </row>
    <row r="28" s="158" customFormat="1" ht="22.5" customHeight="1" spans="1:8">
      <c r="A28" s="167"/>
      <c r="B28" s="184"/>
      <c r="C28" s="163" t="s">
        <v>119</v>
      </c>
      <c r="D28" s="154" t="s">
        <v>60</v>
      </c>
      <c r="E28" s="163"/>
      <c r="F28" s="154"/>
      <c r="G28" s="163"/>
      <c r="H28" s="154"/>
    </row>
    <row r="29" s="158" customFormat="1" ht="22.5" customHeight="1" spans="1:8">
      <c r="A29" s="168"/>
      <c r="B29" s="185"/>
      <c r="C29" s="163" t="s">
        <v>120</v>
      </c>
      <c r="D29" s="154" t="s">
        <v>60</v>
      </c>
      <c r="E29" s="163"/>
      <c r="F29" s="154"/>
      <c r="G29" s="163"/>
      <c r="H29" s="154"/>
    </row>
    <row r="30" s="158" customFormat="1" ht="22.5" customHeight="1" spans="1:8">
      <c r="A30" s="168"/>
      <c r="B30" s="184"/>
      <c r="C30" s="163" t="s">
        <v>121</v>
      </c>
      <c r="D30" s="154" t="s">
        <v>60</v>
      </c>
      <c r="E30" s="163"/>
      <c r="F30" s="154"/>
      <c r="G30" s="163"/>
      <c r="H30" s="154"/>
    </row>
    <row r="31" s="158" customFormat="1" ht="22.5" customHeight="1" spans="1:8">
      <c r="A31" s="168"/>
      <c r="B31" s="184"/>
      <c r="C31" s="163" t="s">
        <v>122</v>
      </c>
      <c r="D31" s="154" t="s">
        <v>60</v>
      </c>
      <c r="E31" s="163"/>
      <c r="F31" s="154"/>
      <c r="G31" s="163"/>
      <c r="H31" s="154"/>
    </row>
    <row r="32" s="158" customFormat="1" ht="22.5" customHeight="1" spans="1:8">
      <c r="A32" s="168"/>
      <c r="B32" s="184"/>
      <c r="C32" s="163" t="s">
        <v>123</v>
      </c>
      <c r="D32" s="154" t="s">
        <v>60</v>
      </c>
      <c r="E32" s="163"/>
      <c r="F32" s="154"/>
      <c r="G32" s="163"/>
      <c r="H32" s="154"/>
    </row>
    <row r="33" s="158" customFormat="1" ht="22.5" customHeight="1" spans="1:8">
      <c r="A33" s="168"/>
      <c r="B33" s="184"/>
      <c r="C33" s="163" t="s">
        <v>124</v>
      </c>
      <c r="D33" s="154" t="s">
        <v>60</v>
      </c>
      <c r="E33" s="163"/>
      <c r="F33" s="154"/>
      <c r="G33" s="163"/>
      <c r="H33" s="154"/>
    </row>
    <row r="34" s="158" customFormat="1" ht="22.5" customHeight="1" spans="1:8">
      <c r="A34" s="167"/>
      <c r="B34" s="184"/>
      <c r="C34" s="163" t="s">
        <v>125</v>
      </c>
      <c r="D34" s="154" t="s">
        <v>60</v>
      </c>
      <c r="E34" s="163"/>
      <c r="F34" s="154"/>
      <c r="G34" s="163"/>
      <c r="H34" s="154"/>
    </row>
    <row r="35" s="158" customFormat="1" ht="22.5" customHeight="1" spans="1:8">
      <c r="A35" s="168"/>
      <c r="B35" s="184"/>
      <c r="C35" s="163" t="s">
        <v>126</v>
      </c>
      <c r="D35" s="154" t="s">
        <v>60</v>
      </c>
      <c r="E35" s="163"/>
      <c r="F35" s="154"/>
      <c r="G35" s="163"/>
      <c r="H35" s="154"/>
    </row>
    <row r="36" s="158" customFormat="1" ht="22.5" customHeight="1" spans="1:8">
      <c r="A36" s="168"/>
      <c r="B36" s="184"/>
      <c r="C36" s="163"/>
      <c r="D36" s="154"/>
      <c r="E36" s="163"/>
      <c r="F36" s="154"/>
      <c r="G36" s="163"/>
      <c r="H36" s="154"/>
    </row>
    <row r="37" s="158" customFormat="1" ht="26.25" customHeight="1" spans="1:8">
      <c r="A37" s="168"/>
      <c r="B37" s="184"/>
      <c r="C37" s="163"/>
      <c r="D37" s="154"/>
      <c r="E37" s="163"/>
      <c r="F37" s="154"/>
      <c r="G37" s="163"/>
      <c r="H37" s="154"/>
    </row>
    <row r="38" s="158" customFormat="1" ht="22.5" customHeight="1" spans="1:8">
      <c r="A38" s="161" t="s">
        <v>127</v>
      </c>
      <c r="B38" s="154">
        <v>698.92</v>
      </c>
      <c r="C38" s="161" t="s">
        <v>128</v>
      </c>
      <c r="D38" s="154">
        <v>698.92</v>
      </c>
      <c r="E38" s="161" t="s">
        <v>128</v>
      </c>
      <c r="F38" s="154">
        <v>698.92</v>
      </c>
      <c r="G38" s="161" t="s">
        <v>128</v>
      </c>
      <c r="H38" s="154">
        <v>698.92</v>
      </c>
    </row>
    <row r="39" s="158" customFormat="1" ht="22.5" customHeight="1" spans="1:8">
      <c r="A39" s="165" t="s">
        <v>129</v>
      </c>
      <c r="B39" s="154" t="s">
        <v>60</v>
      </c>
      <c r="C39" s="166" t="s">
        <v>130</v>
      </c>
      <c r="D39" s="154" t="s">
        <v>60</v>
      </c>
      <c r="E39" s="166" t="s">
        <v>130</v>
      </c>
      <c r="F39" s="154" t="s">
        <v>60</v>
      </c>
      <c r="G39" s="166" t="s">
        <v>130</v>
      </c>
      <c r="H39" s="154" t="s">
        <v>60</v>
      </c>
    </row>
    <row r="40" s="158" customFormat="1" ht="22.5" customHeight="1" spans="1:8">
      <c r="A40" s="165" t="s">
        <v>131</v>
      </c>
      <c r="B40" s="154" t="s">
        <v>60</v>
      </c>
      <c r="C40" s="162" t="s">
        <v>132</v>
      </c>
      <c r="D40" s="154" t="s">
        <v>60</v>
      </c>
      <c r="E40" s="162" t="s">
        <v>132</v>
      </c>
      <c r="F40" s="154" t="s">
        <v>60</v>
      </c>
      <c r="G40" s="162" t="s">
        <v>132</v>
      </c>
      <c r="H40" s="154" t="s">
        <v>60</v>
      </c>
    </row>
    <row r="41" s="158" customFormat="1" ht="22.5" customHeight="1" spans="1:8">
      <c r="A41" s="165" t="s">
        <v>133</v>
      </c>
      <c r="B41" s="154" t="s">
        <v>60</v>
      </c>
      <c r="C41" s="171"/>
      <c r="D41" s="154"/>
      <c r="E41" s="168"/>
      <c r="F41" s="154"/>
      <c r="G41" s="168"/>
      <c r="H41" s="154"/>
    </row>
    <row r="42" s="158" customFormat="1" ht="22.5" customHeight="1" spans="1:8">
      <c r="A42" s="165" t="s">
        <v>134</v>
      </c>
      <c r="B42" s="154" t="s">
        <v>60</v>
      </c>
      <c r="C42" s="171"/>
      <c r="D42" s="154"/>
      <c r="E42" s="167"/>
      <c r="F42" s="154"/>
      <c r="G42" s="167"/>
      <c r="H42" s="154"/>
    </row>
    <row r="43" s="158" customFormat="1" ht="22.5" customHeight="1" spans="1:8">
      <c r="A43" s="165" t="s">
        <v>135</v>
      </c>
      <c r="B43" s="154" t="s">
        <v>60</v>
      </c>
      <c r="C43" s="171"/>
      <c r="D43" s="154"/>
      <c r="E43" s="168"/>
      <c r="F43" s="154"/>
      <c r="G43" s="168"/>
      <c r="H43" s="154"/>
    </row>
    <row r="44" s="158" customFormat="1" ht="21" customHeight="1" spans="1:8">
      <c r="A44" s="168"/>
      <c r="B44" s="154"/>
      <c r="C44" s="167"/>
      <c r="D44" s="154"/>
      <c r="E44" s="167"/>
      <c r="F44" s="154"/>
      <c r="G44" s="167"/>
      <c r="H44" s="154"/>
    </row>
    <row r="45" s="158" customFormat="1" ht="22.5" customHeight="1" spans="1:8">
      <c r="A45" s="160" t="s">
        <v>136</v>
      </c>
      <c r="B45" s="154">
        <v>698.92</v>
      </c>
      <c r="C45" s="172" t="s">
        <v>137</v>
      </c>
      <c r="D45" s="154">
        <v>698.92</v>
      </c>
      <c r="E45" s="160" t="s">
        <v>137</v>
      </c>
      <c r="F45" s="154">
        <v>698.92</v>
      </c>
      <c r="G45" s="160" t="s">
        <v>137</v>
      </c>
      <c r="H45" s="154">
        <v>698.92</v>
      </c>
    </row>
    <row r="46" s="158" customFormat="1" customHeight="1" spans="2:4">
      <c r="B46" s="173"/>
      <c r="D46" s="173"/>
    </row>
    <row r="47" s="158" customFormat="1" customHeight="1" spans="2:4">
      <c r="B47" s="173"/>
      <c r="D47" s="173"/>
    </row>
    <row r="48" s="158" customFormat="1" customHeight="1" spans="2:4">
      <c r="B48" s="173"/>
      <c r="D48" s="173"/>
    </row>
  </sheetData>
  <mergeCells count="4">
    <mergeCell ref="A2:H2"/>
    <mergeCell ref="A3:B3"/>
    <mergeCell ref="A4:B4"/>
    <mergeCell ref="C4:H4"/>
  </mergeCells>
  <printOptions horizontalCentered="1"/>
  <pageMargins left="0.354166666666667" right="0.393055555555556" top="0.196527777777778" bottom="0.314583333333333" header="0" footer="0"/>
  <pageSetup paperSize="9" scale="4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showZeros="0" workbookViewId="0">
      <selection activeCell="A2" sqref="A2:N2"/>
    </sheetView>
  </sheetViews>
  <sheetFormatPr defaultColWidth="9.16666666666667" defaultRowHeight="12.75" customHeight="1"/>
  <cols>
    <col min="1" max="1" width="13.6666666666667" customWidth="1"/>
    <col min="2" max="2" width="30.5" customWidth="1"/>
    <col min="3" max="3" width="16.6666666666667" customWidth="1"/>
    <col min="4" max="4" width="19"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83" t="s">
        <v>12</v>
      </c>
      <c r="B1" s="83"/>
    </row>
    <row r="2" ht="35.25" customHeight="1" spans="1:15">
      <c r="A2" s="174" t="s">
        <v>13</v>
      </c>
      <c r="B2" s="174"/>
      <c r="C2" s="174"/>
      <c r="D2" s="174"/>
      <c r="E2" s="174"/>
      <c r="F2" s="174"/>
      <c r="G2" s="174"/>
      <c r="H2" s="174"/>
      <c r="I2" s="174"/>
      <c r="J2" s="174"/>
      <c r="K2" s="174"/>
      <c r="L2" s="174"/>
      <c r="M2" s="174"/>
      <c r="N2" s="174"/>
      <c r="O2" s="175"/>
    </row>
    <row r="3" ht="21.75" customHeight="1" spans="14:14">
      <c r="N3" s="102" t="s">
        <v>45</v>
      </c>
    </row>
    <row r="4" ht="18" customHeight="1" spans="1:14">
      <c r="A4" s="116" t="s">
        <v>138</v>
      </c>
      <c r="B4" s="116" t="s">
        <v>139</v>
      </c>
      <c r="C4" s="176" t="s">
        <v>140</v>
      </c>
      <c r="D4" s="177"/>
      <c r="E4" s="177"/>
      <c r="F4" s="177"/>
      <c r="G4" s="177"/>
      <c r="H4" s="177"/>
      <c r="I4" s="177"/>
      <c r="J4" s="177"/>
      <c r="K4" s="177"/>
      <c r="L4" s="177"/>
      <c r="M4" s="177"/>
      <c r="N4" s="178"/>
    </row>
    <row r="5" ht="22.5" customHeight="1" spans="1:14">
      <c r="A5" s="116"/>
      <c r="B5" s="116"/>
      <c r="C5" s="103" t="s">
        <v>141</v>
      </c>
      <c r="D5" s="103" t="s">
        <v>142</v>
      </c>
      <c r="E5" s="103"/>
      <c r="F5" s="103" t="s">
        <v>143</v>
      </c>
      <c r="G5" s="103" t="s">
        <v>144</v>
      </c>
      <c r="H5" s="103" t="s">
        <v>145</v>
      </c>
      <c r="I5" s="103" t="s">
        <v>146</v>
      </c>
      <c r="J5" s="103" t="s">
        <v>147</v>
      </c>
      <c r="K5" s="103" t="s">
        <v>129</v>
      </c>
      <c r="L5" s="103" t="s">
        <v>133</v>
      </c>
      <c r="M5" s="103" t="s">
        <v>131</v>
      </c>
      <c r="N5" s="103" t="s">
        <v>148</v>
      </c>
    </row>
    <row r="6" ht="34" customHeight="1" spans="1:14">
      <c r="A6" s="116"/>
      <c r="B6" s="116"/>
      <c r="C6" s="103"/>
      <c r="D6" s="103" t="s">
        <v>149</v>
      </c>
      <c r="E6" s="103" t="s">
        <v>150</v>
      </c>
      <c r="F6" s="103"/>
      <c r="G6" s="103"/>
      <c r="H6" s="103"/>
      <c r="I6" s="103"/>
      <c r="J6" s="103"/>
      <c r="K6" s="103"/>
      <c r="L6" s="103"/>
      <c r="M6" s="103"/>
      <c r="N6" s="103"/>
    </row>
    <row r="7" customHeight="1" spans="1:14">
      <c r="A7" s="93" t="s">
        <v>151</v>
      </c>
      <c r="B7" s="93" t="s">
        <v>141</v>
      </c>
      <c r="C7" s="154">
        <v>698.92</v>
      </c>
      <c r="D7" s="154">
        <v>698.92</v>
      </c>
      <c r="E7" s="95">
        <v>0</v>
      </c>
      <c r="F7" s="95">
        <v>0</v>
      </c>
      <c r="G7" s="95">
        <v>0</v>
      </c>
      <c r="H7" s="95">
        <v>0</v>
      </c>
      <c r="I7" s="95">
        <v>0</v>
      </c>
      <c r="J7" s="95">
        <v>0</v>
      </c>
      <c r="K7" s="95">
        <v>0</v>
      </c>
      <c r="L7" s="95">
        <v>0</v>
      </c>
      <c r="M7" s="95">
        <v>0</v>
      </c>
      <c r="N7" s="95">
        <v>0</v>
      </c>
    </row>
    <row r="8" customHeight="1" spans="1:14">
      <c r="A8" s="93" t="s">
        <v>152</v>
      </c>
      <c r="B8" s="93" t="s">
        <v>153</v>
      </c>
      <c r="C8" s="154">
        <v>698.92</v>
      </c>
      <c r="D8" s="154">
        <v>698.92</v>
      </c>
      <c r="E8" s="95">
        <v>0</v>
      </c>
      <c r="F8" s="95">
        <v>0</v>
      </c>
      <c r="G8" s="95">
        <v>0</v>
      </c>
      <c r="H8" s="95">
        <v>0</v>
      </c>
      <c r="I8" s="95">
        <v>0</v>
      </c>
      <c r="J8" s="95">
        <v>0</v>
      </c>
      <c r="K8" s="95">
        <v>0</v>
      </c>
      <c r="L8" s="95">
        <v>0</v>
      </c>
      <c r="M8" s="95">
        <v>0</v>
      </c>
      <c r="N8" s="95">
        <v>0</v>
      </c>
    </row>
    <row r="9" customHeight="1" spans="1:14">
      <c r="A9" s="93" t="s">
        <v>154</v>
      </c>
      <c r="B9" s="93" t="s">
        <v>155</v>
      </c>
      <c r="C9" s="154">
        <v>698.92</v>
      </c>
      <c r="D9" s="154">
        <v>698.92</v>
      </c>
      <c r="E9" s="95">
        <v>0</v>
      </c>
      <c r="F9" s="95">
        <v>0</v>
      </c>
      <c r="G9" s="95">
        <v>0</v>
      </c>
      <c r="H9" s="95">
        <v>0</v>
      </c>
      <c r="I9" s="95">
        <v>0</v>
      </c>
      <c r="J9" s="95">
        <v>0</v>
      </c>
      <c r="K9" s="95">
        <v>0</v>
      </c>
      <c r="L9" s="95">
        <v>0</v>
      </c>
      <c r="M9" s="95">
        <v>0</v>
      </c>
      <c r="N9" s="95">
        <v>0</v>
      </c>
    </row>
    <row r="10" customHeight="1" spans="1:14">
      <c r="A10" s="96"/>
      <c r="B10" s="97"/>
      <c r="C10" s="96"/>
      <c r="D10" s="96"/>
      <c r="E10" s="96"/>
      <c r="F10" s="96"/>
      <c r="G10" s="97"/>
      <c r="H10" s="97"/>
      <c r="I10" s="97"/>
      <c r="J10" s="97"/>
      <c r="K10" s="97"/>
      <c r="L10" s="97"/>
      <c r="M10" s="96"/>
      <c r="N10" s="96"/>
    </row>
    <row r="11" customHeight="1" spans="1:14">
      <c r="A11" s="96"/>
      <c r="B11" s="96"/>
      <c r="C11" s="96"/>
      <c r="D11" s="96"/>
      <c r="E11" s="96"/>
      <c r="F11" s="96"/>
      <c r="G11" s="97"/>
      <c r="H11" s="97"/>
      <c r="I11" s="97"/>
      <c r="J11" s="97"/>
      <c r="K11" s="97"/>
      <c r="L11" s="97"/>
      <c r="M11" s="96"/>
      <c r="N11" s="96"/>
    </row>
    <row r="12" customHeight="1" spans="2:15">
      <c r="B12" s="83"/>
      <c r="C12" s="83"/>
      <c r="D12" s="83"/>
      <c r="E12" s="83"/>
      <c r="F12" s="83"/>
      <c r="G12" s="83"/>
      <c r="H12" s="83"/>
      <c r="M12" s="83"/>
      <c r="N12" s="83"/>
      <c r="O12" s="83"/>
    </row>
    <row r="13" customHeight="1" spans="2:15">
      <c r="B13" s="83"/>
      <c r="C13" s="83"/>
      <c r="D13" s="83"/>
      <c r="E13" s="83"/>
      <c r="F13" s="83"/>
      <c r="G13" s="83"/>
      <c r="M13" s="83"/>
      <c r="N13" s="83"/>
      <c r="O13" s="83"/>
    </row>
    <row r="14" customHeight="1" spans="3:15">
      <c r="C14" s="83"/>
      <c r="D14" s="83"/>
      <c r="E14" s="83"/>
      <c r="M14" s="83"/>
      <c r="N14" s="83"/>
      <c r="O14" s="83"/>
    </row>
    <row r="15" customHeight="1" spans="3:15">
      <c r="C15" s="83"/>
      <c r="D15" s="83"/>
      <c r="E15" s="83"/>
      <c r="F15" s="83"/>
      <c r="K15" s="83"/>
      <c r="M15" s="83"/>
      <c r="N15" s="83"/>
      <c r="O15" s="83"/>
    </row>
    <row r="16" customHeight="1" spans="6:15">
      <c r="F16" s="83"/>
      <c r="L16" s="83"/>
      <c r="M16" s="83"/>
      <c r="N16" s="83"/>
      <c r="O16" s="83"/>
    </row>
    <row r="17" customHeight="1" spans="12:15">
      <c r="L17" s="83"/>
      <c r="M17" s="83"/>
      <c r="N17" s="83"/>
      <c r="O17" s="83"/>
    </row>
    <row r="18" customHeight="1" spans="12:14">
      <c r="L18" s="83"/>
      <c r="N18" s="83"/>
    </row>
    <row r="19" customHeight="1" spans="12:14">
      <c r="L19" s="83"/>
      <c r="M19" s="83"/>
      <c r="N19" s="83"/>
    </row>
    <row r="20" customHeight="1" spans="13:14">
      <c r="M20" s="83"/>
      <c r="N20" s="83"/>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8888888888889" right="0.588888888888889" top="0.788888888888889" bottom="0.788888888888889" header="0.5" footer="0.5"/>
  <pageSetup paperSize="9" scale="77" fitToHeight="100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J31" sqref="J31"/>
    </sheetView>
  </sheetViews>
  <sheetFormatPr defaultColWidth="9.16666666666667" defaultRowHeight="12.75" customHeight="1"/>
  <cols>
    <col min="1" max="1" width="13.6666666666667" customWidth="1"/>
    <col min="2" max="2" width="29.8333333333333" customWidth="1"/>
    <col min="3" max="3" width="14.3333333333333" customWidth="1"/>
    <col min="4" max="4" width="20.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83" t="s">
        <v>14</v>
      </c>
      <c r="B1" s="83"/>
    </row>
    <row r="2" ht="35.25" customHeight="1" spans="1:13">
      <c r="A2" s="174" t="s">
        <v>15</v>
      </c>
      <c r="B2" s="174"/>
      <c r="C2" s="174"/>
      <c r="D2" s="174"/>
      <c r="E2" s="174"/>
      <c r="F2" s="174"/>
      <c r="G2" s="174"/>
      <c r="H2" s="174"/>
      <c r="I2" s="174"/>
      <c r="J2" s="174"/>
      <c r="K2" s="174"/>
      <c r="L2" s="174"/>
      <c r="M2" s="175"/>
    </row>
    <row r="3" ht="21.75" customHeight="1" spans="12:12">
      <c r="L3" s="102" t="s">
        <v>45</v>
      </c>
    </row>
    <row r="4" ht="15" customHeight="1" spans="1:12">
      <c r="A4" s="116" t="s">
        <v>138</v>
      </c>
      <c r="B4" s="116" t="s">
        <v>139</v>
      </c>
      <c r="C4" s="116" t="s">
        <v>140</v>
      </c>
      <c r="D4" s="116"/>
      <c r="E4" s="116"/>
      <c r="F4" s="116"/>
      <c r="G4" s="116"/>
      <c r="H4" s="116"/>
      <c r="I4" s="116"/>
      <c r="J4" s="116"/>
      <c r="K4" s="116"/>
      <c r="L4" s="116"/>
    </row>
    <row r="5" ht="30" customHeight="1" spans="1:12">
      <c r="A5" s="116"/>
      <c r="B5" s="116"/>
      <c r="C5" s="103" t="s">
        <v>141</v>
      </c>
      <c r="D5" s="103" t="s">
        <v>156</v>
      </c>
      <c r="E5" s="103"/>
      <c r="F5" s="103" t="s">
        <v>143</v>
      </c>
      <c r="G5" s="103" t="s">
        <v>145</v>
      </c>
      <c r="H5" s="103" t="s">
        <v>146</v>
      </c>
      <c r="I5" s="103" t="s">
        <v>147</v>
      </c>
      <c r="J5" s="103" t="s">
        <v>131</v>
      </c>
      <c r="K5" s="103" t="s">
        <v>148</v>
      </c>
      <c r="L5" s="103" t="s">
        <v>133</v>
      </c>
    </row>
    <row r="6" ht="40.5" customHeight="1" spans="1:12">
      <c r="A6" s="116"/>
      <c r="B6" s="116"/>
      <c r="C6" s="103"/>
      <c r="D6" s="103" t="s">
        <v>149</v>
      </c>
      <c r="E6" s="103" t="s">
        <v>157</v>
      </c>
      <c r="F6" s="103"/>
      <c r="G6" s="103"/>
      <c r="H6" s="103"/>
      <c r="I6" s="103"/>
      <c r="J6" s="103"/>
      <c r="K6" s="103"/>
      <c r="L6" s="103"/>
    </row>
    <row r="7" customHeight="1" spans="1:12">
      <c r="A7" s="93" t="s">
        <v>151</v>
      </c>
      <c r="B7" s="93" t="s">
        <v>141</v>
      </c>
      <c r="C7" s="154">
        <v>698.92</v>
      </c>
      <c r="D7" s="154">
        <v>698.92</v>
      </c>
      <c r="E7" s="95">
        <v>0</v>
      </c>
      <c r="F7" s="95">
        <v>0</v>
      </c>
      <c r="G7" s="95">
        <v>0</v>
      </c>
      <c r="H7" s="95">
        <v>0</v>
      </c>
      <c r="I7" s="95">
        <v>0</v>
      </c>
      <c r="J7" s="95">
        <v>0</v>
      </c>
      <c r="K7" s="95">
        <v>0</v>
      </c>
      <c r="L7" s="95">
        <v>0</v>
      </c>
    </row>
    <row r="8" customHeight="1" spans="1:12">
      <c r="A8" s="93" t="s">
        <v>152</v>
      </c>
      <c r="B8" s="93" t="s">
        <v>153</v>
      </c>
      <c r="C8" s="154">
        <v>698.92</v>
      </c>
      <c r="D8" s="154">
        <v>698.92</v>
      </c>
      <c r="E8" s="95">
        <v>0</v>
      </c>
      <c r="F8" s="95">
        <v>0</v>
      </c>
      <c r="G8" s="95">
        <v>0</v>
      </c>
      <c r="H8" s="95">
        <v>0</v>
      </c>
      <c r="I8" s="95">
        <v>0</v>
      </c>
      <c r="J8" s="95">
        <v>0</v>
      </c>
      <c r="K8" s="95">
        <v>0</v>
      </c>
      <c r="L8" s="95">
        <v>0</v>
      </c>
    </row>
    <row r="9" customHeight="1" spans="1:12">
      <c r="A9" s="93" t="s">
        <v>154</v>
      </c>
      <c r="B9" s="93" t="s">
        <v>155</v>
      </c>
      <c r="C9" s="154">
        <v>698.92</v>
      </c>
      <c r="D9" s="154">
        <v>698.92</v>
      </c>
      <c r="E9" s="95">
        <v>0</v>
      </c>
      <c r="F9" s="95">
        <v>0</v>
      </c>
      <c r="G9" s="95">
        <v>0</v>
      </c>
      <c r="H9" s="95">
        <v>0</v>
      </c>
      <c r="I9" s="95">
        <v>0</v>
      </c>
      <c r="J9" s="95">
        <v>0</v>
      </c>
      <c r="K9" s="95">
        <v>0</v>
      </c>
      <c r="L9" s="95">
        <v>0</v>
      </c>
    </row>
    <row r="10" customHeight="1" spans="1:12">
      <c r="A10" s="96"/>
      <c r="B10" s="96"/>
      <c r="C10" s="96"/>
      <c r="D10" s="96"/>
      <c r="E10" s="96"/>
      <c r="F10" s="96"/>
      <c r="G10" s="96"/>
      <c r="H10" s="96"/>
      <c r="I10" s="96"/>
      <c r="J10" s="96"/>
      <c r="K10" s="96"/>
      <c r="L10" s="96"/>
    </row>
    <row r="11" customHeight="1" spans="1:12">
      <c r="A11" s="96"/>
      <c r="B11" s="96"/>
      <c r="C11" s="96"/>
      <c r="D11" s="96"/>
      <c r="E11" s="96"/>
      <c r="F11" s="96"/>
      <c r="G11" s="96"/>
      <c r="H11" s="97"/>
      <c r="I11" s="96"/>
      <c r="J11" s="96"/>
      <c r="K11" s="96"/>
      <c r="L11" s="96"/>
    </row>
    <row r="12" customHeight="1" spans="1:12">
      <c r="A12" s="96"/>
      <c r="B12" s="96"/>
      <c r="C12" s="96"/>
      <c r="D12" s="96"/>
      <c r="E12" s="96"/>
      <c r="F12" s="96"/>
      <c r="G12" s="97"/>
      <c r="H12" s="97"/>
      <c r="I12" s="96"/>
      <c r="J12" s="96"/>
      <c r="K12" s="96"/>
      <c r="L12" s="96"/>
    </row>
    <row r="13" customHeight="1" spans="2:13">
      <c r="B13" s="83"/>
      <c r="C13" s="83"/>
      <c r="D13" s="83"/>
      <c r="E13" s="83"/>
      <c r="F13" s="83"/>
      <c r="G13" s="83"/>
      <c r="H13" s="83"/>
      <c r="I13" s="83"/>
      <c r="J13" s="83"/>
      <c r="K13" s="83"/>
      <c r="L13" s="83"/>
      <c r="M13" s="83"/>
    </row>
    <row r="14" customHeight="1" spans="2:13">
      <c r="B14" s="83"/>
      <c r="C14" s="83"/>
      <c r="D14" s="83"/>
      <c r="E14" s="83"/>
      <c r="F14" s="83"/>
      <c r="G14" s="83"/>
      <c r="I14" s="83"/>
      <c r="J14" s="83"/>
      <c r="K14" s="83"/>
      <c r="M14" s="83"/>
    </row>
    <row r="15" customHeight="1" spans="3:13">
      <c r="C15" s="83"/>
      <c r="D15" s="83"/>
      <c r="E15" s="83"/>
      <c r="I15" s="83"/>
      <c r="J15" s="83"/>
      <c r="K15" s="83"/>
      <c r="M15" s="83"/>
    </row>
    <row r="16" customHeight="1" spans="3:13">
      <c r="C16" s="83"/>
      <c r="D16" s="83"/>
      <c r="E16" s="83"/>
      <c r="F16" s="83"/>
      <c r="I16" s="83"/>
      <c r="J16" s="83"/>
      <c r="K16" s="83"/>
      <c r="M16" s="83"/>
    </row>
    <row r="17" customHeight="1" spans="6:11">
      <c r="F17" s="83"/>
      <c r="I17" s="83"/>
      <c r="J17" s="83"/>
      <c r="K17" s="83"/>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8888888888889" right="0.588888888888889" top="0.788888888888889" bottom="0.788888888888889" header="0.5" footer="0.5"/>
  <pageSetup paperSize="9" scale="88" fitToHeight="100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9"/>
  <sheetViews>
    <sheetView showGridLines="0" showZeros="0" topLeftCell="A22" workbookViewId="0">
      <selection activeCell="H40" sqref="A37:H40"/>
    </sheetView>
  </sheetViews>
  <sheetFormatPr defaultColWidth="9.16666666666667" defaultRowHeight="12.75" customHeight="1"/>
  <cols>
    <col min="1" max="1" width="55.8333333333333" customWidth="1"/>
    <col min="2" max="2" width="23.3333333333333" customWidth="1"/>
    <col min="3" max="3" width="44" customWidth="1"/>
    <col min="4" max="4" width="28.6666666666667" customWidth="1"/>
    <col min="5" max="5" width="46" customWidth="1"/>
    <col min="6" max="6" width="17.8333333333333" customWidth="1"/>
    <col min="7" max="7" width="45.8333333333333" customWidth="1"/>
    <col min="8" max="8" width="17.5" customWidth="1"/>
    <col min="9" max="16384" width="9.16666666666667" customWidth="1"/>
  </cols>
  <sheetData>
    <row r="1" ht="22.5" customHeight="1" spans="1:8">
      <c r="A1" s="129" t="s">
        <v>16</v>
      </c>
      <c r="B1" s="130"/>
      <c r="C1" s="130"/>
      <c r="D1" s="130"/>
      <c r="E1" s="130"/>
      <c r="F1" s="130"/>
      <c r="G1" s="130"/>
      <c r="H1" s="131"/>
    </row>
    <row r="2" ht="22.5" customHeight="1" spans="1:8">
      <c r="A2" s="159" t="s">
        <v>17</v>
      </c>
      <c r="B2" s="159"/>
      <c r="C2" s="159"/>
      <c r="D2" s="159"/>
      <c r="E2" s="159"/>
      <c r="F2" s="159"/>
      <c r="G2" s="159"/>
      <c r="H2" s="159"/>
    </row>
    <row r="3" ht="22.5" customHeight="1" spans="1:8">
      <c r="A3" s="133"/>
      <c r="B3" s="133"/>
      <c r="C3" s="134"/>
      <c r="D3" s="134"/>
      <c r="E3" s="135"/>
      <c r="F3" s="135"/>
      <c r="G3" s="135"/>
      <c r="H3" s="136" t="s">
        <v>45</v>
      </c>
    </row>
    <row r="4" s="158" customFormat="1" ht="22.5" customHeight="1" spans="1:8">
      <c r="A4" s="160" t="s">
        <v>46</v>
      </c>
      <c r="B4" s="160"/>
      <c r="C4" s="160" t="s">
        <v>47</v>
      </c>
      <c r="D4" s="160"/>
      <c r="E4" s="160"/>
      <c r="F4" s="160"/>
      <c r="G4" s="160"/>
      <c r="H4" s="160"/>
    </row>
    <row r="5" s="158" customFormat="1" ht="22.5" customHeight="1" spans="1:8">
      <c r="A5" s="160" t="s">
        <v>48</v>
      </c>
      <c r="B5" s="160" t="s">
        <v>49</v>
      </c>
      <c r="C5" s="160" t="s">
        <v>50</v>
      </c>
      <c r="D5" s="161" t="s">
        <v>49</v>
      </c>
      <c r="E5" s="160" t="s">
        <v>51</v>
      </c>
      <c r="F5" s="160" t="s">
        <v>49</v>
      </c>
      <c r="G5" s="160" t="s">
        <v>52</v>
      </c>
      <c r="H5" s="160" t="s">
        <v>49</v>
      </c>
    </row>
    <row r="6" s="158" customFormat="1" ht="22.5" customHeight="1" spans="1:8">
      <c r="A6" s="162" t="s">
        <v>158</v>
      </c>
      <c r="B6" s="154">
        <v>698.92</v>
      </c>
      <c r="C6" s="162" t="s">
        <v>158</v>
      </c>
      <c r="D6" s="154">
        <v>698.92</v>
      </c>
      <c r="E6" s="163" t="s">
        <v>158</v>
      </c>
      <c r="F6" s="154">
        <v>698.92</v>
      </c>
      <c r="G6" s="163" t="s">
        <v>158</v>
      </c>
      <c r="H6" s="154">
        <v>698.92</v>
      </c>
    </row>
    <row r="7" s="158" customFormat="1" ht="22.5" customHeight="1" spans="1:8">
      <c r="A7" s="164" t="s">
        <v>159</v>
      </c>
      <c r="B7" s="154">
        <v>698.92</v>
      </c>
      <c r="C7" s="163" t="s">
        <v>55</v>
      </c>
      <c r="D7" s="154">
        <v>568.68</v>
      </c>
      <c r="E7" s="163" t="s">
        <v>56</v>
      </c>
      <c r="F7" s="154">
        <v>613.27</v>
      </c>
      <c r="G7" s="163" t="s">
        <v>57</v>
      </c>
      <c r="H7" s="154">
        <v>607.577</v>
      </c>
    </row>
    <row r="8" s="158" customFormat="1" ht="22.5" customHeight="1" spans="1:10">
      <c r="A8" s="165" t="s">
        <v>160</v>
      </c>
      <c r="B8" s="154" t="s">
        <v>60</v>
      </c>
      <c r="C8" s="163" t="s">
        <v>59</v>
      </c>
      <c r="D8" s="154" t="s">
        <v>60</v>
      </c>
      <c r="E8" s="163" t="s">
        <v>61</v>
      </c>
      <c r="F8" s="154">
        <v>543.017</v>
      </c>
      <c r="G8" s="163" t="s">
        <v>62</v>
      </c>
      <c r="H8" s="154">
        <v>78.65</v>
      </c>
      <c r="J8" s="173"/>
    </row>
    <row r="9" s="158" customFormat="1" ht="22.5" customHeight="1" spans="1:8">
      <c r="A9" s="164" t="s">
        <v>161</v>
      </c>
      <c r="B9" s="154" t="s">
        <v>60</v>
      </c>
      <c r="C9" s="163" t="s">
        <v>64</v>
      </c>
      <c r="D9" s="154" t="s">
        <v>60</v>
      </c>
      <c r="E9" s="163" t="s">
        <v>65</v>
      </c>
      <c r="F9" s="154">
        <v>64.56</v>
      </c>
      <c r="G9" s="163" t="s">
        <v>66</v>
      </c>
      <c r="H9" s="154" t="s">
        <v>60</v>
      </c>
    </row>
    <row r="10" s="158" customFormat="1" ht="22.5" customHeight="1" spans="1:8">
      <c r="A10" s="164" t="s">
        <v>162</v>
      </c>
      <c r="B10" s="154" t="s">
        <v>60</v>
      </c>
      <c r="C10" s="163" t="s">
        <v>68</v>
      </c>
      <c r="D10" s="154" t="s">
        <v>60</v>
      </c>
      <c r="E10" s="163" t="s">
        <v>69</v>
      </c>
      <c r="F10" s="154">
        <v>5.693</v>
      </c>
      <c r="G10" s="163" t="s">
        <v>70</v>
      </c>
      <c r="H10" s="154" t="s">
        <v>60</v>
      </c>
    </row>
    <row r="11" s="158" customFormat="1" ht="22.5" customHeight="1" spans="1:8">
      <c r="A11" s="164"/>
      <c r="B11" s="154"/>
      <c r="C11" s="163" t="s">
        <v>72</v>
      </c>
      <c r="D11" s="154"/>
      <c r="E11" s="163" t="s">
        <v>73</v>
      </c>
      <c r="F11" s="154" t="s">
        <v>60</v>
      </c>
      <c r="G11" s="163" t="s">
        <v>74</v>
      </c>
      <c r="H11" s="154" t="s">
        <v>60</v>
      </c>
    </row>
    <row r="12" s="158" customFormat="1" ht="22.5" customHeight="1" spans="1:8">
      <c r="A12" s="164"/>
      <c r="B12" s="154"/>
      <c r="C12" s="163" t="s">
        <v>76</v>
      </c>
      <c r="D12" s="154" t="s">
        <v>60</v>
      </c>
      <c r="E12" s="163" t="s">
        <v>77</v>
      </c>
      <c r="F12" s="154">
        <v>85.65</v>
      </c>
      <c r="G12" s="163" t="s">
        <v>78</v>
      </c>
      <c r="H12" s="154" t="s">
        <v>60</v>
      </c>
    </row>
    <row r="13" s="158" customFormat="1" ht="22.5" customHeight="1" spans="1:8">
      <c r="A13" s="164"/>
      <c r="B13" s="154"/>
      <c r="C13" s="163" t="s">
        <v>80</v>
      </c>
      <c r="D13" s="154" t="s">
        <v>60</v>
      </c>
      <c r="E13" s="163" t="s">
        <v>61</v>
      </c>
      <c r="F13" s="154" t="s">
        <v>60</v>
      </c>
      <c r="G13" s="163" t="s">
        <v>81</v>
      </c>
      <c r="H13" s="154" t="s">
        <v>60</v>
      </c>
    </row>
    <row r="14" s="158" customFormat="1" ht="22.5" customHeight="1" spans="1:8">
      <c r="A14" s="164"/>
      <c r="B14" s="154"/>
      <c r="C14" s="163" t="s">
        <v>83</v>
      </c>
      <c r="D14" s="154">
        <v>55.93</v>
      </c>
      <c r="E14" s="163" t="s">
        <v>65</v>
      </c>
      <c r="F14" s="154">
        <v>85.65</v>
      </c>
      <c r="G14" s="163" t="s">
        <v>84</v>
      </c>
      <c r="H14" s="154" t="s">
        <v>60</v>
      </c>
    </row>
    <row r="15" s="158" customFormat="1" ht="22.5" customHeight="1" spans="1:8">
      <c r="A15" s="166"/>
      <c r="B15" s="154"/>
      <c r="C15" s="163" t="s">
        <v>86</v>
      </c>
      <c r="D15" s="154" t="s">
        <v>60</v>
      </c>
      <c r="E15" s="163" t="s">
        <v>87</v>
      </c>
      <c r="F15" s="154">
        <v>0</v>
      </c>
      <c r="G15" s="163" t="s">
        <v>88</v>
      </c>
      <c r="H15" s="154">
        <f>5.693+7</f>
        <v>12.693</v>
      </c>
    </row>
    <row r="16" s="158" customFormat="1" ht="22.5" customHeight="1" spans="1:8">
      <c r="A16" s="166"/>
      <c r="B16" s="154"/>
      <c r="C16" s="163" t="s">
        <v>90</v>
      </c>
      <c r="D16" s="154">
        <v>26.42</v>
      </c>
      <c r="E16" s="163" t="s">
        <v>91</v>
      </c>
      <c r="F16" s="154" t="s">
        <v>60</v>
      </c>
      <c r="G16" s="163" t="s">
        <v>92</v>
      </c>
      <c r="H16" s="154" t="s">
        <v>60</v>
      </c>
    </row>
    <row r="17" s="158" customFormat="1" ht="22.5" customHeight="1" spans="1:8">
      <c r="A17" s="166"/>
      <c r="B17" s="154"/>
      <c r="C17" s="163" t="s">
        <v>94</v>
      </c>
      <c r="D17" s="154" t="s">
        <v>60</v>
      </c>
      <c r="E17" s="163" t="s">
        <v>95</v>
      </c>
      <c r="F17" s="154" t="s">
        <v>60</v>
      </c>
      <c r="G17" s="163" t="s">
        <v>96</v>
      </c>
      <c r="H17" s="154" t="s">
        <v>60</v>
      </c>
    </row>
    <row r="18" s="158" customFormat="1" ht="22.5" customHeight="1" spans="1:8">
      <c r="A18" s="166"/>
      <c r="B18" s="154"/>
      <c r="C18" s="163" t="s">
        <v>97</v>
      </c>
      <c r="D18" s="154" t="s">
        <v>60</v>
      </c>
      <c r="E18" s="163" t="s">
        <v>98</v>
      </c>
      <c r="F18" s="154" t="s">
        <v>60</v>
      </c>
      <c r="G18" s="163" t="s">
        <v>99</v>
      </c>
      <c r="H18" s="154" t="s">
        <v>60</v>
      </c>
    </row>
    <row r="19" s="158" customFormat="1" ht="22.5" customHeight="1" spans="1:8">
      <c r="A19" s="166"/>
      <c r="B19" s="154"/>
      <c r="C19" s="163" t="s">
        <v>100</v>
      </c>
      <c r="D19" s="154" t="s">
        <v>60</v>
      </c>
      <c r="E19" s="163" t="s">
        <v>101</v>
      </c>
      <c r="F19" s="154" t="s">
        <v>60</v>
      </c>
      <c r="G19" s="163" t="s">
        <v>102</v>
      </c>
      <c r="H19" s="154" t="s">
        <v>60</v>
      </c>
    </row>
    <row r="20" s="158" customFormat="1" ht="22.5" customHeight="1" spans="1:8">
      <c r="A20" s="166"/>
      <c r="B20" s="154"/>
      <c r="C20" s="163" t="s">
        <v>103</v>
      </c>
      <c r="D20" s="154" t="s">
        <v>60</v>
      </c>
      <c r="E20" s="163" t="s">
        <v>104</v>
      </c>
      <c r="F20" s="154" t="s">
        <v>60</v>
      </c>
      <c r="G20" s="163" t="s">
        <v>105</v>
      </c>
      <c r="H20" s="154" t="s">
        <v>60</v>
      </c>
    </row>
    <row r="21" s="158" customFormat="1" ht="22.5" customHeight="1" spans="1:8">
      <c r="A21" s="167"/>
      <c r="B21" s="154"/>
      <c r="C21" s="163" t="s">
        <v>106</v>
      </c>
      <c r="D21" s="154" t="s">
        <v>60</v>
      </c>
      <c r="E21" s="163" t="s">
        <v>107</v>
      </c>
      <c r="F21" s="154" t="s">
        <v>60</v>
      </c>
      <c r="G21" s="163" t="s">
        <v>108</v>
      </c>
      <c r="H21" s="154" t="s">
        <v>60</v>
      </c>
    </row>
    <row r="22" s="158" customFormat="1" ht="22.5" customHeight="1" spans="1:8">
      <c r="A22" s="168"/>
      <c r="B22" s="154"/>
      <c r="C22" s="163" t="s">
        <v>109</v>
      </c>
      <c r="D22" s="154" t="s">
        <v>60</v>
      </c>
      <c r="E22" s="163" t="s">
        <v>110</v>
      </c>
      <c r="F22" s="154" t="s">
        <v>60</v>
      </c>
      <c r="G22" s="163"/>
      <c r="H22" s="154"/>
    </row>
    <row r="23" s="158" customFormat="1" ht="22.5" customHeight="1" spans="1:8">
      <c r="A23" s="167"/>
      <c r="B23" s="154"/>
      <c r="C23" s="163" t="s">
        <v>111</v>
      </c>
      <c r="D23" s="154" t="s">
        <v>60</v>
      </c>
      <c r="E23" s="169" t="s">
        <v>112</v>
      </c>
      <c r="F23" s="154" t="s">
        <v>60</v>
      </c>
      <c r="G23" s="169"/>
      <c r="H23" s="154"/>
    </row>
    <row r="24" s="158" customFormat="1" ht="22.5" customHeight="1" spans="1:8">
      <c r="A24" s="167"/>
      <c r="B24" s="154"/>
      <c r="C24" s="163" t="s">
        <v>113</v>
      </c>
      <c r="D24" s="154" t="s">
        <v>60</v>
      </c>
      <c r="E24" s="169" t="s">
        <v>114</v>
      </c>
      <c r="F24" s="154" t="s">
        <v>60</v>
      </c>
      <c r="G24" s="169"/>
      <c r="H24" s="154"/>
    </row>
    <row r="25" s="158" customFormat="1" ht="22.5" customHeight="1" spans="1:9">
      <c r="A25" s="167"/>
      <c r="B25" s="154"/>
      <c r="C25" s="163" t="s">
        <v>115</v>
      </c>
      <c r="D25" s="154" t="s">
        <v>60</v>
      </c>
      <c r="E25" s="169" t="s">
        <v>116</v>
      </c>
      <c r="F25" s="154" t="s">
        <v>60</v>
      </c>
      <c r="G25" s="169"/>
      <c r="H25" s="154"/>
      <c r="I25" s="173"/>
    </row>
    <row r="26" s="158" customFormat="1" ht="22.5" customHeight="1" spans="1:10">
      <c r="A26" s="167"/>
      <c r="B26" s="154"/>
      <c r="C26" s="163" t="s">
        <v>117</v>
      </c>
      <c r="D26" s="154">
        <v>47.89</v>
      </c>
      <c r="E26" s="163"/>
      <c r="F26" s="154"/>
      <c r="G26" s="163"/>
      <c r="H26" s="154"/>
      <c r="I26" s="173"/>
      <c r="J26" s="173"/>
    </row>
    <row r="27" s="158" customFormat="1" ht="22.5" customHeight="1" spans="1:10">
      <c r="A27" s="168"/>
      <c r="B27" s="154"/>
      <c r="C27" s="163" t="s">
        <v>118</v>
      </c>
      <c r="D27" s="154" t="s">
        <v>60</v>
      </c>
      <c r="E27" s="170"/>
      <c r="F27" s="154"/>
      <c r="G27" s="163"/>
      <c r="H27" s="154"/>
      <c r="I27" s="173"/>
      <c r="J27" s="173"/>
    </row>
    <row r="28" s="158" customFormat="1" ht="22.5" customHeight="1" spans="1:10">
      <c r="A28" s="167"/>
      <c r="B28" s="154"/>
      <c r="C28" s="163" t="s">
        <v>119</v>
      </c>
      <c r="D28" s="154" t="s">
        <v>60</v>
      </c>
      <c r="E28" s="163"/>
      <c r="F28" s="154"/>
      <c r="G28" s="163"/>
      <c r="H28" s="154"/>
      <c r="I28" s="173"/>
      <c r="J28" s="173"/>
    </row>
    <row r="29" s="158" customFormat="1" ht="22.5" customHeight="1" spans="1:10">
      <c r="A29" s="168"/>
      <c r="B29" s="154"/>
      <c r="C29" s="163" t="s">
        <v>120</v>
      </c>
      <c r="D29" s="154" t="s">
        <v>60</v>
      </c>
      <c r="E29" s="163"/>
      <c r="F29" s="154"/>
      <c r="G29" s="163"/>
      <c r="H29" s="154"/>
      <c r="I29" s="173"/>
      <c r="J29" s="173"/>
    </row>
    <row r="30" s="158" customFormat="1" ht="22.5" customHeight="1" spans="1:9">
      <c r="A30" s="168"/>
      <c r="B30" s="154"/>
      <c r="C30" s="163" t="s">
        <v>121</v>
      </c>
      <c r="D30" s="154" t="s">
        <v>60</v>
      </c>
      <c r="E30" s="163"/>
      <c r="F30" s="154"/>
      <c r="G30" s="163"/>
      <c r="H30" s="154"/>
      <c r="I30" s="173"/>
    </row>
    <row r="31" s="158" customFormat="1" ht="22.5" customHeight="1" spans="1:8">
      <c r="A31" s="168"/>
      <c r="B31" s="154"/>
      <c r="C31" s="163" t="s">
        <v>122</v>
      </c>
      <c r="D31" s="154" t="s">
        <v>60</v>
      </c>
      <c r="E31" s="163"/>
      <c r="F31" s="154"/>
      <c r="G31" s="163"/>
      <c r="H31" s="154"/>
    </row>
    <row r="32" s="158" customFormat="1" ht="22.5" customHeight="1" spans="1:8">
      <c r="A32" s="168"/>
      <c r="B32" s="154"/>
      <c r="C32" s="163" t="s">
        <v>123</v>
      </c>
      <c r="D32" s="154" t="s">
        <v>60</v>
      </c>
      <c r="E32" s="163"/>
      <c r="F32" s="154"/>
      <c r="G32" s="163"/>
      <c r="H32" s="154"/>
    </row>
    <row r="33" s="158" customFormat="1" ht="22.5" customHeight="1" spans="1:10">
      <c r="A33" s="168"/>
      <c r="B33" s="154"/>
      <c r="C33" s="163" t="s">
        <v>124</v>
      </c>
      <c r="D33" s="154" t="s">
        <v>60</v>
      </c>
      <c r="E33" s="163"/>
      <c r="F33" s="154"/>
      <c r="G33" s="163"/>
      <c r="H33" s="154"/>
      <c r="I33" s="173"/>
      <c r="J33" s="173"/>
    </row>
    <row r="34" s="158" customFormat="1" ht="22.5" customHeight="1" spans="1:8">
      <c r="A34" s="167"/>
      <c r="B34" s="154"/>
      <c r="C34" s="163" t="s">
        <v>125</v>
      </c>
      <c r="D34" s="154" t="s">
        <v>60</v>
      </c>
      <c r="E34" s="163"/>
      <c r="F34" s="154"/>
      <c r="G34" s="163"/>
      <c r="H34" s="154"/>
    </row>
    <row r="35" s="158" customFormat="1" ht="22.5" customHeight="1" spans="1:8">
      <c r="A35" s="168"/>
      <c r="B35" s="154"/>
      <c r="C35" s="163" t="s">
        <v>126</v>
      </c>
      <c r="D35" s="154" t="s">
        <v>60</v>
      </c>
      <c r="E35" s="164"/>
      <c r="F35" s="154"/>
      <c r="G35" s="164"/>
      <c r="H35" s="154"/>
    </row>
    <row r="36" s="158" customFormat="1" ht="18" customHeight="1" spans="1:8">
      <c r="A36" s="161" t="s">
        <v>127</v>
      </c>
      <c r="B36" s="154">
        <v>698.92</v>
      </c>
      <c r="C36" s="161" t="s">
        <v>128</v>
      </c>
      <c r="D36" s="154">
        <v>698.92</v>
      </c>
      <c r="E36" s="161" t="s">
        <v>128</v>
      </c>
      <c r="F36" s="154">
        <v>698.92</v>
      </c>
      <c r="G36" s="161" t="s">
        <v>128</v>
      </c>
      <c r="H36" s="154">
        <v>698.92</v>
      </c>
    </row>
    <row r="37" s="158" customFormat="1" ht="18" customHeight="1" spans="1:8">
      <c r="A37" s="163" t="s">
        <v>133</v>
      </c>
      <c r="B37" s="154" t="s">
        <v>60</v>
      </c>
      <c r="C37" s="166" t="s">
        <v>130</v>
      </c>
      <c r="D37" s="154" t="s">
        <v>60</v>
      </c>
      <c r="E37" s="166" t="s">
        <v>130</v>
      </c>
      <c r="F37" s="154" t="s">
        <v>60</v>
      </c>
      <c r="G37" s="166" t="s">
        <v>130</v>
      </c>
      <c r="H37" s="154" t="s">
        <v>60</v>
      </c>
    </row>
    <row r="38" s="158" customFormat="1" ht="18" customHeight="1" spans="1:8">
      <c r="A38" s="163"/>
      <c r="B38" s="154"/>
      <c r="C38" s="166"/>
      <c r="D38" s="154"/>
      <c r="E38" s="166"/>
      <c r="F38" s="154"/>
      <c r="G38" s="166"/>
      <c r="H38" s="154"/>
    </row>
    <row r="39" s="158" customFormat="1" ht="22.5" customHeight="1" spans="1:8">
      <c r="A39" s="163"/>
      <c r="B39" s="154"/>
      <c r="C39" s="171"/>
      <c r="D39" s="154"/>
      <c r="E39" s="168"/>
      <c r="F39" s="154"/>
      <c r="G39" s="168"/>
      <c r="H39" s="154"/>
    </row>
    <row r="40" s="158" customFormat="1" ht="21" customHeight="1" spans="1:8">
      <c r="A40" s="168"/>
      <c r="B40" s="154"/>
      <c r="C40" s="167"/>
      <c r="D40" s="154"/>
      <c r="E40" s="167"/>
      <c r="F40" s="154"/>
      <c r="G40" s="167"/>
      <c r="H40" s="154"/>
    </row>
    <row r="41" s="158" customFormat="1" ht="18" customHeight="1" spans="1:8">
      <c r="A41" s="160" t="s">
        <v>136</v>
      </c>
      <c r="B41" s="154">
        <v>698.92</v>
      </c>
      <c r="C41" s="172" t="s">
        <v>137</v>
      </c>
      <c r="D41" s="154">
        <v>698.92</v>
      </c>
      <c r="E41" s="160" t="s">
        <v>137</v>
      </c>
      <c r="F41" s="154">
        <v>698.92</v>
      </c>
      <c r="G41" s="160" t="s">
        <v>137</v>
      </c>
      <c r="H41" s="154">
        <v>698.92</v>
      </c>
    </row>
    <row r="42" customHeight="1" spans="4:8">
      <c r="D42" s="83"/>
      <c r="H42" s="83"/>
    </row>
    <row r="43" customHeight="1" spans="4:8">
      <c r="D43" s="83"/>
      <c r="H43" s="83"/>
    </row>
    <row r="44" customHeight="1" spans="4:8">
      <c r="D44" s="83"/>
      <c r="H44" s="83"/>
    </row>
    <row r="45" customHeight="1" spans="4:8">
      <c r="D45" s="83"/>
      <c r="H45" s="83"/>
    </row>
    <row r="46" customHeight="1" spans="4:8">
      <c r="D46" s="83"/>
      <c r="H46" s="83"/>
    </row>
    <row r="47" customHeight="1" spans="4:8">
      <c r="D47" s="83"/>
      <c r="H47" s="83"/>
    </row>
    <row r="48" customHeight="1" spans="4:8">
      <c r="D48" s="83"/>
      <c r="H48" s="83"/>
    </row>
    <row r="49" customHeight="1" spans="4:8">
      <c r="D49" s="83"/>
      <c r="H49" s="83"/>
    </row>
    <row r="50" customHeight="1" spans="4:8">
      <c r="D50" s="83"/>
      <c r="H50" s="83"/>
    </row>
    <row r="51" customHeight="1" spans="4:8">
      <c r="D51" s="83"/>
      <c r="H51" s="83"/>
    </row>
    <row r="52" customHeight="1" spans="4:8">
      <c r="D52" s="83"/>
      <c r="H52" s="83"/>
    </row>
    <row r="53" customHeight="1" spans="4:8">
      <c r="D53" s="83"/>
      <c r="H53" s="83"/>
    </row>
    <row r="54" customHeight="1" spans="8:8">
      <c r="H54" s="83"/>
    </row>
    <row r="55" customHeight="1" spans="8:8">
      <c r="H55" s="83"/>
    </row>
    <row r="56" customHeight="1" spans="8:8">
      <c r="H56" s="83"/>
    </row>
    <row r="57" customHeight="1" spans="8:8">
      <c r="H57" s="83"/>
    </row>
    <row r="58" customHeight="1" spans="8:8">
      <c r="H58" s="83"/>
    </row>
    <row r="59" customHeight="1" spans="8:8">
      <c r="H59" s="83"/>
    </row>
  </sheetData>
  <mergeCells count="4">
    <mergeCell ref="A2:H2"/>
    <mergeCell ref="A3:B3"/>
    <mergeCell ref="A4:B4"/>
    <mergeCell ref="C4:H4"/>
  </mergeCells>
  <printOptions horizontalCentered="1"/>
  <pageMargins left="0.590277777777778" right="0.511805555555556" top="0.393055555555556" bottom="0.314583333333333" header="0" footer="0"/>
  <pageSetup paperSize="9" scale="53"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showGridLines="0" showZeros="0" workbookViewId="0">
      <selection activeCell="O43" sqref="O43"/>
    </sheetView>
  </sheetViews>
  <sheetFormatPr defaultColWidth="9.16666666666667" defaultRowHeight="12.75" customHeight="1" outlineLevelCol="6"/>
  <cols>
    <col min="1" max="1" width="21.3333333333333" customWidth="1"/>
    <col min="2" max="2" width="47" customWidth="1"/>
    <col min="3" max="5" width="21.3333333333333" customWidth="1"/>
    <col min="6" max="6" width="19.3333333333333" customWidth="1"/>
    <col min="7" max="7" width="15.3333333333333" customWidth="1"/>
    <col min="8" max="16384" width="9.16666666666667" customWidth="1"/>
  </cols>
  <sheetData>
    <row r="1" ht="30" customHeight="1" spans="1:1">
      <c r="A1" s="83" t="s">
        <v>18</v>
      </c>
    </row>
    <row r="2" ht="28.5" customHeight="1" spans="1:7">
      <c r="A2" s="84" t="s">
        <v>163</v>
      </c>
      <c r="B2" s="84"/>
      <c r="C2" s="84"/>
      <c r="D2" s="84"/>
      <c r="E2" s="84"/>
      <c r="F2" s="84"/>
      <c r="G2" s="84"/>
    </row>
    <row r="3" ht="22.5" customHeight="1" spans="7:7">
      <c r="G3" s="102" t="s">
        <v>45</v>
      </c>
    </row>
    <row r="4" ht="22.5" customHeight="1" spans="1:7">
      <c r="A4" s="107" t="s">
        <v>164</v>
      </c>
      <c r="B4" s="107" t="s">
        <v>165</v>
      </c>
      <c r="C4" s="107" t="s">
        <v>141</v>
      </c>
      <c r="D4" s="107" t="s">
        <v>166</v>
      </c>
      <c r="E4" s="107" t="s">
        <v>167</v>
      </c>
      <c r="F4" s="107" t="s">
        <v>168</v>
      </c>
      <c r="G4" s="156" t="s">
        <v>169</v>
      </c>
    </row>
    <row r="5" ht="15.75" customHeight="1" spans="1:7">
      <c r="A5" s="93" t="s">
        <v>151</v>
      </c>
      <c r="B5" s="93" t="s">
        <v>141</v>
      </c>
      <c r="C5" s="95">
        <v>698.92</v>
      </c>
      <c r="D5" s="95">
        <v>548.71</v>
      </c>
      <c r="E5" s="95">
        <v>64.56</v>
      </c>
      <c r="F5" s="153">
        <v>85.65</v>
      </c>
      <c r="G5" s="157"/>
    </row>
    <row r="6" customHeight="1" spans="1:7">
      <c r="A6" s="93" t="s">
        <v>170</v>
      </c>
      <c r="B6" s="94" t="s">
        <v>171</v>
      </c>
      <c r="C6" s="95">
        <v>568.68</v>
      </c>
      <c r="D6" s="95">
        <v>418.47</v>
      </c>
      <c r="E6" s="95">
        <v>64.56</v>
      </c>
      <c r="F6" s="153">
        <v>85.65</v>
      </c>
      <c r="G6" s="96"/>
    </row>
    <row r="7" customHeight="1" spans="1:7">
      <c r="A7" s="93" t="s">
        <v>172</v>
      </c>
      <c r="B7" s="93" t="s">
        <v>173</v>
      </c>
      <c r="C7" s="95">
        <v>568.68</v>
      </c>
      <c r="D7" s="95">
        <v>418.47</v>
      </c>
      <c r="E7" s="95">
        <v>64.56</v>
      </c>
      <c r="F7" s="153">
        <v>85.65</v>
      </c>
      <c r="G7" s="96"/>
    </row>
    <row r="8" customHeight="1" spans="1:7">
      <c r="A8" s="93">
        <v>2010301</v>
      </c>
      <c r="B8" s="93" t="s">
        <v>174</v>
      </c>
      <c r="C8" s="95">
        <v>568.68</v>
      </c>
      <c r="D8" s="95">
        <v>418.47</v>
      </c>
      <c r="E8" s="95">
        <v>64.56</v>
      </c>
      <c r="F8" s="153">
        <v>85.65</v>
      </c>
      <c r="G8" s="96"/>
    </row>
    <row r="9" customHeight="1" spans="1:7">
      <c r="A9" s="93" t="s">
        <v>175</v>
      </c>
      <c r="B9" s="93" t="s">
        <v>176</v>
      </c>
      <c r="C9" s="95">
        <v>55.93</v>
      </c>
      <c r="D9" s="95">
        <v>55.93</v>
      </c>
      <c r="E9" s="95">
        <v>0</v>
      </c>
      <c r="F9" s="153">
        <v>0</v>
      </c>
      <c r="G9" s="97"/>
    </row>
    <row r="10" customHeight="1" spans="1:7">
      <c r="A10" s="93" t="s">
        <v>177</v>
      </c>
      <c r="B10" s="93" t="s">
        <v>178</v>
      </c>
      <c r="C10" s="95">
        <v>55.93</v>
      </c>
      <c r="D10" s="95">
        <v>55.93</v>
      </c>
      <c r="E10" s="95">
        <v>0</v>
      </c>
      <c r="F10" s="153">
        <v>0</v>
      </c>
      <c r="G10" s="97"/>
    </row>
    <row r="11" customHeight="1" spans="1:7">
      <c r="A11" s="93">
        <v>2080505</v>
      </c>
      <c r="B11" s="94" t="s">
        <v>179</v>
      </c>
      <c r="C11" s="95">
        <v>55.93</v>
      </c>
      <c r="D11" s="95">
        <v>55.93</v>
      </c>
      <c r="E11" s="95">
        <v>0</v>
      </c>
      <c r="F11" s="153">
        <v>0</v>
      </c>
      <c r="G11" s="97"/>
    </row>
    <row r="12" customHeight="1" spans="1:7">
      <c r="A12" s="93" t="s">
        <v>180</v>
      </c>
      <c r="B12" s="93" t="s">
        <v>181</v>
      </c>
      <c r="C12" s="95">
        <v>26.42</v>
      </c>
      <c r="D12" s="95">
        <v>26.42</v>
      </c>
      <c r="E12" s="95">
        <v>0</v>
      </c>
      <c r="F12" s="153">
        <v>0</v>
      </c>
      <c r="G12" s="97"/>
    </row>
    <row r="13" customHeight="1" spans="1:7">
      <c r="A13" s="93" t="s">
        <v>182</v>
      </c>
      <c r="B13" s="93" t="s">
        <v>183</v>
      </c>
      <c r="C13" s="95">
        <v>26.42</v>
      </c>
      <c r="D13" s="95">
        <v>26.42</v>
      </c>
      <c r="E13" s="95">
        <v>0</v>
      </c>
      <c r="F13" s="153">
        <v>0</v>
      </c>
      <c r="G13" s="97"/>
    </row>
    <row r="14" customHeight="1" spans="1:7">
      <c r="A14" s="93">
        <v>2101101</v>
      </c>
      <c r="B14" s="94" t="s">
        <v>184</v>
      </c>
      <c r="C14" s="95">
        <v>26.42</v>
      </c>
      <c r="D14" s="95">
        <v>26.42</v>
      </c>
      <c r="E14" s="95">
        <v>0</v>
      </c>
      <c r="F14" s="153">
        <v>0</v>
      </c>
      <c r="G14" s="97"/>
    </row>
    <row r="15" customHeight="1" spans="1:7">
      <c r="A15" s="93" t="s">
        <v>185</v>
      </c>
      <c r="B15" s="93" t="s">
        <v>186</v>
      </c>
      <c r="C15" s="95">
        <v>47.89</v>
      </c>
      <c r="D15" s="95">
        <v>47.89</v>
      </c>
      <c r="E15" s="95">
        <v>0</v>
      </c>
      <c r="F15" s="153">
        <v>0</v>
      </c>
      <c r="G15" s="97"/>
    </row>
    <row r="16" customHeight="1" spans="1:7">
      <c r="A16" s="93" t="s">
        <v>187</v>
      </c>
      <c r="B16" s="93" t="s">
        <v>188</v>
      </c>
      <c r="C16" s="95">
        <v>47.89</v>
      </c>
      <c r="D16" s="95">
        <v>47.89</v>
      </c>
      <c r="E16" s="95">
        <v>0</v>
      </c>
      <c r="F16" s="153">
        <v>0</v>
      </c>
      <c r="G16" s="97"/>
    </row>
    <row r="17" customHeight="1" spans="1:7">
      <c r="A17" s="93">
        <v>2210201</v>
      </c>
      <c r="B17" s="94" t="s">
        <v>189</v>
      </c>
      <c r="C17" s="95">
        <v>47.89</v>
      </c>
      <c r="D17" s="95">
        <v>47.89</v>
      </c>
      <c r="E17" s="95">
        <v>0</v>
      </c>
      <c r="F17" s="153">
        <v>0</v>
      </c>
      <c r="G17" s="97"/>
    </row>
  </sheetData>
  <mergeCells count="1">
    <mergeCell ref="A2:G2"/>
  </mergeCells>
  <printOptions horizontalCentered="1"/>
  <pageMargins left="0.588888888888889" right="0.588888888888889" top="0.788888888888889" bottom="0.788888888888889" header="0.5" footer="0.5"/>
  <pageSetup paperSize="9" scale="99" fitToHeight="100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showZeros="0" workbookViewId="0">
      <selection activeCell="E30" sqref="E30"/>
    </sheetView>
  </sheetViews>
  <sheetFormatPr defaultColWidth="9.16666666666667" defaultRowHeight="12.75" customHeight="1"/>
  <cols>
    <col min="1" max="1" width="19" customWidth="1"/>
    <col min="2" max="2" width="37" customWidth="1"/>
    <col min="3" max="4" width="31.6666666666667" customWidth="1"/>
    <col min="5" max="8" width="21.3333333333333" customWidth="1"/>
    <col min="9" max="9" width="16.1666666666667" customWidth="1"/>
    <col min="10" max="16384" width="9.16666666666667" customWidth="1"/>
  </cols>
  <sheetData>
    <row r="1" ht="30" customHeight="1" spans="1:1">
      <c r="A1" s="83" t="s">
        <v>20</v>
      </c>
    </row>
    <row r="2" ht="28.5" customHeight="1" spans="1:9">
      <c r="A2" s="84" t="s">
        <v>190</v>
      </c>
      <c r="B2" s="84"/>
      <c r="C2" s="84"/>
      <c r="D2" s="84"/>
      <c r="E2" s="84"/>
      <c r="F2" s="84"/>
      <c r="G2" s="84"/>
      <c r="H2" s="84"/>
      <c r="I2" s="84"/>
    </row>
    <row r="3" ht="22.5" customHeight="1" spans="9:9">
      <c r="I3" s="102" t="s">
        <v>45</v>
      </c>
    </row>
    <row r="4" ht="22.5" customHeight="1" spans="1:9">
      <c r="A4" s="107" t="s">
        <v>191</v>
      </c>
      <c r="B4" s="107" t="s">
        <v>192</v>
      </c>
      <c r="C4" s="107" t="s">
        <v>193</v>
      </c>
      <c r="D4" s="107" t="s">
        <v>194</v>
      </c>
      <c r="E4" s="107" t="s">
        <v>141</v>
      </c>
      <c r="F4" s="107" t="s">
        <v>166</v>
      </c>
      <c r="G4" s="107" t="s">
        <v>167</v>
      </c>
      <c r="H4" s="107" t="s">
        <v>168</v>
      </c>
      <c r="I4" s="107" t="s">
        <v>169</v>
      </c>
    </row>
    <row r="5" ht="15.75" customHeight="1" spans="1:9">
      <c r="A5" s="93" t="s">
        <v>151</v>
      </c>
      <c r="B5" s="93" t="s">
        <v>141</v>
      </c>
      <c r="C5" s="93" t="s">
        <v>151</v>
      </c>
      <c r="D5" s="93" t="s">
        <v>151</v>
      </c>
      <c r="E5" s="95">
        <v>698.92</v>
      </c>
      <c r="F5" s="95">
        <v>548.71</v>
      </c>
      <c r="G5" s="95">
        <v>64.56</v>
      </c>
      <c r="H5" s="95">
        <v>85.65</v>
      </c>
      <c r="I5" s="93" t="s">
        <v>151</v>
      </c>
    </row>
    <row r="6" customHeight="1" spans="1:9">
      <c r="A6" s="93" t="s">
        <v>195</v>
      </c>
      <c r="B6" s="93" t="s">
        <v>196</v>
      </c>
      <c r="C6" s="93" t="s">
        <v>151</v>
      </c>
      <c r="D6" s="93" t="s">
        <v>151</v>
      </c>
      <c r="E6" s="154">
        <v>543.027137</v>
      </c>
      <c r="F6" s="95">
        <v>548.71</v>
      </c>
      <c r="G6" s="95">
        <v>0</v>
      </c>
      <c r="H6" s="95">
        <v>0</v>
      </c>
      <c r="I6" s="93" t="s">
        <v>151</v>
      </c>
    </row>
    <row r="7" customHeight="1" spans="1:9">
      <c r="A7" s="93" t="s">
        <v>197</v>
      </c>
      <c r="B7" s="93" t="s">
        <v>198</v>
      </c>
      <c r="C7" s="93" t="s">
        <v>199</v>
      </c>
      <c r="D7" s="93" t="s">
        <v>200</v>
      </c>
      <c r="E7" s="95">
        <v>296.891045</v>
      </c>
      <c r="F7" s="95">
        <v>296.891045</v>
      </c>
      <c r="G7" s="95">
        <v>0</v>
      </c>
      <c r="H7" s="95">
        <v>0</v>
      </c>
      <c r="I7" s="93" t="s">
        <v>201</v>
      </c>
    </row>
    <row r="8" customHeight="1" spans="1:9">
      <c r="A8" s="93" t="s">
        <v>202</v>
      </c>
      <c r="B8" s="93" t="s">
        <v>203</v>
      </c>
      <c r="C8" s="93" t="s">
        <v>199</v>
      </c>
      <c r="D8" s="93" t="s">
        <v>200</v>
      </c>
      <c r="E8" s="95">
        <v>73.46</v>
      </c>
      <c r="F8" s="95">
        <v>60.6</v>
      </c>
      <c r="G8" s="95"/>
      <c r="H8" s="95">
        <v>0</v>
      </c>
      <c r="I8" s="93" t="s">
        <v>201</v>
      </c>
    </row>
    <row r="9" customHeight="1" spans="1:9">
      <c r="A9" s="93" t="s">
        <v>204</v>
      </c>
      <c r="B9" s="93" t="s">
        <v>205</v>
      </c>
      <c r="C9" s="93" t="s">
        <v>206</v>
      </c>
      <c r="D9" s="93" t="s">
        <v>207</v>
      </c>
      <c r="E9" s="95">
        <v>42.438</v>
      </c>
      <c r="F9" s="95">
        <v>42.438</v>
      </c>
      <c r="G9" s="95">
        <v>0</v>
      </c>
      <c r="H9" s="95">
        <v>0</v>
      </c>
      <c r="I9" s="93" t="s">
        <v>201</v>
      </c>
    </row>
    <row r="10" customHeight="1" spans="1:9">
      <c r="A10" s="93" t="s">
        <v>208</v>
      </c>
      <c r="B10" s="93" t="s">
        <v>209</v>
      </c>
      <c r="C10" s="93" t="s">
        <v>210</v>
      </c>
      <c r="D10" s="93" t="s">
        <v>211</v>
      </c>
      <c r="E10" s="95">
        <v>54.236968</v>
      </c>
      <c r="F10" s="95">
        <v>54.236968</v>
      </c>
      <c r="G10" s="95">
        <v>0</v>
      </c>
      <c r="H10" s="95">
        <v>0</v>
      </c>
      <c r="I10" s="93" t="s">
        <v>201</v>
      </c>
    </row>
    <row r="11" customHeight="1" spans="1:9">
      <c r="A11" s="93" t="s">
        <v>212</v>
      </c>
      <c r="B11" s="93" t="s">
        <v>213</v>
      </c>
      <c r="C11" s="93" t="s">
        <v>210</v>
      </c>
      <c r="D11" s="93" t="s">
        <v>211</v>
      </c>
      <c r="E11" s="95">
        <v>26.424278</v>
      </c>
      <c r="F11" s="95">
        <v>26.424278</v>
      </c>
      <c r="G11" s="95">
        <v>0</v>
      </c>
      <c r="H11" s="95">
        <v>0</v>
      </c>
      <c r="I11" s="93" t="s">
        <v>201</v>
      </c>
    </row>
    <row r="12" customHeight="1" spans="1:9">
      <c r="A12" s="93" t="s">
        <v>214</v>
      </c>
      <c r="B12" s="93" t="s">
        <v>215</v>
      </c>
      <c r="C12" s="93" t="s">
        <v>210</v>
      </c>
      <c r="D12" s="93" t="s">
        <v>211</v>
      </c>
      <c r="E12" s="95">
        <v>1.686846</v>
      </c>
      <c r="F12" s="95">
        <v>1.686846</v>
      </c>
      <c r="G12" s="95">
        <v>0</v>
      </c>
      <c r="H12" s="95">
        <v>0</v>
      </c>
      <c r="I12" s="93" t="s">
        <v>201</v>
      </c>
    </row>
    <row r="13" customHeight="1" spans="1:9">
      <c r="A13" s="93" t="s">
        <v>216</v>
      </c>
      <c r="B13" s="93" t="s">
        <v>217</v>
      </c>
      <c r="C13" s="93" t="s">
        <v>218</v>
      </c>
      <c r="D13" s="93" t="s">
        <v>219</v>
      </c>
      <c r="E13" s="95">
        <v>47.89</v>
      </c>
      <c r="F13" s="95">
        <v>47.89</v>
      </c>
      <c r="G13" s="95">
        <v>0</v>
      </c>
      <c r="H13" s="95">
        <v>0</v>
      </c>
      <c r="I13" s="93" t="s">
        <v>201</v>
      </c>
    </row>
    <row r="14" customHeight="1" spans="1:9">
      <c r="A14" s="93" t="s">
        <v>220</v>
      </c>
      <c r="B14" s="93" t="s">
        <v>221</v>
      </c>
      <c r="C14" s="93" t="s">
        <v>151</v>
      </c>
      <c r="D14" s="93" t="s">
        <v>151</v>
      </c>
      <c r="E14" s="95">
        <v>143.206</v>
      </c>
      <c r="F14" s="95">
        <v>0</v>
      </c>
      <c r="G14" s="95">
        <v>64.556</v>
      </c>
      <c r="H14" s="151">
        <v>78.65</v>
      </c>
      <c r="I14" s="93" t="s">
        <v>151</v>
      </c>
    </row>
    <row r="15" customHeight="1" spans="1:9">
      <c r="A15" s="93" t="s">
        <v>222</v>
      </c>
      <c r="B15" s="93" t="s">
        <v>223</v>
      </c>
      <c r="C15" s="93" t="s">
        <v>224</v>
      </c>
      <c r="D15" s="93" t="s">
        <v>225</v>
      </c>
      <c r="E15" s="151">
        <v>97.21</v>
      </c>
      <c r="F15" s="95">
        <v>0</v>
      </c>
      <c r="G15" s="95">
        <v>34.56</v>
      </c>
      <c r="H15" s="151">
        <v>70.65</v>
      </c>
      <c r="I15" s="93" t="s">
        <v>201</v>
      </c>
    </row>
    <row r="16" customHeight="1" spans="1:9">
      <c r="A16" s="93" t="s">
        <v>226</v>
      </c>
      <c r="B16" s="93" t="s">
        <v>227</v>
      </c>
      <c r="C16" s="93" t="s">
        <v>224</v>
      </c>
      <c r="D16" s="93" t="s">
        <v>225</v>
      </c>
      <c r="E16" s="151">
        <v>2</v>
      </c>
      <c r="F16" s="95">
        <v>0</v>
      </c>
      <c r="G16" s="95"/>
      <c r="H16" s="155">
        <v>2</v>
      </c>
      <c r="I16" s="93" t="s">
        <v>201</v>
      </c>
    </row>
    <row r="17" customHeight="1" spans="1:9">
      <c r="A17" s="93" t="s">
        <v>228</v>
      </c>
      <c r="B17" s="93" t="s">
        <v>229</v>
      </c>
      <c r="C17" s="93" t="s">
        <v>224</v>
      </c>
      <c r="D17" s="93" t="s">
        <v>225</v>
      </c>
      <c r="E17" s="151">
        <v>6</v>
      </c>
      <c r="F17" s="95">
        <v>0</v>
      </c>
      <c r="G17" s="95"/>
      <c r="H17" s="155">
        <v>6</v>
      </c>
      <c r="I17" s="93" t="s">
        <v>201</v>
      </c>
    </row>
    <row r="18" customHeight="1" spans="1:9">
      <c r="A18" s="93" t="s">
        <v>230</v>
      </c>
      <c r="B18" s="93" t="s">
        <v>231</v>
      </c>
      <c r="C18" s="93" t="s">
        <v>224</v>
      </c>
      <c r="D18" s="93" t="s">
        <v>225</v>
      </c>
      <c r="E18" s="95"/>
      <c r="F18" s="95">
        <v>0</v>
      </c>
      <c r="G18" s="95"/>
      <c r="H18" s="95">
        <v>0</v>
      </c>
      <c r="I18" s="93" t="s">
        <v>201</v>
      </c>
    </row>
    <row r="19" customHeight="1" spans="1:9">
      <c r="A19" s="93" t="s">
        <v>232</v>
      </c>
      <c r="B19" s="93" t="s">
        <v>233</v>
      </c>
      <c r="C19" s="93" t="s">
        <v>234</v>
      </c>
      <c r="D19" s="93" t="s">
        <v>235</v>
      </c>
      <c r="E19" s="95"/>
      <c r="F19" s="95">
        <v>0</v>
      </c>
      <c r="G19" s="95"/>
      <c r="H19" s="95">
        <v>0</v>
      </c>
      <c r="I19" s="93" t="s">
        <v>201</v>
      </c>
    </row>
    <row r="20" customHeight="1" spans="1:9">
      <c r="A20" s="93" t="s">
        <v>236</v>
      </c>
      <c r="B20" s="93" t="s">
        <v>237</v>
      </c>
      <c r="C20" s="93" t="s">
        <v>238</v>
      </c>
      <c r="D20" s="93" t="s">
        <v>239</v>
      </c>
      <c r="E20" s="95">
        <v>4</v>
      </c>
      <c r="F20" s="95">
        <v>0</v>
      </c>
      <c r="G20" s="95">
        <v>4</v>
      </c>
      <c r="H20" s="95">
        <v>0</v>
      </c>
      <c r="I20" s="93" t="s">
        <v>201</v>
      </c>
    </row>
    <row r="21" customHeight="1" spans="1:9">
      <c r="A21" s="93" t="s">
        <v>240</v>
      </c>
      <c r="B21" s="93" t="s">
        <v>241</v>
      </c>
      <c r="C21" s="93" t="s">
        <v>242</v>
      </c>
      <c r="D21" s="93" t="s">
        <v>243</v>
      </c>
      <c r="E21" s="151"/>
      <c r="F21" s="95">
        <v>0</v>
      </c>
      <c r="G21" s="95"/>
      <c r="H21" s="95">
        <v>0</v>
      </c>
      <c r="I21" s="93" t="s">
        <v>201</v>
      </c>
    </row>
    <row r="22" customHeight="1" spans="1:9">
      <c r="A22" s="93" t="s">
        <v>244</v>
      </c>
      <c r="B22" s="93" t="s">
        <v>245</v>
      </c>
      <c r="C22" s="93" t="s">
        <v>246</v>
      </c>
      <c r="D22" s="93" t="s">
        <v>247</v>
      </c>
      <c r="E22" s="95">
        <v>3.456</v>
      </c>
      <c r="F22" s="95">
        <v>0</v>
      </c>
      <c r="G22" s="95">
        <v>3.456</v>
      </c>
      <c r="H22" s="95">
        <v>0</v>
      </c>
      <c r="I22" s="93" t="s">
        <v>201</v>
      </c>
    </row>
    <row r="23" customHeight="1" spans="1:9">
      <c r="A23" s="93" t="s">
        <v>248</v>
      </c>
      <c r="B23" s="93" t="s">
        <v>249</v>
      </c>
      <c r="C23" s="93" t="s">
        <v>250</v>
      </c>
      <c r="D23" s="93" t="s">
        <v>251</v>
      </c>
      <c r="E23" s="95"/>
      <c r="F23" s="95">
        <v>0</v>
      </c>
      <c r="G23" s="95"/>
      <c r="H23" s="95"/>
      <c r="I23" s="93" t="s">
        <v>201</v>
      </c>
    </row>
    <row r="24" customHeight="1" spans="1:9">
      <c r="A24" s="93" t="s">
        <v>252</v>
      </c>
      <c r="B24" s="93" t="s">
        <v>253</v>
      </c>
      <c r="C24" s="93" t="s">
        <v>250</v>
      </c>
      <c r="D24" s="93" t="s">
        <v>251</v>
      </c>
      <c r="E24" s="95"/>
      <c r="F24" s="95">
        <v>0</v>
      </c>
      <c r="G24" s="95"/>
      <c r="H24" s="95"/>
      <c r="I24" s="93" t="s">
        <v>201</v>
      </c>
    </row>
    <row r="25" customHeight="1" spans="1:9">
      <c r="A25" s="93" t="s">
        <v>254</v>
      </c>
      <c r="B25" s="93" t="s">
        <v>255</v>
      </c>
      <c r="C25" s="93" t="s">
        <v>224</v>
      </c>
      <c r="D25" s="93" t="s">
        <v>225</v>
      </c>
      <c r="E25" s="95"/>
      <c r="F25" s="95">
        <v>0</v>
      </c>
      <c r="G25" s="95"/>
      <c r="H25" s="95">
        <v>0</v>
      </c>
      <c r="I25" s="93" t="s">
        <v>201</v>
      </c>
    </row>
    <row r="26" customHeight="1" spans="1:9">
      <c r="A26" s="93" t="s">
        <v>256</v>
      </c>
      <c r="B26" s="93" t="s">
        <v>257</v>
      </c>
      <c r="C26" s="93" t="s">
        <v>258</v>
      </c>
      <c r="D26" s="93" t="s">
        <v>259</v>
      </c>
      <c r="E26" s="95">
        <v>4</v>
      </c>
      <c r="F26" s="95">
        <v>0</v>
      </c>
      <c r="G26" s="95">
        <v>4</v>
      </c>
      <c r="H26" s="95">
        <v>0</v>
      </c>
      <c r="I26" s="93" t="s">
        <v>201</v>
      </c>
    </row>
    <row r="27" customHeight="1" spans="1:9">
      <c r="A27" s="93" t="s">
        <v>260</v>
      </c>
      <c r="B27" s="93" t="s">
        <v>261</v>
      </c>
      <c r="C27" s="93" t="s">
        <v>224</v>
      </c>
      <c r="D27" s="93" t="s">
        <v>225</v>
      </c>
      <c r="E27" s="95">
        <v>18.54</v>
      </c>
      <c r="F27" s="95">
        <v>18.54</v>
      </c>
      <c r="G27" s="95">
        <v>18.54</v>
      </c>
      <c r="H27" s="95">
        <v>0</v>
      </c>
      <c r="I27" s="93" t="s">
        <v>201</v>
      </c>
    </row>
    <row r="28" customHeight="1" spans="1:9">
      <c r="A28" s="93" t="s">
        <v>262</v>
      </c>
      <c r="B28" s="93" t="s">
        <v>263</v>
      </c>
      <c r="C28" s="93" t="s">
        <v>264</v>
      </c>
      <c r="D28" s="93" t="s">
        <v>265</v>
      </c>
      <c r="E28" s="95"/>
      <c r="F28" s="95">
        <v>0</v>
      </c>
      <c r="G28" s="95"/>
      <c r="H28" s="95">
        <v>0</v>
      </c>
      <c r="I28" s="93" t="s">
        <v>201</v>
      </c>
    </row>
    <row r="29" customHeight="1" spans="1:9">
      <c r="A29" s="93" t="s">
        <v>266</v>
      </c>
      <c r="B29" s="93" t="s">
        <v>267</v>
      </c>
      <c r="C29" s="93" t="s">
        <v>151</v>
      </c>
      <c r="D29" s="93" t="s">
        <v>151</v>
      </c>
      <c r="E29" s="95">
        <v>12.693</v>
      </c>
      <c r="F29" s="95">
        <v>5.693</v>
      </c>
      <c r="G29" s="95">
        <v>0</v>
      </c>
      <c r="H29" s="155">
        <v>7</v>
      </c>
      <c r="I29" s="93" t="s">
        <v>151</v>
      </c>
    </row>
    <row r="30" customHeight="1" spans="1:9">
      <c r="A30" s="93" t="s">
        <v>268</v>
      </c>
      <c r="B30" s="93" t="s">
        <v>269</v>
      </c>
      <c r="C30" s="93" t="s">
        <v>270</v>
      </c>
      <c r="D30" s="93" t="s">
        <v>271</v>
      </c>
      <c r="E30" s="95">
        <v>2.873</v>
      </c>
      <c r="F30" s="95">
        <v>2.873</v>
      </c>
      <c r="G30" s="95">
        <v>0</v>
      </c>
      <c r="H30" s="95">
        <v>0</v>
      </c>
      <c r="I30" s="93" t="s">
        <v>201</v>
      </c>
    </row>
    <row r="31" customHeight="1" spans="1:9">
      <c r="A31" s="93" t="s">
        <v>272</v>
      </c>
      <c r="B31" s="93" t="s">
        <v>273</v>
      </c>
      <c r="C31" s="93" t="s">
        <v>274</v>
      </c>
      <c r="D31" s="93" t="s">
        <v>275</v>
      </c>
      <c r="E31" s="95">
        <v>9.82</v>
      </c>
      <c r="F31" s="95">
        <v>2.82</v>
      </c>
      <c r="G31" s="95">
        <v>0</v>
      </c>
      <c r="H31" s="155">
        <v>7</v>
      </c>
      <c r="I31" s="93" t="s">
        <v>201</v>
      </c>
    </row>
  </sheetData>
  <mergeCells count="1">
    <mergeCell ref="A2:I2"/>
  </mergeCells>
  <printOptions horizontalCentered="1"/>
  <pageMargins left="0.588888888888889" right="0.588888888888889" top="0.788888888888889" bottom="0.788888888888889" header="0.5" footer="0.5"/>
  <pageSetup paperSize="9" scale="75" fitToHeight="100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showGridLines="0" showZeros="0" workbookViewId="0">
      <selection activeCell="K29" sqref="K29"/>
    </sheetView>
  </sheetViews>
  <sheetFormatPr defaultColWidth="9.16666666666667" defaultRowHeight="12.75" customHeight="1" outlineLevelCol="5"/>
  <cols>
    <col min="1" max="1" width="24" customWidth="1"/>
    <col min="2" max="2" width="52.5" customWidth="1"/>
    <col min="3" max="3" width="21.3333333333333" customWidth="1"/>
    <col min="4" max="4" width="30.5" customWidth="1"/>
    <col min="5" max="5" width="30.1666666666667" customWidth="1"/>
    <col min="6" max="6" width="24.5" customWidth="1"/>
    <col min="7" max="16384" width="9.16666666666667" customWidth="1"/>
  </cols>
  <sheetData>
    <row r="1" ht="30" customHeight="1" spans="1:1">
      <c r="A1" s="83" t="s">
        <v>22</v>
      </c>
    </row>
    <row r="2" ht="28.5" customHeight="1" spans="1:6">
      <c r="A2" s="84" t="s">
        <v>276</v>
      </c>
      <c r="B2" s="84"/>
      <c r="C2" s="84"/>
      <c r="D2" s="84"/>
      <c r="E2" s="84"/>
      <c r="F2" s="84"/>
    </row>
    <row r="3" ht="22.5" customHeight="1" spans="6:6">
      <c r="F3" s="102" t="s">
        <v>45</v>
      </c>
    </row>
    <row r="4" ht="22.5" customHeight="1" spans="1:6">
      <c r="A4" s="107" t="s">
        <v>164</v>
      </c>
      <c r="B4" s="107" t="s">
        <v>165</v>
      </c>
      <c r="C4" s="107" t="s">
        <v>141</v>
      </c>
      <c r="D4" s="107" t="s">
        <v>166</v>
      </c>
      <c r="E4" s="107" t="s">
        <v>167</v>
      </c>
      <c r="F4" s="107" t="s">
        <v>169</v>
      </c>
    </row>
    <row r="5" ht="15.75" customHeight="1" spans="1:6">
      <c r="A5" s="93" t="s">
        <v>151</v>
      </c>
      <c r="B5" s="93" t="s">
        <v>141</v>
      </c>
      <c r="C5" s="95">
        <v>613.28</v>
      </c>
      <c r="D5" s="152">
        <v>548.72</v>
      </c>
      <c r="E5" s="151">
        <v>64.56</v>
      </c>
      <c r="F5" s="93" t="s">
        <v>151</v>
      </c>
    </row>
    <row r="6" customHeight="1" spans="1:6">
      <c r="A6" s="93" t="s">
        <v>170</v>
      </c>
      <c r="B6" s="93" t="s">
        <v>171</v>
      </c>
      <c r="C6" s="153">
        <v>484.728891</v>
      </c>
      <c r="D6" s="154">
        <v>420.168891</v>
      </c>
      <c r="E6" s="151">
        <v>64.56</v>
      </c>
      <c r="F6" s="93" t="s">
        <v>151</v>
      </c>
    </row>
    <row r="7" customHeight="1" spans="1:6">
      <c r="A7" s="93" t="s">
        <v>172</v>
      </c>
      <c r="B7" s="93" t="s">
        <v>173</v>
      </c>
      <c r="C7" s="153">
        <v>484.728891</v>
      </c>
      <c r="D7" s="154">
        <v>420.168891</v>
      </c>
      <c r="E7" s="151">
        <v>64.56</v>
      </c>
      <c r="F7" s="93" t="s">
        <v>151</v>
      </c>
    </row>
    <row r="8" customHeight="1" spans="1:6">
      <c r="A8" s="93" t="s">
        <v>277</v>
      </c>
      <c r="B8" s="93" t="s">
        <v>174</v>
      </c>
      <c r="C8" s="153">
        <v>484.728891</v>
      </c>
      <c r="D8" s="154">
        <v>420.168891</v>
      </c>
      <c r="E8" s="151">
        <v>64.56</v>
      </c>
      <c r="F8" s="93" t="s">
        <v>201</v>
      </c>
    </row>
    <row r="9" customHeight="1" spans="1:6">
      <c r="A9" s="93" t="s">
        <v>175</v>
      </c>
      <c r="B9" s="93" t="s">
        <v>176</v>
      </c>
      <c r="C9" s="154">
        <v>54.236968</v>
      </c>
      <c r="D9" s="154">
        <v>54.236968</v>
      </c>
      <c r="E9" s="95">
        <v>0</v>
      </c>
      <c r="F9" s="93" t="s">
        <v>151</v>
      </c>
    </row>
    <row r="10" customHeight="1" spans="1:6">
      <c r="A10" s="93" t="s">
        <v>177</v>
      </c>
      <c r="B10" s="93" t="s">
        <v>178</v>
      </c>
      <c r="C10" s="154">
        <v>54.236968</v>
      </c>
      <c r="D10" s="154">
        <v>54.236968</v>
      </c>
      <c r="E10" s="95">
        <v>0</v>
      </c>
      <c r="F10" s="93" t="s">
        <v>151</v>
      </c>
    </row>
    <row r="11" customHeight="1" spans="1:6">
      <c r="A11" s="93" t="s">
        <v>278</v>
      </c>
      <c r="B11" s="93" t="s">
        <v>179</v>
      </c>
      <c r="C11" s="154">
        <v>54.236968</v>
      </c>
      <c r="D11" s="154">
        <v>54.236968</v>
      </c>
      <c r="E11" s="95">
        <v>0</v>
      </c>
      <c r="F11" s="93" t="s">
        <v>201</v>
      </c>
    </row>
    <row r="12" customHeight="1" spans="1:6">
      <c r="A12" s="93" t="s">
        <v>180</v>
      </c>
      <c r="B12" s="93" t="s">
        <v>181</v>
      </c>
      <c r="C12" s="154">
        <v>26.424278</v>
      </c>
      <c r="D12" s="154">
        <v>26.424278</v>
      </c>
      <c r="E12" s="95">
        <v>0</v>
      </c>
      <c r="F12" s="93" t="s">
        <v>151</v>
      </c>
    </row>
    <row r="13" customHeight="1" spans="1:6">
      <c r="A13" s="93" t="s">
        <v>182</v>
      </c>
      <c r="B13" s="93" t="s">
        <v>183</v>
      </c>
      <c r="C13" s="154">
        <v>26.424278</v>
      </c>
      <c r="D13" s="154">
        <v>26.424278</v>
      </c>
      <c r="E13" s="95">
        <v>0</v>
      </c>
      <c r="F13" s="93" t="s">
        <v>151</v>
      </c>
    </row>
    <row r="14" customHeight="1" spans="1:6">
      <c r="A14" s="93" t="s">
        <v>279</v>
      </c>
      <c r="B14" s="93" t="s">
        <v>184</v>
      </c>
      <c r="C14" s="154">
        <v>26.424278</v>
      </c>
      <c r="D14" s="154">
        <v>26.424278</v>
      </c>
      <c r="E14" s="95">
        <v>0</v>
      </c>
      <c r="F14" s="93" t="s">
        <v>201</v>
      </c>
    </row>
    <row r="15" customHeight="1" spans="1:6">
      <c r="A15" s="93" t="s">
        <v>185</v>
      </c>
      <c r="B15" s="93" t="s">
        <v>186</v>
      </c>
      <c r="C15" s="95">
        <v>47.89</v>
      </c>
      <c r="D15" s="95">
        <v>47.89</v>
      </c>
      <c r="E15" s="95">
        <v>0</v>
      </c>
      <c r="F15" s="93" t="s">
        <v>151</v>
      </c>
    </row>
    <row r="16" customHeight="1" spans="1:6">
      <c r="A16" s="93" t="s">
        <v>187</v>
      </c>
      <c r="B16" s="93" t="s">
        <v>188</v>
      </c>
      <c r="C16" s="95">
        <v>47.89</v>
      </c>
      <c r="D16" s="95">
        <v>47.89</v>
      </c>
      <c r="E16" s="95">
        <v>0</v>
      </c>
      <c r="F16" s="93" t="s">
        <v>151</v>
      </c>
    </row>
    <row r="17" customHeight="1" spans="1:6">
      <c r="A17" s="93" t="s">
        <v>280</v>
      </c>
      <c r="B17" s="93" t="s">
        <v>189</v>
      </c>
      <c r="C17" s="95">
        <v>47.89</v>
      </c>
      <c r="D17" s="95">
        <v>47.89</v>
      </c>
      <c r="E17" s="95">
        <v>0</v>
      </c>
      <c r="F17" s="93" t="s">
        <v>201</v>
      </c>
    </row>
  </sheetData>
  <mergeCells count="1">
    <mergeCell ref="A2:F2"/>
  </mergeCells>
  <printOptions horizontalCentered="1"/>
  <pageMargins left="0.588888888888889" right="0.588888888888889" top="0.788888888888889" bottom="0.788888888888889" header="0.5" footer="0.5"/>
  <pageSetup paperSize="9" scale="90" fitToHeight="100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showGridLines="0" showZeros="0" workbookViewId="0">
      <selection activeCell="E31" sqref="E31:E32"/>
    </sheetView>
  </sheetViews>
  <sheetFormatPr defaultColWidth="9.16666666666667" defaultRowHeight="12.75" customHeight="1" outlineLevelCol="7"/>
  <cols>
    <col min="1" max="1" width="19" customWidth="1"/>
    <col min="2" max="2" width="38.1666666666667" customWidth="1"/>
    <col min="3" max="4" width="31.6666666666667" customWidth="1"/>
    <col min="5" max="7" width="21.3333333333333" customWidth="1"/>
    <col min="8" max="8" width="18.3333333333333" customWidth="1"/>
    <col min="9" max="16384" width="9.16666666666667" customWidth="1"/>
  </cols>
  <sheetData>
    <row r="1" ht="30" customHeight="1" spans="1:1">
      <c r="A1" s="83" t="s">
        <v>24</v>
      </c>
    </row>
    <row r="2" ht="28.5" customHeight="1" spans="1:8">
      <c r="A2" s="84" t="s">
        <v>281</v>
      </c>
      <c r="B2" s="84"/>
      <c r="C2" s="84"/>
      <c r="D2" s="84"/>
      <c r="E2" s="84"/>
      <c r="F2" s="84"/>
      <c r="G2" s="84"/>
      <c r="H2" s="84"/>
    </row>
    <row r="3" ht="22.5" customHeight="1" spans="8:8">
      <c r="H3" s="102" t="s">
        <v>45</v>
      </c>
    </row>
    <row r="4" ht="22.5" customHeight="1" spans="1:8">
      <c r="A4" s="107" t="s">
        <v>191</v>
      </c>
      <c r="B4" s="107" t="s">
        <v>192</v>
      </c>
      <c r="C4" s="107" t="s">
        <v>193</v>
      </c>
      <c r="D4" s="107" t="s">
        <v>194</v>
      </c>
      <c r="E4" s="107" t="s">
        <v>141</v>
      </c>
      <c r="F4" s="107" t="s">
        <v>166</v>
      </c>
      <c r="G4" s="107" t="s">
        <v>167</v>
      </c>
      <c r="H4" s="107" t="s">
        <v>169</v>
      </c>
    </row>
    <row r="5" ht="15.75" customHeight="1" spans="1:8">
      <c r="A5" s="93" t="s">
        <v>151</v>
      </c>
      <c r="B5" s="93" t="s">
        <v>141</v>
      </c>
      <c r="C5" s="93" t="s">
        <v>151</v>
      </c>
      <c r="D5" s="93" t="s">
        <v>151</v>
      </c>
      <c r="E5" s="95">
        <v>613.276137</v>
      </c>
      <c r="F5" s="95">
        <v>548.720137</v>
      </c>
      <c r="G5" s="95">
        <v>64.556</v>
      </c>
      <c r="H5" s="93" t="s">
        <v>151</v>
      </c>
    </row>
    <row r="6" customHeight="1" spans="1:8">
      <c r="A6" s="93" t="s">
        <v>195</v>
      </c>
      <c r="B6" s="93" t="s">
        <v>196</v>
      </c>
      <c r="C6" s="93" t="s">
        <v>151</v>
      </c>
      <c r="D6" s="93" t="s">
        <v>151</v>
      </c>
      <c r="E6" s="95">
        <v>543.027137</v>
      </c>
      <c r="F6" s="95">
        <v>543.027137</v>
      </c>
      <c r="G6" s="95">
        <v>0</v>
      </c>
      <c r="H6" s="93" t="s">
        <v>151</v>
      </c>
    </row>
    <row r="7" customHeight="1" spans="1:8">
      <c r="A7" s="93" t="s">
        <v>197</v>
      </c>
      <c r="B7" s="93" t="s">
        <v>198</v>
      </c>
      <c r="C7" s="93" t="s">
        <v>199</v>
      </c>
      <c r="D7" s="93" t="s">
        <v>200</v>
      </c>
      <c r="E7" s="95">
        <v>296.891045</v>
      </c>
      <c r="F7" s="95">
        <v>296.891045</v>
      </c>
      <c r="G7" s="95">
        <v>0</v>
      </c>
      <c r="H7" s="93" t="s">
        <v>201</v>
      </c>
    </row>
    <row r="8" customHeight="1" spans="1:8">
      <c r="A8" s="93" t="s">
        <v>202</v>
      </c>
      <c r="B8" s="93" t="s">
        <v>203</v>
      </c>
      <c r="C8" s="93" t="s">
        <v>199</v>
      </c>
      <c r="D8" s="93" t="s">
        <v>200</v>
      </c>
      <c r="E8" s="95">
        <f>20.672+52.788</f>
        <v>73.46</v>
      </c>
      <c r="F8" s="95">
        <f>20.672+52.788</f>
        <v>73.46</v>
      </c>
      <c r="G8" s="95">
        <v>0</v>
      </c>
      <c r="H8" s="93" t="s">
        <v>201</v>
      </c>
    </row>
    <row r="9" customHeight="1" spans="1:8">
      <c r="A9" s="93" t="s">
        <v>204</v>
      </c>
      <c r="B9" s="93" t="s">
        <v>205</v>
      </c>
      <c r="C9" s="93" t="s">
        <v>206</v>
      </c>
      <c r="D9" s="93" t="s">
        <v>207</v>
      </c>
      <c r="E9" s="95">
        <v>42.438</v>
      </c>
      <c r="F9" s="95">
        <v>42.438</v>
      </c>
      <c r="G9" s="95">
        <v>0</v>
      </c>
      <c r="H9" s="93" t="s">
        <v>201</v>
      </c>
    </row>
    <row r="10" customHeight="1" spans="1:8">
      <c r="A10" s="93" t="s">
        <v>208</v>
      </c>
      <c r="B10" s="93" t="s">
        <v>209</v>
      </c>
      <c r="C10" s="93" t="s">
        <v>210</v>
      </c>
      <c r="D10" s="93" t="s">
        <v>211</v>
      </c>
      <c r="E10" s="95">
        <v>54.236968</v>
      </c>
      <c r="F10" s="95">
        <v>54.236968</v>
      </c>
      <c r="G10" s="95">
        <v>0</v>
      </c>
      <c r="H10" s="93" t="s">
        <v>201</v>
      </c>
    </row>
    <row r="11" customHeight="1" spans="1:8">
      <c r="A11" s="93" t="s">
        <v>212</v>
      </c>
      <c r="B11" s="93" t="s">
        <v>213</v>
      </c>
      <c r="C11" s="93" t="s">
        <v>210</v>
      </c>
      <c r="D11" s="93" t="s">
        <v>211</v>
      </c>
      <c r="E11" s="95">
        <v>26.424278</v>
      </c>
      <c r="F11" s="95">
        <v>26.424278</v>
      </c>
      <c r="G11" s="95">
        <v>0</v>
      </c>
      <c r="H11" s="93" t="s">
        <v>201</v>
      </c>
    </row>
    <row r="12" customHeight="1" spans="1:8">
      <c r="A12" s="93" t="s">
        <v>214</v>
      </c>
      <c r="B12" s="93" t="s">
        <v>215</v>
      </c>
      <c r="C12" s="93" t="s">
        <v>210</v>
      </c>
      <c r="D12" s="93" t="s">
        <v>211</v>
      </c>
      <c r="E12" s="95">
        <v>1.686846</v>
      </c>
      <c r="F12" s="95">
        <v>1.686846</v>
      </c>
      <c r="G12" s="95">
        <v>0</v>
      </c>
      <c r="H12" s="93" t="s">
        <v>201</v>
      </c>
    </row>
    <row r="13" customHeight="1" spans="1:8">
      <c r="A13" s="93" t="s">
        <v>216</v>
      </c>
      <c r="B13" s="93" t="s">
        <v>217</v>
      </c>
      <c r="C13" s="93" t="s">
        <v>218</v>
      </c>
      <c r="D13" s="93" t="s">
        <v>219</v>
      </c>
      <c r="E13" s="95">
        <v>47.89</v>
      </c>
      <c r="F13" s="95">
        <v>47.89</v>
      </c>
      <c r="G13" s="95">
        <v>0</v>
      </c>
      <c r="H13" s="93" t="s">
        <v>201</v>
      </c>
    </row>
    <row r="14" customHeight="1" spans="1:8">
      <c r="A14" s="93" t="s">
        <v>282</v>
      </c>
      <c r="B14" s="93" t="s">
        <v>283</v>
      </c>
      <c r="C14" s="93" t="s">
        <v>206</v>
      </c>
      <c r="D14" s="93" t="s">
        <v>207</v>
      </c>
      <c r="E14" s="95"/>
      <c r="F14" s="95"/>
      <c r="G14" s="95">
        <v>0</v>
      </c>
      <c r="H14" s="93" t="s">
        <v>201</v>
      </c>
    </row>
    <row r="15" customHeight="1" spans="1:8">
      <c r="A15" s="93" t="s">
        <v>220</v>
      </c>
      <c r="B15" s="93" t="s">
        <v>221</v>
      </c>
      <c r="C15" s="93" t="s">
        <v>151</v>
      </c>
      <c r="D15" s="93" t="s">
        <v>151</v>
      </c>
      <c r="E15" s="95">
        <v>64.556</v>
      </c>
      <c r="F15" s="95">
        <v>0</v>
      </c>
      <c r="G15" s="95">
        <v>64.556</v>
      </c>
      <c r="H15" s="93" t="s">
        <v>151</v>
      </c>
    </row>
    <row r="16" customHeight="1" spans="1:8">
      <c r="A16" s="93" t="s">
        <v>222</v>
      </c>
      <c r="B16" s="93" t="s">
        <v>223</v>
      </c>
      <c r="C16" s="93" t="s">
        <v>224</v>
      </c>
      <c r="D16" s="93" t="s">
        <v>225</v>
      </c>
      <c r="E16" s="151">
        <v>34.56</v>
      </c>
      <c r="F16" s="151"/>
      <c r="G16" s="151">
        <v>34.56</v>
      </c>
      <c r="H16" s="93" t="s">
        <v>201</v>
      </c>
    </row>
    <row r="17" customHeight="1" spans="1:8">
      <c r="A17" s="93" t="s">
        <v>226</v>
      </c>
      <c r="B17" s="93" t="s">
        <v>227</v>
      </c>
      <c r="C17" s="93" t="s">
        <v>224</v>
      </c>
      <c r="D17" s="93" t="s">
        <v>225</v>
      </c>
      <c r="E17" s="151">
        <v>0</v>
      </c>
      <c r="F17" s="151">
        <v>0</v>
      </c>
      <c r="G17" s="95"/>
      <c r="H17" s="93" t="s">
        <v>201</v>
      </c>
    </row>
    <row r="18" customHeight="1" spans="1:8">
      <c r="A18" s="93" t="s">
        <v>228</v>
      </c>
      <c r="B18" s="93" t="s">
        <v>229</v>
      </c>
      <c r="C18" s="93" t="s">
        <v>224</v>
      </c>
      <c r="D18" s="93" t="s">
        <v>225</v>
      </c>
      <c r="E18" s="151">
        <v>0</v>
      </c>
      <c r="F18" s="151">
        <v>0</v>
      </c>
      <c r="G18" s="95"/>
      <c r="H18" s="93" t="s">
        <v>201</v>
      </c>
    </row>
    <row r="19" customHeight="1" spans="1:8">
      <c r="A19" s="93" t="s">
        <v>230</v>
      </c>
      <c r="B19" s="93" t="s">
        <v>231</v>
      </c>
      <c r="C19" s="93" t="s">
        <v>224</v>
      </c>
      <c r="D19" s="93" t="s">
        <v>225</v>
      </c>
      <c r="E19" s="95"/>
      <c r="F19" s="95">
        <v>0</v>
      </c>
      <c r="G19" s="95"/>
      <c r="H19" s="93" t="s">
        <v>201</v>
      </c>
    </row>
    <row r="20" customHeight="1" spans="1:8">
      <c r="A20" s="93" t="s">
        <v>232</v>
      </c>
      <c r="B20" s="93" t="s">
        <v>233</v>
      </c>
      <c r="C20" s="93" t="s">
        <v>234</v>
      </c>
      <c r="D20" s="93" t="s">
        <v>235</v>
      </c>
      <c r="E20" s="95"/>
      <c r="F20" s="95">
        <v>0</v>
      </c>
      <c r="G20" s="95"/>
      <c r="H20" s="93" t="s">
        <v>201</v>
      </c>
    </row>
    <row r="21" customHeight="1" spans="1:8">
      <c r="A21" s="93" t="s">
        <v>236</v>
      </c>
      <c r="B21" s="93" t="s">
        <v>237</v>
      </c>
      <c r="C21" s="93" t="s">
        <v>238</v>
      </c>
      <c r="D21" s="93" t="s">
        <v>239</v>
      </c>
      <c r="E21" s="95">
        <v>4</v>
      </c>
      <c r="F21" s="95"/>
      <c r="G21" s="95">
        <v>4</v>
      </c>
      <c r="H21" s="93" t="s">
        <v>201</v>
      </c>
    </row>
    <row r="22" customHeight="1" spans="1:8">
      <c r="A22" s="93" t="s">
        <v>240</v>
      </c>
      <c r="B22" s="93" t="s">
        <v>241</v>
      </c>
      <c r="C22" s="93" t="s">
        <v>242</v>
      </c>
      <c r="D22" s="93" t="s">
        <v>243</v>
      </c>
      <c r="E22" s="95"/>
      <c r="F22" s="95"/>
      <c r="G22" s="95">
        <v>0</v>
      </c>
      <c r="H22" s="93" t="s">
        <v>201</v>
      </c>
    </row>
    <row r="23" customHeight="1" spans="1:8">
      <c r="A23" s="93" t="s">
        <v>244</v>
      </c>
      <c r="B23" s="93" t="s">
        <v>245</v>
      </c>
      <c r="C23" s="93" t="s">
        <v>246</v>
      </c>
      <c r="D23" s="93" t="s">
        <v>247</v>
      </c>
      <c r="E23" s="95">
        <v>3.456</v>
      </c>
      <c r="F23" s="95"/>
      <c r="G23" s="95">
        <v>3.456</v>
      </c>
      <c r="H23" s="93" t="s">
        <v>201</v>
      </c>
    </row>
    <row r="24" customHeight="1" spans="1:8">
      <c r="A24" s="93" t="s">
        <v>248</v>
      </c>
      <c r="B24" s="93" t="s">
        <v>249</v>
      </c>
      <c r="C24" s="93" t="s">
        <v>250</v>
      </c>
      <c r="D24" s="93" t="s">
        <v>251</v>
      </c>
      <c r="E24" s="95"/>
      <c r="F24" s="95"/>
      <c r="G24" s="95">
        <v>0</v>
      </c>
      <c r="H24" s="93" t="s">
        <v>201</v>
      </c>
    </row>
    <row r="25" customHeight="1" spans="1:8">
      <c r="A25" s="93" t="s">
        <v>252</v>
      </c>
      <c r="B25" s="93" t="s">
        <v>253</v>
      </c>
      <c r="C25" s="93" t="s">
        <v>250</v>
      </c>
      <c r="D25" s="93" t="s">
        <v>251</v>
      </c>
      <c r="E25" s="95"/>
      <c r="F25" s="95"/>
      <c r="G25" s="95">
        <v>0</v>
      </c>
      <c r="H25" s="93" t="s">
        <v>201</v>
      </c>
    </row>
    <row r="26" customHeight="1" spans="1:8">
      <c r="A26" s="93" t="s">
        <v>254</v>
      </c>
      <c r="B26" s="93" t="s">
        <v>255</v>
      </c>
      <c r="C26" s="93" t="s">
        <v>224</v>
      </c>
      <c r="D26" s="93" t="s">
        <v>225</v>
      </c>
      <c r="E26" s="95"/>
      <c r="F26" s="95"/>
      <c r="G26" s="95">
        <v>0</v>
      </c>
      <c r="H26" s="93" t="s">
        <v>201</v>
      </c>
    </row>
    <row r="27" customHeight="1" spans="1:8">
      <c r="A27" s="93" t="s">
        <v>256</v>
      </c>
      <c r="B27" s="93" t="s">
        <v>257</v>
      </c>
      <c r="C27" s="93" t="s">
        <v>258</v>
      </c>
      <c r="D27" s="93" t="s">
        <v>259</v>
      </c>
      <c r="E27" s="95">
        <v>4</v>
      </c>
      <c r="F27" s="95"/>
      <c r="G27" s="95">
        <v>4</v>
      </c>
      <c r="H27" s="93" t="s">
        <v>201</v>
      </c>
    </row>
    <row r="28" customHeight="1" spans="1:8">
      <c r="A28" s="93" t="s">
        <v>260</v>
      </c>
      <c r="B28" s="93" t="s">
        <v>261</v>
      </c>
      <c r="C28" s="93" t="s">
        <v>224</v>
      </c>
      <c r="D28" s="93" t="s">
        <v>225</v>
      </c>
      <c r="E28" s="95">
        <v>18.54</v>
      </c>
      <c r="F28" s="95"/>
      <c r="G28" s="95">
        <v>18.54</v>
      </c>
      <c r="H28" s="93" t="s">
        <v>201</v>
      </c>
    </row>
    <row r="29" customHeight="1" spans="1:8">
      <c r="A29" s="93" t="s">
        <v>262</v>
      </c>
      <c r="B29" s="93" t="s">
        <v>263</v>
      </c>
      <c r="C29" s="93" t="s">
        <v>264</v>
      </c>
      <c r="D29" s="93" t="s">
        <v>265</v>
      </c>
      <c r="E29" s="95"/>
      <c r="F29" s="95">
        <v>0</v>
      </c>
      <c r="G29" s="95"/>
      <c r="H29" s="93" t="s">
        <v>201</v>
      </c>
    </row>
    <row r="30" customHeight="1" spans="1:8">
      <c r="A30" s="93" t="s">
        <v>266</v>
      </c>
      <c r="B30" s="93" t="s">
        <v>267</v>
      </c>
      <c r="C30" s="93" t="s">
        <v>151</v>
      </c>
      <c r="D30" s="93" t="s">
        <v>151</v>
      </c>
      <c r="E30" s="95">
        <v>5.693</v>
      </c>
      <c r="F30" s="95">
        <v>5.693</v>
      </c>
      <c r="G30" s="95">
        <v>0</v>
      </c>
      <c r="H30" s="93" t="s">
        <v>151</v>
      </c>
    </row>
    <row r="31" customHeight="1" spans="1:8">
      <c r="A31" s="93" t="s">
        <v>268</v>
      </c>
      <c r="B31" s="93" t="s">
        <v>269</v>
      </c>
      <c r="C31" s="93" t="s">
        <v>270</v>
      </c>
      <c r="D31" s="93" t="s">
        <v>271</v>
      </c>
      <c r="E31" s="95">
        <v>2.873</v>
      </c>
      <c r="F31" s="95">
        <v>2.873</v>
      </c>
      <c r="G31" s="95">
        <v>0</v>
      </c>
      <c r="H31" s="93" t="s">
        <v>201</v>
      </c>
    </row>
    <row r="32" customHeight="1" spans="1:8">
      <c r="A32" s="93" t="s">
        <v>272</v>
      </c>
      <c r="B32" s="93" t="s">
        <v>273</v>
      </c>
      <c r="C32" s="93" t="s">
        <v>274</v>
      </c>
      <c r="D32" s="93" t="s">
        <v>275</v>
      </c>
      <c r="E32" s="95">
        <v>2.82</v>
      </c>
      <c r="F32" s="95">
        <v>2.82</v>
      </c>
      <c r="G32" s="95">
        <v>0</v>
      </c>
      <c r="H32" s="93" t="s">
        <v>201</v>
      </c>
    </row>
  </sheetData>
  <mergeCells count="1">
    <mergeCell ref="A2:H2"/>
  </mergeCells>
  <printOptions horizontalCentered="1"/>
  <pageMargins left="0.588888888888889" right="0.588888888888889" top="0.788888888888889" bottom="0.788888888888889" header="0.5" footer="0.5"/>
  <pageSetup paperSize="9" scale="81" fitToHeight="100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D20" sqref="D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29" t="s">
        <v>26</v>
      </c>
      <c r="B1" s="130"/>
      <c r="C1" s="130"/>
      <c r="D1" s="130"/>
      <c r="E1" s="130"/>
      <c r="F1" s="130"/>
      <c r="G1" s="130"/>
      <c r="H1" s="131"/>
    </row>
    <row r="2" ht="22.5" customHeight="1" spans="1:8">
      <c r="A2" s="132" t="s">
        <v>284</v>
      </c>
      <c r="B2" s="132"/>
      <c r="C2" s="132"/>
      <c r="D2" s="132"/>
      <c r="E2" s="132"/>
      <c r="F2" s="132"/>
      <c r="G2" s="132"/>
      <c r="H2" s="132"/>
    </row>
    <row r="3" ht="22.5" customHeight="1" spans="1:8">
      <c r="A3" s="133"/>
      <c r="B3" s="133"/>
      <c r="C3" s="134"/>
      <c r="D3" s="134"/>
      <c r="E3" s="135"/>
      <c r="F3" s="135"/>
      <c r="G3" s="135"/>
      <c r="H3" s="136" t="s">
        <v>45</v>
      </c>
    </row>
    <row r="4" ht="22.5" customHeight="1" spans="1:8">
      <c r="A4" s="137" t="s">
        <v>46</v>
      </c>
      <c r="B4" s="137"/>
      <c r="C4" s="137" t="s">
        <v>47</v>
      </c>
      <c r="D4" s="137"/>
      <c r="E4" s="137"/>
      <c r="F4" s="137"/>
      <c r="G4" s="137"/>
      <c r="H4" s="137"/>
    </row>
    <row r="5" ht="22.5" customHeight="1" spans="1:8">
      <c r="A5" s="137" t="s">
        <v>48</v>
      </c>
      <c r="B5" s="137" t="s">
        <v>49</v>
      </c>
      <c r="C5" s="137" t="s">
        <v>50</v>
      </c>
      <c r="D5" s="138" t="s">
        <v>49</v>
      </c>
      <c r="E5" s="137" t="s">
        <v>51</v>
      </c>
      <c r="F5" s="137" t="s">
        <v>49</v>
      </c>
      <c r="G5" s="137" t="s">
        <v>52</v>
      </c>
      <c r="H5" s="137" t="s">
        <v>49</v>
      </c>
    </row>
    <row r="6" ht="22.5" customHeight="1" spans="1:8">
      <c r="A6" s="139" t="s">
        <v>285</v>
      </c>
      <c r="B6" s="140"/>
      <c r="C6" s="141" t="s">
        <v>286</v>
      </c>
      <c r="D6" s="142"/>
      <c r="E6" s="143" t="s">
        <v>287</v>
      </c>
      <c r="F6" s="143"/>
      <c r="G6" s="144" t="s">
        <v>288</v>
      </c>
      <c r="H6" s="142"/>
    </row>
    <row r="7" ht="22.5" customHeight="1" spans="1:8">
      <c r="A7" s="145"/>
      <c r="B7" s="140"/>
      <c r="C7" s="141" t="s">
        <v>289</v>
      </c>
      <c r="D7" s="142"/>
      <c r="E7" s="144" t="s">
        <v>290</v>
      </c>
      <c r="F7" s="144"/>
      <c r="G7" s="144" t="s">
        <v>291</v>
      </c>
      <c r="H7" s="142"/>
    </row>
    <row r="8" ht="22.5" customHeight="1" spans="1:10">
      <c r="A8" s="145"/>
      <c r="B8" s="140"/>
      <c r="C8" s="141" t="s">
        <v>292</v>
      </c>
      <c r="D8" s="142"/>
      <c r="E8" s="144" t="s">
        <v>293</v>
      </c>
      <c r="F8" s="144"/>
      <c r="G8" s="144" t="s">
        <v>294</v>
      </c>
      <c r="H8" s="142"/>
      <c r="J8" s="83"/>
    </row>
    <row r="9" ht="22.5" customHeight="1" spans="1:8">
      <c r="A9" s="139"/>
      <c r="B9" s="140"/>
      <c r="C9" s="141" t="s">
        <v>295</v>
      </c>
      <c r="D9" s="142"/>
      <c r="E9" s="144" t="s">
        <v>296</v>
      </c>
      <c r="F9" s="144"/>
      <c r="G9" s="144" t="s">
        <v>297</v>
      </c>
      <c r="H9" s="142"/>
    </row>
    <row r="10" ht="22.5" customHeight="1" spans="1:9">
      <c r="A10" s="139"/>
      <c r="B10" s="140"/>
      <c r="C10" s="141" t="s">
        <v>298</v>
      </c>
      <c r="D10" s="142"/>
      <c r="E10" s="144" t="s">
        <v>299</v>
      </c>
      <c r="F10" s="144"/>
      <c r="G10" s="144" t="s">
        <v>300</v>
      </c>
      <c r="H10" s="142"/>
      <c r="I10" s="83"/>
    </row>
    <row r="11" ht="22.5" customHeight="1" spans="1:9">
      <c r="A11" s="145"/>
      <c r="B11" s="140"/>
      <c r="C11" s="141" t="s">
        <v>301</v>
      </c>
      <c r="D11" s="142"/>
      <c r="E11" s="144" t="s">
        <v>302</v>
      </c>
      <c r="F11" s="144"/>
      <c r="G11" s="144" t="s">
        <v>303</v>
      </c>
      <c r="H11" s="142"/>
      <c r="I11" s="83"/>
    </row>
    <row r="12" ht="22.5" customHeight="1" spans="1:9">
      <c r="A12" s="145"/>
      <c r="B12" s="140"/>
      <c r="C12" s="141" t="s">
        <v>304</v>
      </c>
      <c r="D12" s="142"/>
      <c r="E12" s="144" t="s">
        <v>290</v>
      </c>
      <c r="F12" s="144"/>
      <c r="G12" s="144" t="s">
        <v>305</v>
      </c>
      <c r="H12" s="142"/>
      <c r="I12" s="83"/>
    </row>
    <row r="13" ht="22.5" customHeight="1" spans="1:9">
      <c r="A13" s="146"/>
      <c r="B13" s="140"/>
      <c r="C13" s="141" t="s">
        <v>306</v>
      </c>
      <c r="D13" s="142"/>
      <c r="E13" s="144" t="s">
        <v>293</v>
      </c>
      <c r="F13" s="144"/>
      <c r="G13" s="144" t="s">
        <v>307</v>
      </c>
      <c r="H13" s="142"/>
      <c r="I13" s="83"/>
    </row>
    <row r="14" ht="22.5" customHeight="1" spans="1:8">
      <c r="A14" s="146"/>
      <c r="B14" s="140"/>
      <c r="C14" s="141" t="s">
        <v>308</v>
      </c>
      <c r="D14" s="142"/>
      <c r="E14" s="144" t="s">
        <v>296</v>
      </c>
      <c r="F14" s="144"/>
      <c r="G14" s="144" t="s">
        <v>309</v>
      </c>
      <c r="H14" s="142"/>
    </row>
    <row r="15" ht="22.5" customHeight="1" spans="1:8">
      <c r="A15" s="146"/>
      <c r="B15" s="140"/>
      <c r="C15" s="141" t="s">
        <v>310</v>
      </c>
      <c r="D15" s="142"/>
      <c r="E15" s="144" t="s">
        <v>311</v>
      </c>
      <c r="F15" s="144"/>
      <c r="G15" s="144" t="s">
        <v>312</v>
      </c>
      <c r="H15" s="142"/>
    </row>
    <row r="16" ht="22.5" customHeight="1" spans="1:10">
      <c r="A16" s="96"/>
      <c r="B16" s="147"/>
      <c r="C16" s="141" t="s">
        <v>313</v>
      </c>
      <c r="D16" s="142"/>
      <c r="E16" s="144" t="s">
        <v>314</v>
      </c>
      <c r="F16" s="144"/>
      <c r="G16" s="144" t="s">
        <v>315</v>
      </c>
      <c r="H16" s="142"/>
      <c r="J16" s="83"/>
    </row>
    <row r="17" ht="22.5" customHeight="1" spans="1:8">
      <c r="A17" s="97"/>
      <c r="B17" s="147"/>
      <c r="C17" s="141" t="s">
        <v>316</v>
      </c>
      <c r="D17" s="142"/>
      <c r="E17" s="144" t="s">
        <v>317</v>
      </c>
      <c r="F17" s="144"/>
      <c r="G17" s="144" t="s">
        <v>316</v>
      </c>
      <c r="H17" s="142"/>
    </row>
    <row r="18" ht="22.5" customHeight="1" spans="1:8">
      <c r="A18" s="97"/>
      <c r="B18" s="147"/>
      <c r="C18" s="141" t="s">
        <v>318</v>
      </c>
      <c r="D18" s="142"/>
      <c r="E18" s="144" t="s">
        <v>319</v>
      </c>
      <c r="F18" s="144"/>
      <c r="G18" s="144" t="s">
        <v>320</v>
      </c>
      <c r="H18" s="142"/>
    </row>
    <row r="19" ht="22.5" customHeight="1" spans="1:8">
      <c r="A19" s="146"/>
      <c r="B19" s="147"/>
      <c r="C19" s="141" t="s">
        <v>321</v>
      </c>
      <c r="D19" s="142"/>
      <c r="E19" s="144" t="s">
        <v>322</v>
      </c>
      <c r="F19" s="144"/>
      <c r="G19" s="144" t="s">
        <v>323</v>
      </c>
      <c r="H19" s="142"/>
    </row>
    <row r="20" ht="22.5" customHeight="1" spans="1:8">
      <c r="A20" s="146"/>
      <c r="B20" s="140"/>
      <c r="C20" s="141"/>
      <c r="D20" s="142"/>
      <c r="E20" s="144" t="s">
        <v>324</v>
      </c>
      <c r="F20" s="144"/>
      <c r="G20" s="144" t="s">
        <v>325</v>
      </c>
      <c r="H20" s="142"/>
    </row>
    <row r="21" ht="22.5" customHeight="1" spans="1:8">
      <c r="A21" s="96"/>
      <c r="B21" s="140"/>
      <c r="C21" s="97"/>
      <c r="D21" s="142"/>
      <c r="E21" s="144" t="s">
        <v>326</v>
      </c>
      <c r="F21" s="144"/>
      <c r="G21" s="144"/>
      <c r="H21" s="142"/>
    </row>
    <row r="22" ht="18" customHeight="1" spans="1:8">
      <c r="A22" s="97"/>
      <c r="B22" s="140"/>
      <c r="C22" s="97"/>
      <c r="D22" s="142"/>
      <c r="E22" s="148" t="s">
        <v>327</v>
      </c>
      <c r="F22" s="148"/>
      <c r="G22" s="148"/>
      <c r="H22" s="142"/>
    </row>
    <row r="23" ht="19.5" customHeight="1" spans="1:8">
      <c r="A23" s="97"/>
      <c r="B23" s="140"/>
      <c r="C23" s="97"/>
      <c r="D23" s="142"/>
      <c r="E23" s="148" t="s">
        <v>328</v>
      </c>
      <c r="F23" s="148"/>
      <c r="G23" s="148"/>
      <c r="H23" s="142"/>
    </row>
    <row r="24" ht="21.75" customHeight="1" spans="1:8">
      <c r="A24" s="97"/>
      <c r="B24" s="140"/>
      <c r="C24" s="141"/>
      <c r="D24" s="149"/>
      <c r="E24" s="148" t="s">
        <v>329</v>
      </c>
      <c r="F24" s="148"/>
      <c r="G24" s="148"/>
      <c r="H24" s="142"/>
    </row>
    <row r="25" ht="21.75" customHeight="1" spans="1:8">
      <c r="A25" s="97"/>
      <c r="B25" s="140"/>
      <c r="C25" s="141"/>
      <c r="D25" s="149"/>
      <c r="E25" s="148"/>
      <c r="F25" s="148"/>
      <c r="G25" s="148"/>
      <c r="H25" s="142"/>
    </row>
    <row r="26" ht="23.25" customHeight="1" spans="1:8">
      <c r="A26" s="97"/>
      <c r="B26" s="140"/>
      <c r="C26" s="141"/>
      <c r="D26" s="149"/>
      <c r="E26" s="139"/>
      <c r="F26" s="139"/>
      <c r="G26" s="139"/>
      <c r="H26" s="150"/>
    </row>
    <row r="27" ht="18" customHeight="1" spans="1:8">
      <c r="A27" s="138" t="s">
        <v>127</v>
      </c>
      <c r="B27" s="147">
        <f>SUM(B6,B9,B10,B12,B13,B14,B15)</f>
        <v>0</v>
      </c>
      <c r="C27" s="138" t="s">
        <v>128</v>
      </c>
      <c r="D27" s="149">
        <f>SUM(D6:D20)</f>
        <v>0</v>
      </c>
      <c r="E27" s="138" t="s">
        <v>128</v>
      </c>
      <c r="F27" s="138"/>
      <c r="G27" s="138" t="s">
        <v>128</v>
      </c>
      <c r="H27" s="150">
        <f>SUM(H6,H11,H21,H22,H23)</f>
        <v>0</v>
      </c>
    </row>
    <row r="28" customHeight="1" spans="2:8">
      <c r="B28" s="83"/>
      <c r="D28" s="83"/>
      <c r="H28" s="83"/>
    </row>
    <row r="29" customHeight="1" spans="2:8">
      <c r="B29" s="83"/>
      <c r="D29" s="83"/>
      <c r="H29" s="83"/>
    </row>
    <row r="30" customHeight="1" spans="2:8">
      <c r="B30" s="83"/>
      <c r="D30" s="83"/>
      <c r="H30" s="83"/>
    </row>
    <row r="31" customHeight="1" spans="2:8">
      <c r="B31" s="83"/>
      <c r="D31" s="83"/>
      <c r="H31" s="83"/>
    </row>
    <row r="32" customHeight="1" spans="2:8">
      <c r="B32" s="83"/>
      <c r="D32" s="83"/>
      <c r="H32" s="83"/>
    </row>
    <row r="33" customHeight="1" spans="2:8">
      <c r="B33" s="83"/>
      <c r="D33" s="83"/>
      <c r="H33" s="83"/>
    </row>
    <row r="34" customHeight="1" spans="2:8">
      <c r="B34" s="83"/>
      <c r="D34" s="83"/>
      <c r="H34" s="83"/>
    </row>
    <row r="35" customHeight="1" spans="2:8">
      <c r="B35" s="83"/>
      <c r="D35" s="83"/>
      <c r="H35" s="83"/>
    </row>
    <row r="36" customHeight="1" spans="2:8">
      <c r="B36" s="83"/>
      <c r="D36" s="83"/>
      <c r="H36" s="83"/>
    </row>
    <row r="37" customHeight="1" spans="2:8">
      <c r="B37" s="83"/>
      <c r="D37" s="83"/>
      <c r="H37" s="83"/>
    </row>
    <row r="38" customHeight="1" spans="2:8">
      <c r="B38" s="83"/>
      <c r="D38" s="83"/>
      <c r="H38" s="83"/>
    </row>
    <row r="39" customHeight="1" spans="2:8">
      <c r="B39" s="83"/>
      <c r="D39" s="83"/>
      <c r="H39" s="83"/>
    </row>
    <row r="40" customHeight="1" spans="2:4">
      <c r="B40" s="83"/>
      <c r="D40" s="83"/>
    </row>
    <row r="41" customHeight="1" spans="2:4">
      <c r="B41" s="83"/>
      <c r="D41" s="83"/>
    </row>
    <row r="42" customHeight="1" spans="2:4">
      <c r="B42" s="83"/>
      <c r="D42" s="83"/>
    </row>
    <row r="43" customHeight="1" spans="2:2">
      <c r="B43" s="83"/>
    </row>
    <row r="44" customHeight="1" spans="2:2">
      <c r="B44" s="83"/>
    </row>
    <row r="45" customHeight="1" spans="2:2">
      <c r="B45" s="83"/>
    </row>
  </sheetData>
  <mergeCells count="4">
    <mergeCell ref="A2:H2"/>
    <mergeCell ref="A3:B3"/>
    <mergeCell ref="A4:B4"/>
    <mergeCell ref="C4:H4"/>
  </mergeCells>
  <printOptions horizontalCentered="1"/>
  <pageMargins left="0.75" right="0.75" top="0.788888888888889" bottom="1" header="0" footer="0"/>
  <pageSetup paperSize="9" scale="64"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showGridLines="0" showZeros="0" workbookViewId="0">
      <selection activeCell="C5" sqref="C5"/>
    </sheetView>
  </sheetViews>
  <sheetFormatPr defaultColWidth="9.16666666666667" defaultRowHeight="12.75" customHeight="1"/>
  <cols>
    <col min="1" max="1" width="22.8333333333333" customWidth="1"/>
    <col min="2" max="2" width="43.1666666666667" customWidth="1"/>
    <col min="3" max="3" width="23.5" customWidth="1"/>
    <col min="4" max="4" width="97.3333333333333" style="125" customWidth="1"/>
    <col min="5" max="16384" width="9.16666666666667" customWidth="1"/>
  </cols>
  <sheetData>
    <row r="1" ht="22" customHeight="1" spans="1:1">
      <c r="A1" s="83" t="s">
        <v>30</v>
      </c>
    </row>
    <row r="2" ht="19" customHeight="1" spans="1:4">
      <c r="A2" s="84" t="s">
        <v>330</v>
      </c>
      <c r="B2" s="84"/>
      <c r="C2" s="84"/>
      <c r="D2" s="126"/>
    </row>
    <row r="3" ht="22.5" customHeight="1" spans="4:4">
      <c r="D3" s="127" t="s">
        <v>45</v>
      </c>
    </row>
    <row r="4" ht="22.5" customHeight="1" spans="1:4">
      <c r="A4" s="107" t="s">
        <v>138</v>
      </c>
      <c r="B4" s="128" t="s">
        <v>331</v>
      </c>
      <c r="C4" s="107" t="s">
        <v>332</v>
      </c>
      <c r="D4" s="107" t="s">
        <v>333</v>
      </c>
    </row>
    <row r="5" ht="32" customHeight="1" spans="1:4">
      <c r="A5" s="93" t="s">
        <v>151</v>
      </c>
      <c r="B5" s="93" t="s">
        <v>141</v>
      </c>
      <c r="C5" s="95">
        <v>85.65</v>
      </c>
      <c r="D5" s="93" t="s">
        <v>151</v>
      </c>
    </row>
    <row r="6" ht="32" customHeight="1" spans="1:4">
      <c r="A6" s="93" t="s">
        <v>152</v>
      </c>
      <c r="B6" s="93" t="s">
        <v>153</v>
      </c>
      <c r="C6" s="95">
        <v>85.65</v>
      </c>
      <c r="D6" s="93" t="s">
        <v>151</v>
      </c>
    </row>
    <row r="7" ht="32" customHeight="1" spans="1:4">
      <c r="A7" s="93" t="s">
        <v>154</v>
      </c>
      <c r="B7" s="93" t="s">
        <v>155</v>
      </c>
      <c r="C7" s="95">
        <v>85.65</v>
      </c>
      <c r="D7" s="93" t="s">
        <v>151</v>
      </c>
    </row>
    <row r="8" ht="32" customHeight="1" spans="1:4">
      <c r="A8" s="93" t="s">
        <v>334</v>
      </c>
      <c r="B8" s="93" t="s">
        <v>335</v>
      </c>
      <c r="C8" s="95">
        <v>85.65</v>
      </c>
      <c r="D8" s="93" t="s">
        <v>151</v>
      </c>
    </row>
    <row r="9" ht="32" customHeight="1" spans="1:4">
      <c r="A9" s="93" t="s">
        <v>336</v>
      </c>
      <c r="B9" s="93" t="s">
        <v>337</v>
      </c>
      <c r="C9" s="95">
        <v>20</v>
      </c>
      <c r="D9" s="93" t="s">
        <v>151</v>
      </c>
    </row>
    <row r="10" ht="32" customHeight="1" spans="1:4">
      <c r="A10" s="93" t="s">
        <v>338</v>
      </c>
      <c r="B10" s="93" t="s">
        <v>339</v>
      </c>
      <c r="C10" s="95">
        <v>20</v>
      </c>
      <c r="D10" s="93" t="s">
        <v>340</v>
      </c>
    </row>
    <row r="11" ht="32" customHeight="1" spans="1:4">
      <c r="A11" s="93" t="s">
        <v>336</v>
      </c>
      <c r="B11" s="93" t="s">
        <v>341</v>
      </c>
      <c r="C11" s="95">
        <v>25</v>
      </c>
      <c r="D11" s="93" t="s">
        <v>151</v>
      </c>
    </row>
    <row r="12" ht="32" customHeight="1" spans="1:4">
      <c r="A12" s="93" t="s">
        <v>338</v>
      </c>
      <c r="B12" s="93" t="s">
        <v>342</v>
      </c>
      <c r="C12" s="95">
        <v>25</v>
      </c>
      <c r="D12" s="93" t="s">
        <v>343</v>
      </c>
    </row>
    <row r="13" ht="32" customHeight="1" spans="1:9">
      <c r="A13" s="93" t="s">
        <v>336</v>
      </c>
      <c r="B13" s="93" t="s">
        <v>344</v>
      </c>
      <c r="C13" s="95">
        <v>4.65</v>
      </c>
      <c r="D13" s="93" t="s">
        <v>151</v>
      </c>
      <c r="I13">
        <f>1+2.4+0.25+1</f>
        <v>4.65</v>
      </c>
    </row>
    <row r="14" ht="42" customHeight="1" spans="1:4">
      <c r="A14" s="93" t="s">
        <v>338</v>
      </c>
      <c r="B14" s="93" t="s">
        <v>345</v>
      </c>
      <c r="C14" s="95">
        <v>4.65</v>
      </c>
      <c r="D14" s="94" t="s">
        <v>346</v>
      </c>
    </row>
    <row r="15" ht="32" customHeight="1" spans="1:4">
      <c r="A15" s="93" t="s">
        <v>336</v>
      </c>
      <c r="B15" s="93" t="s">
        <v>347</v>
      </c>
      <c r="C15" s="95">
        <v>29</v>
      </c>
      <c r="D15" s="93" t="s">
        <v>151</v>
      </c>
    </row>
    <row r="16" ht="32" customHeight="1" spans="1:4">
      <c r="A16" s="93" t="s">
        <v>338</v>
      </c>
      <c r="B16" s="93" t="s">
        <v>348</v>
      </c>
      <c r="C16" s="95">
        <v>29</v>
      </c>
      <c r="D16" s="93" t="s">
        <v>349</v>
      </c>
    </row>
    <row r="17" ht="32" customHeight="1" spans="1:4">
      <c r="A17" s="93" t="s">
        <v>338</v>
      </c>
      <c r="B17" s="94" t="s">
        <v>350</v>
      </c>
      <c r="C17" s="95">
        <v>7</v>
      </c>
      <c r="D17" s="94" t="s">
        <v>351</v>
      </c>
    </row>
  </sheetData>
  <mergeCells count="1">
    <mergeCell ref="A2:D2"/>
  </mergeCells>
  <printOptions horizontalCentered="1"/>
  <pageMargins left="0.588888888888889" right="0.588888888888889" top="0.788888888888889" bottom="0.788888888888889" header="0.5" footer="0.5"/>
  <pageSetup paperSize="9" scale="71" fitToHeight="1000"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C39" sqref="C39"/>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118" t="s">
        <v>33</v>
      </c>
      <c r="B2" s="118"/>
      <c r="C2" s="118"/>
      <c r="D2" s="118"/>
      <c r="E2" s="118"/>
      <c r="F2" s="118"/>
      <c r="G2" s="118"/>
      <c r="H2" s="118"/>
      <c r="I2" s="118"/>
      <c r="J2" s="118"/>
      <c r="K2" s="118"/>
    </row>
    <row r="3" ht="20.25" spans="5:11">
      <c r="E3" s="119"/>
      <c r="F3" s="119"/>
      <c r="G3" s="119"/>
      <c r="H3" s="119"/>
      <c r="I3" s="119"/>
      <c r="J3" s="122"/>
      <c r="K3" s="122" t="s">
        <v>45</v>
      </c>
    </row>
    <row r="4" ht="41" customHeight="1" spans="1:11">
      <c r="A4" s="120" t="s">
        <v>352</v>
      </c>
      <c r="B4" s="120" t="s">
        <v>353</v>
      </c>
      <c r="C4" s="120" t="s">
        <v>354</v>
      </c>
      <c r="D4" s="120" t="s">
        <v>355</v>
      </c>
      <c r="E4" s="120" t="s">
        <v>356</v>
      </c>
      <c r="F4" s="120" t="s">
        <v>357</v>
      </c>
      <c r="G4" s="120" t="s">
        <v>358</v>
      </c>
      <c r="H4" s="120" t="s">
        <v>359</v>
      </c>
      <c r="I4" s="123" t="s">
        <v>360</v>
      </c>
      <c r="J4" s="120" t="s">
        <v>361</v>
      </c>
      <c r="K4" s="124" t="s">
        <v>169</v>
      </c>
    </row>
    <row r="5" spans="1:11">
      <c r="A5" s="121"/>
      <c r="B5" s="121"/>
      <c r="C5" s="121"/>
      <c r="D5" s="121"/>
      <c r="E5" s="121"/>
      <c r="F5" s="121"/>
      <c r="G5" s="121"/>
      <c r="H5" s="121"/>
      <c r="I5" s="121"/>
      <c r="J5" s="121"/>
      <c r="K5" s="121"/>
    </row>
    <row r="6" spans="1:11">
      <c r="A6" s="97"/>
      <c r="B6" s="97"/>
      <c r="C6" s="97"/>
      <c r="D6" s="97"/>
      <c r="E6" s="97"/>
      <c r="F6" s="97"/>
      <c r="G6" s="97"/>
      <c r="H6" s="97"/>
      <c r="I6" s="97"/>
      <c r="J6" s="114"/>
      <c r="K6" s="97"/>
    </row>
    <row r="7" spans="1:11">
      <c r="A7" s="97"/>
      <c r="B7" s="97"/>
      <c r="C7" s="97"/>
      <c r="D7" s="97"/>
      <c r="E7" s="97"/>
      <c r="F7" s="97"/>
      <c r="G7" s="97"/>
      <c r="H7" s="97"/>
      <c r="I7" s="97"/>
      <c r="J7" s="114"/>
      <c r="K7" s="97"/>
    </row>
    <row r="8" spans="1:11">
      <c r="A8" s="97"/>
      <c r="B8" s="97"/>
      <c r="C8" s="97"/>
      <c r="D8" s="97"/>
      <c r="E8" s="97"/>
      <c r="F8" s="97"/>
      <c r="G8" s="97"/>
      <c r="H8" s="97"/>
      <c r="I8" s="97"/>
      <c r="J8" s="114"/>
      <c r="K8" s="97"/>
    </row>
    <row r="9" spans="1:11">
      <c r="A9" s="97"/>
      <c r="B9" s="97"/>
      <c r="C9" s="97"/>
      <c r="D9" s="97"/>
      <c r="E9" s="97"/>
      <c r="F9" s="97"/>
      <c r="G9" s="97"/>
      <c r="H9" s="97"/>
      <c r="I9" s="97"/>
      <c r="J9" s="114"/>
      <c r="K9" s="97"/>
    </row>
    <row r="10" spans="1:11">
      <c r="A10" s="97"/>
      <c r="B10" s="97"/>
      <c r="C10" s="97"/>
      <c r="D10" s="97"/>
      <c r="E10" s="97"/>
      <c r="F10" s="97"/>
      <c r="G10" s="97"/>
      <c r="H10" s="97"/>
      <c r="I10" s="97"/>
      <c r="J10" s="114"/>
      <c r="K10" s="97"/>
    </row>
    <row r="11" spans="1:11">
      <c r="A11" s="97"/>
      <c r="B11" s="97"/>
      <c r="C11" s="97"/>
      <c r="D11" s="97"/>
      <c r="E11" s="97"/>
      <c r="F11" s="97"/>
      <c r="G11" s="97"/>
      <c r="H11" s="97"/>
      <c r="I11" s="97"/>
      <c r="J11" s="114"/>
      <c r="K11" s="97"/>
    </row>
    <row r="12" spans="1:11">
      <c r="A12" s="97"/>
      <c r="B12" s="97"/>
      <c r="C12" s="97"/>
      <c r="D12" s="97"/>
      <c r="E12" s="97"/>
      <c r="F12" s="97"/>
      <c r="G12" s="97"/>
      <c r="H12" s="97"/>
      <c r="I12" s="97"/>
      <c r="J12" s="114"/>
      <c r="K12" s="97"/>
    </row>
    <row r="13" spans="1:11">
      <c r="A13" s="97"/>
      <c r="B13" s="97"/>
      <c r="C13" s="97"/>
      <c r="D13" s="97"/>
      <c r="E13" s="97"/>
      <c r="F13" s="97"/>
      <c r="G13" s="97"/>
      <c r="H13" s="97"/>
      <c r="I13" s="97"/>
      <c r="J13" s="114"/>
      <c r="K13" s="97"/>
    </row>
    <row r="14" spans="1:11">
      <c r="A14" s="97"/>
      <c r="B14" s="97"/>
      <c r="C14" s="97"/>
      <c r="D14" s="97"/>
      <c r="E14" s="97"/>
      <c r="F14" s="97"/>
      <c r="G14" s="97"/>
      <c r="H14" s="97"/>
      <c r="I14" s="97"/>
      <c r="J14" s="114"/>
      <c r="K14" s="97"/>
    </row>
    <row r="15" spans="1:11">
      <c r="A15" s="97"/>
      <c r="B15" s="97"/>
      <c r="C15" s="97"/>
      <c r="D15" s="97"/>
      <c r="E15" s="97"/>
      <c r="F15" s="97"/>
      <c r="G15" s="97"/>
      <c r="H15" s="97"/>
      <c r="I15" s="97"/>
      <c r="J15" s="114"/>
      <c r="K15" s="97"/>
    </row>
    <row r="16" spans="1:11">
      <c r="A16" s="97"/>
      <c r="B16" s="97"/>
      <c r="C16" s="97"/>
      <c r="D16" s="97"/>
      <c r="E16" s="97"/>
      <c r="F16" s="97"/>
      <c r="G16" s="97"/>
      <c r="H16" s="97"/>
      <c r="I16" s="97"/>
      <c r="J16" s="114"/>
      <c r="K16" s="97"/>
    </row>
    <row r="17" spans="1:11">
      <c r="A17" s="97"/>
      <c r="B17" s="97"/>
      <c r="C17" s="97"/>
      <c r="D17" s="97"/>
      <c r="E17" s="97"/>
      <c r="F17" s="97"/>
      <c r="G17" s="97"/>
      <c r="H17" s="97"/>
      <c r="I17" s="97"/>
      <c r="J17" s="114"/>
      <c r="K17" s="97"/>
    </row>
    <row r="18" spans="1:11">
      <c r="A18" s="97"/>
      <c r="B18" s="97"/>
      <c r="C18" s="97"/>
      <c r="D18" s="97"/>
      <c r="E18" s="97"/>
      <c r="F18" s="97"/>
      <c r="G18" s="97"/>
      <c r="H18" s="97"/>
      <c r="I18" s="97"/>
      <c r="J18" s="114"/>
      <c r="K18" s="97"/>
    </row>
    <row r="19" spans="1:11">
      <c r="A19" s="97"/>
      <c r="B19" s="97"/>
      <c r="C19" s="97"/>
      <c r="D19" s="97"/>
      <c r="E19" s="97"/>
      <c r="F19" s="97"/>
      <c r="G19" s="97"/>
      <c r="H19" s="97"/>
      <c r="I19" s="97"/>
      <c r="J19" s="114"/>
      <c r="K19" s="97"/>
    </row>
    <row r="20" spans="1:11">
      <c r="A20" s="97"/>
      <c r="B20" s="97"/>
      <c r="C20" s="97"/>
      <c r="D20" s="97"/>
      <c r="E20" s="97"/>
      <c r="F20" s="97"/>
      <c r="G20" s="97"/>
      <c r="H20" s="97"/>
      <c r="I20" s="97"/>
      <c r="J20" s="114"/>
      <c r="K20" s="97"/>
    </row>
    <row r="21" spans="1:11">
      <c r="A21" s="97"/>
      <c r="B21" s="97"/>
      <c r="C21" s="97"/>
      <c r="D21" s="97"/>
      <c r="E21" s="97"/>
      <c r="F21" s="97"/>
      <c r="G21" s="97"/>
      <c r="H21" s="97"/>
      <c r="I21" s="97"/>
      <c r="J21" s="114"/>
      <c r="K21" s="97"/>
    </row>
    <row r="22" spans="1:11">
      <c r="A22" s="97"/>
      <c r="B22" s="97"/>
      <c r="C22" s="97"/>
      <c r="D22" s="97"/>
      <c r="E22" s="97"/>
      <c r="F22" s="97"/>
      <c r="G22" s="97"/>
      <c r="H22" s="97"/>
      <c r="I22" s="97"/>
      <c r="J22" s="114"/>
      <c r="K22" s="97"/>
    </row>
    <row r="24" spans="1:1">
      <c r="A24" t="s">
        <v>362</v>
      </c>
    </row>
  </sheetData>
  <mergeCells count="1">
    <mergeCell ref="A2:K2"/>
  </mergeCells>
  <printOptions horizontalCentered="1"/>
  <pageMargins left="0.75" right="0.75" top="1" bottom="1" header="0.509027777777778" footer="0.509027777777778"/>
  <pageSetup paperSize="9" scale="89" fitToHeight="0" orientation="landscape"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P6" sqref="P6"/>
    </sheetView>
  </sheetViews>
  <sheetFormatPr defaultColWidth="9.16666666666667" defaultRowHeight="12.75" customHeight="1"/>
  <cols>
    <col min="1" max="3" width="7.16666666666667" customWidth="1"/>
    <col min="4" max="4" width="16.5" customWidth="1"/>
    <col min="5" max="5" width="25.5" customWidth="1"/>
    <col min="6" max="7" width="18.8333333333333" customWidth="1"/>
    <col min="8" max="8" width="14" customWidth="1"/>
    <col min="9" max="9" width="12.1666666666667" customWidth="1"/>
    <col min="10" max="10" width="7.66666666666667" customWidth="1"/>
    <col min="11" max="11" width="7" customWidth="1"/>
    <col min="12" max="12" width="9" customWidth="1"/>
    <col min="13" max="13" width="8.83333333333333" customWidth="1"/>
    <col min="14" max="14" width="16.6666666666667" customWidth="1"/>
    <col min="15" max="15" width="9.16666666666667" customWidth="1"/>
    <col min="16" max="16" width="12.1666666666667" customWidth="1"/>
    <col min="17" max="255" width="9.16666666666667" customWidth="1"/>
  </cols>
  <sheetData>
    <row r="1" ht="29.25" customHeight="1" spans="1:1">
      <c r="A1" s="83" t="s">
        <v>34</v>
      </c>
    </row>
    <row r="2" ht="23.25" customHeight="1" spans="1:16">
      <c r="A2" s="84" t="s">
        <v>363</v>
      </c>
      <c r="B2" s="84"/>
      <c r="C2" s="84"/>
      <c r="D2" s="84"/>
      <c r="E2" s="84"/>
      <c r="F2" s="84"/>
      <c r="G2" s="84"/>
      <c r="H2" s="84"/>
      <c r="I2" s="84"/>
      <c r="J2" s="84"/>
      <c r="K2" s="84"/>
      <c r="L2" s="84"/>
      <c r="M2" s="84"/>
      <c r="N2" s="84"/>
      <c r="O2" s="84"/>
      <c r="P2" s="84"/>
    </row>
    <row r="3" ht="26.25" customHeight="1" spans="14:16">
      <c r="N3" s="102"/>
      <c r="P3" s="102" t="s">
        <v>45</v>
      </c>
    </row>
    <row r="4" ht="33" customHeight="1" spans="1:16">
      <c r="A4" s="103" t="s">
        <v>364</v>
      </c>
      <c r="B4" s="103"/>
      <c r="C4" s="103"/>
      <c r="D4" s="103" t="s">
        <v>138</v>
      </c>
      <c r="E4" s="104" t="s">
        <v>365</v>
      </c>
      <c r="F4" s="103" t="s">
        <v>366</v>
      </c>
      <c r="G4" s="105" t="s">
        <v>367</v>
      </c>
      <c r="H4" s="106" t="s">
        <v>368</v>
      </c>
      <c r="I4" s="103" t="s">
        <v>369</v>
      </c>
      <c r="J4" s="103" t="s">
        <v>370</v>
      </c>
      <c r="K4" s="103"/>
      <c r="L4" s="103" t="s">
        <v>371</v>
      </c>
      <c r="M4" s="103"/>
      <c r="N4" s="115" t="s">
        <v>372</v>
      </c>
      <c r="O4" s="103" t="s">
        <v>373</v>
      </c>
      <c r="P4" s="116" t="s">
        <v>374</v>
      </c>
    </row>
    <row r="5" ht="18" customHeight="1" spans="1:16">
      <c r="A5" s="107" t="s">
        <v>375</v>
      </c>
      <c r="B5" s="107" t="s">
        <v>376</v>
      </c>
      <c r="C5" s="107" t="s">
        <v>377</v>
      </c>
      <c r="D5" s="103"/>
      <c r="E5" s="104"/>
      <c r="F5" s="103"/>
      <c r="G5" s="108"/>
      <c r="H5" s="106"/>
      <c r="I5" s="103"/>
      <c r="J5" s="103" t="s">
        <v>375</v>
      </c>
      <c r="K5" s="103" t="s">
        <v>376</v>
      </c>
      <c r="L5" s="103" t="s">
        <v>375</v>
      </c>
      <c r="M5" s="103" t="s">
        <v>376</v>
      </c>
      <c r="N5" s="117"/>
      <c r="O5" s="103"/>
      <c r="P5" s="116"/>
    </row>
    <row r="6" ht="24" customHeight="1" spans="1:16">
      <c r="A6" s="109"/>
      <c r="B6" s="109"/>
      <c r="C6" s="109"/>
      <c r="D6" s="110"/>
      <c r="E6" s="111"/>
      <c r="F6" s="97"/>
      <c r="G6" s="97"/>
      <c r="H6" s="97"/>
      <c r="I6" s="96"/>
      <c r="J6" s="96"/>
      <c r="K6" s="96"/>
      <c r="L6" s="96"/>
      <c r="M6" s="96"/>
      <c r="N6" s="96"/>
      <c r="O6" s="96"/>
      <c r="P6" s="96"/>
    </row>
    <row r="7" ht="24" customHeight="1" spans="1:17">
      <c r="A7" s="109"/>
      <c r="B7" s="109"/>
      <c r="C7" s="109"/>
      <c r="D7" s="110"/>
      <c r="E7" s="111"/>
      <c r="F7" s="97"/>
      <c r="G7" s="97"/>
      <c r="H7" s="97"/>
      <c r="I7" s="96"/>
      <c r="J7" s="96"/>
      <c r="K7" s="96"/>
      <c r="L7" s="96"/>
      <c r="M7" s="96"/>
      <c r="N7" s="96"/>
      <c r="O7" s="96"/>
      <c r="P7" s="97"/>
      <c r="Q7" s="83"/>
    </row>
    <row r="8" ht="24" customHeight="1" spans="1:17">
      <c r="A8" s="109"/>
      <c r="B8" s="109"/>
      <c r="C8" s="109"/>
      <c r="D8" s="110"/>
      <c r="E8" s="111"/>
      <c r="F8" s="97"/>
      <c r="G8" s="97"/>
      <c r="H8" s="97"/>
      <c r="I8" s="96"/>
      <c r="J8" s="96"/>
      <c r="K8" s="96"/>
      <c r="L8" s="96"/>
      <c r="M8" s="96"/>
      <c r="N8" s="96"/>
      <c r="O8" s="96"/>
      <c r="P8" s="97"/>
      <c r="Q8" s="83"/>
    </row>
    <row r="9" ht="24" customHeight="1" spans="1:17">
      <c r="A9" s="109"/>
      <c r="B9" s="109"/>
      <c r="C9" s="109"/>
      <c r="D9" s="110"/>
      <c r="E9" s="110"/>
      <c r="F9" s="97"/>
      <c r="G9" s="97"/>
      <c r="H9" s="96"/>
      <c r="I9" s="96"/>
      <c r="J9" s="96"/>
      <c r="K9" s="96"/>
      <c r="L9" s="96"/>
      <c r="M9" s="96"/>
      <c r="N9" s="96"/>
      <c r="O9" s="96"/>
      <c r="P9" s="97"/>
      <c r="Q9" s="83"/>
    </row>
    <row r="10" ht="24" customHeight="1" spans="1:17">
      <c r="A10" s="96"/>
      <c r="B10" s="96"/>
      <c r="C10" s="96"/>
      <c r="D10" s="96"/>
      <c r="E10" s="97"/>
      <c r="F10" s="97"/>
      <c r="G10" s="97"/>
      <c r="H10" s="96"/>
      <c r="I10" s="96"/>
      <c r="J10" s="96"/>
      <c r="K10" s="96"/>
      <c r="L10" s="96"/>
      <c r="M10" s="96"/>
      <c r="N10" s="96"/>
      <c r="O10" s="96"/>
      <c r="P10" s="97"/>
      <c r="Q10" s="83"/>
    </row>
    <row r="11" ht="24" customHeight="1" spans="1:16">
      <c r="A11" s="97"/>
      <c r="B11" s="96"/>
      <c r="C11" s="96"/>
      <c r="D11" s="96"/>
      <c r="E11" s="97"/>
      <c r="F11" s="97"/>
      <c r="G11" s="97"/>
      <c r="H11" s="96"/>
      <c r="I11" s="96"/>
      <c r="J11" s="96"/>
      <c r="K11" s="96"/>
      <c r="L11" s="96"/>
      <c r="M11" s="96"/>
      <c r="N11" s="96"/>
      <c r="O11" s="96"/>
      <c r="P11" s="97"/>
    </row>
    <row r="12" ht="24" customHeight="1" spans="1:16">
      <c r="A12" s="97"/>
      <c r="B12" s="97"/>
      <c r="C12" s="96"/>
      <c r="D12" s="96"/>
      <c r="E12" s="97"/>
      <c r="F12" s="97"/>
      <c r="G12" s="97"/>
      <c r="H12" s="96"/>
      <c r="I12" s="96"/>
      <c r="J12" s="96"/>
      <c r="K12" s="96"/>
      <c r="L12" s="96"/>
      <c r="M12" s="96"/>
      <c r="N12" s="96"/>
      <c r="O12" s="96"/>
      <c r="P12" s="97"/>
    </row>
    <row r="13" ht="24" customHeight="1" spans="1:16">
      <c r="A13" s="97"/>
      <c r="B13" s="97"/>
      <c r="C13" s="96"/>
      <c r="D13" s="96"/>
      <c r="E13" s="97"/>
      <c r="F13" s="97"/>
      <c r="G13" s="112"/>
      <c r="H13" s="113"/>
      <c r="I13" s="113"/>
      <c r="J13" s="113"/>
      <c r="K13" s="113"/>
      <c r="L13" s="113"/>
      <c r="M13" s="113"/>
      <c r="N13" s="113"/>
      <c r="O13" s="113"/>
      <c r="P13" s="112"/>
    </row>
    <row r="14" ht="24" customHeight="1" spans="1:16">
      <c r="A14" s="97"/>
      <c r="B14" s="97"/>
      <c r="C14" s="96"/>
      <c r="D14" s="96"/>
      <c r="E14" s="97"/>
      <c r="F14" s="114"/>
      <c r="G14" s="97"/>
      <c r="H14" s="97"/>
      <c r="I14" s="97"/>
      <c r="J14" s="97"/>
      <c r="K14" s="97"/>
      <c r="L14" s="97"/>
      <c r="M14" s="97"/>
      <c r="N14" s="97"/>
      <c r="O14" s="97"/>
      <c r="P14" s="97"/>
    </row>
    <row r="15" customFormat="1" ht="24" customHeight="1" spans="1:16">
      <c r="A15" s="97"/>
      <c r="B15" s="97"/>
      <c r="C15" s="96"/>
      <c r="D15" s="96"/>
      <c r="E15" s="97"/>
      <c r="F15" s="114"/>
      <c r="G15" s="97"/>
      <c r="H15" s="97"/>
      <c r="I15" s="97"/>
      <c r="J15" s="97"/>
      <c r="K15" s="97"/>
      <c r="L15" s="97"/>
      <c r="M15" s="97"/>
      <c r="N15" s="97"/>
      <c r="O15" s="97"/>
      <c r="P15" s="97"/>
    </row>
    <row r="16" customFormat="1" ht="24" customHeight="1" spans="1:16">
      <c r="A16" s="97"/>
      <c r="B16" s="97"/>
      <c r="C16" s="96"/>
      <c r="D16" s="96"/>
      <c r="E16" s="97"/>
      <c r="F16" s="114"/>
      <c r="G16" s="97"/>
      <c r="H16" s="97"/>
      <c r="I16" s="97"/>
      <c r="J16" s="97"/>
      <c r="K16" s="97"/>
      <c r="L16" s="97"/>
      <c r="M16" s="97"/>
      <c r="N16" s="97"/>
      <c r="O16" s="97"/>
      <c r="P16" s="97"/>
    </row>
    <row r="17" customFormat="1" ht="24" customHeight="1" spans="1:16">
      <c r="A17" s="97"/>
      <c r="B17" s="97"/>
      <c r="C17" s="96"/>
      <c r="D17" s="96"/>
      <c r="E17" s="97"/>
      <c r="F17" s="114"/>
      <c r="G17" s="97"/>
      <c r="H17" s="97"/>
      <c r="I17" s="97"/>
      <c r="J17" s="97"/>
      <c r="K17" s="97"/>
      <c r="L17" s="97"/>
      <c r="M17" s="97"/>
      <c r="N17" s="97"/>
      <c r="O17" s="97"/>
      <c r="P17" s="97"/>
    </row>
    <row r="18" customFormat="1" ht="24" customHeight="1" spans="1:16">
      <c r="A18" s="97"/>
      <c r="B18" s="97"/>
      <c r="C18" s="96"/>
      <c r="D18" s="96"/>
      <c r="E18" s="97"/>
      <c r="F18" s="114"/>
      <c r="G18" s="97"/>
      <c r="H18" s="97"/>
      <c r="I18" s="97"/>
      <c r="J18" s="97"/>
      <c r="K18" s="97"/>
      <c r="L18" s="97"/>
      <c r="M18" s="97"/>
      <c r="N18" s="97"/>
      <c r="O18" s="97"/>
      <c r="P18" s="97"/>
    </row>
    <row r="19" customFormat="1" ht="24" customHeight="1" spans="1:16">
      <c r="A19" s="97"/>
      <c r="B19" s="97"/>
      <c r="C19" s="96"/>
      <c r="D19" s="96"/>
      <c r="E19" s="97"/>
      <c r="F19" s="114"/>
      <c r="G19" s="97"/>
      <c r="H19" s="97"/>
      <c r="I19" s="97"/>
      <c r="J19" s="97"/>
      <c r="K19" s="97"/>
      <c r="L19" s="97"/>
      <c r="M19" s="97"/>
      <c r="N19" s="97"/>
      <c r="O19" s="97"/>
      <c r="P19" s="97"/>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83" fitToHeight="1000"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H1" workbookViewId="0">
      <selection activeCell="AC8" sqref="AC8"/>
    </sheetView>
  </sheetViews>
  <sheetFormatPr defaultColWidth="9.16666666666667" defaultRowHeight="12.75" customHeight="1"/>
  <cols>
    <col min="1" max="1" width="17.1666666666667" customWidth="1"/>
    <col min="2" max="2" width="29.6666666666667"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14.6666666666667" customWidth="1"/>
    <col min="13" max="13" width="14" customWidth="1"/>
    <col min="14" max="14" width="10.1666666666667" customWidth="1"/>
    <col min="15" max="15" width="12.5" customWidth="1"/>
    <col min="16" max="16" width="12.1666666666667" customWidth="1"/>
    <col min="17" max="17" width="10.1666666666667" customWidth="1"/>
    <col min="18" max="18" width="14" customWidth="1"/>
    <col min="19" max="19" width="15.6666666666667" customWidth="1"/>
    <col min="20" max="20" width="12.5" customWidth="1"/>
    <col min="21" max="16384" width="9.16666666666667" customWidth="1"/>
  </cols>
  <sheetData>
    <row r="1" ht="30" customHeight="1" spans="1:1">
      <c r="A1" s="83" t="s">
        <v>36</v>
      </c>
    </row>
    <row r="2" ht="28.5" customHeight="1" spans="1:29">
      <c r="A2" s="84" t="s">
        <v>378</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row>
    <row r="3" ht="22.5" customHeight="1" spans="29:29">
      <c r="AC3" s="102" t="s">
        <v>45</v>
      </c>
    </row>
    <row r="4" s="82" customFormat="1" ht="17.25" customHeight="1" spans="1:29">
      <c r="A4" s="85" t="s">
        <v>138</v>
      </c>
      <c r="B4" s="85" t="s">
        <v>139</v>
      </c>
      <c r="C4" s="86" t="s">
        <v>379</v>
      </c>
      <c r="D4" s="87"/>
      <c r="E4" s="87"/>
      <c r="F4" s="87"/>
      <c r="G4" s="87"/>
      <c r="H4" s="87"/>
      <c r="I4" s="87"/>
      <c r="J4" s="87"/>
      <c r="K4" s="98"/>
      <c r="L4" s="86" t="s">
        <v>380</v>
      </c>
      <c r="M4" s="87"/>
      <c r="N4" s="87"/>
      <c r="O4" s="87"/>
      <c r="P4" s="87"/>
      <c r="Q4" s="87"/>
      <c r="R4" s="87"/>
      <c r="S4" s="87"/>
      <c r="T4" s="98"/>
      <c r="U4" s="86" t="s">
        <v>381</v>
      </c>
      <c r="V4" s="87"/>
      <c r="W4" s="87"/>
      <c r="X4" s="87"/>
      <c r="Y4" s="87"/>
      <c r="Z4" s="87"/>
      <c r="AA4" s="87"/>
      <c r="AB4" s="87"/>
      <c r="AC4" s="98"/>
    </row>
    <row r="5" s="82" customFormat="1" ht="17.25" customHeight="1" spans="1:29">
      <c r="A5" s="85"/>
      <c r="B5" s="85"/>
      <c r="C5" s="88" t="s">
        <v>141</v>
      </c>
      <c r="D5" s="86" t="s">
        <v>382</v>
      </c>
      <c r="E5" s="87"/>
      <c r="F5" s="87"/>
      <c r="G5" s="87"/>
      <c r="H5" s="87"/>
      <c r="I5" s="98"/>
      <c r="J5" s="99" t="s">
        <v>239</v>
      </c>
      <c r="K5" s="99" t="s">
        <v>243</v>
      </c>
      <c r="L5" s="88" t="s">
        <v>141</v>
      </c>
      <c r="M5" s="86" t="s">
        <v>382</v>
      </c>
      <c r="N5" s="87"/>
      <c r="O5" s="87"/>
      <c r="P5" s="87"/>
      <c r="Q5" s="87"/>
      <c r="R5" s="98"/>
      <c r="S5" s="99" t="s">
        <v>239</v>
      </c>
      <c r="T5" s="99" t="s">
        <v>243</v>
      </c>
      <c r="U5" s="88" t="s">
        <v>141</v>
      </c>
      <c r="V5" s="86" t="s">
        <v>382</v>
      </c>
      <c r="W5" s="87"/>
      <c r="X5" s="87"/>
      <c r="Y5" s="87"/>
      <c r="Z5" s="87"/>
      <c r="AA5" s="98"/>
      <c r="AB5" s="99" t="s">
        <v>239</v>
      </c>
      <c r="AC5" s="99" t="s">
        <v>243</v>
      </c>
    </row>
    <row r="6" s="82" customFormat="1" ht="23.25" customHeight="1" spans="1:29">
      <c r="A6" s="85"/>
      <c r="B6" s="85"/>
      <c r="C6" s="89"/>
      <c r="D6" s="90" t="s">
        <v>149</v>
      </c>
      <c r="E6" s="90" t="s">
        <v>383</v>
      </c>
      <c r="F6" s="90" t="s">
        <v>247</v>
      </c>
      <c r="G6" s="90" t="s">
        <v>384</v>
      </c>
      <c r="H6" s="90"/>
      <c r="I6" s="90"/>
      <c r="J6" s="100"/>
      <c r="K6" s="100"/>
      <c r="L6" s="89"/>
      <c r="M6" s="90" t="s">
        <v>149</v>
      </c>
      <c r="N6" s="90" t="s">
        <v>383</v>
      </c>
      <c r="O6" s="90" t="s">
        <v>247</v>
      </c>
      <c r="P6" s="90" t="s">
        <v>384</v>
      </c>
      <c r="Q6" s="90"/>
      <c r="R6" s="90"/>
      <c r="S6" s="100"/>
      <c r="T6" s="100"/>
      <c r="U6" s="89"/>
      <c r="V6" s="90" t="s">
        <v>149</v>
      </c>
      <c r="W6" s="90" t="s">
        <v>383</v>
      </c>
      <c r="X6" s="90" t="s">
        <v>247</v>
      </c>
      <c r="Y6" s="90" t="s">
        <v>384</v>
      </c>
      <c r="Z6" s="90"/>
      <c r="AA6" s="90"/>
      <c r="AB6" s="100"/>
      <c r="AC6" s="100"/>
    </row>
    <row r="7" s="82" customFormat="1" ht="41" customHeight="1" spans="1:29">
      <c r="A7" s="85"/>
      <c r="B7" s="85"/>
      <c r="C7" s="91"/>
      <c r="D7" s="90"/>
      <c r="E7" s="90"/>
      <c r="F7" s="90"/>
      <c r="G7" s="92" t="s">
        <v>149</v>
      </c>
      <c r="H7" s="92" t="s">
        <v>385</v>
      </c>
      <c r="I7" s="92" t="s">
        <v>386</v>
      </c>
      <c r="J7" s="101"/>
      <c r="K7" s="101"/>
      <c r="L7" s="91"/>
      <c r="M7" s="90"/>
      <c r="N7" s="90"/>
      <c r="O7" s="90"/>
      <c r="P7" s="92" t="s">
        <v>149</v>
      </c>
      <c r="Q7" s="92" t="s">
        <v>385</v>
      </c>
      <c r="R7" s="92" t="s">
        <v>386</v>
      </c>
      <c r="S7" s="101"/>
      <c r="T7" s="101"/>
      <c r="U7" s="91"/>
      <c r="V7" s="90"/>
      <c r="W7" s="90"/>
      <c r="X7" s="90"/>
      <c r="Y7" s="92" t="s">
        <v>149</v>
      </c>
      <c r="Z7" s="92" t="s">
        <v>385</v>
      </c>
      <c r="AA7" s="92" t="s">
        <v>386</v>
      </c>
      <c r="AB7" s="101"/>
      <c r="AC7" s="101"/>
    </row>
    <row r="8" s="82" customFormat="1" ht="31" customHeight="1" spans="1:29">
      <c r="A8" s="93" t="s">
        <v>151</v>
      </c>
      <c r="B8" s="94" t="s">
        <v>141</v>
      </c>
      <c r="C8" s="95">
        <v>15.4839</v>
      </c>
      <c r="D8" s="95"/>
      <c r="E8" s="95"/>
      <c r="F8" s="95">
        <v>5.7</v>
      </c>
      <c r="G8" s="95">
        <v>5.3</v>
      </c>
      <c r="H8" s="95"/>
      <c r="I8" s="95">
        <v>5.3</v>
      </c>
      <c r="J8" s="95">
        <v>4</v>
      </c>
      <c r="K8" s="95">
        <v>0.4839</v>
      </c>
      <c r="L8" s="95">
        <v>11.456</v>
      </c>
      <c r="M8" s="95"/>
      <c r="N8" s="95">
        <v>0</v>
      </c>
      <c r="O8" s="95">
        <v>3.456</v>
      </c>
      <c r="P8" s="95">
        <v>4</v>
      </c>
      <c r="Q8" s="95">
        <v>0</v>
      </c>
      <c r="R8" s="95">
        <v>4</v>
      </c>
      <c r="S8" s="95">
        <v>4</v>
      </c>
      <c r="T8" s="95">
        <v>0</v>
      </c>
      <c r="U8" s="95">
        <v>-4.024</v>
      </c>
      <c r="V8" s="95">
        <v>-3.54</v>
      </c>
      <c r="W8" s="95"/>
      <c r="X8" s="95">
        <v>-2.244</v>
      </c>
      <c r="Y8" s="95">
        <v>-1.3</v>
      </c>
      <c r="Z8" s="95"/>
      <c r="AA8" s="95">
        <v>-1.3</v>
      </c>
      <c r="AB8" s="95">
        <v>0</v>
      </c>
      <c r="AC8" s="95">
        <v>-0.48</v>
      </c>
    </row>
    <row r="9" s="82" customFormat="1" ht="31" customHeight="1" spans="1:29">
      <c r="A9" s="93" t="s">
        <v>152</v>
      </c>
      <c r="B9" s="94" t="s">
        <v>153</v>
      </c>
      <c r="C9" s="95">
        <v>15.4839</v>
      </c>
      <c r="D9" s="95"/>
      <c r="E9" s="95"/>
      <c r="F9" s="95">
        <v>5.7</v>
      </c>
      <c r="G9" s="95">
        <v>5.3</v>
      </c>
      <c r="H9" s="95"/>
      <c r="I9" s="95">
        <v>5.3</v>
      </c>
      <c r="J9" s="95">
        <v>4</v>
      </c>
      <c r="K9" s="95">
        <v>0.4839</v>
      </c>
      <c r="L9" s="95">
        <v>11.456</v>
      </c>
      <c r="M9" s="95"/>
      <c r="N9" s="95">
        <v>0</v>
      </c>
      <c r="O9" s="95">
        <v>3.456</v>
      </c>
      <c r="P9" s="95">
        <v>4</v>
      </c>
      <c r="Q9" s="95">
        <v>0</v>
      </c>
      <c r="R9" s="95">
        <v>4</v>
      </c>
      <c r="S9" s="95">
        <v>4</v>
      </c>
      <c r="T9" s="95"/>
      <c r="U9" s="95">
        <v>-4.024</v>
      </c>
      <c r="V9" s="95">
        <v>-3.54</v>
      </c>
      <c r="W9" s="95"/>
      <c r="X9" s="95">
        <v>-2.244</v>
      </c>
      <c r="Y9" s="95">
        <v>-1.3</v>
      </c>
      <c r="Z9" s="95"/>
      <c r="AA9" s="95">
        <v>-1.3</v>
      </c>
      <c r="AB9" s="95">
        <v>0</v>
      </c>
      <c r="AC9" s="95">
        <v>-0.48</v>
      </c>
    </row>
    <row r="10" s="82" customFormat="1" ht="31" customHeight="1" spans="1:29">
      <c r="A10" s="94" t="s">
        <v>387</v>
      </c>
      <c r="B10" s="94" t="s">
        <v>155</v>
      </c>
      <c r="C10" s="95">
        <v>15.4839</v>
      </c>
      <c r="D10" s="95"/>
      <c r="E10" s="95"/>
      <c r="F10" s="95">
        <v>5.7</v>
      </c>
      <c r="G10" s="95">
        <v>5.3</v>
      </c>
      <c r="H10" s="95"/>
      <c r="I10" s="95">
        <v>5.3</v>
      </c>
      <c r="J10" s="95">
        <v>4</v>
      </c>
      <c r="K10" s="95">
        <v>0.4839</v>
      </c>
      <c r="L10" s="95">
        <v>11.456</v>
      </c>
      <c r="M10" s="95"/>
      <c r="N10" s="95">
        <v>0</v>
      </c>
      <c r="O10" s="95">
        <v>3.456</v>
      </c>
      <c r="P10" s="95">
        <v>4</v>
      </c>
      <c r="Q10" s="95">
        <v>0</v>
      </c>
      <c r="R10" s="95">
        <v>4</v>
      </c>
      <c r="S10" s="95">
        <v>4</v>
      </c>
      <c r="T10" s="95"/>
      <c r="U10" s="95">
        <v>-4.024</v>
      </c>
      <c r="V10" s="95">
        <v>-3.54</v>
      </c>
      <c r="W10" s="95"/>
      <c r="X10" s="95">
        <v>-2.244</v>
      </c>
      <c r="Y10" s="95">
        <v>-1.3</v>
      </c>
      <c r="Z10" s="95"/>
      <c r="AA10" s="95">
        <v>-1.3</v>
      </c>
      <c r="AB10" s="95">
        <v>0</v>
      </c>
      <c r="AC10" s="95">
        <v>-0.48</v>
      </c>
    </row>
    <row r="11" ht="31" customHeight="1" spans="1:29">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row>
    <row r="12" ht="31" customHeight="1" spans="1:29">
      <c r="A12" s="96"/>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row>
    <row r="13" ht="31" customHeight="1" spans="1:29">
      <c r="A13" s="97"/>
      <c r="B13" s="96"/>
      <c r="C13" s="97"/>
      <c r="D13" s="96"/>
      <c r="E13" s="96"/>
      <c r="F13" s="96"/>
      <c r="G13" s="96"/>
      <c r="H13" s="96"/>
      <c r="I13" s="96"/>
      <c r="J13" s="96"/>
      <c r="K13" s="96"/>
      <c r="L13" s="97"/>
      <c r="M13" s="96"/>
      <c r="N13" s="96"/>
      <c r="O13" s="96"/>
      <c r="P13" s="96"/>
      <c r="Q13" s="96"/>
      <c r="R13" s="96"/>
      <c r="S13" s="96"/>
      <c r="T13" s="96"/>
      <c r="U13" s="97"/>
      <c r="V13" s="96"/>
      <c r="W13" s="96"/>
      <c r="X13" s="96"/>
      <c r="Y13" s="96"/>
      <c r="Z13" s="96"/>
      <c r="AA13" s="96"/>
      <c r="AB13" s="96"/>
      <c r="AC13" s="96"/>
    </row>
    <row r="14" ht="31" customHeight="1" spans="1:29">
      <c r="A14" s="97"/>
      <c r="B14" s="96"/>
      <c r="C14" s="96"/>
      <c r="D14" s="97"/>
      <c r="E14" s="96"/>
      <c r="F14" s="96"/>
      <c r="G14" s="96"/>
      <c r="H14" s="96"/>
      <c r="I14" s="96"/>
      <c r="J14" s="96"/>
      <c r="K14" s="96"/>
      <c r="L14" s="96"/>
      <c r="M14" s="97"/>
      <c r="N14" s="96"/>
      <c r="O14" s="96"/>
      <c r="P14" s="96"/>
      <c r="Q14" s="96"/>
      <c r="R14" s="96"/>
      <c r="S14" s="96"/>
      <c r="T14" s="96"/>
      <c r="U14" s="96"/>
      <c r="V14" s="97"/>
      <c r="W14" s="96"/>
      <c r="X14" s="96"/>
      <c r="Y14" s="96"/>
      <c r="Z14" s="96"/>
      <c r="AA14" s="96"/>
      <c r="AB14" s="96"/>
      <c r="AC14" s="96"/>
    </row>
    <row r="15" ht="31" customHeight="1" spans="1:29">
      <c r="A15" s="97"/>
      <c r="B15" s="97"/>
      <c r="C15" s="97"/>
      <c r="D15" s="97"/>
      <c r="E15" s="96"/>
      <c r="F15" s="96"/>
      <c r="G15" s="96"/>
      <c r="H15" s="96"/>
      <c r="I15" s="96"/>
      <c r="J15" s="96"/>
      <c r="K15" s="96"/>
      <c r="L15" s="97"/>
      <c r="M15" s="97"/>
      <c r="N15" s="96"/>
      <c r="O15" s="96"/>
      <c r="P15" s="96"/>
      <c r="Q15" s="96"/>
      <c r="R15" s="96"/>
      <c r="S15" s="96"/>
      <c r="T15" s="96"/>
      <c r="U15" s="97"/>
      <c r="V15" s="97"/>
      <c r="W15" s="96"/>
      <c r="X15" s="96"/>
      <c r="Y15" s="96"/>
      <c r="Z15" s="96"/>
      <c r="AA15" s="96"/>
      <c r="AB15" s="96"/>
      <c r="AC15" s="96"/>
    </row>
    <row r="16" ht="31" customHeight="1" spans="1:29">
      <c r="A16" s="97"/>
      <c r="B16" s="97"/>
      <c r="C16" s="97"/>
      <c r="D16" s="97"/>
      <c r="E16" s="97"/>
      <c r="F16" s="96"/>
      <c r="G16" s="96"/>
      <c r="H16" s="96"/>
      <c r="I16" s="96"/>
      <c r="J16" s="96"/>
      <c r="K16" s="96"/>
      <c r="L16" s="97"/>
      <c r="M16" s="97"/>
      <c r="N16" s="97"/>
      <c r="O16" s="96"/>
      <c r="P16" s="96"/>
      <c r="Q16" s="96"/>
      <c r="R16" s="96"/>
      <c r="S16" s="96"/>
      <c r="T16" s="96"/>
      <c r="U16" s="97"/>
      <c r="V16" s="97"/>
      <c r="W16" s="97"/>
      <c r="X16" s="96"/>
      <c r="Y16" s="96"/>
      <c r="Z16" s="96"/>
      <c r="AA16" s="96"/>
      <c r="AB16" s="96"/>
      <c r="AC16" s="96"/>
    </row>
    <row r="17" customHeight="1" spans="6:11">
      <c r="F17" s="83"/>
      <c r="G17" s="83"/>
      <c r="H17" s="83"/>
      <c r="I17" s="83"/>
      <c r="J17" s="83"/>
      <c r="K17" s="83"/>
    </row>
    <row r="18" customHeight="1" spans="7:11">
      <c r="G18" s="83"/>
      <c r="H18" s="83"/>
      <c r="K18" s="83"/>
    </row>
    <row r="19" customHeight="1" spans="8:11">
      <c r="H19" s="83"/>
      <c r="K19" s="83"/>
    </row>
    <row r="20" customHeight="1" spans="8:11">
      <c r="H20" s="83"/>
      <c r="K20" s="83"/>
    </row>
    <row r="21" customHeight="1" spans="9:11">
      <c r="I21" s="83"/>
      <c r="K21" s="83"/>
    </row>
    <row r="22" customHeight="1" spans="9:10">
      <c r="I22" s="83"/>
      <c r="J22" s="83"/>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393055555555556" right="0.354166666666667" top="0.788888888888889" bottom="0.788888888888889" header="0.5" footer="0.5"/>
  <pageSetup paperSize="9" scale="53" fitToHeight="0" orientation="landscape" horizont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E45"/>
  <sheetViews>
    <sheetView showGridLines="0" topLeftCell="A24" workbookViewId="0">
      <selection activeCell="D21" sqref="D21:E44"/>
    </sheetView>
  </sheetViews>
  <sheetFormatPr defaultColWidth="12" defaultRowHeight="14.25" outlineLevelCol="4"/>
  <cols>
    <col min="1" max="2" width="8.16666666666667" style="38" customWidth="1"/>
    <col min="3" max="3" width="16.5" style="38" customWidth="1"/>
    <col min="4" max="4" width="47.1666666666667" style="38" customWidth="1"/>
    <col min="5" max="5" width="38" style="38" customWidth="1"/>
    <col min="6" max="16383" width="12" style="38"/>
  </cols>
  <sheetData>
    <row r="1" ht="16.5" customHeight="1" spans="1:4">
      <c r="A1" s="39" t="s">
        <v>38</v>
      </c>
      <c r="B1" s="56"/>
      <c r="C1" s="56"/>
      <c r="D1" s="56"/>
    </row>
    <row r="2" ht="33.75" customHeight="1" spans="1:5">
      <c r="A2" s="41" t="s">
        <v>39</v>
      </c>
      <c r="B2" s="41"/>
      <c r="C2" s="41"/>
      <c r="D2" s="41"/>
      <c r="E2" s="41"/>
    </row>
    <row r="3" customHeight="1" spans="1:5">
      <c r="A3" s="42"/>
      <c r="B3" s="42"/>
      <c r="C3" s="42"/>
      <c r="D3" s="42"/>
      <c r="E3" s="42"/>
    </row>
    <row r="4" ht="21.75" customHeight="1" spans="1:4">
      <c r="A4" s="57"/>
      <c r="B4" s="58"/>
      <c r="C4" s="59"/>
      <c r="D4" s="59"/>
    </row>
    <row r="5" ht="21.95" customHeight="1" spans="1:5">
      <c r="A5" s="60" t="s">
        <v>388</v>
      </c>
      <c r="B5" s="61"/>
      <c r="C5" s="61"/>
      <c r="D5" s="60" t="s">
        <v>389</v>
      </c>
      <c r="E5" s="62"/>
    </row>
    <row r="6" ht="21.95" customHeight="1" spans="1:5">
      <c r="A6" s="63" t="s">
        <v>390</v>
      </c>
      <c r="B6" s="64"/>
      <c r="C6" s="64"/>
      <c r="D6" s="43" t="s">
        <v>391</v>
      </c>
      <c r="E6" s="43"/>
    </row>
    <row r="7" ht="21.95" customHeight="1" spans="1:5">
      <c r="A7" s="65" t="s">
        <v>392</v>
      </c>
      <c r="B7" s="66"/>
      <c r="C7" s="67"/>
      <c r="D7" s="68" t="s">
        <v>393</v>
      </c>
      <c r="E7" s="68">
        <v>85.65</v>
      </c>
    </row>
    <row r="8" ht="21.95" customHeight="1" spans="1:5">
      <c r="A8" s="69"/>
      <c r="B8" s="70"/>
      <c r="C8" s="71"/>
      <c r="D8" s="68" t="s">
        <v>394</v>
      </c>
      <c r="E8" s="68">
        <v>85.65</v>
      </c>
    </row>
    <row r="9" ht="21.95" customHeight="1" spans="1:5">
      <c r="A9" s="72"/>
      <c r="B9" s="73"/>
      <c r="C9" s="74"/>
      <c r="D9" s="68" t="s">
        <v>395</v>
      </c>
      <c r="E9" s="68"/>
    </row>
    <row r="10" ht="21.95" customHeight="1" spans="1:5">
      <c r="A10" s="44" t="s">
        <v>396</v>
      </c>
      <c r="B10" s="63" t="s">
        <v>397</v>
      </c>
      <c r="C10" s="64"/>
      <c r="D10" s="64"/>
      <c r="E10" s="75"/>
    </row>
    <row r="11" ht="143" customHeight="1" spans="1:5">
      <c r="A11" s="76"/>
      <c r="B11" s="77" t="s">
        <v>398</v>
      </c>
      <c r="C11" s="77"/>
      <c r="D11" s="77"/>
      <c r="E11" s="77"/>
    </row>
    <row r="12" ht="24" spans="1:5">
      <c r="A12" s="43" t="s">
        <v>399</v>
      </c>
      <c r="B12" s="78" t="s">
        <v>400</v>
      </c>
      <c r="C12" s="43" t="s">
        <v>401</v>
      </c>
      <c r="D12" s="43" t="s">
        <v>402</v>
      </c>
      <c r="E12" s="43" t="s">
        <v>403</v>
      </c>
    </row>
    <row r="13" ht="21.95" customHeight="1" spans="1:5">
      <c r="A13" s="43"/>
      <c r="B13" s="43" t="s">
        <v>404</v>
      </c>
      <c r="C13" s="43" t="s">
        <v>405</v>
      </c>
      <c r="D13" s="68" t="s">
        <v>406</v>
      </c>
      <c r="E13" s="45">
        <v>25</v>
      </c>
    </row>
    <row r="14" ht="21.95" customHeight="1" spans="1:5">
      <c r="A14" s="43"/>
      <c r="B14" s="44"/>
      <c r="C14" s="43"/>
      <c r="D14" s="68" t="s">
        <v>407</v>
      </c>
      <c r="E14" s="45">
        <v>20</v>
      </c>
    </row>
    <row r="15" ht="21.95" customHeight="1" spans="1:5">
      <c r="A15" s="43"/>
      <c r="B15" s="44"/>
      <c r="C15" s="43"/>
      <c r="D15" s="68" t="s">
        <v>408</v>
      </c>
      <c r="E15" s="45">
        <v>4.65</v>
      </c>
    </row>
    <row r="16" ht="21.95" customHeight="1" spans="1:5">
      <c r="A16" s="43"/>
      <c r="B16" s="44"/>
      <c r="C16" s="43"/>
      <c r="D16" s="68" t="s">
        <v>409</v>
      </c>
      <c r="E16" s="45">
        <v>29</v>
      </c>
    </row>
    <row r="17" ht="21.95" customHeight="1" spans="1:5">
      <c r="A17" s="43"/>
      <c r="B17" s="44"/>
      <c r="C17" s="43"/>
      <c r="D17" s="68" t="s">
        <v>410</v>
      </c>
      <c r="E17" s="45">
        <v>7</v>
      </c>
    </row>
    <row r="18" ht="32" customHeight="1" spans="1:5">
      <c r="A18" s="43"/>
      <c r="B18" s="44"/>
      <c r="C18" s="43" t="s">
        <v>411</v>
      </c>
      <c r="D18" s="68" t="s">
        <v>412</v>
      </c>
      <c r="E18" s="79" t="s">
        <v>413</v>
      </c>
    </row>
    <row r="19" ht="21.95" customHeight="1" spans="1:5">
      <c r="A19" s="43"/>
      <c r="B19" s="44"/>
      <c r="C19" s="43"/>
      <c r="D19" s="68" t="s">
        <v>414</v>
      </c>
      <c r="E19" s="45"/>
    </row>
    <row r="20" ht="21.95" customHeight="1" spans="1:5">
      <c r="A20" s="43"/>
      <c r="B20" s="44"/>
      <c r="C20" s="43"/>
      <c r="D20" s="68" t="s">
        <v>415</v>
      </c>
      <c r="E20" s="45"/>
    </row>
    <row r="21" ht="40" customHeight="1" spans="1:5">
      <c r="A21" s="43"/>
      <c r="B21" s="44"/>
      <c r="C21" s="43" t="s">
        <v>416</v>
      </c>
      <c r="D21" s="68" t="s">
        <v>417</v>
      </c>
      <c r="E21" s="79" t="s">
        <v>418</v>
      </c>
    </row>
    <row r="22" ht="21.95" customHeight="1" spans="1:5">
      <c r="A22" s="43"/>
      <c r="B22" s="44"/>
      <c r="C22" s="43"/>
      <c r="D22" s="68" t="s">
        <v>414</v>
      </c>
      <c r="E22" s="45"/>
    </row>
    <row r="23" ht="21.95" customHeight="1" spans="1:5">
      <c r="A23" s="43"/>
      <c r="B23" s="44"/>
      <c r="C23" s="43"/>
      <c r="D23" s="68" t="s">
        <v>415</v>
      </c>
      <c r="E23" s="45"/>
    </row>
    <row r="24" ht="21.95" customHeight="1" spans="1:5">
      <c r="A24" s="43"/>
      <c r="B24" s="44"/>
      <c r="C24" s="43" t="s">
        <v>419</v>
      </c>
      <c r="D24" s="68" t="s">
        <v>420</v>
      </c>
      <c r="E24" s="79" t="s">
        <v>421</v>
      </c>
    </row>
    <row r="25" ht="27" customHeight="1" spans="1:5">
      <c r="A25" s="43"/>
      <c r="B25" s="44"/>
      <c r="C25" s="43"/>
      <c r="D25" s="68" t="s">
        <v>422</v>
      </c>
      <c r="E25" s="79" t="s">
        <v>423</v>
      </c>
    </row>
    <row r="26" ht="21.95" customHeight="1" spans="1:5">
      <c r="A26" s="43"/>
      <c r="B26" s="44"/>
      <c r="C26" s="43"/>
      <c r="D26" s="68" t="s">
        <v>415</v>
      </c>
      <c r="E26" s="45"/>
    </row>
    <row r="27" ht="21.95" customHeight="1" spans="1:5">
      <c r="A27" s="43"/>
      <c r="B27" s="44"/>
      <c r="C27" s="43" t="s">
        <v>424</v>
      </c>
      <c r="D27" s="45"/>
      <c r="E27" s="43"/>
    </row>
    <row r="28" ht="21.95" customHeight="1" spans="1:5">
      <c r="A28" s="43"/>
      <c r="B28" s="43" t="s">
        <v>425</v>
      </c>
      <c r="C28" s="43" t="s">
        <v>426</v>
      </c>
      <c r="D28" s="68" t="s">
        <v>427</v>
      </c>
      <c r="E28" s="80" t="s">
        <v>428</v>
      </c>
    </row>
    <row r="29" ht="21.95" customHeight="1" spans="1:5">
      <c r="A29" s="43"/>
      <c r="B29" s="44"/>
      <c r="C29" s="43"/>
      <c r="D29" s="68" t="s">
        <v>414</v>
      </c>
      <c r="E29" s="45"/>
    </row>
    <row r="30" ht="21.95" customHeight="1" spans="1:5">
      <c r="A30" s="43"/>
      <c r="B30" s="44"/>
      <c r="C30" s="43"/>
      <c r="D30" s="68" t="s">
        <v>415</v>
      </c>
      <c r="E30" s="45"/>
    </row>
    <row r="31" ht="21.95" customHeight="1" spans="1:5">
      <c r="A31" s="43"/>
      <c r="B31" s="44"/>
      <c r="C31" s="43" t="s">
        <v>429</v>
      </c>
      <c r="D31" s="68" t="s">
        <v>430</v>
      </c>
      <c r="E31" s="81" t="s">
        <v>413</v>
      </c>
    </row>
    <row r="32" ht="21.95" customHeight="1" spans="1:5">
      <c r="A32" s="43"/>
      <c r="B32" s="44"/>
      <c r="C32" s="43"/>
      <c r="D32" s="68" t="s">
        <v>414</v>
      </c>
      <c r="E32" s="79"/>
    </row>
    <row r="33" ht="21.95" customHeight="1" spans="1:5">
      <c r="A33" s="43"/>
      <c r="B33" s="44"/>
      <c r="C33" s="43"/>
      <c r="D33" s="68" t="s">
        <v>415</v>
      </c>
      <c r="E33" s="45"/>
    </row>
    <row r="34" ht="21.95" customHeight="1" spans="1:5">
      <c r="A34" s="43"/>
      <c r="B34" s="44"/>
      <c r="C34" s="43" t="s">
        <v>431</v>
      </c>
      <c r="D34" s="68" t="s">
        <v>432</v>
      </c>
      <c r="E34" s="79" t="s">
        <v>433</v>
      </c>
    </row>
    <row r="35" ht="21.95" customHeight="1" spans="1:5">
      <c r="A35" s="43"/>
      <c r="B35" s="44"/>
      <c r="C35" s="43"/>
      <c r="D35" s="68" t="s">
        <v>414</v>
      </c>
      <c r="E35" s="45"/>
    </row>
    <row r="36" ht="21.95" customHeight="1" spans="1:5">
      <c r="A36" s="43"/>
      <c r="B36" s="44"/>
      <c r="C36" s="43"/>
      <c r="D36" s="68" t="s">
        <v>415</v>
      </c>
      <c r="E36" s="45"/>
    </row>
    <row r="37" ht="21.95" customHeight="1" spans="1:5">
      <c r="A37" s="43"/>
      <c r="B37" s="44"/>
      <c r="C37" s="43" t="s">
        <v>434</v>
      </c>
      <c r="D37" s="68" t="s">
        <v>435</v>
      </c>
      <c r="E37" s="79" t="s">
        <v>418</v>
      </c>
    </row>
    <row r="38" ht="21.95" customHeight="1" spans="1:5">
      <c r="A38" s="43"/>
      <c r="B38" s="44"/>
      <c r="C38" s="43"/>
      <c r="D38" s="68" t="s">
        <v>414</v>
      </c>
      <c r="E38" s="45"/>
    </row>
    <row r="39" ht="21.95" customHeight="1" spans="1:5">
      <c r="A39" s="43"/>
      <c r="B39" s="44"/>
      <c r="C39" s="43"/>
      <c r="D39" s="68" t="s">
        <v>415</v>
      </c>
      <c r="E39" s="45"/>
    </row>
    <row r="40" ht="21.95" customHeight="1" spans="1:5">
      <c r="A40" s="43"/>
      <c r="B40" s="44"/>
      <c r="C40" s="43" t="s">
        <v>424</v>
      </c>
      <c r="D40" s="45"/>
      <c r="E40" s="45"/>
    </row>
    <row r="41" ht="21.95" customHeight="1" spans="1:5">
      <c r="A41" s="43"/>
      <c r="B41" s="43" t="s">
        <v>436</v>
      </c>
      <c r="C41" s="43" t="s">
        <v>437</v>
      </c>
      <c r="D41" s="68" t="s">
        <v>438</v>
      </c>
      <c r="E41" s="79" t="s">
        <v>439</v>
      </c>
    </row>
    <row r="42" ht="21.95" customHeight="1" spans="1:5">
      <c r="A42" s="43"/>
      <c r="B42" s="43"/>
      <c r="C42" s="43"/>
      <c r="D42" s="68" t="s">
        <v>414</v>
      </c>
      <c r="E42" s="43"/>
    </row>
    <row r="43" ht="21.95" customHeight="1" spans="1:5">
      <c r="A43" s="43"/>
      <c r="B43" s="43"/>
      <c r="C43" s="43"/>
      <c r="D43" s="68" t="s">
        <v>415</v>
      </c>
      <c r="E43" s="43"/>
    </row>
    <row r="44" ht="21.95" customHeight="1" spans="1:5">
      <c r="A44" s="43"/>
      <c r="B44" s="43"/>
      <c r="C44" s="43" t="s">
        <v>424</v>
      </c>
      <c r="D44" s="45"/>
      <c r="E44" s="43"/>
    </row>
    <row r="45" ht="27" customHeight="1" spans="1:5">
      <c r="A45" s="55" t="s">
        <v>440</v>
      </c>
      <c r="B45" s="55"/>
      <c r="C45" s="55"/>
      <c r="D45" s="55"/>
      <c r="E45" s="55"/>
    </row>
  </sheetData>
  <mergeCells count="24">
    <mergeCell ref="A2:E2"/>
    <mergeCell ref="A3:E3"/>
    <mergeCell ref="A5:C5"/>
    <mergeCell ref="D5:E5"/>
    <mergeCell ref="A6:C6"/>
    <mergeCell ref="D6:E6"/>
    <mergeCell ref="B10:E10"/>
    <mergeCell ref="B11:E11"/>
    <mergeCell ref="A45:E45"/>
    <mergeCell ref="A10:A11"/>
    <mergeCell ref="A12:A44"/>
    <mergeCell ref="B13:B27"/>
    <mergeCell ref="B28:B40"/>
    <mergeCell ref="B41:B44"/>
    <mergeCell ref="C13:C17"/>
    <mergeCell ref="C18:C20"/>
    <mergeCell ref="C21:C23"/>
    <mergeCell ref="C24:C26"/>
    <mergeCell ref="C28:C30"/>
    <mergeCell ref="C31:C33"/>
    <mergeCell ref="C34:C36"/>
    <mergeCell ref="C37:C39"/>
    <mergeCell ref="C41:C43"/>
    <mergeCell ref="A7:C9"/>
  </mergeCells>
  <printOptions horizontalCentered="1"/>
  <pageMargins left="0.432638888888889" right="0.432638888888889" top="0.388888888888889" bottom="0.388888888888889" header="0.349305555555556" footer="0.2"/>
  <pageSetup paperSize="9" scale="68" orientation="portrait" vertic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H45"/>
  <sheetViews>
    <sheetView showGridLines="0" workbookViewId="0">
      <selection activeCell="H9" sqref="H9"/>
    </sheetView>
  </sheetViews>
  <sheetFormatPr defaultColWidth="12" defaultRowHeight="14.25" outlineLevelCol="7"/>
  <cols>
    <col min="1" max="1" width="12" style="38"/>
    <col min="2" max="3" width="16.3333333333333" style="38" customWidth="1"/>
    <col min="4" max="4" width="9.33333333333333" style="38" customWidth="1"/>
    <col min="5" max="5" width="42" style="38" customWidth="1"/>
    <col min="6" max="8" width="18" style="38" customWidth="1"/>
    <col min="9" max="16384" width="12" style="38"/>
  </cols>
  <sheetData>
    <row r="1" s="36" customFormat="1" ht="16.5" customHeight="1" spans="1:4">
      <c r="A1" s="39" t="s">
        <v>40</v>
      </c>
      <c r="B1" s="40"/>
      <c r="C1" s="40"/>
      <c r="D1" s="40"/>
    </row>
    <row r="2" ht="23.25" customHeight="1" spans="1:8">
      <c r="A2" s="41" t="s">
        <v>41</v>
      </c>
      <c r="B2" s="41"/>
      <c r="C2" s="41"/>
      <c r="D2" s="41"/>
      <c r="E2" s="41"/>
      <c r="F2" s="41"/>
      <c r="G2" s="41"/>
      <c r="H2" s="41"/>
    </row>
    <row r="3" ht="6" customHeight="1" spans="1:8">
      <c r="A3" s="42"/>
      <c r="B3" s="42"/>
      <c r="C3" s="42"/>
      <c r="D3" s="42"/>
      <c r="E3" s="42"/>
      <c r="F3" s="42"/>
      <c r="G3" s="42"/>
      <c r="H3" s="42"/>
    </row>
    <row r="4" s="36" customFormat="1" ht="12" customHeight="1" spans="1:4">
      <c r="A4" s="39"/>
      <c r="B4" s="39"/>
      <c r="C4" s="39"/>
      <c r="D4" s="39"/>
    </row>
    <row r="5" ht="21.95" customHeight="1" spans="1:8">
      <c r="A5" s="43" t="s">
        <v>441</v>
      </c>
      <c r="B5" s="43"/>
      <c r="C5" s="43"/>
      <c r="D5" s="43" t="s">
        <v>153</v>
      </c>
      <c r="E5" s="43"/>
      <c r="F5" s="43"/>
      <c r="G5" s="43"/>
      <c r="H5" s="43"/>
    </row>
    <row r="6" ht="21.95" customHeight="1" spans="1:8">
      <c r="A6" s="43" t="s">
        <v>442</v>
      </c>
      <c r="B6" s="43" t="s">
        <v>443</v>
      </c>
      <c r="C6" s="43"/>
      <c r="D6" s="44" t="s">
        <v>444</v>
      </c>
      <c r="E6" s="44"/>
      <c r="F6" s="44" t="s">
        <v>445</v>
      </c>
      <c r="G6" s="44"/>
      <c r="H6" s="44"/>
    </row>
    <row r="7" ht="21.95" customHeight="1" spans="1:8">
      <c r="A7" s="43"/>
      <c r="B7" s="43"/>
      <c r="C7" s="43"/>
      <c r="D7" s="44"/>
      <c r="E7" s="44"/>
      <c r="F7" s="44" t="s">
        <v>446</v>
      </c>
      <c r="G7" s="44" t="s">
        <v>447</v>
      </c>
      <c r="H7" s="44" t="s">
        <v>448</v>
      </c>
    </row>
    <row r="8" ht="59" customHeight="1" spans="1:8">
      <c r="A8" s="43"/>
      <c r="B8" s="43" t="s">
        <v>449</v>
      </c>
      <c r="C8" s="43"/>
      <c r="D8" s="43" t="s">
        <v>450</v>
      </c>
      <c r="E8" s="43"/>
      <c r="F8" s="45">
        <v>548.72</v>
      </c>
      <c r="G8" s="45">
        <v>548.72</v>
      </c>
      <c r="H8" s="45"/>
    </row>
    <row r="9" ht="59" customHeight="1" spans="1:8">
      <c r="A9" s="43"/>
      <c r="B9" s="43" t="s">
        <v>451</v>
      </c>
      <c r="C9" s="43"/>
      <c r="D9" s="43" t="s">
        <v>452</v>
      </c>
      <c r="E9" s="43"/>
      <c r="F9" s="45">
        <v>64.56</v>
      </c>
      <c r="G9" s="45">
        <v>64.56</v>
      </c>
      <c r="H9" s="45"/>
    </row>
    <row r="10" ht="59" customHeight="1" spans="1:8">
      <c r="A10" s="43"/>
      <c r="B10" s="43" t="s">
        <v>453</v>
      </c>
      <c r="C10" s="43"/>
      <c r="D10" s="43" t="s">
        <v>454</v>
      </c>
      <c r="E10" s="43"/>
      <c r="F10" s="45">
        <v>85.65</v>
      </c>
      <c r="G10" s="45">
        <v>85.65</v>
      </c>
      <c r="H10" s="45"/>
    </row>
    <row r="11" ht="21.95" customHeight="1" spans="1:8">
      <c r="A11" s="43"/>
      <c r="B11" s="43" t="s">
        <v>424</v>
      </c>
      <c r="C11" s="43"/>
      <c r="D11" s="43"/>
      <c r="E11" s="43"/>
      <c r="F11" s="45"/>
      <c r="G11" s="45"/>
      <c r="H11" s="45"/>
    </row>
    <row r="12" ht="21.95" customHeight="1" spans="1:8">
      <c r="A12" s="43"/>
      <c r="B12" s="43" t="s">
        <v>455</v>
      </c>
      <c r="C12" s="43"/>
      <c r="D12" s="43"/>
      <c r="E12" s="44"/>
      <c r="F12" s="45">
        <v>698.92</v>
      </c>
      <c r="G12" s="45">
        <v>698.92</v>
      </c>
      <c r="H12" s="45"/>
    </row>
    <row r="13" ht="109" customHeight="1" spans="1:8">
      <c r="A13" s="44" t="s">
        <v>456</v>
      </c>
      <c r="B13" s="46" t="s">
        <v>457</v>
      </c>
      <c r="C13" s="47"/>
      <c r="D13" s="47"/>
      <c r="E13" s="47"/>
      <c r="F13" s="47"/>
      <c r="G13" s="47"/>
      <c r="H13" s="47"/>
    </row>
    <row r="14" ht="21.95" customHeight="1" spans="1:8">
      <c r="A14" s="43" t="s">
        <v>458</v>
      </c>
      <c r="B14" s="44" t="s">
        <v>459</v>
      </c>
      <c r="C14" s="44" t="s">
        <v>401</v>
      </c>
      <c r="D14" s="44"/>
      <c r="E14" s="44" t="s">
        <v>402</v>
      </c>
      <c r="F14" s="44"/>
      <c r="G14" s="44" t="s">
        <v>403</v>
      </c>
      <c r="H14" s="44"/>
    </row>
    <row r="15" ht="21.95" customHeight="1" spans="1:8">
      <c r="A15" s="44"/>
      <c r="B15" s="44" t="s">
        <v>460</v>
      </c>
      <c r="C15" s="44" t="s">
        <v>405</v>
      </c>
      <c r="D15" s="44"/>
      <c r="E15" s="48" t="s">
        <v>461</v>
      </c>
      <c r="F15" s="49"/>
      <c r="G15" s="50">
        <v>1</v>
      </c>
      <c r="H15" s="49"/>
    </row>
    <row r="16" ht="21.95" customHeight="1" spans="1:8">
      <c r="A16" s="44"/>
      <c r="B16" s="44"/>
      <c r="C16" s="44"/>
      <c r="D16" s="44"/>
      <c r="E16" s="48" t="s">
        <v>414</v>
      </c>
      <c r="F16" s="49"/>
      <c r="G16" s="50"/>
      <c r="H16" s="49"/>
    </row>
    <row r="17" ht="21.95" customHeight="1" spans="1:8">
      <c r="A17" s="44"/>
      <c r="B17" s="44"/>
      <c r="C17" s="44"/>
      <c r="D17" s="44"/>
      <c r="E17" s="48" t="s">
        <v>415</v>
      </c>
      <c r="F17" s="49"/>
      <c r="G17" s="49"/>
      <c r="H17" s="49"/>
    </row>
    <row r="18" ht="21.95" customHeight="1" spans="1:8">
      <c r="A18" s="44"/>
      <c r="B18" s="44"/>
      <c r="C18" s="43" t="s">
        <v>411</v>
      </c>
      <c r="D18" s="43"/>
      <c r="E18" s="48" t="s">
        <v>462</v>
      </c>
      <c r="F18" s="49"/>
      <c r="G18" s="50">
        <v>1</v>
      </c>
      <c r="H18" s="49"/>
    </row>
    <row r="19" ht="21.95" customHeight="1" spans="1:8">
      <c r="A19" s="44"/>
      <c r="B19" s="44"/>
      <c r="C19" s="43"/>
      <c r="D19" s="43"/>
      <c r="E19" s="48" t="s">
        <v>414</v>
      </c>
      <c r="F19" s="49"/>
      <c r="G19" s="51"/>
      <c r="H19" s="51"/>
    </row>
    <row r="20" ht="21.95" customHeight="1" spans="1:8">
      <c r="A20" s="44"/>
      <c r="B20" s="44"/>
      <c r="C20" s="43"/>
      <c r="D20" s="43"/>
      <c r="E20" s="48" t="s">
        <v>415</v>
      </c>
      <c r="F20" s="52"/>
      <c r="G20" s="49"/>
      <c r="H20" s="49"/>
    </row>
    <row r="21" ht="21.95" customHeight="1" spans="1:8">
      <c r="A21" s="44"/>
      <c r="B21" s="44"/>
      <c r="C21" s="43" t="s">
        <v>416</v>
      </c>
      <c r="D21" s="43"/>
      <c r="E21" s="48" t="s">
        <v>463</v>
      </c>
      <c r="F21" s="52"/>
      <c r="G21" s="49" t="s">
        <v>418</v>
      </c>
      <c r="H21" s="49"/>
    </row>
    <row r="22" ht="21.95" customHeight="1" spans="1:8">
      <c r="A22" s="44"/>
      <c r="B22" s="44"/>
      <c r="C22" s="43"/>
      <c r="D22" s="43"/>
      <c r="E22" s="48" t="s">
        <v>464</v>
      </c>
      <c r="F22" s="49"/>
      <c r="G22" s="53">
        <v>1</v>
      </c>
      <c r="H22" s="54"/>
    </row>
    <row r="23" ht="21.95" customHeight="1" spans="1:8">
      <c r="A23" s="44"/>
      <c r="B23" s="44"/>
      <c r="C23" s="43"/>
      <c r="D23" s="43"/>
      <c r="E23" s="48" t="s">
        <v>415</v>
      </c>
      <c r="F23" s="49"/>
      <c r="G23" s="49"/>
      <c r="H23" s="49"/>
    </row>
    <row r="24" ht="21.95" customHeight="1" spans="1:8">
      <c r="A24" s="44"/>
      <c r="B24" s="44"/>
      <c r="C24" s="43" t="s">
        <v>419</v>
      </c>
      <c r="D24" s="43"/>
      <c r="E24" s="48" t="s">
        <v>465</v>
      </c>
      <c r="F24" s="49"/>
      <c r="G24" s="50" t="s">
        <v>466</v>
      </c>
      <c r="H24" s="49"/>
    </row>
    <row r="25" ht="21.95" customHeight="1" spans="1:8">
      <c r="A25" s="44"/>
      <c r="B25" s="44"/>
      <c r="C25" s="43"/>
      <c r="D25" s="43"/>
      <c r="E25" s="48" t="s">
        <v>414</v>
      </c>
      <c r="F25" s="49"/>
      <c r="G25" s="49"/>
      <c r="H25" s="49"/>
    </row>
    <row r="26" ht="21.95" customHeight="1" spans="1:8">
      <c r="A26" s="44"/>
      <c r="B26" s="44"/>
      <c r="C26" s="43"/>
      <c r="D26" s="43"/>
      <c r="E26" s="48" t="s">
        <v>415</v>
      </c>
      <c r="F26" s="49"/>
      <c r="G26" s="49"/>
      <c r="H26" s="49"/>
    </row>
    <row r="27" ht="21.95" customHeight="1" spans="1:8">
      <c r="A27" s="44"/>
      <c r="B27" s="44"/>
      <c r="C27" s="43" t="s">
        <v>424</v>
      </c>
      <c r="D27" s="43"/>
      <c r="E27" s="49"/>
      <c r="F27" s="49"/>
      <c r="G27" s="49"/>
      <c r="H27" s="49"/>
    </row>
    <row r="28" ht="21.95" customHeight="1" spans="1:8">
      <c r="A28" s="44"/>
      <c r="B28" s="44" t="s">
        <v>467</v>
      </c>
      <c r="C28" s="43" t="s">
        <v>426</v>
      </c>
      <c r="D28" s="43"/>
      <c r="E28" s="48" t="s">
        <v>468</v>
      </c>
      <c r="F28" s="49"/>
      <c r="G28" s="49"/>
      <c r="H28" s="49"/>
    </row>
    <row r="29" ht="21.95" customHeight="1" spans="1:8">
      <c r="A29" s="44"/>
      <c r="B29" s="44"/>
      <c r="C29" s="43"/>
      <c r="D29" s="43"/>
      <c r="E29" s="48" t="s">
        <v>414</v>
      </c>
      <c r="F29" s="49"/>
      <c r="G29" s="49"/>
      <c r="H29" s="49"/>
    </row>
    <row r="30" ht="21.95" customHeight="1" spans="1:8">
      <c r="A30" s="44"/>
      <c r="B30" s="44"/>
      <c r="C30" s="43"/>
      <c r="D30" s="43"/>
      <c r="E30" s="48" t="s">
        <v>415</v>
      </c>
      <c r="F30" s="49"/>
      <c r="G30" s="49"/>
      <c r="H30" s="49"/>
    </row>
    <row r="31" ht="21.95" customHeight="1" spans="1:8">
      <c r="A31" s="44"/>
      <c r="B31" s="44"/>
      <c r="C31" s="43" t="s">
        <v>429</v>
      </c>
      <c r="D31" s="43"/>
      <c r="E31" s="48" t="s">
        <v>468</v>
      </c>
      <c r="F31" s="49"/>
      <c r="G31" s="49"/>
      <c r="H31" s="49"/>
    </row>
    <row r="32" ht="21.95" customHeight="1" spans="1:8">
      <c r="A32" s="44"/>
      <c r="B32" s="44"/>
      <c r="C32" s="43"/>
      <c r="D32" s="43"/>
      <c r="E32" s="48" t="s">
        <v>414</v>
      </c>
      <c r="F32" s="49"/>
      <c r="G32" s="49"/>
      <c r="H32" s="49"/>
    </row>
    <row r="33" ht="21.95" customHeight="1" spans="1:8">
      <c r="A33" s="44"/>
      <c r="B33" s="44"/>
      <c r="C33" s="43"/>
      <c r="D33" s="43"/>
      <c r="E33" s="48" t="s">
        <v>415</v>
      </c>
      <c r="F33" s="49"/>
      <c r="G33" s="49"/>
      <c r="H33" s="49"/>
    </row>
    <row r="34" ht="21.95" customHeight="1" spans="1:8">
      <c r="A34" s="44"/>
      <c r="B34" s="44"/>
      <c r="C34" s="43" t="s">
        <v>431</v>
      </c>
      <c r="D34" s="43"/>
      <c r="E34" s="48" t="s">
        <v>468</v>
      </c>
      <c r="F34" s="49"/>
      <c r="G34" s="49"/>
      <c r="H34" s="49"/>
    </row>
    <row r="35" ht="21.95" customHeight="1" spans="1:8">
      <c r="A35" s="44"/>
      <c r="B35" s="44"/>
      <c r="C35" s="43"/>
      <c r="D35" s="43"/>
      <c r="E35" s="48" t="s">
        <v>414</v>
      </c>
      <c r="F35" s="49"/>
      <c r="G35" s="49"/>
      <c r="H35" s="49"/>
    </row>
    <row r="36" ht="21.95" customHeight="1" spans="1:8">
      <c r="A36" s="44"/>
      <c r="B36" s="44"/>
      <c r="C36" s="43"/>
      <c r="D36" s="43"/>
      <c r="E36" s="48" t="s">
        <v>415</v>
      </c>
      <c r="F36" s="49"/>
      <c r="G36" s="49"/>
      <c r="H36" s="49"/>
    </row>
    <row r="37" ht="21.95" customHeight="1" spans="1:8">
      <c r="A37" s="44"/>
      <c r="B37" s="44"/>
      <c r="C37" s="43" t="s">
        <v>434</v>
      </c>
      <c r="D37" s="43"/>
      <c r="E37" s="48" t="s">
        <v>469</v>
      </c>
      <c r="F37" s="49"/>
      <c r="G37" s="49" t="s">
        <v>418</v>
      </c>
      <c r="H37" s="49"/>
    </row>
    <row r="38" ht="21.95" customHeight="1" spans="1:8">
      <c r="A38" s="44"/>
      <c r="B38" s="44"/>
      <c r="C38" s="43"/>
      <c r="D38" s="43"/>
      <c r="E38" s="48" t="s">
        <v>414</v>
      </c>
      <c r="F38" s="49"/>
      <c r="G38" s="49"/>
      <c r="H38" s="49"/>
    </row>
    <row r="39" ht="21.95" customHeight="1" spans="1:8">
      <c r="A39" s="44"/>
      <c r="B39" s="44"/>
      <c r="C39" s="43"/>
      <c r="D39" s="43"/>
      <c r="E39" s="48" t="s">
        <v>415</v>
      </c>
      <c r="F39" s="49"/>
      <c r="G39" s="49"/>
      <c r="H39" s="49"/>
    </row>
    <row r="40" ht="21.95" customHeight="1" spans="1:8">
      <c r="A40" s="44"/>
      <c r="B40" s="44"/>
      <c r="C40" s="43" t="s">
        <v>424</v>
      </c>
      <c r="D40" s="43"/>
      <c r="E40" s="49"/>
      <c r="F40" s="49"/>
      <c r="G40" s="49"/>
      <c r="H40" s="49"/>
    </row>
    <row r="41" ht="21.95" customHeight="1" spans="1:8">
      <c r="A41" s="44"/>
      <c r="B41" s="43" t="s">
        <v>470</v>
      </c>
      <c r="C41" s="43" t="s">
        <v>437</v>
      </c>
      <c r="D41" s="43"/>
      <c r="E41" s="48" t="s">
        <v>471</v>
      </c>
      <c r="F41" s="49"/>
      <c r="G41" s="49" t="s">
        <v>472</v>
      </c>
      <c r="H41" s="49"/>
    </row>
    <row r="42" ht="21.95" customHeight="1" spans="1:8">
      <c r="A42" s="44"/>
      <c r="B42" s="43"/>
      <c r="C42" s="43"/>
      <c r="D42" s="43"/>
      <c r="E42" s="48" t="s">
        <v>414</v>
      </c>
      <c r="F42" s="49"/>
      <c r="G42" s="49"/>
      <c r="H42" s="49"/>
    </row>
    <row r="43" ht="21.95" customHeight="1" spans="1:8">
      <c r="A43" s="44"/>
      <c r="B43" s="43"/>
      <c r="C43" s="43"/>
      <c r="D43" s="43"/>
      <c r="E43" s="48" t="s">
        <v>415</v>
      </c>
      <c r="F43" s="49"/>
      <c r="G43" s="49"/>
      <c r="H43" s="49"/>
    </row>
    <row r="44" ht="21.95" customHeight="1" spans="1:8">
      <c r="A44" s="44"/>
      <c r="B44" s="43"/>
      <c r="C44" s="43" t="s">
        <v>424</v>
      </c>
      <c r="D44" s="43"/>
      <c r="E44" s="49"/>
      <c r="F44" s="49"/>
      <c r="G44" s="49"/>
      <c r="H44" s="49"/>
    </row>
    <row r="45" s="37" customFormat="1" ht="24" customHeight="1" spans="1:8">
      <c r="A45" s="55" t="s">
        <v>473</v>
      </c>
      <c r="B45" s="55"/>
      <c r="C45" s="55"/>
      <c r="D45" s="55"/>
      <c r="E45" s="55"/>
      <c r="F45" s="55"/>
      <c r="G45" s="55"/>
      <c r="H45" s="55"/>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C31:D33"/>
    <mergeCell ref="C34:D36"/>
    <mergeCell ref="C37:D39"/>
    <mergeCell ref="C41:D43"/>
  </mergeCells>
  <printOptions horizontalCentered="1"/>
  <pageMargins left="0.46875" right="0.46875" top="0.388888888888889" bottom="0.388888888888889" header="0.349305555555556" footer="0.409027777777778"/>
  <pageSetup paperSize="9" scale="67" orientation="portrait" horizontalDpi="600" vertic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F12" sqref="F12"/>
    </sheetView>
  </sheetViews>
  <sheetFormatPr defaultColWidth="9" defaultRowHeight="12.75" outlineLevelCol="6"/>
  <cols>
    <col min="1" max="1" width="8.33333333333333" style="1" customWidth="1"/>
    <col min="2" max="2" width="9.16666666666667" style="1" customWidth="1"/>
    <col min="3" max="3" width="21" style="1" customWidth="1"/>
    <col min="4" max="4" width="23.5" style="1" customWidth="1"/>
    <col min="5" max="5" width="17" style="1" customWidth="1"/>
    <col min="6" max="6" width="23.8333333333333" style="1" customWidth="1"/>
    <col min="7" max="7" width="20.5" style="1" customWidth="1"/>
    <col min="8" max="16384" width="9" style="1"/>
  </cols>
  <sheetData>
    <row r="1" s="1" customFormat="1" ht="23.25" customHeight="1" spans="1:7">
      <c r="A1" s="2" t="s">
        <v>43</v>
      </c>
      <c r="B1" s="2"/>
      <c r="C1" s="2"/>
      <c r="D1" s="2"/>
      <c r="E1" s="2"/>
      <c r="F1" s="2"/>
      <c r="G1" s="2"/>
    </row>
    <row r="2" s="1" customFormat="1" ht="17.25" customHeight="1" spans="1:7">
      <c r="A2" s="3" t="s">
        <v>474</v>
      </c>
      <c r="B2" s="3"/>
      <c r="C2" s="3"/>
      <c r="D2" s="3"/>
      <c r="E2" s="3"/>
      <c r="F2" s="3"/>
      <c r="G2" s="3"/>
    </row>
    <row r="3" s="1" customFormat="1" ht="27.25" customHeight="1" spans="1:7">
      <c r="A3" s="4" t="s">
        <v>475</v>
      </c>
      <c r="B3" s="5"/>
      <c r="C3" s="6"/>
      <c r="D3" s="7"/>
      <c r="E3" s="8"/>
      <c r="F3" s="8"/>
      <c r="G3" s="9"/>
    </row>
    <row r="4" s="1" customFormat="1" ht="24.5" customHeight="1" spans="1:7">
      <c r="A4" s="4" t="s">
        <v>476</v>
      </c>
      <c r="B4" s="5"/>
      <c r="C4" s="6"/>
      <c r="D4" s="10"/>
      <c r="E4" s="11"/>
      <c r="F4" s="12" t="s">
        <v>477</v>
      </c>
      <c r="G4" s="13"/>
    </row>
    <row r="5" s="1" customFormat="1" ht="31" customHeight="1" spans="1:7">
      <c r="A5" s="14" t="s">
        <v>478</v>
      </c>
      <c r="B5" s="15"/>
      <c r="C5" s="16"/>
      <c r="D5" s="12" t="s">
        <v>479</v>
      </c>
      <c r="E5" s="13"/>
      <c r="F5" s="12" t="s">
        <v>480</v>
      </c>
      <c r="G5" s="13"/>
    </row>
    <row r="6" s="1" customFormat="1" ht="28" customHeight="1" spans="1:7">
      <c r="A6" s="17"/>
      <c r="B6" s="18"/>
      <c r="C6" s="19"/>
      <c r="D6" s="12" t="s">
        <v>481</v>
      </c>
      <c r="E6" s="13"/>
      <c r="F6" s="12" t="s">
        <v>481</v>
      </c>
      <c r="G6" s="13"/>
    </row>
    <row r="7" s="1" customFormat="1" ht="32" customHeight="1" spans="1:7">
      <c r="A7" s="20"/>
      <c r="B7" s="21"/>
      <c r="C7" s="22"/>
      <c r="D7" s="12" t="s">
        <v>482</v>
      </c>
      <c r="E7" s="13"/>
      <c r="F7" s="12" t="s">
        <v>482</v>
      </c>
      <c r="G7" s="13"/>
    </row>
    <row r="8" s="1" customFormat="1" ht="27" customHeight="1" spans="1:7">
      <c r="A8" s="23" t="s">
        <v>483</v>
      </c>
      <c r="B8" s="4" t="s">
        <v>484</v>
      </c>
      <c r="C8" s="5"/>
      <c r="D8" s="6"/>
      <c r="E8" s="4" t="s">
        <v>485</v>
      </c>
      <c r="F8" s="5"/>
      <c r="G8" s="6"/>
    </row>
    <row r="9" s="1" customFormat="1" ht="38.25" customHeight="1" spans="1:7">
      <c r="A9" s="24"/>
      <c r="B9" s="7"/>
      <c r="C9" s="8"/>
      <c r="D9" s="9"/>
      <c r="E9" s="7"/>
      <c r="F9" s="8"/>
      <c r="G9" s="9"/>
    </row>
    <row r="10" s="1" customFormat="1" ht="31.75" customHeight="1" spans="1:7">
      <c r="A10" s="23" t="s">
        <v>486</v>
      </c>
      <c r="B10" s="12" t="s">
        <v>487</v>
      </c>
      <c r="C10" s="12" t="s">
        <v>488</v>
      </c>
      <c r="D10" s="25" t="s">
        <v>489</v>
      </c>
      <c r="E10" s="26"/>
      <c r="F10" s="27" t="s">
        <v>490</v>
      </c>
      <c r="G10" s="27" t="s">
        <v>491</v>
      </c>
    </row>
    <row r="11" s="1" customFormat="1" ht="34.5" customHeight="1" spans="1:7">
      <c r="A11" s="28"/>
      <c r="B11" s="23" t="s">
        <v>492</v>
      </c>
      <c r="C11" s="12" t="s">
        <v>493</v>
      </c>
      <c r="D11" s="7"/>
      <c r="E11" s="9"/>
      <c r="F11" s="29"/>
      <c r="G11" s="29"/>
    </row>
    <row r="12" s="1" customFormat="1" ht="34.5" customHeight="1" spans="1:7">
      <c r="A12" s="28"/>
      <c r="B12" s="28"/>
      <c r="C12" s="12" t="s">
        <v>494</v>
      </c>
      <c r="D12" s="7"/>
      <c r="E12" s="9"/>
      <c r="F12" s="29"/>
      <c r="G12" s="29"/>
    </row>
    <row r="13" s="1" customFormat="1" ht="34.5" customHeight="1" spans="1:7">
      <c r="A13" s="28"/>
      <c r="B13" s="28"/>
      <c r="C13" s="12" t="s">
        <v>495</v>
      </c>
      <c r="D13" s="7"/>
      <c r="E13" s="9"/>
      <c r="F13" s="29"/>
      <c r="G13" s="29"/>
    </row>
    <row r="14" s="1" customFormat="1" ht="34.5" customHeight="1" spans="1:7">
      <c r="A14" s="28"/>
      <c r="B14" s="24"/>
      <c r="C14" s="12" t="s">
        <v>496</v>
      </c>
      <c r="D14" s="7"/>
      <c r="E14" s="9"/>
      <c r="F14" s="29"/>
      <c r="G14" s="29"/>
    </row>
    <row r="15" s="1" customFormat="1" ht="34.5" customHeight="1" spans="1:7">
      <c r="A15" s="28"/>
      <c r="B15" s="23" t="s">
        <v>497</v>
      </c>
      <c r="C15" s="12" t="s">
        <v>498</v>
      </c>
      <c r="D15" s="7"/>
      <c r="E15" s="9"/>
      <c r="F15" s="29"/>
      <c r="G15" s="29"/>
    </row>
    <row r="16" s="1" customFormat="1" ht="34.5" customHeight="1" spans="1:7">
      <c r="A16" s="28"/>
      <c r="B16" s="28"/>
      <c r="C16" s="12" t="s">
        <v>499</v>
      </c>
      <c r="D16" s="7"/>
      <c r="E16" s="9"/>
      <c r="F16" s="29"/>
      <c r="G16" s="29"/>
    </row>
    <row r="17" s="1" customFormat="1" ht="34.5" customHeight="1" spans="1:7">
      <c r="A17" s="24"/>
      <c r="B17" s="24"/>
      <c r="C17" s="12" t="s">
        <v>500</v>
      </c>
      <c r="D17" s="7"/>
      <c r="E17" s="9"/>
      <c r="F17" s="29"/>
      <c r="G17" s="29"/>
    </row>
    <row r="18" s="1" customFormat="1" ht="42" customHeight="1" spans="1:7">
      <c r="A18" s="30"/>
      <c r="B18" s="31"/>
      <c r="C18" s="12" t="s">
        <v>501</v>
      </c>
      <c r="D18" s="7"/>
      <c r="E18" s="9"/>
      <c r="F18" s="29"/>
      <c r="G18" s="29"/>
    </row>
    <row r="19" s="1" customFormat="1" ht="57" customHeight="1" spans="1:7">
      <c r="A19" s="32"/>
      <c r="B19" s="12" t="s">
        <v>502</v>
      </c>
      <c r="C19" s="12" t="s">
        <v>503</v>
      </c>
      <c r="D19" s="7"/>
      <c r="E19" s="9"/>
      <c r="F19" s="29"/>
      <c r="G19" s="29"/>
    </row>
    <row r="20" s="1" customFormat="1" ht="39" customHeight="1" spans="1:7">
      <c r="A20" s="33" t="s">
        <v>504</v>
      </c>
      <c r="B20" s="34"/>
      <c r="C20" s="34"/>
      <c r="D20" s="34"/>
      <c r="E20" s="34"/>
      <c r="F20" s="34"/>
      <c r="G20" s="35"/>
    </row>
  </sheetData>
  <mergeCells count="27">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7"/>
    <mergeCell ref="A18:A19"/>
    <mergeCell ref="B11:B14"/>
    <mergeCell ref="B15:B17"/>
    <mergeCell ref="A5:C7"/>
  </mergeCells>
  <pageMargins left="0.236111111111111" right="0.196527777777778" top="0.786805555555556"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表1-2022年部门综合预算收支总表</vt:lpstr>
      <vt:lpstr>表2-2022年部门综合预算收入总表</vt:lpstr>
      <vt:lpstr>表3-2022年部门综合预算支出总表</vt:lpstr>
      <vt:lpstr>表4-2022年部门综合预算财政拨款收支总表</vt:lpstr>
      <vt:lpstr>表5-2022年部门综合预算一般公共预算支出明细表（按支出功能</vt:lpstr>
      <vt:lpstr>表6-2022年部门综合预算一般公共预算支出明细表（按支出经济</vt:lpstr>
      <vt:lpstr>表7-2022年部门综合预算一般公共预算基本支出明细表（按支出</vt:lpstr>
      <vt:lpstr>表8-2022年部门综合预算一般公共预算基本支出明细表（按支出</vt:lpstr>
      <vt:lpstr>表9-2022年部门综合预算政府性基金收支表（不含上年结转）</vt:lpstr>
      <vt:lpstr>表10-2022年部门综合预算专项业务经费支出表(不含上年结转</vt:lpstr>
      <vt:lpstr>表11-2022年部门综合预算财政拨款上年结转资金支出表</vt:lpstr>
      <vt:lpstr>表12-2022年部门综合预算政府采购（资产配置、购买服务）预</vt:lpstr>
      <vt:lpstr>表13-2022年部门综合预算一般公共预算拨款“三公”经费及会</vt:lpstr>
      <vt:lpstr>表14-部门专项业务经费重点项目绩效目标表</vt:lpstr>
      <vt:lpstr>表15-部门整体支出绩效目标表</vt:lpstr>
      <vt:lpstr>表16-2022年专项资金总体绩效目标表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zycz</dc:creator>
  <cp:lastModifiedBy>Lenovo</cp:lastModifiedBy>
  <dcterms:created xsi:type="dcterms:W3CDTF">2018-01-09T01:56:00Z</dcterms:created>
  <dcterms:modified xsi:type="dcterms:W3CDTF">2023-03-27T07:44:04Z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ICV">
    <vt:lpwstr>954AE34AD4BA49068E04DE19A76EA437</vt:lpwstr>
  </property>
</Properties>
</file>