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Sheet1!$A$3:$Q$31</definedName>
    <definedName name="_xlnm.Print_Titles" localSheetId="0">Sheet1!$3:$3</definedName>
  </definedNames>
  <calcPr calcId="144525"/>
</workbook>
</file>

<file path=xl/sharedStrings.xml><?xml version="1.0" encoding="utf-8"?>
<sst xmlns="http://schemas.openxmlformats.org/spreadsheetml/2006/main" count="315" uniqueCount="178">
  <si>
    <t>附件：</t>
  </si>
  <si>
    <t>紫阳县2023年度苏陕协作资金拟申报项目清单</t>
  </si>
  <si>
    <t>序号</t>
  </si>
  <si>
    <t>县区</t>
  </si>
  <si>
    <t>项目名称</t>
  </si>
  <si>
    <r>
      <rPr>
        <b/>
        <sz val="11"/>
        <rFont val="宋体"/>
        <charset val="134"/>
      </rPr>
      <t>总投资</t>
    </r>
    <r>
      <rPr>
        <b/>
        <sz val="9"/>
        <rFont val="宋体"/>
        <charset val="134"/>
      </rPr>
      <t>（万元）</t>
    </r>
  </si>
  <si>
    <t>主要建设内容</t>
  </si>
  <si>
    <t>其中：苏陕资金支持建设内容</t>
  </si>
  <si>
    <r>
      <rPr>
        <b/>
        <sz val="11"/>
        <rFont val="宋体"/>
        <charset val="134"/>
      </rPr>
      <t xml:space="preserve">项目建设地点
</t>
    </r>
    <r>
      <rPr>
        <b/>
        <sz val="9"/>
        <rFont val="宋体"/>
        <charset val="134"/>
      </rPr>
      <t>（具体到村）</t>
    </r>
  </si>
  <si>
    <t>项目类别</t>
  </si>
  <si>
    <t>项目建设单位</t>
  </si>
  <si>
    <t>建设起止时间</t>
  </si>
  <si>
    <r>
      <rPr>
        <b/>
        <sz val="11"/>
        <rFont val="宋体"/>
        <charset val="134"/>
      </rPr>
      <t>申请苏陕资金</t>
    </r>
    <r>
      <rPr>
        <b/>
        <sz val="10"/>
        <rFont val="宋体"/>
        <charset val="134"/>
      </rPr>
      <t>（万元）</t>
    </r>
  </si>
  <si>
    <t>资金投入方式</t>
  </si>
  <si>
    <t>联农带农机制（描述）</t>
  </si>
  <si>
    <r>
      <rPr>
        <b/>
        <sz val="11"/>
        <rFont val="宋体"/>
        <charset val="134"/>
      </rPr>
      <t>预计带动农村人口</t>
    </r>
    <r>
      <rPr>
        <b/>
        <sz val="8"/>
        <rFont val="宋体"/>
        <charset val="134"/>
      </rPr>
      <t>（人）</t>
    </r>
  </si>
  <si>
    <r>
      <rPr>
        <b/>
        <sz val="10"/>
        <rFont val="宋体"/>
        <charset val="134"/>
      </rPr>
      <t>其中预计带动脱贫人口</t>
    </r>
    <r>
      <rPr>
        <b/>
        <sz val="9"/>
        <rFont val="宋体"/>
        <charset val="134"/>
      </rPr>
      <t>（人）</t>
    </r>
  </si>
  <si>
    <t>资产归属</t>
  </si>
  <si>
    <t>备注</t>
  </si>
  <si>
    <t>合计</t>
  </si>
  <si>
    <t>紫阳县</t>
  </si>
  <si>
    <t>秦巴医药产业园基础配套设施建设项目</t>
  </si>
  <si>
    <t>新建化验中心3000㎡，动力中心1座2000㎡，危险品库300㎡污水处理站、污水收集池各1座，门房2座，硬化场地19000㎡，铺设给水管网4000m，消防管网4000m、污雨水管网4000m，配套厂区道路1000m，电缆沟300m，以及绿化、亮化等工程。</t>
  </si>
  <si>
    <t>新建动力中心1座2000㎡，危险品库300㎡，污水处理站、污水收集池各1座，硬化场地19000㎡。</t>
  </si>
  <si>
    <r>
      <rPr>
        <sz val="10"/>
        <rFont val="宋体"/>
        <charset val="134"/>
      </rPr>
      <t>紫阳县</t>
    </r>
    <r>
      <rPr>
        <sz val="9"/>
        <rFont val="宋体"/>
        <charset val="134"/>
      </rPr>
      <t>飞地经济产业园区</t>
    </r>
  </si>
  <si>
    <t>产业帮扶</t>
  </si>
  <si>
    <t>紫阳县园区发展投资开发有限公司</t>
  </si>
  <si>
    <t>2023.1-2024.6</t>
  </si>
  <si>
    <t>资本金注入</t>
  </si>
  <si>
    <t>本项目由紫阳县园区发展投资开发有限公司投资建设，苏陕资金形成的资产为国有资产。项目建成后，按照注入资金3%比例从经营性收益资金中提取相应分红资金，用于城关镇仁和搬迁安置社区、高桥镇桂花树搬迁安置社区、毛坝镇集镇搬迁安置社区、汉王镇滨江搬迁安置社区公益性岗位、公共服务及基础设施等建设，项目通过劳务用工、分红等方式预计带动农村人口205人（其中脱贫人口32人），预计年人均增收达到1000元。</t>
  </si>
  <si>
    <t>国有</t>
  </si>
  <si>
    <t>紫阳县产业园区三万平方米标准化厂房建设项目</t>
  </si>
  <si>
    <t>新建5栋标准化厂房30000㎡；配建给排水、供电等设施。</t>
  </si>
  <si>
    <t>新建2栋标准化厂16000㎡。</t>
  </si>
  <si>
    <t>就业帮扶</t>
  </si>
  <si>
    <t>本项目由紫阳县园区发展投资开发有限公司投资建设，苏陕资金形成的资产为国有资产。项目建成后，通过招引企业入住，按照注入资金3%比例从经营性收益资金中提取相应分红资金，用于蒿坪镇狮子沟村、高桥镇裴坝村集体经济发展，并提供就业岗位210个以上带动农户就业。</t>
  </si>
  <si>
    <t>硒谷园区一期一万平方米厂房消防安装及装修改造项目</t>
  </si>
  <si>
    <t>安装厂房消防工程10000㎡，维修改造顶盖、外墙、地面等附属工程。</t>
  </si>
  <si>
    <t>安装厂房消防工程10000㎡，维修改造外墙等附属工程。</t>
  </si>
  <si>
    <t>紫阳县硒谷园区</t>
  </si>
  <si>
    <t>2023.1-2023.11</t>
  </si>
  <si>
    <t>本项目由紫阳县园区发展投资开发有限公司投资建设，苏陕资金形成的资产为国有资产。项目建成后，通过招引企业入住，按照注入资金3%比例从经营性收益资金中提取相应分红资金，用于蒿坪镇蒿坪村集体经济发展，并提供就业岗位112个以上带动农户就业。</t>
  </si>
  <si>
    <t>紫阳县翰嘉裕鞋服有限责任公司制鞋生产线扩容项目</t>
  </si>
  <si>
    <t>改造厂房16000㎡、购置设备63台/套，建年产300万双现代化成品鞋生产线2条。</t>
  </si>
  <si>
    <t>改造厂房16000㎡。</t>
  </si>
  <si>
    <t>紫阳县翰嘉裕鞋服有限责任公司</t>
  </si>
  <si>
    <t>投资补助</t>
  </si>
  <si>
    <t>本项目由紫阳县园区发展投资开发有限公司按照项目建设完成情况将资金补助给紫阳县翰嘉裕鞋服有限责任公司，苏陕扶持资金所形成资产为国有资产。项目建成后，提供就业岗位152个以上带动农户就业。</t>
  </si>
  <si>
    <t>稀硒泉现代冷链物流运输园区建设项目</t>
  </si>
  <si>
    <t>新建物流中转用房1000㎡、冷库200㎡，改建仓储用房1000㎡、综合办公楼300㎡，购置冷链运输车1辆、挂车2辆、物流传送设备20台/套。</t>
  </si>
  <si>
    <t>新建物流中转用房1000㎡、冷库50㎡，改建仓储用房1000㎡，购置物流传送设备5台（套）。</t>
  </si>
  <si>
    <t>瓦庙镇堰塘村</t>
  </si>
  <si>
    <t>安康稀硒泉水开发公司</t>
  </si>
  <si>
    <t>2023.3-2023.12</t>
  </si>
  <si>
    <t>本项目苏陕扶持资金由瓦庙镇堰塘村集体股份经济合作社将资金注入到安康稀硒泉水开发公司；苏陕资金形成的资产产权归属瓦庙镇堰塘村集体股份经济合作社；项目建成后，由安康稀硒泉水开发公司按照按照注入资金3%比例从经营性收益资金中提取相应分红资金，用于瓦庙镇堰塘村集体经济发展，并通过吸纳就业、分红等方式带动农村人口57人（其中脱贫人口45人），预计年人均增收达到1000元。</t>
  </si>
  <si>
    <t>村集体</t>
  </si>
  <si>
    <t>半米时光茶米酒文化产业基地项目</t>
  </si>
  <si>
    <t>新建茶园12亩，改造茶园100亩、研学基地40亩、厂房600㎡、辅助用房530㎡，购置设备48套/台，建茶米酒生产线1条。</t>
  </si>
  <si>
    <t>改建研学基地40亩（包括研学科普植物园10000㎡,步道300米，停车场500㎡）。</t>
  </si>
  <si>
    <t>高桥镇兰草村</t>
  </si>
  <si>
    <t>紫阳县梦庄园旅游文化发展有限公司</t>
  </si>
  <si>
    <t>2022.10-2023.10</t>
  </si>
  <si>
    <t>本项目苏陕扶持资金由高桥镇兰草村集体股份经济合作社将资金注入到紫阳县梦庄园旅游文化发展有限公司；苏陕资金形成的资产产权归属高桥镇兰草村集体股份经济合作社；项目建成后，由紫阳县梦庄园旅游文化发展有限公司按照按照注入资金3%比例从经营性收益资金中提取相应分红资金，用于高桥镇兰草村集体经济发展，并通过订单收购、劳务用工、分红等方式带动农村人口30人（其中脱贫人口15人），预计年人均增收达到1500元。</t>
  </si>
  <si>
    <t>高滩镇百坝村农旅融合建设项目</t>
  </si>
  <si>
    <t>新建仔猪标准化繁育用房4000㎡、养殖圈舍11000㎡、饲料加工储藏用房3000㎡、腊肉烘干及深加工用房4000㎡、冷库1000㎡、办公及辅助用房1600㎡、道路12000㎡、茶楼1800㎡、民宿2000㎡、餐饮酒店8000㎡、绿化20000㎡。恢复古水田500亩。配建广场给排水、供电等设施，购置安装相关设备。</t>
  </si>
  <si>
    <t>新建标准化养殖厂房1000㎡及配套设施。</t>
  </si>
  <si>
    <t>高滩镇百坝村</t>
  </si>
  <si>
    <t>紫阳县锐嘉里富硒农业科技发展有限公司</t>
  </si>
  <si>
    <t>本项目苏陕扶持资金由高滩镇百坝村集体股份经济合作社将资金注入到紫阳县锐嘉里富硒农业科技发展有限公司；苏陕资金形成的资产产权归属高滩镇百坝村集体股份经济合作社；项目建成后，由紫阳县锐嘉里富硒农业科技发展有限公司按照按照注入资金3%比例从经营性收益资金中提取相应分红资金，用于高滩镇百坝村集体经济发展，并通过订单收购、劳务用工、分红等方式带动农村人口89人（其中脱贫人口45人），预计年人均增收达到1000元。</t>
  </si>
  <si>
    <t>紫阳县青中村隐居乡里民宿综合配套提升项目</t>
  </si>
  <si>
    <t>新建旅游步道2500m、观景平台600㎡、小木屋10座、露营地3000㎡，改造提升民宿400㎡、生态停车场3000㎡、旅游厕所1座，购置相关设备，配套实施农户外立面改造、绿化、亮化、标识、环卫等工程。</t>
  </si>
  <si>
    <t>新建小木屋10座、露营地3000㎡，改造提升民宿400平方米。</t>
  </si>
  <si>
    <t>城关镇青中村</t>
  </si>
  <si>
    <t>紫阳县文化旅游投资发展有限公司</t>
  </si>
  <si>
    <t>2023.1-2023.12</t>
  </si>
  <si>
    <t>本项目由紫阳县文化旅游投资发展有限公司投资建设，苏陕资金形成的资产为国有资产。项目建成后，按照注入资金3%比例从经营性收益资金中提取相应分红资金，用于城关镇新桃社区公益性岗位、公共服务及基础设施等建设，预计通过劳务用工、订单收购、分红等方式带动农村人口30人（其中脱贫人口10人），预计年人均增收达到1000元。</t>
  </si>
  <si>
    <t>紫阳县“组团式”医疗帮扶项目</t>
  </si>
  <si>
    <t>购置超声机、脊柱内镜手术系统、心电监护设施、手术设备（手术床、无影灯、牙科治疗机）等医疗设备42台/套，完善医院信息化、人才队伍和医共体建设。</t>
  </si>
  <si>
    <t>城关镇紫府路</t>
  </si>
  <si>
    <t>乡村公共服务</t>
  </si>
  <si>
    <t>县人民医院</t>
  </si>
  <si>
    <t>2023.6-2023.12</t>
  </si>
  <si>
    <t>直接投资</t>
  </si>
  <si>
    <t>项目实施后，能够改善医疗条件，方便全县人民就医。</t>
  </si>
  <si>
    <t>“组团式”帮扶普通高中教育公共服务能力提升项目</t>
  </si>
  <si>
    <t>选派学校管理人员、骨干教师赴帮扶学校或其他优质学校培训交流；建设云教室、校园文化内涵、音乐、书法、美术展示室等。</t>
  </si>
  <si>
    <t>紫阳中学</t>
  </si>
  <si>
    <t>项目实施后，能够有效提升高中学校管理水平及教师专业素养，薄弱学科师资力量及教学水平大幅提高，教育教学环境有效改善，教育教学质量稳步提升。</t>
  </si>
  <si>
    <t>“组团式”帮扶职业教育公共服务能力提升项目</t>
  </si>
  <si>
    <t>选派学校管理人员、骨干教师赴帮扶学校培训交流，建设云教室和计算机应用专业实验实训室。</t>
  </si>
  <si>
    <t>城关镇新桃村</t>
  </si>
  <si>
    <t>紫阳县
职业教育中心</t>
  </si>
  <si>
    <t>项目实施后，能够有效提升职业学校管理水平及教师专业素养，提高学校专业竞争力和学生实训操作技能，办学水平大幅提升。</t>
  </si>
  <si>
    <t>紫阳县蒿坪镇中心小学学生食堂建设项目</t>
  </si>
  <si>
    <t>新建学生食堂4200㎡及配建附属设施。</t>
  </si>
  <si>
    <t>新建学生食堂一层（一楼）985.6㎡。</t>
  </si>
  <si>
    <t>蒿坪镇蒿坪村</t>
  </si>
  <si>
    <t>紫阳县蒿坪镇中心学校</t>
  </si>
  <si>
    <t>2022.9-2023.8</t>
  </si>
  <si>
    <t>项目建成后可提供学生餐位1200个，满足在校学生生活需求。</t>
  </si>
  <si>
    <t>向阳集镇搬迁安置社区农贸市场建设项目</t>
  </si>
  <si>
    <t>拆除旧农贸市场建筑517㎡，新建框架结构3层3300㎡，其中一二三层为农贸市场，屋顶为文化活动广场1100㎡，露天停车场1150㎡，出入口道路改造2处，配套室外护栏、绿化等设施。</t>
  </si>
  <si>
    <t>新建框架结构3层3300㎡，出入口道路改造2处，配套室外护栏、绿化等设施。</t>
  </si>
  <si>
    <t>向阳镇悬鼓村</t>
  </si>
  <si>
    <t>乡村基础公共设施</t>
  </si>
  <si>
    <t>紫阳县向阳镇人民政府</t>
  </si>
  <si>
    <t>改善基础设施条件，提升公共服务水平，建设期间吸纳农村劳动力务工增收；建成后满足安置点及周边住户生活需求，提高生活质量。</t>
  </si>
  <si>
    <t>向阳镇集镇六期安置点社区活动中心配套工程</t>
  </si>
  <si>
    <t>改造负一楼250m²，硬化活动场地840m²，新建挡墙950m³、花池25.5米、排水沟67米，铺设φ300排水管100米，配套栏杆、水电、消防等设施。</t>
  </si>
  <si>
    <t>向阳镇太月社区</t>
  </si>
  <si>
    <t>改善基础设施条件，提升公共服务水平。项目建成后满足安置点社区活动需求，提高群众生活质量。</t>
  </si>
  <si>
    <t>蒿坪镇双星社区基础设施完善及人居环境治理工程</t>
  </si>
  <si>
    <t>硬化道路1500米、排水排污管道1200米及配套相关基础设施等。</t>
  </si>
  <si>
    <t>蒿坪镇双星村</t>
  </si>
  <si>
    <t>蒿坪镇人民政府</t>
  </si>
  <si>
    <t>改善农村综合人居环境，项目建成后，满足当地群众生产生活需求。</t>
  </si>
  <si>
    <t>裴坝村茶园基础设施配套建设项目</t>
  </si>
  <si>
    <t>新建河堤510米、步道800米。</t>
  </si>
  <si>
    <t>高桥镇裴坝村</t>
  </si>
  <si>
    <t>高桥镇人民政府</t>
  </si>
  <si>
    <t>2023.2-2023.11</t>
  </si>
  <si>
    <t>项目实施后能够有效提升茶园产能，促进当地群众增收。</t>
  </si>
  <si>
    <t>洞河镇二台子安置点红白理事场所道路提升项目</t>
  </si>
  <si>
    <t>改造道路1.9km，配套会车道及安防工程。</t>
  </si>
  <si>
    <t>洞河镇洞河村</t>
  </si>
  <si>
    <t>洞河镇人民政府</t>
  </si>
  <si>
    <t>通过实施红白理事场所道路提升工程，推进搬迁社区殡葬制度改革。项目建成后能够满足安置点群众生活需求。</t>
  </si>
  <si>
    <t>洄水镇龙行沟社区沟渠防洪治理项目</t>
  </si>
  <si>
    <t>新建挡墙5330m³、水沟硬化1872㎡、沟渠上部混泥土盖板1034㎡。</t>
  </si>
  <si>
    <t>洄水镇龙行沟社区</t>
  </si>
  <si>
    <t>洄水镇人民政府</t>
  </si>
  <si>
    <t>2023.7-2023.11</t>
  </si>
  <si>
    <t>通过改善基础设施条件，解决搬迁安置社区群众居住安全问题。</t>
  </si>
  <si>
    <t>高滩镇高滩村七组防洪河堤建设项目</t>
  </si>
  <si>
    <t>新修河堤110米，混凝土护栏118米，场地硬化636平方米。</t>
  </si>
  <si>
    <t>高滩镇高滩村</t>
  </si>
  <si>
    <t>高滩镇人民政府</t>
  </si>
  <si>
    <t>通过改善基础设施条件，解决当地群众居住安全问题。</t>
  </si>
  <si>
    <t>洞河镇雨污分流工程</t>
  </si>
  <si>
    <t>铺设管道1394米及配套相关附属设施。</t>
  </si>
  <si>
    <t>洞河镇集镇</t>
  </si>
  <si>
    <t>其他</t>
  </si>
  <si>
    <t>项目实施后，改善集镇综合人居环境，提升群众幸福感。</t>
  </si>
  <si>
    <t>汉王镇雨污分流工程</t>
  </si>
  <si>
    <t>新建雨水管网545米，污水管2111米，各类检查井、沉泥井、跌水井、消能井108座，拆除原有排水管渠535米，管网段路面、路沿石破除及恢复等。</t>
  </si>
  <si>
    <t>汉王镇集镇</t>
  </si>
  <si>
    <t>汉王镇人民政府</t>
  </si>
  <si>
    <t>双安镇雨污分流工程</t>
  </si>
  <si>
    <t>新建污水管线2549米，雨水管线897米，φ700检查井91个，雨水篦子【400*600】46个。</t>
  </si>
  <si>
    <t>双安镇集镇</t>
  </si>
  <si>
    <t>双安镇人民政府</t>
  </si>
  <si>
    <t>双桥镇集镇老街重点防洪工程</t>
  </si>
  <si>
    <t>新修堤防667米、人行步道667米、生态挡墙580米、生态护坡580米、溢流堰5座、穿堤涵管2处、下河踏步2处。</t>
  </si>
  <si>
    <t>新修堤防667米、人行步道667米。</t>
  </si>
  <si>
    <t>双桥镇集镇老街</t>
  </si>
  <si>
    <t>双桥镇人民政府</t>
  </si>
  <si>
    <t>改善基础设施条件，提升公共服务水平，建设期间吸纳农村劳动力务工增收。项目建成后解决集镇群众居住安全问题。</t>
  </si>
  <si>
    <t>洞河镇生活垃圾处埋厂项目</t>
  </si>
  <si>
    <t>新建日处理生活垃圾81.60t生活垃圾填埋场及附属设施配建。</t>
  </si>
  <si>
    <t>购置渗滤液处理DTRO成套设备1套。</t>
  </si>
  <si>
    <t>洞河镇马家庄村</t>
  </si>
  <si>
    <t>紫阳县住建局</t>
  </si>
  <si>
    <t>项目实施后，改善农村综合人居环境，满足当地群众生产生活需求。</t>
  </si>
  <si>
    <t>紫阳县职业技能培训项目</t>
  </si>
  <si>
    <t>全年开展修脚师技能培训850人，通过培训合格后提升就业能力。</t>
  </si>
  <si>
    <t>紫阳县技能培训基地（县职教中心）</t>
  </si>
  <si>
    <t>县人社局</t>
  </si>
  <si>
    <t>本项目由紫阳县人力资源和社会保障局投资实施，通过项目实施，能够有效提高劳动力就业能力，项目建成后，预计实现就业600人（其中脱贫劳动力200人），人均月增收3000元以上。</t>
  </si>
  <si>
    <t>消费帮扶农产品推介项目</t>
  </si>
  <si>
    <t>全年组织本地企业到常州新北等地开展农产品展销活动3次以上。</t>
  </si>
  <si>
    <t>常州市新北区</t>
  </si>
  <si>
    <t>县发展和改革局</t>
  </si>
  <si>
    <t>通过项目实施，拓展我县农产品销售渠道，促进产业链发展，增加农户收入。</t>
  </si>
  <si>
    <t>紫阳县洄水镇集镇雨污分流及道路改造提升工程</t>
  </si>
  <si>
    <t>新建给水管901米、污水管360.5 米、排水沟631.5米，改造道路636.01米，配建绿化、亮化、标线、弱电管道等设施。</t>
  </si>
  <si>
    <t>新建给水管901米、污水管360.5 米、排水沟631.5米，配建绿化、亮化等附属设施。</t>
  </si>
  <si>
    <t>2023.4-2023.11</t>
  </si>
  <si>
    <t>项目实施后改善洄水镇集镇基础设施现状，提升洄水镇综合面貌及人居环境条件。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</si>
</sst>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name val="宋体"/>
      <charset val="134"/>
      <scheme val="minor"/>
    </font>
    <font>
      <sz val="14"/>
      <name val="宋体"/>
      <charset val="134"/>
    </font>
    <font>
      <sz val="20"/>
      <name val="宋体"/>
      <charset val="134"/>
      <scheme val="minor"/>
    </font>
    <font>
      <sz val="26"/>
      <name val="方正小标宋简体"/>
      <charset val="134"/>
    </font>
    <font>
      <b/>
      <sz val="11"/>
      <name val="宋体"/>
      <charset val="134"/>
    </font>
    <font>
      <b/>
      <sz val="9"/>
      <name val="宋体"/>
      <charset val="134"/>
    </font>
    <font>
      <sz val="10"/>
      <name val="宋体"/>
      <charset val="134"/>
    </font>
    <font>
      <sz val="9"/>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b/>
      <sz val="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xf numFmtId="0" fontId="1" fillId="0" borderId="0" applyProtection="0"/>
    <xf numFmtId="0" fontId="1" fillId="0" borderId="0" applyProtection="0">
      <alignment vertical="center"/>
    </xf>
    <xf numFmtId="0" fontId="31" fillId="0" borderId="0">
      <alignment vertical="center"/>
    </xf>
    <xf numFmtId="0" fontId="30" fillId="0" borderId="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1年调整后新开工项目计划（最新） 2" xfId="50"/>
    <cellStyle name="常规 2" xfId="51"/>
    <cellStyle name="常规 3" xfId="52"/>
    <cellStyle name="常规 5" xfId="53"/>
    <cellStyle name="常规 7"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31</xdr:row>
      <xdr:rowOff>0</xdr:rowOff>
    </xdr:from>
    <xdr:to>
      <xdr:col>2</xdr:col>
      <xdr:colOff>10160</xdr:colOff>
      <xdr:row>31</xdr:row>
      <xdr:rowOff>19050</xdr:rowOff>
    </xdr:to>
    <xdr:pic>
      <xdr:nvPicPr>
        <xdr:cNvPr id="2"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3" name="图片 11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6"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7" name="图片 10"/>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8"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9"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0"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1"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2"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3"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14"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5"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6"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17"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18"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19"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0"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1"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2" name="图片 10"/>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3"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4"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5"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6"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7"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8"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29"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0"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1"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2"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3"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4"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5"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6"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37"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38"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9"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0"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1"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2"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3"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4" name="图片 10"/>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45"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46" name="图片 1"/>
        <xdr:cNvPicPr>
          <a:picLocks noChangeAspect="1"/>
        </xdr:cNvPicPr>
      </xdr:nvPicPr>
      <xdr:blipFill>
        <a:blip r:embed="rId1"/>
        <a:stretch>
          <a:fillRect/>
        </a:stretch>
      </xdr:blipFill>
      <xdr:spPr>
        <a:xfrm>
          <a:off x="781050" y="2457450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7"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8"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49"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0"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51" name="图片 2"/>
        <xdr:cNvPicPr>
          <a:picLocks noChangeAspect="1"/>
        </xdr:cNvPicPr>
      </xdr:nvPicPr>
      <xdr:blipFill>
        <a:blip r:embed="rId1"/>
        <a:stretch>
          <a:fillRect/>
        </a:stretch>
      </xdr:blipFill>
      <xdr:spPr>
        <a:xfrm>
          <a:off x="781050" y="2457450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2"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3"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4" name="图片 2"/>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5"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56" name="图片 1"/>
        <xdr:cNvPicPr>
          <a:picLocks noChangeAspect="1"/>
        </xdr:cNvPicPr>
      </xdr:nvPicPr>
      <xdr:blipFill>
        <a:blip r:embed="rId1"/>
        <a:stretch>
          <a:fillRect/>
        </a:stretch>
      </xdr:blipFill>
      <xdr:spPr>
        <a:xfrm>
          <a:off x="781050" y="245745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tabSelected="1" workbookViewId="0">
      <selection activeCell="L9" sqref="L9"/>
    </sheetView>
  </sheetViews>
  <sheetFormatPr defaultColWidth="9" defaultRowHeight="14.25"/>
  <cols>
    <col min="1" max="1" width="4.375" style="2" customWidth="1"/>
    <col min="2" max="2" width="5.875" style="2" customWidth="1"/>
    <col min="3" max="3" width="12.75" style="2" customWidth="1"/>
    <col min="4" max="4" width="7.75" style="2" customWidth="1"/>
    <col min="5" max="5" width="33" style="2" customWidth="1"/>
    <col min="6" max="6" width="24" style="2" customWidth="1"/>
    <col min="7" max="7" width="6.75" style="2" customWidth="1"/>
    <col min="8" max="8" width="5.125" style="2" customWidth="1"/>
    <col min="9" max="9" width="8.5" style="2" customWidth="1"/>
    <col min="10" max="10" width="8.26666666666667" style="1" customWidth="1"/>
    <col min="11" max="11" width="8.125" style="2" customWidth="1"/>
    <col min="12" max="12" width="5.875" style="2" customWidth="1"/>
    <col min="13" max="13" width="47" style="2" customWidth="1"/>
    <col min="14" max="15" width="5.625" style="2" customWidth="1"/>
    <col min="16" max="16" width="6.5" style="2" customWidth="1"/>
    <col min="17" max="17" width="6.53333333333333" style="2" customWidth="1"/>
    <col min="18" max="16384" width="9" style="2"/>
  </cols>
  <sheetData>
    <row r="1" ht="14" customHeight="1" spans="1:3">
      <c r="A1" s="3" t="s">
        <v>0</v>
      </c>
      <c r="B1" s="3"/>
      <c r="C1" s="4"/>
    </row>
    <row r="2" ht="29" customHeight="1" spans="1:17">
      <c r="A2" s="5" t="s">
        <v>1</v>
      </c>
      <c r="B2" s="5"/>
      <c r="C2" s="5"/>
      <c r="D2" s="5"/>
      <c r="E2" s="5"/>
      <c r="F2" s="5"/>
      <c r="G2" s="5"/>
      <c r="H2" s="5"/>
      <c r="I2" s="5"/>
      <c r="J2" s="5"/>
      <c r="K2" s="5"/>
      <c r="L2" s="5"/>
      <c r="M2" s="5"/>
      <c r="N2" s="5"/>
      <c r="O2" s="5"/>
      <c r="P2" s="5"/>
      <c r="Q2" s="5"/>
    </row>
    <row r="3" s="1" customFormat="1" ht="73" customHeight="1" spans="1:17">
      <c r="A3" s="6" t="s">
        <v>2</v>
      </c>
      <c r="B3" s="6" t="s">
        <v>3</v>
      </c>
      <c r="C3" s="6" t="s">
        <v>4</v>
      </c>
      <c r="D3" s="6" t="s">
        <v>5</v>
      </c>
      <c r="E3" s="6" t="s">
        <v>6</v>
      </c>
      <c r="F3" s="6" t="s">
        <v>7</v>
      </c>
      <c r="G3" s="6" t="s">
        <v>8</v>
      </c>
      <c r="H3" s="6" t="s">
        <v>9</v>
      </c>
      <c r="I3" s="6" t="s">
        <v>10</v>
      </c>
      <c r="J3" s="6" t="s">
        <v>11</v>
      </c>
      <c r="K3" s="6" t="s">
        <v>12</v>
      </c>
      <c r="L3" s="6" t="s">
        <v>13</v>
      </c>
      <c r="M3" s="6" t="s">
        <v>14</v>
      </c>
      <c r="N3" s="6" t="s">
        <v>15</v>
      </c>
      <c r="O3" s="21" t="s">
        <v>16</v>
      </c>
      <c r="P3" s="6" t="s">
        <v>17</v>
      </c>
      <c r="Q3" s="6" t="s">
        <v>18</v>
      </c>
    </row>
    <row r="4" s="1" customFormat="1" ht="18" customHeight="1" spans="1:17">
      <c r="A4" s="7" t="s">
        <v>19</v>
      </c>
      <c r="B4" s="6"/>
      <c r="C4" s="6"/>
      <c r="D4" s="6">
        <f>SUM(D5:D31)</f>
        <v>74289</v>
      </c>
      <c r="E4" s="6"/>
      <c r="F4" s="6"/>
      <c r="G4" s="6"/>
      <c r="H4" s="6"/>
      <c r="I4" s="6"/>
      <c r="J4" s="6"/>
      <c r="K4" s="6">
        <f>SUM(K5:K31)</f>
        <v>16950</v>
      </c>
      <c r="L4" s="6"/>
      <c r="M4" s="6"/>
      <c r="N4" s="6"/>
      <c r="O4" s="6"/>
      <c r="P4" s="6"/>
      <c r="Q4" s="6"/>
    </row>
    <row r="5" s="1" customFormat="1" ht="103" customHeight="1" spans="1:17">
      <c r="A5" s="8">
        <v>1</v>
      </c>
      <c r="B5" s="9" t="s">
        <v>20</v>
      </c>
      <c r="C5" s="10" t="s">
        <v>21</v>
      </c>
      <c r="D5" s="11">
        <v>10000</v>
      </c>
      <c r="E5" s="12" t="s">
        <v>22</v>
      </c>
      <c r="F5" s="13" t="s">
        <v>23</v>
      </c>
      <c r="G5" s="14" t="s">
        <v>24</v>
      </c>
      <c r="H5" s="9" t="s">
        <v>25</v>
      </c>
      <c r="I5" s="14" t="s">
        <v>26</v>
      </c>
      <c r="J5" s="11" t="s">
        <v>27</v>
      </c>
      <c r="K5" s="11">
        <v>3900</v>
      </c>
      <c r="L5" s="22" t="s">
        <v>28</v>
      </c>
      <c r="M5" s="10" t="s">
        <v>29</v>
      </c>
      <c r="N5" s="14">
        <v>205</v>
      </c>
      <c r="O5" s="14">
        <v>32</v>
      </c>
      <c r="P5" s="8" t="s">
        <v>30</v>
      </c>
      <c r="Q5" s="8"/>
    </row>
    <row r="6" s="1" customFormat="1" ht="75" customHeight="1" spans="1:17">
      <c r="A6" s="8">
        <v>2</v>
      </c>
      <c r="B6" s="9" t="s">
        <v>20</v>
      </c>
      <c r="C6" s="15" t="s">
        <v>31</v>
      </c>
      <c r="D6" s="11">
        <v>11000</v>
      </c>
      <c r="E6" s="16" t="s">
        <v>32</v>
      </c>
      <c r="F6" s="16" t="s">
        <v>33</v>
      </c>
      <c r="G6" s="14" t="s">
        <v>24</v>
      </c>
      <c r="H6" s="9" t="s">
        <v>34</v>
      </c>
      <c r="I6" s="11" t="s">
        <v>26</v>
      </c>
      <c r="J6" s="11" t="s">
        <v>27</v>
      </c>
      <c r="K6" s="11">
        <v>5000</v>
      </c>
      <c r="L6" s="22" t="s">
        <v>28</v>
      </c>
      <c r="M6" s="10" t="s">
        <v>35</v>
      </c>
      <c r="N6" s="14">
        <v>210</v>
      </c>
      <c r="O6" s="14">
        <v>41</v>
      </c>
      <c r="P6" s="8" t="s">
        <v>30</v>
      </c>
      <c r="Q6" s="8"/>
    </row>
    <row r="7" s="1" customFormat="1" ht="69" customHeight="1" spans="1:17">
      <c r="A7" s="8">
        <v>3</v>
      </c>
      <c r="B7" s="9" t="s">
        <v>20</v>
      </c>
      <c r="C7" s="15" t="s">
        <v>36</v>
      </c>
      <c r="D7" s="11">
        <v>1500</v>
      </c>
      <c r="E7" s="16" t="s">
        <v>37</v>
      </c>
      <c r="F7" s="16" t="s">
        <v>38</v>
      </c>
      <c r="G7" s="11" t="s">
        <v>39</v>
      </c>
      <c r="H7" s="9" t="s">
        <v>34</v>
      </c>
      <c r="I7" s="11" t="s">
        <v>26</v>
      </c>
      <c r="J7" s="11" t="s">
        <v>40</v>
      </c>
      <c r="K7" s="11">
        <v>800</v>
      </c>
      <c r="L7" s="22" t="s">
        <v>28</v>
      </c>
      <c r="M7" s="10" t="s">
        <v>41</v>
      </c>
      <c r="N7" s="11">
        <v>112</v>
      </c>
      <c r="O7" s="14">
        <v>24</v>
      </c>
      <c r="P7" s="8" t="s">
        <v>30</v>
      </c>
      <c r="Q7" s="8"/>
    </row>
    <row r="8" s="1" customFormat="1" ht="55" customHeight="1" spans="1:17">
      <c r="A8" s="8">
        <v>4</v>
      </c>
      <c r="B8" s="9" t="s">
        <v>20</v>
      </c>
      <c r="C8" s="15" t="s">
        <v>42</v>
      </c>
      <c r="D8" s="11">
        <v>1200</v>
      </c>
      <c r="E8" s="16" t="s">
        <v>43</v>
      </c>
      <c r="F8" s="16" t="s">
        <v>44</v>
      </c>
      <c r="G8" s="14" t="s">
        <v>24</v>
      </c>
      <c r="H8" s="9" t="s">
        <v>34</v>
      </c>
      <c r="I8" s="11" t="s">
        <v>45</v>
      </c>
      <c r="J8" s="11" t="s">
        <v>40</v>
      </c>
      <c r="K8" s="11">
        <v>300</v>
      </c>
      <c r="L8" s="22" t="s">
        <v>46</v>
      </c>
      <c r="M8" s="10" t="s">
        <v>47</v>
      </c>
      <c r="N8" s="11">
        <v>152</v>
      </c>
      <c r="O8" s="14">
        <v>22</v>
      </c>
      <c r="P8" s="8" t="s">
        <v>30</v>
      </c>
      <c r="Q8" s="8"/>
    </row>
    <row r="9" s="1" customFormat="1" ht="102" customHeight="1" spans="1:17">
      <c r="A9" s="8">
        <v>5</v>
      </c>
      <c r="B9" s="9" t="s">
        <v>20</v>
      </c>
      <c r="C9" s="15" t="s">
        <v>48</v>
      </c>
      <c r="D9" s="11">
        <v>1100</v>
      </c>
      <c r="E9" s="16" t="s">
        <v>49</v>
      </c>
      <c r="F9" s="16" t="s">
        <v>50</v>
      </c>
      <c r="G9" s="11" t="s">
        <v>51</v>
      </c>
      <c r="H9" s="9" t="s">
        <v>25</v>
      </c>
      <c r="I9" s="11" t="s">
        <v>52</v>
      </c>
      <c r="J9" s="11" t="s">
        <v>53</v>
      </c>
      <c r="K9" s="11">
        <v>200</v>
      </c>
      <c r="L9" s="22" t="s">
        <v>28</v>
      </c>
      <c r="M9" s="15" t="s">
        <v>54</v>
      </c>
      <c r="N9" s="11">
        <v>57</v>
      </c>
      <c r="O9" s="14">
        <v>45</v>
      </c>
      <c r="P9" s="8" t="s">
        <v>55</v>
      </c>
      <c r="Q9" s="8"/>
    </row>
    <row r="10" s="1" customFormat="1" ht="103" customHeight="1" spans="1:17">
      <c r="A10" s="8">
        <v>6</v>
      </c>
      <c r="B10" s="9" t="s">
        <v>20</v>
      </c>
      <c r="C10" s="15" t="s">
        <v>56</v>
      </c>
      <c r="D10" s="11">
        <v>1800</v>
      </c>
      <c r="E10" s="16" t="s">
        <v>57</v>
      </c>
      <c r="F10" s="17" t="s">
        <v>58</v>
      </c>
      <c r="G10" s="11" t="s">
        <v>59</v>
      </c>
      <c r="H10" s="9" t="s">
        <v>25</v>
      </c>
      <c r="I10" s="11" t="s">
        <v>60</v>
      </c>
      <c r="J10" s="11" t="s">
        <v>61</v>
      </c>
      <c r="K10" s="11">
        <v>100</v>
      </c>
      <c r="L10" s="22" t="s">
        <v>28</v>
      </c>
      <c r="M10" s="15" t="s">
        <v>62</v>
      </c>
      <c r="N10" s="11">
        <v>30</v>
      </c>
      <c r="O10" s="14">
        <v>15</v>
      </c>
      <c r="P10" s="8" t="s">
        <v>55</v>
      </c>
      <c r="Q10" s="8"/>
    </row>
    <row r="11" s="1" customFormat="1" ht="115" customHeight="1" spans="1:17">
      <c r="A11" s="8">
        <v>7</v>
      </c>
      <c r="B11" s="9" t="s">
        <v>20</v>
      </c>
      <c r="C11" s="18" t="s">
        <v>63</v>
      </c>
      <c r="D11" s="19">
        <v>35000</v>
      </c>
      <c r="E11" s="18" t="s">
        <v>64</v>
      </c>
      <c r="F11" s="18" t="s">
        <v>65</v>
      </c>
      <c r="G11" s="20" t="s">
        <v>66</v>
      </c>
      <c r="H11" s="9" t="s">
        <v>25</v>
      </c>
      <c r="I11" s="23" t="s">
        <v>67</v>
      </c>
      <c r="J11" s="11" t="s">
        <v>40</v>
      </c>
      <c r="K11" s="20">
        <v>100</v>
      </c>
      <c r="L11" s="22" t="s">
        <v>28</v>
      </c>
      <c r="M11" s="10" t="s">
        <v>68</v>
      </c>
      <c r="N11" s="20">
        <v>89</v>
      </c>
      <c r="O11" s="14">
        <v>45</v>
      </c>
      <c r="P11" s="8" t="s">
        <v>55</v>
      </c>
      <c r="Q11" s="8"/>
    </row>
    <row r="12" s="1" customFormat="1" ht="87" customHeight="1" spans="1:17">
      <c r="A12" s="8">
        <v>8</v>
      </c>
      <c r="B12" s="9" t="s">
        <v>20</v>
      </c>
      <c r="C12" s="15" t="s">
        <v>69</v>
      </c>
      <c r="D12" s="11">
        <v>1000</v>
      </c>
      <c r="E12" s="16" t="s">
        <v>70</v>
      </c>
      <c r="F12" s="16" t="s">
        <v>71</v>
      </c>
      <c r="G12" s="11" t="s">
        <v>72</v>
      </c>
      <c r="H12" s="9" t="s">
        <v>25</v>
      </c>
      <c r="I12" s="11" t="s">
        <v>73</v>
      </c>
      <c r="J12" s="11" t="s">
        <v>74</v>
      </c>
      <c r="K12" s="11">
        <v>500</v>
      </c>
      <c r="L12" s="22" t="s">
        <v>28</v>
      </c>
      <c r="M12" s="15" t="s">
        <v>75</v>
      </c>
      <c r="N12" s="11">
        <v>30</v>
      </c>
      <c r="O12" s="14">
        <v>10</v>
      </c>
      <c r="P12" s="8" t="s">
        <v>30</v>
      </c>
      <c r="Q12" s="8"/>
    </row>
    <row r="13" s="1" customFormat="1" ht="78" customHeight="1" spans="1:17">
      <c r="A13" s="8">
        <v>9</v>
      </c>
      <c r="B13" s="9" t="s">
        <v>20</v>
      </c>
      <c r="C13" s="15" t="s">
        <v>76</v>
      </c>
      <c r="D13" s="11">
        <v>1000</v>
      </c>
      <c r="E13" s="16" t="s">
        <v>77</v>
      </c>
      <c r="F13" s="16" t="s">
        <v>77</v>
      </c>
      <c r="G13" s="11" t="s">
        <v>78</v>
      </c>
      <c r="H13" s="9" t="s">
        <v>79</v>
      </c>
      <c r="I13" s="11" t="s">
        <v>80</v>
      </c>
      <c r="J13" s="11" t="s">
        <v>81</v>
      </c>
      <c r="K13" s="11">
        <v>1000</v>
      </c>
      <c r="L13" s="22" t="s">
        <v>82</v>
      </c>
      <c r="M13" s="15" t="s">
        <v>83</v>
      </c>
      <c r="N13" s="11"/>
      <c r="O13" s="24"/>
      <c r="P13" s="8" t="s">
        <v>30</v>
      </c>
      <c r="Q13" s="8"/>
    </row>
    <row r="14" s="1" customFormat="1" ht="69" customHeight="1" spans="1:17">
      <c r="A14" s="8">
        <v>10</v>
      </c>
      <c r="B14" s="20" t="s">
        <v>20</v>
      </c>
      <c r="C14" s="20" t="s">
        <v>84</v>
      </c>
      <c r="D14" s="20">
        <v>100</v>
      </c>
      <c r="E14" s="16" t="s">
        <v>85</v>
      </c>
      <c r="F14" s="16" t="s">
        <v>85</v>
      </c>
      <c r="G14" s="11" t="s">
        <v>78</v>
      </c>
      <c r="H14" s="9" t="s">
        <v>79</v>
      </c>
      <c r="I14" s="11" t="s">
        <v>86</v>
      </c>
      <c r="J14" s="11" t="s">
        <v>53</v>
      </c>
      <c r="K14" s="11">
        <v>100</v>
      </c>
      <c r="L14" s="22" t="s">
        <v>82</v>
      </c>
      <c r="M14" s="15" t="s">
        <v>87</v>
      </c>
      <c r="N14" s="11"/>
      <c r="O14" s="24"/>
      <c r="P14" s="8" t="s">
        <v>30</v>
      </c>
      <c r="Q14" s="8"/>
    </row>
    <row r="15" s="1" customFormat="1" ht="54" customHeight="1" spans="1:17">
      <c r="A15" s="8">
        <v>11</v>
      </c>
      <c r="B15" s="20" t="s">
        <v>20</v>
      </c>
      <c r="C15" s="20" t="s">
        <v>88</v>
      </c>
      <c r="D15" s="20">
        <v>100</v>
      </c>
      <c r="E15" s="16" t="s">
        <v>89</v>
      </c>
      <c r="F15" s="16" t="s">
        <v>89</v>
      </c>
      <c r="G15" s="11" t="s">
        <v>90</v>
      </c>
      <c r="H15" s="9" t="s">
        <v>79</v>
      </c>
      <c r="I15" s="11" t="s">
        <v>91</v>
      </c>
      <c r="J15" s="11" t="s">
        <v>53</v>
      </c>
      <c r="K15" s="11">
        <v>100</v>
      </c>
      <c r="L15" s="22" t="s">
        <v>82</v>
      </c>
      <c r="M15" s="15" t="s">
        <v>92</v>
      </c>
      <c r="N15" s="11"/>
      <c r="O15" s="24"/>
      <c r="P15" s="8" t="s">
        <v>30</v>
      </c>
      <c r="Q15" s="8"/>
    </row>
    <row r="16" s="1" customFormat="1" ht="45" customHeight="1" spans="1:17">
      <c r="A16" s="8">
        <v>12</v>
      </c>
      <c r="B16" s="9" t="s">
        <v>20</v>
      </c>
      <c r="C16" s="15" t="s">
        <v>93</v>
      </c>
      <c r="D16" s="11">
        <v>1500</v>
      </c>
      <c r="E16" s="16" t="s">
        <v>94</v>
      </c>
      <c r="F16" s="16" t="s">
        <v>95</v>
      </c>
      <c r="G16" s="11" t="s">
        <v>96</v>
      </c>
      <c r="H16" s="9" t="s">
        <v>79</v>
      </c>
      <c r="I16" s="11" t="s">
        <v>97</v>
      </c>
      <c r="J16" s="11" t="s">
        <v>98</v>
      </c>
      <c r="K16" s="11">
        <v>300</v>
      </c>
      <c r="L16" s="22" t="s">
        <v>82</v>
      </c>
      <c r="M16" s="15" t="s">
        <v>99</v>
      </c>
      <c r="N16" s="11"/>
      <c r="O16" s="14"/>
      <c r="P16" s="8" t="s">
        <v>30</v>
      </c>
      <c r="Q16" s="8"/>
    </row>
    <row r="17" s="1" customFormat="1" ht="66" customHeight="1" spans="1:17">
      <c r="A17" s="8">
        <v>13</v>
      </c>
      <c r="B17" s="9" t="s">
        <v>20</v>
      </c>
      <c r="C17" s="15" t="s">
        <v>100</v>
      </c>
      <c r="D17" s="11">
        <v>1300</v>
      </c>
      <c r="E17" s="16" t="s">
        <v>101</v>
      </c>
      <c r="F17" s="16" t="s">
        <v>102</v>
      </c>
      <c r="G17" s="11" t="s">
        <v>103</v>
      </c>
      <c r="H17" s="9" t="s">
        <v>104</v>
      </c>
      <c r="I17" s="11" t="s">
        <v>105</v>
      </c>
      <c r="J17" s="11" t="s">
        <v>74</v>
      </c>
      <c r="K17" s="11">
        <v>1000</v>
      </c>
      <c r="L17" s="22" t="s">
        <v>82</v>
      </c>
      <c r="M17" s="15" t="s">
        <v>106</v>
      </c>
      <c r="N17" s="11"/>
      <c r="O17" s="14"/>
      <c r="P17" s="8" t="s">
        <v>30</v>
      </c>
      <c r="Q17" s="8"/>
    </row>
    <row r="18" s="1" customFormat="1" ht="77" customHeight="1" spans="1:17">
      <c r="A18" s="8">
        <v>14</v>
      </c>
      <c r="B18" s="9" t="s">
        <v>20</v>
      </c>
      <c r="C18" s="15" t="s">
        <v>107</v>
      </c>
      <c r="D18" s="11">
        <v>90</v>
      </c>
      <c r="E18" s="16" t="s">
        <v>108</v>
      </c>
      <c r="F18" s="16" t="s">
        <v>108</v>
      </c>
      <c r="G18" s="11" t="s">
        <v>109</v>
      </c>
      <c r="H18" s="9" t="s">
        <v>104</v>
      </c>
      <c r="I18" s="11" t="s">
        <v>105</v>
      </c>
      <c r="J18" s="11" t="s">
        <v>74</v>
      </c>
      <c r="K18" s="11">
        <v>90</v>
      </c>
      <c r="L18" s="22" t="s">
        <v>82</v>
      </c>
      <c r="M18" s="15" t="s">
        <v>110</v>
      </c>
      <c r="N18" s="11"/>
      <c r="O18" s="14"/>
      <c r="P18" s="8" t="s">
        <v>55</v>
      </c>
      <c r="Q18" s="8"/>
    </row>
    <row r="19" s="1" customFormat="1" ht="54" customHeight="1" spans="1:17">
      <c r="A19" s="8">
        <v>15</v>
      </c>
      <c r="B19" s="9" t="s">
        <v>20</v>
      </c>
      <c r="C19" s="15" t="s">
        <v>111</v>
      </c>
      <c r="D19" s="11">
        <v>280</v>
      </c>
      <c r="E19" s="16" t="s">
        <v>112</v>
      </c>
      <c r="F19" s="16" t="s">
        <v>112</v>
      </c>
      <c r="G19" s="11" t="s">
        <v>113</v>
      </c>
      <c r="H19" s="9" t="s">
        <v>104</v>
      </c>
      <c r="I19" s="11" t="s">
        <v>114</v>
      </c>
      <c r="J19" s="11" t="s">
        <v>40</v>
      </c>
      <c r="K19" s="11">
        <v>280</v>
      </c>
      <c r="L19" s="22" t="s">
        <v>82</v>
      </c>
      <c r="M19" s="15" t="s">
        <v>115</v>
      </c>
      <c r="N19" s="11"/>
      <c r="O19" s="14"/>
      <c r="P19" s="8" t="s">
        <v>55</v>
      </c>
      <c r="Q19" s="8"/>
    </row>
    <row r="20" s="1" customFormat="1" ht="52" customHeight="1" spans="1:17">
      <c r="A20" s="8">
        <v>16</v>
      </c>
      <c r="B20" s="9" t="s">
        <v>20</v>
      </c>
      <c r="C20" s="15" t="s">
        <v>116</v>
      </c>
      <c r="D20" s="11">
        <v>250</v>
      </c>
      <c r="E20" s="16" t="s">
        <v>117</v>
      </c>
      <c r="F20" s="16" t="s">
        <v>117</v>
      </c>
      <c r="G20" s="11" t="s">
        <v>118</v>
      </c>
      <c r="H20" s="9" t="s">
        <v>104</v>
      </c>
      <c r="I20" s="11" t="s">
        <v>119</v>
      </c>
      <c r="J20" s="20" t="s">
        <v>120</v>
      </c>
      <c r="K20" s="11">
        <v>250</v>
      </c>
      <c r="L20" s="22" t="s">
        <v>82</v>
      </c>
      <c r="M20" s="15" t="s">
        <v>121</v>
      </c>
      <c r="N20" s="11"/>
      <c r="O20" s="14"/>
      <c r="P20" s="8" t="s">
        <v>55</v>
      </c>
      <c r="Q20" s="8"/>
    </row>
    <row r="21" s="1" customFormat="1" ht="54" customHeight="1" spans="1:17">
      <c r="A21" s="8">
        <v>17</v>
      </c>
      <c r="B21" s="9" t="s">
        <v>20</v>
      </c>
      <c r="C21" s="15" t="s">
        <v>122</v>
      </c>
      <c r="D21" s="11">
        <v>250</v>
      </c>
      <c r="E21" s="16" t="s">
        <v>123</v>
      </c>
      <c r="F21" s="16" t="s">
        <v>123</v>
      </c>
      <c r="G21" s="11" t="s">
        <v>124</v>
      </c>
      <c r="H21" s="9" t="s">
        <v>104</v>
      </c>
      <c r="I21" s="11" t="s">
        <v>125</v>
      </c>
      <c r="J21" s="11" t="s">
        <v>74</v>
      </c>
      <c r="K21" s="11">
        <v>250</v>
      </c>
      <c r="L21" s="22" t="s">
        <v>82</v>
      </c>
      <c r="M21" s="15" t="s">
        <v>126</v>
      </c>
      <c r="N21" s="11"/>
      <c r="O21" s="14"/>
      <c r="P21" s="8" t="s">
        <v>55</v>
      </c>
      <c r="Q21" s="8"/>
    </row>
    <row r="22" s="1" customFormat="1" ht="57" customHeight="1" spans="1:17">
      <c r="A22" s="8">
        <v>18</v>
      </c>
      <c r="B22" s="9" t="s">
        <v>20</v>
      </c>
      <c r="C22" s="15" t="s">
        <v>127</v>
      </c>
      <c r="D22" s="11">
        <v>200</v>
      </c>
      <c r="E22" s="16" t="s">
        <v>128</v>
      </c>
      <c r="F22" s="16" t="s">
        <v>128</v>
      </c>
      <c r="G22" s="11" t="s">
        <v>129</v>
      </c>
      <c r="H22" s="9" t="s">
        <v>104</v>
      </c>
      <c r="I22" s="11" t="s">
        <v>130</v>
      </c>
      <c r="J22" s="11" t="s">
        <v>131</v>
      </c>
      <c r="K22" s="11">
        <v>200</v>
      </c>
      <c r="L22" s="22" t="s">
        <v>82</v>
      </c>
      <c r="M22" s="15" t="s">
        <v>132</v>
      </c>
      <c r="N22" s="11"/>
      <c r="O22" s="14"/>
      <c r="P22" s="8" t="s">
        <v>55</v>
      </c>
      <c r="Q22" s="8"/>
    </row>
    <row r="23" s="1" customFormat="1" ht="56" customHeight="1" spans="1:17">
      <c r="A23" s="8">
        <v>19</v>
      </c>
      <c r="B23" s="9" t="s">
        <v>20</v>
      </c>
      <c r="C23" s="15" t="s">
        <v>133</v>
      </c>
      <c r="D23" s="11">
        <v>250</v>
      </c>
      <c r="E23" s="16" t="s">
        <v>134</v>
      </c>
      <c r="F23" s="16" t="s">
        <v>134</v>
      </c>
      <c r="G23" s="11" t="s">
        <v>135</v>
      </c>
      <c r="H23" s="9" t="s">
        <v>104</v>
      </c>
      <c r="I23" s="11" t="s">
        <v>136</v>
      </c>
      <c r="J23" s="11" t="s">
        <v>40</v>
      </c>
      <c r="K23" s="11">
        <v>250</v>
      </c>
      <c r="L23" s="22" t="s">
        <v>82</v>
      </c>
      <c r="M23" s="15" t="s">
        <v>137</v>
      </c>
      <c r="N23" s="11"/>
      <c r="O23" s="14"/>
      <c r="P23" s="8" t="s">
        <v>55</v>
      </c>
      <c r="Q23" s="8"/>
    </row>
    <row r="24" s="1" customFormat="1" ht="35" customHeight="1" spans="1:17">
      <c r="A24" s="8">
        <v>20</v>
      </c>
      <c r="B24" s="9" t="s">
        <v>20</v>
      </c>
      <c r="C24" s="15" t="s">
        <v>138</v>
      </c>
      <c r="D24" s="11">
        <v>285</v>
      </c>
      <c r="E24" s="16" t="s">
        <v>139</v>
      </c>
      <c r="F24" s="16" t="s">
        <v>139</v>
      </c>
      <c r="G24" s="11" t="s">
        <v>140</v>
      </c>
      <c r="H24" s="9" t="s">
        <v>141</v>
      </c>
      <c r="I24" s="11" t="s">
        <v>125</v>
      </c>
      <c r="J24" s="11" t="s">
        <v>40</v>
      </c>
      <c r="K24" s="11">
        <v>285</v>
      </c>
      <c r="L24" s="22" t="s">
        <v>82</v>
      </c>
      <c r="M24" s="15" t="s">
        <v>142</v>
      </c>
      <c r="N24" s="11"/>
      <c r="O24" s="14"/>
      <c r="P24" s="8" t="s">
        <v>55</v>
      </c>
      <c r="Q24" s="8"/>
    </row>
    <row r="25" s="1" customFormat="1" ht="78" customHeight="1" spans="1:17">
      <c r="A25" s="8">
        <v>21</v>
      </c>
      <c r="B25" s="9" t="s">
        <v>20</v>
      </c>
      <c r="C25" s="15" t="s">
        <v>143</v>
      </c>
      <c r="D25" s="11">
        <v>285</v>
      </c>
      <c r="E25" s="16" t="s">
        <v>144</v>
      </c>
      <c r="F25" s="16" t="s">
        <v>144</v>
      </c>
      <c r="G25" s="11" t="s">
        <v>145</v>
      </c>
      <c r="H25" s="9" t="s">
        <v>141</v>
      </c>
      <c r="I25" s="11" t="s">
        <v>146</v>
      </c>
      <c r="J25" s="11" t="s">
        <v>40</v>
      </c>
      <c r="K25" s="11">
        <v>285</v>
      </c>
      <c r="L25" s="22" t="s">
        <v>82</v>
      </c>
      <c r="M25" s="15" t="s">
        <v>142</v>
      </c>
      <c r="N25" s="11"/>
      <c r="O25" s="14"/>
      <c r="P25" s="8" t="s">
        <v>55</v>
      </c>
      <c r="Q25" s="8"/>
    </row>
    <row r="26" s="1" customFormat="1" ht="53" customHeight="1" spans="1:17">
      <c r="A26" s="8">
        <v>22</v>
      </c>
      <c r="B26" s="9" t="s">
        <v>20</v>
      </c>
      <c r="C26" s="15" t="s">
        <v>147</v>
      </c>
      <c r="D26" s="11">
        <v>160</v>
      </c>
      <c r="E26" s="16" t="s">
        <v>148</v>
      </c>
      <c r="F26" s="16" t="s">
        <v>148</v>
      </c>
      <c r="G26" s="11" t="s">
        <v>149</v>
      </c>
      <c r="H26" s="9" t="s">
        <v>141</v>
      </c>
      <c r="I26" s="11" t="s">
        <v>150</v>
      </c>
      <c r="J26" s="11" t="s">
        <v>40</v>
      </c>
      <c r="K26" s="11">
        <v>160</v>
      </c>
      <c r="L26" s="22" t="s">
        <v>82</v>
      </c>
      <c r="M26" s="15" t="s">
        <v>142</v>
      </c>
      <c r="N26" s="11"/>
      <c r="O26" s="14"/>
      <c r="P26" s="8" t="s">
        <v>55</v>
      </c>
      <c r="Q26" s="8"/>
    </row>
    <row r="27" s="1" customFormat="1" ht="56" customHeight="1" spans="1:17">
      <c r="A27" s="8">
        <v>23</v>
      </c>
      <c r="B27" s="9" t="s">
        <v>20</v>
      </c>
      <c r="C27" s="15" t="s">
        <v>151</v>
      </c>
      <c r="D27" s="11">
        <v>605</v>
      </c>
      <c r="E27" s="16" t="s">
        <v>152</v>
      </c>
      <c r="F27" s="16" t="s">
        <v>153</v>
      </c>
      <c r="G27" s="11" t="s">
        <v>154</v>
      </c>
      <c r="H27" s="9" t="s">
        <v>104</v>
      </c>
      <c r="I27" s="11" t="s">
        <v>155</v>
      </c>
      <c r="J27" s="11" t="s">
        <v>74</v>
      </c>
      <c r="K27" s="11">
        <v>350</v>
      </c>
      <c r="L27" s="22" t="s">
        <v>82</v>
      </c>
      <c r="M27" s="15" t="s">
        <v>156</v>
      </c>
      <c r="N27" s="11"/>
      <c r="O27" s="14"/>
      <c r="P27" s="8" t="s">
        <v>55</v>
      </c>
      <c r="Q27" s="8"/>
    </row>
    <row r="28" s="1" customFormat="1" ht="41" customHeight="1" spans="1:17">
      <c r="A28" s="8">
        <v>24</v>
      </c>
      <c r="B28" s="9" t="s">
        <v>20</v>
      </c>
      <c r="C28" s="15" t="s">
        <v>157</v>
      </c>
      <c r="D28" s="11">
        <v>4229</v>
      </c>
      <c r="E28" s="16" t="s">
        <v>158</v>
      </c>
      <c r="F28" s="16" t="s">
        <v>159</v>
      </c>
      <c r="G28" s="11" t="s">
        <v>160</v>
      </c>
      <c r="H28" s="9" t="s">
        <v>141</v>
      </c>
      <c r="I28" s="11" t="s">
        <v>161</v>
      </c>
      <c r="J28" s="11" t="s">
        <v>27</v>
      </c>
      <c r="K28" s="11">
        <v>500</v>
      </c>
      <c r="L28" s="22" t="s">
        <v>82</v>
      </c>
      <c r="M28" s="15" t="s">
        <v>162</v>
      </c>
      <c r="N28" s="25"/>
      <c r="O28" s="14"/>
      <c r="P28" s="8" t="s">
        <v>30</v>
      </c>
      <c r="Q28" s="8"/>
    </row>
    <row r="29" s="1" customFormat="1" ht="69" customHeight="1" spans="1:17">
      <c r="A29" s="8">
        <v>25</v>
      </c>
      <c r="B29" s="9" t="s">
        <v>20</v>
      </c>
      <c r="C29" s="15" t="s">
        <v>163</v>
      </c>
      <c r="D29" s="11">
        <v>100</v>
      </c>
      <c r="E29" s="16" t="s">
        <v>164</v>
      </c>
      <c r="F29" s="16" t="s">
        <v>164</v>
      </c>
      <c r="G29" s="20" t="s">
        <v>165</v>
      </c>
      <c r="H29" s="9" t="s">
        <v>34</v>
      </c>
      <c r="I29" s="11" t="s">
        <v>166</v>
      </c>
      <c r="J29" s="11" t="s">
        <v>120</v>
      </c>
      <c r="K29" s="11">
        <v>100</v>
      </c>
      <c r="L29" s="22" t="s">
        <v>82</v>
      </c>
      <c r="M29" s="15" t="s">
        <v>167</v>
      </c>
      <c r="N29" s="11">
        <v>600</v>
      </c>
      <c r="O29" s="14">
        <v>200</v>
      </c>
      <c r="P29" s="8"/>
      <c r="Q29" s="8"/>
    </row>
    <row r="30" s="1" customFormat="1" ht="45" customHeight="1" spans="1:17">
      <c r="A30" s="8">
        <v>26</v>
      </c>
      <c r="B30" s="9" t="s">
        <v>20</v>
      </c>
      <c r="C30" s="15" t="s">
        <v>168</v>
      </c>
      <c r="D30" s="11">
        <v>50</v>
      </c>
      <c r="E30" s="16" t="s">
        <v>169</v>
      </c>
      <c r="F30" s="16" t="s">
        <v>169</v>
      </c>
      <c r="G30" s="11" t="s">
        <v>170</v>
      </c>
      <c r="H30" s="9" t="s">
        <v>25</v>
      </c>
      <c r="I30" s="11" t="s">
        <v>171</v>
      </c>
      <c r="J30" s="11" t="s">
        <v>74</v>
      </c>
      <c r="K30" s="11">
        <v>50</v>
      </c>
      <c r="L30" s="22" t="s">
        <v>82</v>
      </c>
      <c r="M30" s="15" t="s">
        <v>172</v>
      </c>
      <c r="N30" s="11"/>
      <c r="O30" s="14"/>
      <c r="P30" s="8"/>
      <c r="Q30" s="8"/>
    </row>
    <row r="31" s="1" customFormat="1" ht="53" customHeight="1" spans="1:17">
      <c r="A31" s="8">
        <v>27</v>
      </c>
      <c r="B31" s="14" t="s">
        <v>20</v>
      </c>
      <c r="C31" s="15" t="s">
        <v>173</v>
      </c>
      <c r="D31" s="11">
        <v>655</v>
      </c>
      <c r="E31" s="16" t="s">
        <v>174</v>
      </c>
      <c r="F31" s="16" t="s">
        <v>175</v>
      </c>
      <c r="G31" s="11" t="s">
        <v>129</v>
      </c>
      <c r="H31" s="9" t="s">
        <v>104</v>
      </c>
      <c r="I31" s="11" t="s">
        <v>130</v>
      </c>
      <c r="J31" s="20" t="s">
        <v>176</v>
      </c>
      <c r="K31" s="11">
        <v>500</v>
      </c>
      <c r="L31" s="22" t="s">
        <v>82</v>
      </c>
      <c r="M31" s="15" t="s">
        <v>177</v>
      </c>
      <c r="N31" s="11"/>
      <c r="O31" s="14"/>
      <c r="P31" s="8" t="s">
        <v>55</v>
      </c>
      <c r="Q31" s="26"/>
    </row>
  </sheetData>
  <mergeCells count="2">
    <mergeCell ref="A1:B1"/>
    <mergeCell ref="A2:Q2"/>
  </mergeCells>
  <dataValidations count="1">
    <dataValidation type="list" allowBlank="1" showInputMessage="1" showErrorMessage="1" sqref="H5 H6 H7 H8 H9 H10 H11 H12 H13 H16 H19 H20 H21 H22 H23 H27 H28 H29 H30 H31 H14:H15 H17:H18 H24:H26">
      <formula1>"产业帮扶,就业帮扶,乡村基础公共设施,乡村公共服务,乡村人居环境,帮扶脱贫残疾人,干部人才交流,其他"</formula1>
    </dataValidation>
  </dataValidations>
  <pageMargins left="0.314583333333333" right="0.156944444444444" top="0.60625" bottom="0.2125" header="0.196527777777778" footer="0.0784722222222222"/>
  <pageSetup paperSize="9" scale="72"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2022-01-29T09:34:00Z</dcterms:created>
  <dcterms:modified xsi:type="dcterms:W3CDTF">2023-03-31T08:59:30Z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FE19E853235C422F848FF902A7706F30</vt:lpwstr>
  </property>
</Properties>
</file>