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8" activeTab="9"/>
  </bookViews>
  <sheets>
    <sheet name="封面" sheetId="1" r:id="rId1"/>
    <sheet name="目录" sheetId="2" r:id="rId2"/>
    <sheet name="表1-2021年部门综合预算收支总表" sheetId="3" r:id="rId3"/>
    <sheet name="表2-2021年部门综合预算收入总表" sheetId="4" r:id="rId4"/>
    <sheet name="表3-2021年部门综合预算支出总表" sheetId="5" r:id="rId5"/>
    <sheet name="表4-2021年部门综合预算财政拨款收支总表" sheetId="6" r:id="rId6"/>
    <sheet name="表5-2021年部门综合预算一般公共预算支出明细表（按支出功能" sheetId="7" r:id="rId7"/>
    <sheet name="表6-2021年部门综合预算一般公共预算支出明细表（按支出经济" sheetId="8" r:id="rId8"/>
    <sheet name="表7-2021年部门综合预算一般公共预算基本支出明细表（按支出" sheetId="9" r:id="rId9"/>
    <sheet name="表8-2021年部门综合预算一般公共预算基本支出明细表（按支出" sheetId="10" r:id="rId10"/>
    <sheet name="表9-2021年部门综合预算政府性基金收支表（不含上年结转）" sheetId="11" r:id="rId11"/>
    <sheet name="表10-2021年部门综合预算专项业务经费支出表(不含上年结转" sheetId="12" r:id="rId12"/>
    <sheet name="表11-2021年部门综合预算财政拨款上年结转资金支出表" sheetId="13" r:id="rId13"/>
    <sheet name="表12-2021年部门综合预算政府采购（资产配置、购买服务）预" sheetId="14" r:id="rId14"/>
    <sheet name="表13-2021年部门综合预算一般公共预算拨款“三公”经费及会" sheetId="15" r:id="rId15"/>
    <sheet name="表14-部门专项业务经费重点项目绩效目标表" sheetId="16" r:id="rId16"/>
    <sheet name="表15-部门整体支出绩效目标表" sheetId="17" r:id="rId17"/>
    <sheet name="表16-2021年专项资金整体绩效目标表" sheetId="18" r:id="rId18"/>
  </sheets>
  <definedNames>
    <definedName name="_xlnm.Print_Titles" localSheetId="2">'表1-2021年部门综合预算收支总表'!$1:5</definedName>
    <definedName name="_xlnm.Print_Titles" localSheetId="3">'表2-2021年部门综合预算收入总表'!$1:6</definedName>
    <definedName name="_xlnm.Print_Titles" localSheetId="4">'表3-2021年部门综合预算支出总表'!$1:6</definedName>
    <definedName name="_xlnm.Print_Titles" localSheetId="5">'表4-2021年部门综合预算财政拨款收支总表'!$1:5</definedName>
    <definedName name="_xlnm.Print_Titles" localSheetId="6">'表5-2021年部门综合预算一般公共预算支出明细表（按支出功能'!$1:5</definedName>
    <definedName name="_xlnm.Print_Titles" localSheetId="7">'表6-2021年部门综合预算一般公共预算支出明细表（按支出经济'!$1:5</definedName>
    <definedName name="_xlnm.Print_Titles" localSheetId="8">'表7-2021年部门综合预算一般公共预算基本支出明细表（按支出'!$1:5</definedName>
    <definedName name="_xlnm.Print_Titles" localSheetId="9">'表8-2021年部门综合预算一般公共预算基本支出明细表（按支出'!$1:5</definedName>
    <definedName name="_xlnm.Print_Titles" localSheetId="10">'表9-2021年部门综合预算政府性基金收支表（不含上年结转）'!$1:5</definedName>
    <definedName name="_xlnm.Print_Titles" localSheetId="11">'表10-2021年部门综合预算专项业务经费支出表(不含上年结转'!$1:5</definedName>
    <definedName name="_xlnm.Print_Titles" localSheetId="13">'表12-2021年部门综合预算政府采购（资产配置、购买服务）预'!$1:6</definedName>
    <definedName name="_xlnm.Print_Titles" localSheetId="14">'表13-2021年部门综合预算一般公共预算拨款“三公”经费及会'!$1:8</definedName>
    <definedName name="_xlnm.Print_Area" localSheetId="5">'表4-2021年部门综合预算财政拨款收支总表'!$A$1:$H$41</definedName>
    <definedName name="_xlnm.Print_Area" localSheetId="2">'表1-2021年部门综合预算收支总表'!$A$1:$H$42</definedName>
    <definedName name="_xlnm.Print_Area" localSheetId="10">'表9-2021年部门综合预算政府性基金收支表（不含上年结转）'!$A$1:$H$25</definedName>
    <definedName name="_xlnm.Print_Area" localSheetId="0">封面!$A$1:$A$12</definedName>
    <definedName name="_xlnm.Print_Area" localSheetId="1">目录!$A$1:$L$20</definedName>
    <definedName name="_xlnm.Print_Area" localSheetId="16">'表15-部门整体支出绩效目标表'!$A$1:$H$28</definedName>
  </definedNames>
  <calcPr calcId="144525"/>
</workbook>
</file>

<file path=xl/sharedStrings.xml><?xml version="1.0" encoding="utf-8"?>
<sst xmlns="http://schemas.openxmlformats.org/spreadsheetml/2006/main" count="977" uniqueCount="439">
  <si>
    <t>2021年部门综合预算公开报表</t>
  </si>
  <si>
    <t xml:space="preserve">                    部门名称：紫阳县教育体育和科技局</t>
  </si>
  <si>
    <t xml:space="preserve">                    保密审查情况：已审查</t>
  </si>
  <si>
    <t xml:space="preserve">                    部门主要负责人审签情况：已审查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</si>
  <si>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</si>
  <si>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</si>
  <si>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</si>
  <si>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</si>
  <si>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</si>
  <si>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</si>
  <si>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</si>
  <si>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</si>
  <si>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</si>
  <si>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</si>
  <si>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</si>
  <si>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</si>
  <si>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</si>
  <si>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</si>
  <si>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</si>
  <si>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</si>
  <si>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</si>
  <si>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</si>
  <si>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</si>
  <si>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</si>
  <si>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</si>
  <si>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</si>
  <si>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</si>
  <si>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</si>
  <si>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</si>
  <si>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</si>
  <si>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</si>
  <si>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</si>
  <si>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</si>
  <si>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</si>
  <si>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</si>
  <si>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</si>
  <si>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</si>
  <si>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</si>
  <si>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2021年部门专项业务经费重点项目绩效目标表</t>
  </si>
  <si>
    <t>表15</t>
  </si>
  <si>
    <t>2021年部门整体支出绩效目标表</t>
  </si>
  <si>
    <t>表16</t>
  </si>
  <si>
    <t>2021年专项资金整体绩效目标表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</si>
  <si>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</si>
  <si>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</si>
  <si>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</si>
  <si>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</si>
  <si>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</si>
  <si>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</si>
  <si>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</si>
  <si>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</si>
  <si>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</si>
  <si>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</si>
  <si>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</si>
  <si>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</si>
  <si>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</si>
  <si>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</si>
  <si>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</si>
  <si>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</si>
  <si>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</si>
  <si>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</si>
  <si>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</si>
  <si>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</si>
  <si>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</si>
  <si>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</si>
  <si>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</si>
  <si>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</si>
  <si>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</si>
  <si>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</si>
  <si>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</si>
  <si>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</si>
  <si>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</si>
  <si>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</si>
  <si>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</si>
  <si>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</si>
  <si>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</si>
  <si>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</si>
  <si>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</si>
  <si>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</si>
  <si>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</si>
  <si>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</si>
  <si>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</si>
  <si>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</si>
  <si>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</si>
  <si>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</si>
  <si>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</si>
  <si>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</si>
  <si>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</si>
  <si>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</si>
  <si>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</si>
  <si>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</si>
  <si>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</si>
  <si>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</si>
  <si>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</si>
  <si>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</si>
  <si>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</si>
  <si>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</si>
  <si>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</si>
  <si>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</si>
  <si>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</si>
  <si>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</si>
  <si>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</si>
  <si>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</si>
  <si>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</si>
  <si>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</si>
  <si>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</si>
  <si>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</si>
  <si>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</si>
  <si>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</si>
  <si>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</si>
  <si>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</si>
  <si>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</si>
  <si>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</si>
  <si>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</si>
  <si>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</si>
  <si>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</si>
  <si>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</si>
  <si>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</si>
  <si>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</si>
  <si>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</si>
  <si>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</si>
  <si>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</si>
  <si>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</si>
  <si>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</si>
  <si>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</si>
  <si>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</si>
  <si>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</si>
  <si>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</si>
  <si>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</si>
  <si>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</si>
  <si>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</si>
  <si>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</si>
  <si>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</si>
  <si>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</si>
  <si>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</si>
  <si>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</si>
  <si>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</si>
  <si>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</si>
  <si>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</si>
  <si>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</si>
  <si>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</si>
  <si>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</si>
  <si>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</si>
  <si>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
经营收入</t>
  </si>
  <si>
    <t>对附属单位上缴收入</t>
  </si>
  <si>
    <t>用事业基金
弥补收支差额</t>
  </si>
  <si>
    <t>其他收入</t>
  </si>
  <si>
    <t>小计</t>
  </si>
  <si>
    <t>其中：专项资金列入部门预算项目</t>
  </si>
  <si>
    <t>**</t>
  </si>
  <si>
    <t>116</t>
  </si>
  <si>
    <t>紫阳县教育体育和科技局</t>
  </si>
  <si>
    <t>　　116001</t>
  </si>
  <si>
    <t>　　紫阳县教育体育和科技局</t>
  </si>
  <si>
    <t>公共预算拨款</t>
  </si>
  <si>
    <t>对附属单位
上缴收入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</si>
  <si>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</si>
  <si>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</si>
  <si>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</si>
  <si>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</si>
  <si>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</si>
  <si>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</si>
  <si>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</si>
  <si>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</si>
  <si>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</si>
  <si>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</si>
  <si>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</si>
  <si>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</si>
  <si>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</si>
  <si>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</si>
  <si>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</si>
  <si>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/>
  </si>
  <si>
    <t>　　20501</t>
  </si>
  <si>
    <t>　　教育管理事务</t>
  </si>
  <si>
    <t>　　　　2050101</t>
  </si>
  <si>
    <t>　　　　行政运行</t>
  </si>
  <si>
    <t xml:space="preserve"> </t>
  </si>
  <si>
    <t>　　　　2050102</t>
  </si>
  <si>
    <t>　　　　一般行政管理事务</t>
  </si>
  <si>
    <t>　　20502</t>
  </si>
  <si>
    <t>　　普通教育</t>
  </si>
  <si>
    <t>　　　　2050204</t>
  </si>
  <si>
    <t>　　　　高中教育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</si>
  <si>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</si>
  <si>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</si>
  <si>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</si>
  <si>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</si>
  <si>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</si>
  <si>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</si>
  <si>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</si>
  <si>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</si>
  <si>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</si>
  <si>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</si>
  <si>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</si>
  <si>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</si>
  <si>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</si>
  <si>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30107</t>
  </si>
  <si>
    <t>　　绩效工资</t>
  </si>
  <si>
    <t>50501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</si>
  <si>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</si>
  <si>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</si>
  <si>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</si>
  <si>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</si>
  <si>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</si>
  <si>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</si>
  <si>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</si>
  <si>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</si>
  <si>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</si>
  <si>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</si>
  <si>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</si>
  <si>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</si>
  <si>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</si>
  <si>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</si>
  <si>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</si>
  <si>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</si>
  <si>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</si>
  <si>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</si>
  <si>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</si>
  <si>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</si>
  <si>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30211</t>
  </si>
  <si>
    <t>　　差旅费</t>
  </si>
  <si>
    <t>　　30214</t>
  </si>
  <si>
    <t>　　租赁费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</si>
  <si>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</si>
  <si>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</si>
  <si>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</si>
  <si>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</si>
  <si>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</si>
  <si>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</si>
  <si>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</si>
  <si>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</si>
  <si>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2021年部门综合预算一般公共预算基本支出明细表（按支出功能分类科目-不含上年结转）</t>
  </si>
  <si>
    <t>2021年部门综合预算一般公共预算基本支出明细表（按支出经济分类科目-不含上年结转）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</si>
  <si>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</si>
  <si>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</si>
  <si>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</si>
  <si>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</si>
  <si>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</si>
  <si>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</si>
  <si>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</si>
  <si>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</si>
  <si>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</si>
  <si>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</si>
  <si>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</si>
  <si>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</si>
  <si>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</si>
  <si>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</si>
  <si>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</si>
  <si>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</si>
  <si>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</si>
  <si>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</si>
  <si>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</si>
  <si>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</si>
  <si>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</si>
  <si>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</si>
  <si>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</si>
  <si>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</si>
  <si>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</si>
  <si>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</si>
  <si>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</si>
  <si>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</si>
  <si>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</si>
  <si>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</si>
  <si>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</si>
  <si>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</si>
  <si>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</si>
  <si>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</si>
  <si>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</si>
  <si>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</si>
  <si>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</si>
  <si>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</si>
  <si>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</si>
  <si>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</si>
  <si>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</si>
  <si>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</si>
  <si>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</si>
  <si>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</si>
  <si>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</si>
  <si>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</si>
  <si>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</si>
  <si>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</si>
  <si>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</si>
  <si>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</si>
  <si>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</si>
  <si>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</si>
  <si>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</si>
  <si>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</si>
  <si>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</si>
  <si>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龙舟赛参赛经费</t>
  </si>
  <si>
    <t>按照市龙舟节要求，组建紫阳县龙舟队参加各项龙舟竞赛活动</t>
  </si>
  <si>
    <t>　　　　专用项目</t>
  </si>
  <si>
    <t>　　　　　　专项业务经费</t>
  </si>
  <si>
    <t>　　　　　　　　教育督导经费</t>
  </si>
  <si>
    <t>完成年度教育督导任务</t>
  </si>
  <si>
    <t>　　　　　　　　考试工作经费</t>
  </si>
  <si>
    <t>顺利完成高考、中考、学考等各项考试工作，推进国家考试招生制度改革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</si>
  <si>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</si>
  <si>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</si>
  <si>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</si>
  <si>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</si>
  <si>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</si>
  <si>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</si>
  <si>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</si>
  <si>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</si>
  <si>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</si>
  <si>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</si>
  <si>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</si>
  <si>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</si>
  <si>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</si>
  <si>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</si>
  <si>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</si>
  <si>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</si>
  <si>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</si>
  <si>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</si>
  <si>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</si>
  <si>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</si>
  <si>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</si>
  <si>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</si>
  <si>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</si>
  <si>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</si>
  <si>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</si>
  <si>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</si>
  <si>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01</t>
  </si>
  <si>
    <t>02</t>
  </si>
  <si>
    <t xml:space="preserve">　　　　 </t>
  </si>
  <si>
    <t>　　　　龙舟赛参赛经费</t>
  </si>
  <si>
    <t>C0407家具、用具和装具租赁服务</t>
  </si>
  <si>
    <t>龙舟</t>
  </si>
  <si>
    <t>14</t>
  </si>
  <si>
    <t>502</t>
  </si>
  <si>
    <t>C2004体育服务</t>
  </si>
  <si>
    <t>训练及参赛队伍</t>
  </si>
  <si>
    <t>26</t>
  </si>
  <si>
    <t>05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</si>
  <si>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</si>
  <si>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</si>
  <si>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</si>
  <si>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</si>
  <si>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</si>
  <si>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</si>
  <si>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</si>
  <si>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
出国
（境）
费用</t>
  </si>
  <si>
    <t>公务
接待费</t>
  </si>
  <si>
    <t>公务用车购置及运行费</t>
  </si>
  <si>
    <t>公务用车
购置费</t>
  </si>
  <si>
    <t>公务用车
运行费</t>
  </si>
  <si>
    <t>公务用车购置费</t>
  </si>
  <si>
    <t>公务用车运行费</t>
  </si>
  <si>
    <t>2020年部门专项业务经费重点项目绩效目标表</t>
  </si>
  <si>
    <t>专项（项目）名称</t>
  </si>
  <si>
    <t>中高考等考试工作、龙舟赛及教育督导专项业务经费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</si>
  <si>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</si>
  <si>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</si>
  <si>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</si>
  <si>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</si>
  <si>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</si>
  <si>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</si>
  <si>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</si>
  <si>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 xml:space="preserve">
 目标1：组织全县高中、初中学生参加高考、中考和学业水平考试；
 目标2：组建龙舟队，参加全市龙舟节龙舟竞赛活动；
 目标3：顺利完成2021年教育督导任务。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</si>
  <si>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</si>
  <si>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</si>
  <si>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</si>
  <si>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</si>
  <si>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</si>
  <si>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</si>
  <si>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</si>
  <si>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>参加中高考及学考考试学生人数（人）</t>
  </si>
  <si>
    <t>组建龙舟参赛队（支）</t>
  </si>
  <si>
    <t>督导各级各类学校、幼儿园（所）</t>
  </si>
  <si>
    <t>质量指标</t>
  </si>
  <si>
    <t>顺利完成考试、参赛和督导工作</t>
  </si>
  <si>
    <t>完成</t>
  </si>
  <si>
    <t>时效指标</t>
  </si>
  <si>
    <t>按时完成考试、参赛和督导工作</t>
  </si>
  <si>
    <t>2021年底前</t>
  </si>
  <si>
    <t>成本指标</t>
  </si>
  <si>
    <t>财政经费安排（万元）</t>
  </si>
  <si>
    <t>效益指标</t>
  </si>
  <si>
    <t>可持续影响
指标</t>
  </si>
  <si>
    <t>项目影响年限</t>
  </si>
  <si>
    <t>满意度指标</t>
  </si>
  <si>
    <t>服务对象
满意度指标</t>
  </si>
  <si>
    <t>教师满意度</t>
  </si>
  <si>
    <t>≥85%</t>
  </si>
  <si>
    <t>学生满意度</t>
  </si>
  <si>
    <t>家长满意度</t>
  </si>
  <si>
    <t>群众满意度</t>
  </si>
  <si>
    <t>2020年部门整体支出绩效目标表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</si>
  <si>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</si>
  <si>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</si>
  <si>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</si>
  <si>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</si>
  <si>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</si>
  <si>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</si>
  <si>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</si>
  <si>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</si>
  <si>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人员支出</t>
  </si>
  <si>
    <t>人员工资发放</t>
  </si>
  <si>
    <t>行政运行</t>
  </si>
  <si>
    <t>机关政策运转</t>
  </si>
  <si>
    <t>考试工作</t>
  </si>
  <si>
    <t>完成中高考及学业水平考试</t>
  </si>
  <si>
    <t>龙舟竞赛</t>
  </si>
  <si>
    <t>参加市龙舟节龙舟竞赛</t>
  </si>
  <si>
    <t>教育督导</t>
  </si>
  <si>
    <t>完成全年教育督导任务</t>
  </si>
  <si>
    <t>金额合计</t>
  </si>
  <si>
    <t>年度
总体
目标</t>
  </si>
  <si>
    <t xml:space="preserve">
 目标1：保证人员工资按时、足额发放；
 目标2：保证机关日常工作正常开展；
 目标3：完成高考、中考、学业水平考试；
 目标4：参加市龙舟节龙舟竞赛活动；
 目标5：完成教育督导工作任务。</t>
  </si>
  <si>
    <t>年
度
绩
效
指
标</t>
  </si>
  <si>
    <t>一级指标</t>
  </si>
  <si>
    <t>产出指标</t>
  </si>
  <si>
    <t>工资发放人数（人）</t>
  </si>
  <si>
    <t>参加中高考及学考学生人数（人）</t>
  </si>
  <si>
    <t>督导各级各类学校幼儿园（所）</t>
  </si>
  <si>
    <t>顺利完成年度目标任务</t>
  </si>
  <si>
    <t>完成实际</t>
  </si>
  <si>
    <t>2021年底</t>
  </si>
  <si>
    <t>机关经费定额标准（元/人）</t>
  </si>
  <si>
    <t>持续影响年限</t>
  </si>
  <si>
    <t>满意度
指标</t>
  </si>
  <si>
    <t>备注：1、年度绩效指标可选择填写。2、部门应公开本部门整体预算绩效。3、市县根据本级部门预算绩效管理工作推进情况，统一部署，积极推进。</t>
  </si>
  <si>
    <r>
      <rPr>
        <sz val="11"/>
        <rFont val="宋体"/>
        <charset val="134"/>
      </rPr>
      <t>表16</t>
    </r>
  </si>
  <si>
    <t>项目名称</t>
  </si>
  <si>
    <t>实施期限</t>
  </si>
  <si>
    <t>资金金额 (万元)</t>
  </si>
  <si>
    <t>实施期资金总额：</t>
  </si>
  <si>
    <t>年度资金总额：</t>
  </si>
  <si>
    <t>其中：财政拨款</t>
  </si>
  <si>
    <t>总体目标</t>
  </si>
  <si>
    <t>实施期总目标</t>
  </si>
  <si>
    <t>年度总目标</t>
  </si>
  <si>
    <t>年度绩效指标</t>
  </si>
  <si>
    <t>经济效益指标</t>
  </si>
  <si>
    <t>社会效益指标</t>
  </si>
  <si>
    <t>生态效益指标</t>
  </si>
  <si>
    <t>可持续影响指标</t>
  </si>
  <si>
    <t>服务对象满意度指标</t>
  </si>
  <si>
    <t>备注：1、绩效指标可选择填写。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</si>
</sst>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* #,##0.00;* \-#,##0.00;* &quot;-&quot;??;@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* #,##0;* \-#,##0;* &quot;-&quot;;@"/>
  </numFmts>
  <fonts count="43">
    <font>
      <sz val="9"/>
      <name val="宋体"/>
      <charset val="134"/>
    </font>
    <font>
      <sz val="10"/>
      <color rgb="FF000000"/>
      <name val="Times New Roman"/>
      <charset val="204"/>
    </font>
    <font>
      <sz val="16"/>
      <name val="宋体"/>
      <charset val="134"/>
    </font>
    <font>
      <sz val="11"/>
      <name val="宋体"/>
      <charset val="134"/>
    </font>
    <font>
      <sz val="11"/>
      <color rgb="FF000000"/>
      <name val="Times New Roman"/>
      <charset val="20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6"/>
      <color rgb="FFFF00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178" fontId="26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31" fillId="18" borderId="34" applyNumberFormat="0" applyAlignment="0" applyProtection="0">
      <alignment vertical="center"/>
    </xf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7" fillId="23" borderId="36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35" applyNumberFormat="0" applyFill="0" applyAlignment="0" applyProtection="0">
      <alignment vertical="center"/>
    </xf>
    <xf numFmtId="0" fontId="3" fillId="0" borderId="0">
      <alignment vertical="center"/>
    </xf>
    <xf numFmtId="0" fontId="39" fillId="0" borderId="3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13" borderId="33" applyNumberFormat="0" applyAlignment="0" applyProtection="0">
      <alignment vertical="center"/>
    </xf>
    <xf numFmtId="0" fontId="33" fillId="13" borderId="34" applyNumberFormat="0" applyAlignment="0" applyProtection="0">
      <alignment vertical="center"/>
    </xf>
    <xf numFmtId="0" fontId="38" fillId="26" borderId="37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0" borderId="0"/>
    <xf numFmtId="0" fontId="24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>
      <alignment vertical="center"/>
    </xf>
  </cellStyleXfs>
  <cellXfs count="180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54" applyAlignment="1">
      <alignment vertical="center"/>
    </xf>
    <xf numFmtId="0" fontId="5" fillId="0" borderId="0" xfId="54" applyFont="1" applyAlignment="1">
      <alignment vertical="center" wrapText="1"/>
    </xf>
    <xf numFmtId="0" fontId="6" fillId="0" borderId="0" xfId="54" applyAlignment="1">
      <alignment vertical="center" wrapText="1"/>
    </xf>
    <xf numFmtId="0" fontId="7" fillId="0" borderId="0" xfId="54" applyFont="1" applyAlignment="1">
      <alignment vertical="center"/>
    </xf>
    <xf numFmtId="0" fontId="8" fillId="0" borderId="0" xfId="54" applyFont="1" applyAlignment="1">
      <alignment vertical="center"/>
    </xf>
    <xf numFmtId="0" fontId="9" fillId="0" borderId="0" xfId="54" applyFont="1" applyAlignment="1">
      <alignment horizontal="center" vertical="center" wrapText="1"/>
    </xf>
    <xf numFmtId="0" fontId="6" fillId="0" borderId="0" xfId="54" applyFont="1" applyAlignment="1">
      <alignment horizontal="center" vertical="center" wrapText="1"/>
    </xf>
    <xf numFmtId="0" fontId="6" fillId="0" borderId="0" xfId="54" applyFont="1" applyAlignment="1">
      <alignment vertical="center"/>
    </xf>
    <xf numFmtId="0" fontId="6" fillId="0" borderId="15" xfId="54" applyFont="1" applyBorder="1" applyAlignment="1">
      <alignment horizontal="center" vertical="center" wrapText="1"/>
    </xf>
    <xf numFmtId="0" fontId="6" fillId="0" borderId="15" xfId="54" applyBorder="1" applyAlignment="1">
      <alignment horizontal="center" vertical="center" wrapText="1"/>
    </xf>
    <xf numFmtId="0" fontId="6" fillId="0" borderId="15" xfId="54" applyBorder="1" applyAlignment="1">
      <alignment vertical="center" wrapText="1"/>
    </xf>
    <xf numFmtId="0" fontId="6" fillId="0" borderId="17" xfId="54" applyFont="1" applyBorder="1" applyAlignment="1">
      <alignment horizontal="center" vertical="center" wrapText="1"/>
    </xf>
    <xf numFmtId="0" fontId="6" fillId="0" borderId="16" xfId="54" applyFont="1" applyBorder="1" applyAlignment="1">
      <alignment horizontal="center" vertical="center" wrapText="1"/>
    </xf>
    <xf numFmtId="0" fontId="6" fillId="0" borderId="15" xfId="54" applyFont="1" applyBorder="1" applyAlignment="1">
      <alignment horizontal="left" vertical="top" wrapText="1"/>
    </xf>
    <xf numFmtId="0" fontId="6" fillId="0" borderId="15" xfId="54" applyBorder="1" applyAlignment="1">
      <alignment horizontal="left" vertical="top" wrapText="1"/>
    </xf>
    <xf numFmtId="0" fontId="6" fillId="0" borderId="15" xfId="54" applyFont="1" applyBorder="1" applyAlignment="1">
      <alignment horizontal="left" vertical="center" wrapText="1"/>
    </xf>
    <xf numFmtId="0" fontId="6" fillId="0" borderId="15" xfId="54" applyBorder="1" applyAlignment="1">
      <alignment horizontal="left" vertical="center" wrapText="1"/>
    </xf>
    <xf numFmtId="0" fontId="6" fillId="0" borderId="15" xfId="54" applyBorder="1" applyAlignment="1">
      <alignment horizontal="right" vertical="center" wrapText="1"/>
    </xf>
    <xf numFmtId="0" fontId="6" fillId="0" borderId="17" xfId="54" applyBorder="1" applyAlignment="1">
      <alignment horizontal="left" vertical="center" wrapText="1"/>
    </xf>
    <xf numFmtId="0" fontId="6" fillId="0" borderId="18" xfId="54" applyFont="1" applyBorder="1" applyAlignment="1">
      <alignment horizontal="center" vertical="center" wrapText="1"/>
    </xf>
    <xf numFmtId="0" fontId="6" fillId="0" borderId="19" xfId="54" applyFont="1" applyBorder="1" applyAlignment="1">
      <alignment horizontal="center" vertical="center" wrapText="1"/>
    </xf>
    <xf numFmtId="0" fontId="6" fillId="0" borderId="17" xfId="54" applyFont="1" applyBorder="1" applyAlignment="1">
      <alignment horizontal="left" vertical="center" wrapText="1"/>
    </xf>
    <xf numFmtId="0" fontId="6" fillId="0" borderId="16" xfId="54" applyFont="1" applyBorder="1" applyAlignment="1">
      <alignment horizontal="left" vertical="center" wrapText="1"/>
    </xf>
    <xf numFmtId="0" fontId="6" fillId="0" borderId="17" xfId="54" applyBorder="1" applyAlignment="1">
      <alignment horizontal="right" vertical="center" wrapText="1"/>
    </xf>
    <xf numFmtId="0" fontId="6" fillId="0" borderId="16" xfId="54" applyBorder="1" applyAlignment="1">
      <alignment horizontal="right" vertical="center" wrapText="1"/>
    </xf>
    <xf numFmtId="0" fontId="6" fillId="0" borderId="20" xfId="54" applyFont="1" applyBorder="1" applyAlignment="1">
      <alignment horizontal="center" vertical="center" wrapText="1"/>
    </xf>
    <xf numFmtId="0" fontId="6" fillId="0" borderId="21" xfId="54" applyFont="1" applyBorder="1" applyAlignment="1">
      <alignment horizontal="center" vertical="center" wrapText="1"/>
    </xf>
    <xf numFmtId="0" fontId="6" fillId="0" borderId="22" xfId="54" applyFont="1" applyBorder="1" applyAlignment="1">
      <alignment horizontal="center" vertical="center" wrapText="1"/>
    </xf>
    <xf numFmtId="0" fontId="6" fillId="0" borderId="23" xfId="54" applyFont="1" applyBorder="1" applyAlignment="1">
      <alignment horizontal="center" vertical="center" wrapText="1"/>
    </xf>
    <xf numFmtId="0" fontId="6" fillId="0" borderId="16" xfId="54" applyBorder="1" applyAlignment="1">
      <alignment horizontal="left" vertical="center" wrapText="1"/>
    </xf>
    <xf numFmtId="0" fontId="5" fillId="0" borderId="0" xfId="54" applyNumberFormat="1" applyFont="1" applyFill="1" applyBorder="1" applyAlignment="1">
      <alignment vertical="center" wrapText="1"/>
    </xf>
    <xf numFmtId="0" fontId="8" fillId="0" borderId="0" xfId="54" applyFont="1" applyAlignment="1">
      <alignment vertical="center" wrapText="1"/>
    </xf>
    <xf numFmtId="0" fontId="6" fillId="0" borderId="24" xfId="54" applyFont="1" applyBorder="1" applyAlignment="1">
      <alignment vertical="center"/>
    </xf>
    <xf numFmtId="0" fontId="6" fillId="0" borderId="24" xfId="54" applyFont="1" applyBorder="1" applyAlignment="1">
      <alignment vertical="center" wrapText="1"/>
    </xf>
    <xf numFmtId="0" fontId="6" fillId="0" borderId="0" xfId="54" applyFont="1" applyBorder="1" applyAlignment="1">
      <alignment vertical="center" wrapText="1"/>
    </xf>
    <xf numFmtId="0" fontId="6" fillId="0" borderId="17" xfId="54" applyBorder="1" applyAlignment="1">
      <alignment horizontal="center" vertical="center" wrapText="1"/>
    </xf>
    <xf numFmtId="0" fontId="6" fillId="0" borderId="25" xfId="54" applyBorder="1" applyAlignment="1">
      <alignment horizontal="center" vertical="center" wrapText="1"/>
    </xf>
    <xf numFmtId="0" fontId="6" fillId="0" borderId="16" xfId="54" applyBorder="1" applyAlignment="1">
      <alignment horizontal="center" vertical="center" wrapText="1"/>
    </xf>
    <xf numFmtId="0" fontId="6" fillId="0" borderId="25" xfId="54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6" fillId="0" borderId="15" xfId="54" applyFont="1" applyBorder="1" applyAlignment="1">
      <alignment vertical="center" wrapText="1"/>
    </xf>
    <xf numFmtId="0" fontId="10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6" fillId="0" borderId="27" xfId="54" applyBorder="1" applyAlignment="1">
      <alignment horizontal="center" vertical="center" wrapText="1"/>
    </xf>
    <xf numFmtId="0" fontId="6" fillId="0" borderId="27" xfId="54" applyFont="1" applyBorder="1" applyAlignment="1">
      <alignment horizontal="left" vertical="top" wrapText="1"/>
    </xf>
    <xf numFmtId="0" fontId="5" fillId="0" borderId="15" xfId="54" applyFont="1" applyBorder="1" applyAlignment="1">
      <alignment horizontal="center" vertical="center" wrapText="1"/>
    </xf>
    <xf numFmtId="0" fontId="6" fillId="0" borderId="27" xfId="54" applyFont="1" applyBorder="1" applyAlignment="1">
      <alignment horizontal="center" vertical="center" wrapText="1"/>
    </xf>
    <xf numFmtId="0" fontId="6" fillId="0" borderId="28" xfId="54" applyFont="1" applyBorder="1" applyAlignment="1">
      <alignment horizontal="center" vertical="center" wrapText="1"/>
    </xf>
    <xf numFmtId="0" fontId="6" fillId="0" borderId="29" xfId="54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25" xfId="0" applyNumberFormat="1" applyFont="1" applyFill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1" fillId="0" borderId="30" xfId="0" applyFont="1" applyFill="1" applyBorder="1" applyAlignment="1">
      <alignment horizontal="left" vertical="center" wrapText="1"/>
    </xf>
    <xf numFmtId="4" fontId="11" fillId="0" borderId="30" xfId="0" applyNumberFormat="1" applyFont="1" applyFill="1" applyBorder="1" applyAlignment="1">
      <alignment horizontal="righ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4" fontId="11" fillId="0" borderId="3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center" wrapText="1"/>
    </xf>
    <xf numFmtId="0" fontId="11" fillId="0" borderId="30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0" fillId="0" borderId="15" xfId="0" applyBorder="1"/>
    <xf numFmtId="0" fontId="16" fillId="0" borderId="0" xfId="0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7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center" vertical="center"/>
    </xf>
    <xf numFmtId="0" fontId="0" fillId="0" borderId="24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8" fillId="0" borderId="15" xfId="0" applyNumberFormat="1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 applyProtection="1">
      <alignment vertical="center"/>
    </xf>
    <xf numFmtId="4" fontId="0" fillId="0" borderId="15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5" xfId="0" applyNumberFormat="1" applyFill="1" applyBorder="1" applyAlignment="1" applyProtection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15" xfId="0" applyFill="1" applyBorder="1"/>
    <xf numFmtId="4" fontId="0" fillId="0" borderId="15" xfId="0" applyNumberFormat="1" applyFill="1" applyBorder="1" applyAlignment="1">
      <alignment horizontal="right" vertical="center"/>
    </xf>
    <xf numFmtId="0" fontId="0" fillId="0" borderId="15" xfId="0" applyNumberFormat="1" applyFont="1" applyFill="1" applyBorder="1" applyAlignment="1" applyProtection="1">
      <alignment horizontal="left" vertical="center"/>
    </xf>
    <xf numFmtId="4" fontId="0" fillId="0" borderId="15" xfId="0" applyNumberFormat="1" applyFill="1" applyBorder="1" applyAlignment="1">
      <alignment horizontal="right" vertical="center" wrapText="1"/>
    </xf>
    <xf numFmtId="4" fontId="0" fillId="0" borderId="15" xfId="0" applyNumberFormat="1" applyFont="1" applyFill="1" applyBorder="1" applyAlignment="1">
      <alignment horizontal="righ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0" borderId="15" xfId="0" applyFont="1" applyFill="1" applyBorder="1"/>
    <xf numFmtId="0" fontId="0" fillId="0" borderId="15" xfId="0" applyFill="1" applyBorder="1" applyAlignment="1" applyProtection="1">
      <alignment horizontal="left" vertical="center"/>
    </xf>
    <xf numFmtId="2" fontId="0" fillId="0" borderId="15" xfId="0" applyNumberFormat="1" applyFill="1" applyBorder="1" applyAlignment="1" applyProtection="1">
      <alignment horizontal="center" vertical="center"/>
    </xf>
    <xf numFmtId="4" fontId="0" fillId="0" borderId="15" xfId="0" applyNumberFormat="1" applyBorder="1" applyAlignment="1">
      <alignment horizontal="right" vertical="center" wrapText="1"/>
    </xf>
    <xf numFmtId="2" fontId="18" fillId="0" borderId="1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18" fillId="0" borderId="17" xfId="0" applyNumberFormat="1" applyFont="1" applyFill="1" applyBorder="1" applyAlignment="1" applyProtection="1">
      <alignment horizontal="center" vertical="center"/>
    </xf>
    <xf numFmtId="0" fontId="0" fillId="0" borderId="29" xfId="0" applyFont="1" applyBorder="1" applyAlignment="1">
      <alignment horizontal="left" vertical="center"/>
    </xf>
    <xf numFmtId="4" fontId="0" fillId="0" borderId="29" xfId="0" applyNumberFormat="1" applyFont="1" applyFill="1" applyBorder="1" applyAlignment="1" applyProtection="1">
      <alignment horizontal="right" vertical="center" wrapText="1"/>
    </xf>
    <xf numFmtId="0" fontId="0" fillId="0" borderId="29" xfId="0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left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left" vertical="center"/>
    </xf>
    <xf numFmtId="0" fontId="6" fillId="0" borderId="27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27" xfId="0" applyNumberFormat="1" applyFont="1" applyBorder="1" applyAlignment="1">
      <alignment horizontal="center" vertical="center"/>
    </xf>
    <xf numFmtId="0" fontId="0" fillId="0" borderId="15" xfId="0" applyNumberFormat="1" applyBorder="1" applyAlignment="1">
      <alignment vertical="center"/>
    </xf>
    <xf numFmtId="0" fontId="0" fillId="0" borderId="15" xfId="0" applyNumberFormat="1" applyBorder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49" fontId="20" fillId="0" borderId="0" xfId="0" applyNumberFormat="1" applyFont="1" applyFill="1" applyAlignment="1" applyProtection="1">
      <alignment horizontal="center" vertical="center"/>
    </xf>
    <xf numFmtId="0" fontId="20" fillId="0" borderId="0" xfId="0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4229100</xdr:colOff>
          <xdr:row>2</xdr:row>
          <xdr:rowOff>949325</xdr:rowOff>
        </xdr:from>
        <xdr:to>
          <xdr:col>0</xdr:col>
          <xdr:colOff>5753100</xdr:colOff>
          <xdr:row>4</xdr:row>
          <xdr:rowOff>244475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229100" y="2273300"/>
              <a:ext cx="1524000" cy="1524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M13"/>
  <sheetViews>
    <sheetView showGridLines="0" showZeros="0" workbookViewId="0">
      <selection activeCell="J3" sqref="J3"/>
    </sheetView>
  </sheetViews>
  <sheetFormatPr defaultColWidth="9.16666666666667" defaultRowHeight="11.25"/>
  <cols>
    <col min="1" max="1" width="163" customWidth="1"/>
    <col min="2" max="176" width="9.16666666666667" customWidth="1"/>
  </cols>
  <sheetData>
    <row r="2" ht="93" customHeight="1" spans="1:3">
      <c r="A2" s="174" t="s">
        <v>0</v>
      </c>
      <c r="B2" s="175"/>
      <c r="C2" s="175"/>
    </row>
    <row r="3" ht="93.75" customHeight="1" spans="1:1">
      <c r="A3" s="176"/>
    </row>
    <row r="4" ht="81.75" customHeight="1" spans="1:13">
      <c r="A4" s="177" t="s">
        <v>1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ht="41" customHeight="1" spans="1:1">
      <c r="A5" s="177" t="s">
        <v>2</v>
      </c>
    </row>
    <row r="6" ht="37" customHeight="1" spans="1:1">
      <c r="A6" s="177" t="s">
        <v>3</v>
      </c>
    </row>
    <row r="7" ht="12.75" customHeight="1" spans="1:1">
      <c r="A7" s="179"/>
    </row>
    <row r="8" ht="12.75" customHeight="1" spans="1:1">
      <c r="A8" s="179"/>
    </row>
    <row r="9" ht="12.75" customHeight="1" spans="1:1">
      <c r="A9" s="179"/>
    </row>
    <row r="10" ht="12.75" customHeight="1" spans="1:1">
      <c r="A10" s="179"/>
    </row>
    <row r="11" ht="12.75" customHeight="1" spans="1:1">
      <c r="A11" s="179"/>
    </row>
    <row r="12" ht="12.75" customHeight="1" spans="1:1">
      <c r="A12" s="179"/>
    </row>
    <row r="13" ht="12.75" customHeight="1" spans="1:1">
      <c r="A13" s="179"/>
    </row>
  </sheetData>
  <mergeCells count="1">
    <mergeCell ref="B4:M4"/>
  </mergeCells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0</xdr:col>
                <xdr:colOff>4229100</xdr:colOff>
                <xdr:row>2</xdr:row>
                <xdr:rowOff>949325</xdr:rowOff>
              </from>
              <to>
                <xdr:col>0</xdr:col>
                <xdr:colOff>5753100</xdr:colOff>
                <xdr:row>4</xdr:row>
                <xdr:rowOff>244475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19"/>
  <sheetViews>
    <sheetView workbookViewId="0">
      <selection activeCell="P17" sqref="P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163" t="s">
        <v>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2:12">
      <c r="L2" s="170"/>
    </row>
    <row r="3" ht="24" customHeight="1" spans="1:12">
      <c r="A3" s="164" t="s">
        <v>5</v>
      </c>
      <c r="B3" s="164" t="s">
        <v>6</v>
      </c>
      <c r="C3" s="164"/>
      <c r="D3" s="164"/>
      <c r="E3" s="164"/>
      <c r="F3" s="164"/>
      <c r="G3" s="164"/>
      <c r="H3" s="164"/>
      <c r="I3" s="164"/>
      <c r="J3" s="164"/>
      <c r="K3" s="167" t="s">
        <v>7</v>
      </c>
      <c r="L3" s="167" t="s">
        <v>8</v>
      </c>
    </row>
    <row r="4" s="162" customFormat="1" ht="25" customHeight="1" spans="1:12">
      <c r="A4" s="165" t="s">
        <v>9</v>
      </c>
      <c r="B4" s="166" t="s">
        <v>10</v>
      </c>
      <c r="C4" s="166"/>
      <c r="D4" s="166"/>
      <c r="E4" s="166"/>
      <c r="F4" s="166"/>
      <c r="G4" s="166"/>
      <c r="H4" s="166"/>
      <c r="I4" s="166"/>
      <c r="J4" s="166"/>
      <c r="K4" s="165"/>
      <c r="L4" s="165"/>
    </row>
    <row r="5" s="162" customFormat="1" ht="25" customHeight="1" spans="1:12">
      <c r="A5" s="167" t="s">
        <v>11</v>
      </c>
      <c r="B5" s="168" t="s">
        <v>12</v>
      </c>
      <c r="C5" s="168"/>
      <c r="D5" s="168"/>
      <c r="E5" s="168"/>
      <c r="F5" s="168"/>
      <c r="G5" s="168"/>
      <c r="H5" s="168"/>
      <c r="I5" s="168"/>
      <c r="J5" s="168"/>
      <c r="K5" s="167"/>
      <c r="L5" s="167"/>
    </row>
    <row r="6" s="162" customFormat="1" ht="25" customHeight="1" spans="1:12">
      <c r="A6" s="167" t="s">
        <v>13</v>
      </c>
      <c r="B6" s="168" t="s">
        <v>14</v>
      </c>
      <c r="C6" s="168"/>
      <c r="D6" s="168"/>
      <c r="E6" s="168"/>
      <c r="F6" s="168"/>
      <c r="G6" s="168"/>
      <c r="H6" s="168"/>
      <c r="I6" s="168"/>
      <c r="J6" s="168"/>
      <c r="K6" s="167"/>
      <c r="L6" s="167"/>
    </row>
    <row r="7" s="162" customFormat="1" ht="25" customHeight="1" spans="1:12">
      <c r="A7" s="167" t="s">
        <v>15</v>
      </c>
      <c r="B7" s="168" t="s">
        <v>16</v>
      </c>
      <c r="C7" s="168"/>
      <c r="D7" s="168"/>
      <c r="E7" s="168"/>
      <c r="F7" s="168"/>
      <c r="G7" s="168"/>
      <c r="H7" s="168"/>
      <c r="I7" s="168"/>
      <c r="J7" s="168"/>
      <c r="K7" s="167"/>
      <c r="L7" s="167"/>
    </row>
    <row r="8" s="162" customFormat="1" ht="25" customHeight="1" spans="1:12">
      <c r="A8" s="167" t="s">
        <v>17</v>
      </c>
      <c r="B8" s="168" t="s">
        <v>18</v>
      </c>
      <c r="C8" s="168"/>
      <c r="D8" s="168"/>
      <c r="E8" s="168"/>
      <c r="F8" s="168"/>
      <c r="G8" s="168"/>
      <c r="H8" s="168"/>
      <c r="I8" s="168"/>
      <c r="J8" s="168"/>
      <c r="K8" s="167"/>
      <c r="L8" s="167"/>
    </row>
    <row r="9" s="162" customFormat="1" ht="25" customHeight="1" spans="1:12">
      <c r="A9" s="167" t="s">
        <v>19</v>
      </c>
      <c r="B9" s="168" t="s">
        <v>20</v>
      </c>
      <c r="C9" s="168"/>
      <c r="D9" s="168"/>
      <c r="E9" s="168"/>
      <c r="F9" s="168"/>
      <c r="G9" s="168"/>
      <c r="H9" s="168"/>
      <c r="I9" s="168"/>
      <c r="J9" s="168"/>
      <c r="K9" s="167"/>
      <c r="L9" s="167"/>
    </row>
    <row r="10" s="162" customFormat="1" ht="25" customHeight="1" spans="1:12">
      <c r="A10" s="167" t="s">
        <v>21</v>
      </c>
      <c r="B10" s="168" t="s">
        <v>22</v>
      </c>
      <c r="C10" s="168"/>
      <c r="D10" s="168"/>
      <c r="E10" s="168"/>
      <c r="F10" s="168"/>
      <c r="G10" s="168"/>
      <c r="H10" s="168"/>
      <c r="I10" s="168"/>
      <c r="J10" s="168"/>
      <c r="K10" s="167"/>
      <c r="L10" s="167"/>
    </row>
    <row r="11" s="162" customFormat="1" ht="25" customHeight="1" spans="1:12">
      <c r="A11" s="167" t="s">
        <v>23</v>
      </c>
      <c r="B11" s="168" t="s">
        <v>24</v>
      </c>
      <c r="C11" s="168"/>
      <c r="D11" s="168"/>
      <c r="E11" s="168"/>
      <c r="F11" s="168"/>
      <c r="G11" s="168"/>
      <c r="H11" s="168"/>
      <c r="I11" s="168"/>
      <c r="J11" s="168"/>
      <c r="K11" s="167"/>
      <c r="L11" s="167"/>
    </row>
    <row r="12" s="162" customFormat="1" ht="25" customHeight="1" spans="1:12">
      <c r="A12" s="167" t="s">
        <v>25</v>
      </c>
      <c r="B12" s="168" t="s">
        <v>26</v>
      </c>
      <c r="C12" s="168"/>
      <c r="D12" s="168"/>
      <c r="E12" s="168"/>
      <c r="F12" s="168"/>
      <c r="G12" s="168"/>
      <c r="H12" s="168"/>
      <c r="I12" s="168"/>
      <c r="J12" s="168"/>
      <c r="K12" s="167" t="s">
        <v>27</v>
      </c>
      <c r="L12" s="167" t="s">
        <v>28</v>
      </c>
    </row>
    <row r="13" s="162" customFormat="1" ht="25" customHeight="1" spans="1:12">
      <c r="A13" s="167" t="s">
        <v>29</v>
      </c>
      <c r="B13" s="168" t="s">
        <v>30</v>
      </c>
      <c r="C13" s="168"/>
      <c r="D13" s="168"/>
      <c r="E13" s="168"/>
      <c r="F13" s="168"/>
      <c r="G13" s="168"/>
      <c r="H13" s="168"/>
      <c r="I13" s="168"/>
      <c r="J13" s="168"/>
      <c r="K13" s="167"/>
      <c r="L13" s="167"/>
    </row>
    <row r="14" s="162" customFormat="1" ht="25" customHeight="1" spans="1:12">
      <c r="A14" s="167" t="s">
        <v>31</v>
      </c>
      <c r="B14" s="168" t="s">
        <v>32</v>
      </c>
      <c r="C14" s="168"/>
      <c r="D14" s="168"/>
      <c r="E14" s="168"/>
      <c r="F14" s="168"/>
      <c r="G14" s="168"/>
      <c r="H14" s="168"/>
      <c r="I14" s="168"/>
      <c r="J14" s="168"/>
      <c r="K14" s="167" t="s">
        <v>27</v>
      </c>
      <c r="L14" s="167" t="s">
        <v>28</v>
      </c>
    </row>
    <row r="15" s="162" customFormat="1" ht="25" customHeight="1" spans="1:12">
      <c r="A15" s="167" t="s">
        <v>33</v>
      </c>
      <c r="B15" s="168" t="s">
        <v>34</v>
      </c>
      <c r="C15" s="168"/>
      <c r="D15" s="168"/>
      <c r="E15" s="168"/>
      <c r="F15" s="168"/>
      <c r="G15" s="168"/>
      <c r="H15" s="168"/>
      <c r="I15" s="168"/>
      <c r="J15" s="168"/>
      <c r="K15" s="167"/>
      <c r="L15" s="167"/>
    </row>
    <row r="16" ht="25" customHeight="1" spans="1:12">
      <c r="A16" s="167" t="s">
        <v>35</v>
      </c>
      <c r="B16" s="169" t="s">
        <v>36</v>
      </c>
      <c r="C16" s="169"/>
      <c r="D16" s="169"/>
      <c r="E16" s="169"/>
      <c r="F16" s="169"/>
      <c r="G16" s="169"/>
      <c r="H16" s="169"/>
      <c r="I16" s="169"/>
      <c r="J16" s="169"/>
      <c r="K16" s="171"/>
      <c r="L16" s="171"/>
    </row>
    <row r="17" ht="25" customHeight="1" spans="1:12">
      <c r="A17" s="167" t="s">
        <v>37</v>
      </c>
      <c r="B17" s="168" t="s">
        <v>38</v>
      </c>
      <c r="C17" s="168"/>
      <c r="D17" s="168"/>
      <c r="E17" s="168"/>
      <c r="F17" s="168"/>
      <c r="G17" s="168"/>
      <c r="H17" s="168"/>
      <c r="I17" s="168"/>
      <c r="J17" s="168"/>
      <c r="K17" s="112"/>
      <c r="L17" s="172"/>
    </row>
    <row r="18" ht="25" customHeight="1" spans="1:12">
      <c r="A18" s="167" t="s">
        <v>39</v>
      </c>
      <c r="B18" s="168" t="s">
        <v>40</v>
      </c>
      <c r="C18" s="168"/>
      <c r="D18" s="168"/>
      <c r="E18" s="168"/>
      <c r="F18" s="168"/>
      <c r="G18" s="168"/>
      <c r="H18" s="168"/>
      <c r="I18" s="168"/>
      <c r="J18" s="168"/>
      <c r="K18" s="112"/>
      <c r="L18" s="173"/>
    </row>
    <row r="19" ht="25" customHeight="1" spans="1:12">
      <c r="A19" s="167" t="s">
        <v>41</v>
      </c>
      <c r="B19" s="168" t="s">
        <v>42</v>
      </c>
      <c r="C19" s="168"/>
      <c r="D19" s="168"/>
      <c r="E19" s="168"/>
      <c r="F19" s="168"/>
      <c r="G19" s="168"/>
      <c r="H19" s="168"/>
      <c r="I19" s="168"/>
      <c r="J19" s="168"/>
      <c r="K19" s="167" t="s">
        <v>27</v>
      </c>
      <c r="L19" s="167" t="s">
        <v>28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H42"/>
  <sheetViews>
    <sheetView showGridLines="0" showZeros="0" workbookViewId="0">
      <selection activeCell="C16" sqref="C16"/>
    </sheetView>
  </sheetViews>
  <sheetFormatPr defaultColWidth="9.16666666666667" defaultRowHeight="12.75" customHeight="1" outlineLevelCol="7"/>
  <cols>
    <col min="1" max="1" width="40.5" customWidth="1"/>
    <col min="2" max="2" width="8.33333333333333" style="84" customWidth="1"/>
    <col min="3" max="3" width="41" customWidth="1"/>
    <col min="4" max="4" width="8.33333333333333" style="84" customWidth="1"/>
    <col min="5" max="5" width="43" customWidth="1"/>
    <col min="6" max="6" width="8.33333333333333" customWidth="1"/>
    <col min="7" max="7" width="35.5" customWidth="1"/>
    <col min="8" max="8" width="12" customWidth="1"/>
    <col min="9" max="16384" width="9.16666666666667" customWidth="1"/>
  </cols>
  <sheetData>
    <row r="1" ht="11.25" spans="1:6">
      <c r="A1" s="118" t="s">
        <v>9</v>
      </c>
      <c r="B1" s="119"/>
      <c r="C1" s="119"/>
      <c r="D1" s="119"/>
      <c r="E1" s="119"/>
      <c r="F1" s="120"/>
    </row>
    <row r="2" ht="19.5" spans="1:8">
      <c r="A2" s="121" t="s">
        <v>10</v>
      </c>
      <c r="B2" s="121"/>
      <c r="C2" s="121"/>
      <c r="D2" s="121"/>
      <c r="E2" s="121"/>
      <c r="F2" s="121"/>
      <c r="G2" s="121"/>
      <c r="H2" s="121"/>
    </row>
    <row r="3" ht="11.25" spans="1:8">
      <c r="A3" s="122"/>
      <c r="B3" s="122"/>
      <c r="C3" s="123"/>
      <c r="D3" s="123"/>
      <c r="E3" s="124"/>
      <c r="H3" s="125" t="s">
        <v>43</v>
      </c>
    </row>
    <row r="4" ht="11.25" spans="1:8">
      <c r="A4" s="126" t="s">
        <v>44</v>
      </c>
      <c r="B4" s="156"/>
      <c r="C4" s="126" t="s">
        <v>45</v>
      </c>
      <c r="D4" s="126"/>
      <c r="E4" s="126"/>
      <c r="F4" s="126"/>
      <c r="G4" s="126"/>
      <c r="H4" s="126"/>
    </row>
    <row r="5" ht="11.25" spans="1:8">
      <c r="A5" s="126" t="s">
        <v>46</v>
      </c>
      <c r="B5" s="156" t="s">
        <v>47</v>
      </c>
      <c r="C5" s="126" t="s">
        <v>48</v>
      </c>
      <c r="D5" s="127" t="s">
        <v>47</v>
      </c>
      <c r="E5" s="126" t="s">
        <v>49</v>
      </c>
      <c r="F5" s="126" t="s">
        <v>47</v>
      </c>
      <c r="G5" s="126" t="s">
        <v>50</v>
      </c>
      <c r="H5" s="126" t="s">
        <v>47</v>
      </c>
    </row>
    <row r="6" ht="11.25" spans="1:8">
      <c r="A6" s="142" t="s">
        <v>51</v>
      </c>
      <c r="B6" s="131">
        <v>390.5576</v>
      </c>
      <c r="C6" s="157" t="s">
        <v>51</v>
      </c>
      <c r="D6" s="158">
        <v>390.5576</v>
      </c>
      <c r="E6" s="159" t="s">
        <v>51</v>
      </c>
      <c r="F6" s="158">
        <v>390.5576</v>
      </c>
      <c r="G6" s="159" t="s">
        <v>51</v>
      </c>
      <c r="H6" s="158">
        <v>390.5576</v>
      </c>
    </row>
    <row r="7" ht="11.25" spans="1:8">
      <c r="A7" s="128" t="s">
        <v>52</v>
      </c>
      <c r="B7" s="131">
        <v>390.5576</v>
      </c>
      <c r="C7" s="143" t="s">
        <v>53</v>
      </c>
      <c r="D7" s="131"/>
      <c r="E7" s="133" t="s">
        <v>54</v>
      </c>
      <c r="F7" s="131">
        <v>255.5576</v>
      </c>
      <c r="G7" s="133" t="s">
        <v>55</v>
      </c>
      <c r="H7" s="131">
        <v>244.27</v>
      </c>
    </row>
    <row r="8" ht="11.25" spans="1:8">
      <c r="A8" s="128" t="s">
        <v>56</v>
      </c>
      <c r="B8" s="131">
        <v>390.5576</v>
      </c>
      <c r="C8" s="143" t="s">
        <v>57</v>
      </c>
      <c r="D8" s="131"/>
      <c r="E8" s="133" t="s">
        <v>58</v>
      </c>
      <c r="F8" s="131">
        <v>244.2716</v>
      </c>
      <c r="G8" s="133" t="s">
        <v>59</v>
      </c>
      <c r="H8" s="131">
        <v>146.286</v>
      </c>
    </row>
    <row r="9" ht="11.25" spans="1:8">
      <c r="A9" s="144" t="s">
        <v>60</v>
      </c>
      <c r="B9" s="131"/>
      <c r="C9" s="143" t="s">
        <v>61</v>
      </c>
      <c r="D9" s="131"/>
      <c r="E9" s="133" t="s">
        <v>62</v>
      </c>
      <c r="F9" s="131">
        <v>11.286</v>
      </c>
      <c r="G9" s="133" t="s">
        <v>63</v>
      </c>
      <c r="H9" s="131"/>
    </row>
    <row r="10" ht="11.25" spans="1:8">
      <c r="A10" s="128" t="s">
        <v>64</v>
      </c>
      <c r="B10" s="131"/>
      <c r="C10" s="143" t="s">
        <v>65</v>
      </c>
      <c r="D10" s="131"/>
      <c r="E10" s="133" t="s">
        <v>66</v>
      </c>
      <c r="F10" s="131"/>
      <c r="G10" s="133" t="s">
        <v>67</v>
      </c>
      <c r="H10" s="131"/>
    </row>
    <row r="11" ht="11.25" spans="1:8">
      <c r="A11" s="128" t="s">
        <v>68</v>
      </c>
      <c r="B11" s="131"/>
      <c r="C11" s="143" t="s">
        <v>69</v>
      </c>
      <c r="D11" s="131">
        <v>390.5576</v>
      </c>
      <c r="E11" s="133" t="s">
        <v>70</v>
      </c>
      <c r="F11" s="131"/>
      <c r="G11" s="133" t="s">
        <v>71</v>
      </c>
      <c r="H11" s="131"/>
    </row>
    <row r="12" ht="11.25" spans="1:8">
      <c r="A12" s="128" t="s">
        <v>72</v>
      </c>
      <c r="B12" s="131"/>
      <c r="C12" s="143" t="s">
        <v>73</v>
      </c>
      <c r="D12" s="131"/>
      <c r="E12" s="133" t="s">
        <v>74</v>
      </c>
      <c r="F12" s="131">
        <v>135</v>
      </c>
      <c r="G12" s="133" t="s">
        <v>75</v>
      </c>
      <c r="H12" s="131"/>
    </row>
    <row r="13" ht="11.25" spans="1:8">
      <c r="A13" s="128" t="s">
        <v>76</v>
      </c>
      <c r="B13" s="131"/>
      <c r="C13" s="143" t="s">
        <v>77</v>
      </c>
      <c r="D13" s="131"/>
      <c r="E13" s="133" t="s">
        <v>58</v>
      </c>
      <c r="F13" s="131"/>
      <c r="G13" s="133" t="s">
        <v>78</v>
      </c>
      <c r="H13" s="131"/>
    </row>
    <row r="14" ht="11.25" spans="1:8">
      <c r="A14" s="128" t="s">
        <v>79</v>
      </c>
      <c r="B14" s="131"/>
      <c r="C14" s="143" t="s">
        <v>80</v>
      </c>
      <c r="D14" s="131"/>
      <c r="E14" s="133" t="s">
        <v>62</v>
      </c>
      <c r="F14" s="131">
        <v>135</v>
      </c>
      <c r="G14" s="133" t="s">
        <v>81</v>
      </c>
      <c r="H14" s="131"/>
    </row>
    <row r="15" ht="11.25" spans="1:8">
      <c r="A15" s="128" t="s">
        <v>82</v>
      </c>
      <c r="B15" s="131"/>
      <c r="C15" s="143" t="s">
        <v>83</v>
      </c>
      <c r="D15" s="131"/>
      <c r="E15" s="133" t="s">
        <v>84</v>
      </c>
      <c r="F15" s="131"/>
      <c r="G15" s="133" t="s">
        <v>85</v>
      </c>
      <c r="H15" s="131"/>
    </row>
    <row r="16" ht="11.25" spans="1:8">
      <c r="A16" s="145" t="s">
        <v>86</v>
      </c>
      <c r="B16" s="131"/>
      <c r="C16" s="143" t="s">
        <v>87</v>
      </c>
      <c r="D16" s="131"/>
      <c r="E16" s="133" t="s">
        <v>88</v>
      </c>
      <c r="F16" s="131"/>
      <c r="G16" s="133" t="s">
        <v>89</v>
      </c>
      <c r="H16" s="131"/>
    </row>
    <row r="17" ht="11.25" spans="1:8">
      <c r="A17" s="145" t="s">
        <v>90</v>
      </c>
      <c r="B17" s="131"/>
      <c r="C17" s="143" t="s">
        <v>91</v>
      </c>
      <c r="D17" s="131"/>
      <c r="E17" s="133" t="s">
        <v>92</v>
      </c>
      <c r="F17" s="131"/>
      <c r="G17" s="133" t="s">
        <v>93</v>
      </c>
      <c r="H17" s="131"/>
    </row>
    <row r="18" ht="11.25" spans="1:8">
      <c r="A18" s="145"/>
      <c r="B18" s="129"/>
      <c r="C18" s="143" t="s">
        <v>94</v>
      </c>
      <c r="D18" s="131"/>
      <c r="E18" s="133" t="s">
        <v>95</v>
      </c>
      <c r="F18" s="131"/>
      <c r="G18" s="133" t="s">
        <v>96</v>
      </c>
      <c r="H18" s="131"/>
    </row>
    <row r="19" ht="12" spans="1:8">
      <c r="A19" s="135"/>
      <c r="B19" s="137"/>
      <c r="C19" s="143" t="s">
        <v>97</v>
      </c>
      <c r="D19" s="131"/>
      <c r="E19" s="133" t="s">
        <v>98</v>
      </c>
      <c r="F19" s="131"/>
      <c r="G19" s="133" t="s">
        <v>99</v>
      </c>
      <c r="H19" s="131"/>
    </row>
    <row r="20" ht="12" spans="1:8">
      <c r="A20" s="135"/>
      <c r="B20" s="129"/>
      <c r="C20" s="143" t="s">
        <v>100</v>
      </c>
      <c r="D20" s="131"/>
      <c r="E20" s="133" t="s">
        <v>101</v>
      </c>
      <c r="F20" s="131"/>
      <c r="G20" s="133" t="s">
        <v>102</v>
      </c>
      <c r="H20" s="131"/>
    </row>
    <row r="21" ht="11.25" spans="1:8">
      <c r="A21" s="136"/>
      <c r="B21" s="129"/>
      <c r="C21" s="143" t="s">
        <v>103</v>
      </c>
      <c r="D21" s="131"/>
      <c r="E21" s="133" t="s">
        <v>104</v>
      </c>
      <c r="F21" s="131"/>
      <c r="G21" s="133" t="s">
        <v>105</v>
      </c>
      <c r="H21" s="131"/>
    </row>
    <row r="22" ht="11.25" spans="1:8">
      <c r="A22" s="112"/>
      <c r="B22" s="129"/>
      <c r="C22" s="143" t="s">
        <v>106</v>
      </c>
      <c r="D22" s="131"/>
      <c r="E22" s="133" t="s">
        <v>107</v>
      </c>
      <c r="F22" s="131"/>
      <c r="G22" s="133"/>
      <c r="H22" s="131"/>
    </row>
    <row r="23" ht="12" spans="1:8">
      <c r="A23" s="146"/>
      <c r="B23" s="129"/>
      <c r="C23" s="143" t="s">
        <v>108</v>
      </c>
      <c r="D23" s="131"/>
      <c r="E23" s="138" t="s">
        <v>109</v>
      </c>
      <c r="F23" s="131"/>
      <c r="G23" s="138"/>
      <c r="H23" s="131"/>
    </row>
    <row r="24" ht="12" spans="1:8">
      <c r="A24" s="146"/>
      <c r="B24" s="129"/>
      <c r="C24" s="143" t="s">
        <v>110</v>
      </c>
      <c r="D24" s="131"/>
      <c r="E24" s="138" t="s">
        <v>111</v>
      </c>
      <c r="F24" s="131"/>
      <c r="G24" s="138"/>
      <c r="H24" s="131"/>
    </row>
    <row r="25" ht="12" spans="1:8">
      <c r="A25" s="146"/>
      <c r="B25" s="129"/>
      <c r="C25" s="143" t="s">
        <v>112</v>
      </c>
      <c r="D25" s="131"/>
      <c r="E25" s="138" t="s">
        <v>113</v>
      </c>
      <c r="F25" s="131"/>
      <c r="G25" s="138"/>
      <c r="H25" s="131"/>
    </row>
    <row r="26" ht="12" spans="1:8">
      <c r="A26" s="146"/>
      <c r="B26" s="129"/>
      <c r="C26" s="143" t="s">
        <v>114</v>
      </c>
      <c r="D26" s="131"/>
      <c r="E26" s="138"/>
      <c r="F26" s="131"/>
      <c r="G26" s="138"/>
      <c r="H26" s="131"/>
    </row>
    <row r="27" ht="11.25" spans="1:8">
      <c r="A27" s="112"/>
      <c r="B27" s="137"/>
      <c r="C27" s="143" t="s">
        <v>115</v>
      </c>
      <c r="D27" s="131"/>
      <c r="E27" s="133"/>
      <c r="F27" s="131"/>
      <c r="G27" s="133"/>
      <c r="H27" s="131"/>
    </row>
    <row r="28" ht="12" spans="1:8">
      <c r="A28" s="146"/>
      <c r="B28" s="129"/>
      <c r="C28" s="143" t="s">
        <v>116</v>
      </c>
      <c r="D28" s="131"/>
      <c r="E28" s="133"/>
      <c r="F28" s="131"/>
      <c r="G28" s="133"/>
      <c r="H28" s="131"/>
    </row>
    <row r="29" ht="11.25" spans="1:8">
      <c r="A29" s="112"/>
      <c r="B29" s="137"/>
      <c r="C29" s="143" t="s">
        <v>117</v>
      </c>
      <c r="D29" s="131"/>
      <c r="E29" s="133"/>
      <c r="F29" s="131"/>
      <c r="G29" s="133"/>
      <c r="H29" s="131"/>
    </row>
    <row r="30" ht="11.25" spans="1:8">
      <c r="A30" s="112"/>
      <c r="B30" s="129"/>
      <c r="C30" s="143" t="s">
        <v>118</v>
      </c>
      <c r="D30" s="131"/>
      <c r="E30" s="133"/>
      <c r="F30" s="131"/>
      <c r="G30" s="133"/>
      <c r="H30" s="131"/>
    </row>
    <row r="31" ht="11.25" spans="1:8">
      <c r="A31" s="112"/>
      <c r="B31" s="129"/>
      <c r="C31" s="143" t="s">
        <v>119</v>
      </c>
      <c r="D31" s="131"/>
      <c r="E31" s="133"/>
      <c r="F31" s="131"/>
      <c r="G31" s="133"/>
      <c r="H31" s="131"/>
    </row>
    <row r="32" ht="11.25" spans="1:8">
      <c r="A32" s="112"/>
      <c r="B32" s="129"/>
      <c r="C32" s="143" t="s">
        <v>120</v>
      </c>
      <c r="D32" s="131"/>
      <c r="E32" s="133"/>
      <c r="F32" s="131"/>
      <c r="G32" s="133"/>
      <c r="H32" s="131"/>
    </row>
    <row r="33" ht="11.25" spans="1:8">
      <c r="A33" s="112"/>
      <c r="B33" s="129"/>
      <c r="C33" s="143" t="s">
        <v>121</v>
      </c>
      <c r="D33" s="131"/>
      <c r="E33" s="133"/>
      <c r="F33" s="131"/>
      <c r="G33" s="133"/>
      <c r="H33" s="131"/>
    </row>
    <row r="34" ht="11.25" spans="1:8">
      <c r="A34" s="136"/>
      <c r="B34" s="129"/>
      <c r="C34" s="143" t="s">
        <v>122</v>
      </c>
      <c r="D34" s="131"/>
      <c r="E34" s="133"/>
      <c r="F34" s="131"/>
      <c r="G34" s="133"/>
      <c r="H34" s="131"/>
    </row>
    <row r="35" ht="11.25" spans="1:8">
      <c r="A35" s="112"/>
      <c r="B35" s="129"/>
      <c r="C35" s="143" t="s">
        <v>123</v>
      </c>
      <c r="D35" s="131"/>
      <c r="E35" s="133"/>
      <c r="F35" s="131"/>
      <c r="G35" s="133"/>
      <c r="H35" s="131"/>
    </row>
    <row r="36" spans="1:8">
      <c r="A36" s="127" t="s">
        <v>124</v>
      </c>
      <c r="B36" s="96">
        <v>390.5576</v>
      </c>
      <c r="C36" s="127" t="s">
        <v>125</v>
      </c>
      <c r="D36" s="96">
        <v>390.5576</v>
      </c>
      <c r="E36" s="127" t="s">
        <v>125</v>
      </c>
      <c r="F36" s="96">
        <v>390.5576</v>
      </c>
      <c r="G36" s="127" t="s">
        <v>125</v>
      </c>
      <c r="H36" s="96">
        <v>390.5576</v>
      </c>
    </row>
    <row r="37" ht="11.25" spans="1:8">
      <c r="A37" s="160" t="s">
        <v>126</v>
      </c>
      <c r="B37" s="129"/>
      <c r="C37" s="145" t="s">
        <v>127</v>
      </c>
      <c r="D37" s="139"/>
      <c r="E37" s="145" t="s">
        <v>127</v>
      </c>
      <c r="F37" s="140"/>
      <c r="G37" s="145" t="s">
        <v>127</v>
      </c>
      <c r="H37" s="140"/>
    </row>
    <row r="38" ht="11.25" spans="1:8">
      <c r="A38" s="160" t="s">
        <v>128</v>
      </c>
      <c r="B38" s="129"/>
      <c r="C38" s="132" t="s">
        <v>129</v>
      </c>
      <c r="D38" s="131"/>
      <c r="E38" s="132" t="s">
        <v>129</v>
      </c>
      <c r="F38" s="131"/>
      <c r="G38" s="132" t="s">
        <v>129</v>
      </c>
      <c r="H38" s="131"/>
    </row>
    <row r="39" ht="11.25" spans="1:8">
      <c r="A39" s="160" t="s">
        <v>130</v>
      </c>
      <c r="B39" s="161"/>
      <c r="C39" s="148"/>
      <c r="D39" s="139"/>
      <c r="E39" s="112"/>
      <c r="F39" s="139"/>
      <c r="G39" s="112"/>
      <c r="H39" s="139"/>
    </row>
    <row r="40" ht="11.25" spans="1:8">
      <c r="A40" s="160" t="s">
        <v>131</v>
      </c>
      <c r="B40" s="129"/>
      <c r="C40" s="148"/>
      <c r="D40" s="139"/>
      <c r="E40" s="136"/>
      <c r="F40" s="139"/>
      <c r="G40" s="136"/>
      <c r="H40" s="139"/>
    </row>
    <row r="41" ht="11.25" spans="1:8">
      <c r="A41" s="160" t="s">
        <v>132</v>
      </c>
      <c r="B41" s="129"/>
      <c r="C41" s="148"/>
      <c r="D41" s="149"/>
      <c r="E41" s="112"/>
      <c r="F41" s="139"/>
      <c r="G41" s="112"/>
      <c r="H41" s="139"/>
    </row>
    <row r="42" spans="1:8">
      <c r="A42" s="126" t="s">
        <v>133</v>
      </c>
      <c r="B42" s="96">
        <v>390.5576</v>
      </c>
      <c r="C42" s="150" t="s">
        <v>134</v>
      </c>
      <c r="D42" s="96">
        <v>390.5576</v>
      </c>
      <c r="E42" s="126" t="s">
        <v>134</v>
      </c>
      <c r="F42" s="96">
        <v>390.5576</v>
      </c>
      <c r="G42" s="126" t="s">
        <v>134</v>
      </c>
      <c r="H42" s="96">
        <v>390.5576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81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7"/>
  <sheetViews>
    <sheetView showGridLines="0" showZeros="0" workbookViewId="0">
      <selection activeCell="E17" sqref="E17"/>
    </sheetView>
  </sheetViews>
  <sheetFormatPr defaultColWidth="9.16666666666667" defaultRowHeight="12.75" customHeight="1"/>
  <cols>
    <col min="1" max="1" width="12.1666666666667" customWidth="1"/>
    <col min="2" max="2" width="29" customWidth="1"/>
    <col min="3" max="4" width="8.33333333333333" customWidth="1"/>
    <col min="5" max="5" width="16.8333333333333" customWidth="1"/>
    <col min="6" max="6" width="14.8333333333333" customWidth="1"/>
    <col min="7" max="7" width="12.8333333333333" customWidth="1"/>
    <col min="8" max="9" width="8.83333333333333" customWidth="1"/>
    <col min="10" max="11" width="12.8333333333333" customWidth="1"/>
    <col min="12" max="13" width="8.83333333333333" customWidth="1"/>
    <col min="14" max="14" width="12" customWidth="1"/>
    <col min="15" max="15" width="10.6666666666667" customWidth="1"/>
    <col min="16" max="16383" width="9.16666666666667" customWidth="1"/>
  </cols>
  <sheetData>
    <row r="1" ht="29.25" customHeight="1" spans="1:2">
      <c r="A1" s="84" t="s">
        <v>11</v>
      </c>
      <c r="B1" s="84"/>
    </row>
    <row r="2" ht="35.25" customHeight="1" spans="1:15">
      <c r="A2" s="151" t="s">
        <v>12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2"/>
    </row>
    <row r="3" ht="21.75" customHeight="1" spans="14:14">
      <c r="N3" s="102" t="s">
        <v>43</v>
      </c>
    </row>
    <row r="4" ht="18" customHeight="1" spans="1:14">
      <c r="A4" s="86" t="s">
        <v>135</v>
      </c>
      <c r="B4" s="86" t="s">
        <v>136</v>
      </c>
      <c r="C4" s="153" t="s">
        <v>137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</row>
    <row r="5" ht="22.5" customHeight="1" spans="1:14">
      <c r="A5" s="86"/>
      <c r="B5" s="86"/>
      <c r="C5" s="91" t="s">
        <v>138</v>
      </c>
      <c r="D5" s="91" t="s">
        <v>139</v>
      </c>
      <c r="E5" s="91"/>
      <c r="F5" s="91" t="s">
        <v>140</v>
      </c>
      <c r="G5" s="91" t="s">
        <v>141</v>
      </c>
      <c r="H5" s="91" t="s">
        <v>142</v>
      </c>
      <c r="I5" s="91" t="s">
        <v>143</v>
      </c>
      <c r="J5" s="91" t="s">
        <v>144</v>
      </c>
      <c r="K5" s="91" t="s">
        <v>145</v>
      </c>
      <c r="L5" s="91" t="s">
        <v>130</v>
      </c>
      <c r="M5" s="91" t="s">
        <v>128</v>
      </c>
      <c r="N5" s="91" t="s">
        <v>146</v>
      </c>
    </row>
    <row r="6" ht="34" customHeight="1" spans="1:14">
      <c r="A6" s="86"/>
      <c r="B6" s="86"/>
      <c r="C6" s="91"/>
      <c r="D6" s="91" t="s">
        <v>147</v>
      </c>
      <c r="E6" s="91" t="s">
        <v>148</v>
      </c>
      <c r="F6" s="91"/>
      <c r="G6" s="91"/>
      <c r="H6" s="91"/>
      <c r="I6" s="91"/>
      <c r="J6" s="91"/>
      <c r="K6" s="91"/>
      <c r="L6" s="91"/>
      <c r="M6" s="91"/>
      <c r="N6" s="91"/>
    </row>
    <row r="7" customHeight="1" spans="1:14">
      <c r="A7" s="94" t="s">
        <v>149</v>
      </c>
      <c r="B7" s="94" t="s">
        <v>149</v>
      </c>
      <c r="C7" s="94" t="s">
        <v>149</v>
      </c>
      <c r="D7" s="94" t="s">
        <v>149</v>
      </c>
      <c r="E7" s="94" t="s">
        <v>149</v>
      </c>
      <c r="F7" s="94" t="s">
        <v>149</v>
      </c>
      <c r="G7" s="94" t="s">
        <v>149</v>
      </c>
      <c r="H7" s="94" t="s">
        <v>149</v>
      </c>
      <c r="I7" s="94" t="s">
        <v>149</v>
      </c>
      <c r="J7" s="94" t="s">
        <v>149</v>
      </c>
      <c r="K7" s="94" t="s">
        <v>149</v>
      </c>
      <c r="L7" s="94" t="s">
        <v>149</v>
      </c>
      <c r="M7" s="94" t="s">
        <v>149</v>
      </c>
      <c r="N7" s="94" t="s">
        <v>149</v>
      </c>
    </row>
    <row r="8" customHeight="1" spans="1:14">
      <c r="A8" s="95" t="s">
        <v>150</v>
      </c>
      <c r="B8" s="95" t="s">
        <v>151</v>
      </c>
      <c r="C8" s="96">
        <v>390.5576</v>
      </c>
      <c r="D8" s="96">
        <v>390.5576</v>
      </c>
      <c r="E8" s="136"/>
      <c r="F8" s="136"/>
      <c r="G8" s="136"/>
      <c r="H8" s="136"/>
      <c r="I8" s="136"/>
      <c r="J8" s="136"/>
      <c r="K8" s="136"/>
      <c r="L8" s="136"/>
      <c r="M8" s="136"/>
      <c r="N8" s="136"/>
    </row>
    <row r="9" customHeight="1" spans="1:14">
      <c r="A9" s="95" t="s">
        <v>152</v>
      </c>
      <c r="B9" s="95" t="s">
        <v>153</v>
      </c>
      <c r="C9" s="96">
        <v>390.5576</v>
      </c>
      <c r="D9" s="96">
        <v>390.5576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customHeight="1" spans="2:15">
      <c r="B10" s="84"/>
      <c r="C10" s="84"/>
      <c r="D10" s="84"/>
      <c r="E10" s="84"/>
      <c r="F10" s="84"/>
      <c r="G10" s="84"/>
      <c r="M10" s="84"/>
      <c r="N10" s="84"/>
      <c r="O10" s="84"/>
    </row>
    <row r="11" customHeight="1" spans="3:15">
      <c r="C11" s="84"/>
      <c r="D11" s="84"/>
      <c r="E11" s="84"/>
      <c r="M11" s="84"/>
      <c r="N11" s="84"/>
      <c r="O11" s="84"/>
    </row>
    <row r="12" customHeight="1" spans="3:15">
      <c r="C12" s="84"/>
      <c r="D12" s="84"/>
      <c r="E12" s="84"/>
      <c r="F12" s="84"/>
      <c r="K12" s="84"/>
      <c r="M12" s="84"/>
      <c r="N12" s="84"/>
      <c r="O12" s="84"/>
    </row>
    <row r="13" customHeight="1" spans="6:15">
      <c r="F13" s="84"/>
      <c r="L13" s="84"/>
      <c r="M13" s="84"/>
      <c r="N13" s="84"/>
      <c r="O13" s="84"/>
    </row>
    <row r="14" customHeight="1" spans="12:15">
      <c r="L14" s="84"/>
      <c r="M14" s="84"/>
      <c r="N14" s="84"/>
      <c r="O14" s="84"/>
    </row>
    <row r="15" customHeight="1" spans="12:14">
      <c r="L15" s="84"/>
      <c r="N15" s="84"/>
    </row>
    <row r="16" customHeight="1" spans="12:14">
      <c r="L16" s="84"/>
      <c r="M16" s="84"/>
      <c r="N16" s="84"/>
    </row>
    <row r="17" customHeight="1" spans="13:14">
      <c r="M17" s="84"/>
      <c r="N17" s="8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94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M13"/>
  <sheetViews>
    <sheetView showGridLines="0" showZeros="0" workbookViewId="0">
      <selection activeCell="E9" sqref="E9"/>
    </sheetView>
  </sheetViews>
  <sheetFormatPr defaultColWidth="9.16666666666667" defaultRowHeight="12.75" customHeight="1"/>
  <cols>
    <col min="1" max="1" width="12.1666666666667" customWidth="1"/>
    <col min="2" max="2" width="29" customWidth="1"/>
    <col min="3" max="4" width="8.33333333333333" customWidth="1"/>
    <col min="5" max="5" width="18.8333333333333" customWidth="1"/>
    <col min="6" max="6" width="14.8333333333333" customWidth="1"/>
    <col min="7" max="8" width="8.83333333333333" customWidth="1"/>
    <col min="9" max="9" width="10.8333333333333" customWidth="1"/>
    <col min="10" max="11" width="8.83333333333333" customWidth="1"/>
    <col min="12" max="12" width="12" customWidth="1"/>
    <col min="13" max="13" width="13.3333333333333" customWidth="1"/>
    <col min="14" max="16383" width="9.16666666666667" customWidth="1"/>
  </cols>
  <sheetData>
    <row r="1" ht="29.25" customHeight="1" spans="1:2">
      <c r="A1" s="84" t="s">
        <v>13</v>
      </c>
      <c r="B1" s="84"/>
    </row>
    <row r="2" ht="35.25" customHeight="1" spans="1:13">
      <c r="A2" s="151" t="s">
        <v>14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2"/>
    </row>
    <row r="3" ht="21.75" customHeight="1" spans="12:12">
      <c r="L3" s="102" t="s">
        <v>43</v>
      </c>
    </row>
    <row r="4" ht="15" customHeight="1" spans="1:12">
      <c r="A4" s="86" t="s">
        <v>135</v>
      </c>
      <c r="B4" s="86" t="s">
        <v>136</v>
      </c>
      <c r="C4" s="86" t="s">
        <v>137</v>
      </c>
      <c r="D4" s="86"/>
      <c r="E4" s="86"/>
      <c r="F4" s="86"/>
      <c r="G4" s="86"/>
      <c r="H4" s="86"/>
      <c r="I4" s="86"/>
      <c r="J4" s="86"/>
      <c r="K4" s="86"/>
      <c r="L4" s="86"/>
    </row>
    <row r="5" ht="30" customHeight="1" spans="1:12">
      <c r="A5" s="86"/>
      <c r="B5" s="86"/>
      <c r="C5" s="91" t="s">
        <v>138</v>
      </c>
      <c r="D5" s="91" t="s">
        <v>154</v>
      </c>
      <c r="E5" s="91"/>
      <c r="F5" s="91" t="s">
        <v>140</v>
      </c>
      <c r="G5" s="91" t="s">
        <v>142</v>
      </c>
      <c r="H5" s="91" t="s">
        <v>143</v>
      </c>
      <c r="I5" s="91" t="s">
        <v>155</v>
      </c>
      <c r="J5" s="91" t="s">
        <v>128</v>
      </c>
      <c r="K5" s="91" t="s">
        <v>146</v>
      </c>
      <c r="L5" s="91" t="s">
        <v>130</v>
      </c>
    </row>
    <row r="6" ht="40.5" customHeight="1" spans="1:12">
      <c r="A6" s="86"/>
      <c r="B6" s="86"/>
      <c r="C6" s="91"/>
      <c r="D6" s="91" t="s">
        <v>147</v>
      </c>
      <c r="E6" s="91" t="s">
        <v>156</v>
      </c>
      <c r="F6" s="91"/>
      <c r="G6" s="91"/>
      <c r="H6" s="91"/>
      <c r="I6" s="91"/>
      <c r="J6" s="91"/>
      <c r="K6" s="91"/>
      <c r="L6" s="91"/>
    </row>
    <row r="7" customHeight="1" spans="1:12">
      <c r="A7" s="94" t="s">
        <v>149</v>
      </c>
      <c r="B7" s="94" t="s">
        <v>149</v>
      </c>
      <c r="C7" s="94" t="s">
        <v>149</v>
      </c>
      <c r="D7" s="94" t="s">
        <v>149</v>
      </c>
      <c r="E7" s="94" t="s">
        <v>149</v>
      </c>
      <c r="F7" s="94" t="s">
        <v>149</v>
      </c>
      <c r="G7" s="94" t="s">
        <v>149</v>
      </c>
      <c r="H7" s="94" t="s">
        <v>149</v>
      </c>
      <c r="I7" s="94" t="s">
        <v>149</v>
      </c>
      <c r="J7" s="94" t="s">
        <v>149</v>
      </c>
      <c r="K7" s="94" t="s">
        <v>149</v>
      </c>
      <c r="L7" s="94" t="s">
        <v>149</v>
      </c>
    </row>
    <row r="8" customHeight="1" spans="1:12">
      <c r="A8" s="95" t="s">
        <v>150</v>
      </c>
      <c r="B8" s="95" t="s">
        <v>151</v>
      </c>
      <c r="C8" s="96">
        <v>390.5576</v>
      </c>
      <c r="D8" s="96">
        <v>390.5576</v>
      </c>
      <c r="E8" s="136"/>
      <c r="F8" s="136"/>
      <c r="G8" s="136"/>
      <c r="H8" s="136"/>
      <c r="I8" s="136"/>
      <c r="J8" s="136"/>
      <c r="K8" s="136"/>
      <c r="L8" s="136"/>
    </row>
    <row r="9" customHeight="1" spans="1:12">
      <c r="A9" s="95" t="s">
        <v>152</v>
      </c>
      <c r="B9" s="95" t="s">
        <v>153</v>
      </c>
      <c r="C9" s="96">
        <v>390.5576</v>
      </c>
      <c r="D9" s="96">
        <v>390.5576</v>
      </c>
      <c r="E9" s="136"/>
      <c r="F9" s="136"/>
      <c r="G9" s="136"/>
      <c r="H9" s="136"/>
      <c r="I9" s="136"/>
      <c r="J9" s="136"/>
      <c r="K9" s="136"/>
      <c r="L9" s="136"/>
    </row>
    <row r="10" customHeight="1" spans="2:13">
      <c r="B10" s="84"/>
      <c r="C10" s="84"/>
      <c r="D10" s="84"/>
      <c r="E10" s="84"/>
      <c r="F10" s="84"/>
      <c r="G10" s="84"/>
      <c r="I10" s="84"/>
      <c r="J10" s="84"/>
      <c r="K10" s="84"/>
      <c r="M10" s="84"/>
    </row>
    <row r="11" customHeight="1" spans="3:13">
      <c r="C11" s="84"/>
      <c r="D11" s="84"/>
      <c r="E11" s="84"/>
      <c r="I11" s="84"/>
      <c r="J11" s="84"/>
      <c r="K11" s="84"/>
      <c r="M11" s="84"/>
    </row>
    <row r="12" customHeight="1" spans="3:13">
      <c r="C12" s="84"/>
      <c r="D12" s="84"/>
      <c r="E12" s="84"/>
      <c r="F12" s="84"/>
      <c r="I12" s="84"/>
      <c r="J12" s="84"/>
      <c r="K12" s="84"/>
      <c r="M12" s="84"/>
    </row>
    <row r="13" customHeight="1" spans="6:11">
      <c r="F13" s="84"/>
      <c r="I13" s="84"/>
      <c r="J13" s="84"/>
      <c r="K13" s="8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J60"/>
  <sheetViews>
    <sheetView showGridLines="0" showZeros="0" workbookViewId="0">
      <selection activeCell="B18" sqref="B17:B18"/>
    </sheetView>
  </sheetViews>
  <sheetFormatPr defaultColWidth="9.16666666666667" defaultRowHeight="12.75" customHeight="1"/>
  <cols>
    <col min="1" max="1" width="42.8333333333333" customWidth="1"/>
    <col min="2" max="2" width="8.33333333333333" customWidth="1"/>
    <col min="3" max="3" width="32.8333333333333" customWidth="1"/>
    <col min="4" max="4" width="8.33333333333333" customWidth="1"/>
    <col min="5" max="5" width="42.6666666666667" customWidth="1"/>
    <col min="6" max="6" width="8.33333333333333" customWidth="1"/>
    <col min="7" max="7" width="42.6666666666667" customWidth="1"/>
    <col min="8" max="8" width="12" customWidth="1"/>
    <col min="9" max="16384" width="9.16666666666667" customWidth="1"/>
  </cols>
  <sheetData>
    <row r="1" ht="11.25" spans="1:8">
      <c r="A1" s="118" t="s">
        <v>15</v>
      </c>
      <c r="B1" s="119"/>
      <c r="C1" s="119"/>
      <c r="D1" s="119"/>
      <c r="E1" s="119"/>
      <c r="F1" s="119"/>
      <c r="G1" s="119"/>
      <c r="H1" s="120"/>
    </row>
    <row r="2" ht="19.5" spans="1:8">
      <c r="A2" s="121" t="s">
        <v>16</v>
      </c>
      <c r="B2" s="121"/>
      <c r="C2" s="121"/>
      <c r="D2" s="121"/>
      <c r="E2" s="121"/>
      <c r="F2" s="121"/>
      <c r="G2" s="121"/>
      <c r="H2" s="121"/>
    </row>
    <row r="3" ht="11.25" spans="1:8">
      <c r="A3" s="122"/>
      <c r="B3" s="122"/>
      <c r="C3" s="123"/>
      <c r="D3" s="123"/>
      <c r="E3" s="124"/>
      <c r="F3" s="124"/>
      <c r="G3" s="124"/>
      <c r="H3" s="125" t="s">
        <v>43</v>
      </c>
    </row>
    <row r="4" ht="11.25" spans="1:8">
      <c r="A4" s="126" t="s">
        <v>44</v>
      </c>
      <c r="B4" s="126"/>
      <c r="C4" s="126" t="s">
        <v>45</v>
      </c>
      <c r="D4" s="126"/>
      <c r="E4" s="126"/>
      <c r="F4" s="126"/>
      <c r="G4" s="126"/>
      <c r="H4" s="126"/>
    </row>
    <row r="5" ht="11.25" spans="1:8">
      <c r="A5" s="126" t="s">
        <v>46</v>
      </c>
      <c r="B5" s="126" t="s">
        <v>47</v>
      </c>
      <c r="C5" s="126" t="s">
        <v>48</v>
      </c>
      <c r="D5" s="127" t="s">
        <v>47</v>
      </c>
      <c r="E5" s="126" t="s">
        <v>49</v>
      </c>
      <c r="F5" s="126" t="s">
        <v>47</v>
      </c>
      <c r="G5" s="126" t="s">
        <v>50</v>
      </c>
      <c r="H5" s="126" t="s">
        <v>47</v>
      </c>
    </row>
    <row r="6" spans="1:8">
      <c r="A6" s="142" t="s">
        <v>157</v>
      </c>
      <c r="B6" s="96">
        <v>390.5576</v>
      </c>
      <c r="C6" s="142" t="s">
        <v>157</v>
      </c>
      <c r="D6" s="96">
        <v>390.5576</v>
      </c>
      <c r="E6" s="133" t="s">
        <v>157</v>
      </c>
      <c r="F6" s="96">
        <v>390.5576</v>
      </c>
      <c r="G6" s="133" t="s">
        <v>157</v>
      </c>
      <c r="H6" s="96">
        <v>390.5576</v>
      </c>
    </row>
    <row r="7" spans="1:8">
      <c r="A7" s="128" t="s">
        <v>158</v>
      </c>
      <c r="B7" s="96">
        <v>390.5576</v>
      </c>
      <c r="C7" s="143" t="s">
        <v>53</v>
      </c>
      <c r="D7" s="131"/>
      <c r="E7" s="133" t="s">
        <v>54</v>
      </c>
      <c r="F7" s="96">
        <v>255.5576</v>
      </c>
      <c r="G7" s="133" t="s">
        <v>55</v>
      </c>
      <c r="H7" s="96">
        <v>244.27</v>
      </c>
    </row>
    <row r="8" spans="1:10">
      <c r="A8" s="144" t="s">
        <v>159</v>
      </c>
      <c r="B8" s="131"/>
      <c r="C8" s="143" t="s">
        <v>57</v>
      </c>
      <c r="D8" s="131"/>
      <c r="E8" s="133" t="s">
        <v>58</v>
      </c>
      <c r="F8" s="96">
        <v>244.2716</v>
      </c>
      <c r="G8" s="133" t="s">
        <v>59</v>
      </c>
      <c r="H8" s="96">
        <v>146.286</v>
      </c>
      <c r="J8" s="84"/>
    </row>
    <row r="9" spans="1:8">
      <c r="A9" s="128" t="s">
        <v>160</v>
      </c>
      <c r="B9" s="131"/>
      <c r="C9" s="143" t="s">
        <v>61</v>
      </c>
      <c r="D9" s="131"/>
      <c r="E9" s="133" t="s">
        <v>62</v>
      </c>
      <c r="F9" s="96">
        <v>11.286</v>
      </c>
      <c r="G9" s="133" t="s">
        <v>63</v>
      </c>
      <c r="H9" s="96"/>
    </row>
    <row r="10" spans="1:8">
      <c r="A10" s="128" t="s">
        <v>161</v>
      </c>
      <c r="B10" s="131"/>
      <c r="C10" s="143" t="s">
        <v>65</v>
      </c>
      <c r="D10" s="131"/>
      <c r="E10" s="133" t="s">
        <v>66</v>
      </c>
      <c r="F10" s="96"/>
      <c r="G10" s="133" t="s">
        <v>67</v>
      </c>
      <c r="H10" s="96"/>
    </row>
    <row r="11" spans="1:8">
      <c r="A11" s="128"/>
      <c r="B11" s="131"/>
      <c r="C11" s="143" t="s">
        <v>69</v>
      </c>
      <c r="D11" s="96">
        <v>390.5576</v>
      </c>
      <c r="E11" s="133" t="s">
        <v>70</v>
      </c>
      <c r="F11" s="96"/>
      <c r="G11" s="133" t="s">
        <v>71</v>
      </c>
      <c r="H11" s="96"/>
    </row>
    <row r="12" spans="1:8">
      <c r="A12" s="128"/>
      <c r="B12" s="131"/>
      <c r="C12" s="143" t="s">
        <v>73</v>
      </c>
      <c r="D12" s="131"/>
      <c r="E12" s="133" t="s">
        <v>74</v>
      </c>
      <c r="F12" s="96">
        <v>135</v>
      </c>
      <c r="G12" s="133" t="s">
        <v>75</v>
      </c>
      <c r="H12" s="131"/>
    </row>
    <row r="13" spans="1:8">
      <c r="A13" s="128"/>
      <c r="B13" s="131"/>
      <c r="C13" s="143" t="s">
        <v>77</v>
      </c>
      <c r="D13" s="131"/>
      <c r="E13" s="133" t="s">
        <v>58</v>
      </c>
      <c r="F13" s="96"/>
      <c r="G13" s="133" t="s">
        <v>78</v>
      </c>
      <c r="H13" s="131"/>
    </row>
    <row r="14" spans="1:8">
      <c r="A14" s="128"/>
      <c r="B14" s="131"/>
      <c r="C14" s="143" t="s">
        <v>80</v>
      </c>
      <c r="D14" s="131"/>
      <c r="E14" s="133" t="s">
        <v>62</v>
      </c>
      <c r="F14" s="96">
        <v>135</v>
      </c>
      <c r="G14" s="133" t="s">
        <v>81</v>
      </c>
      <c r="H14" s="131"/>
    </row>
    <row r="15" ht="11.25" spans="1:8">
      <c r="A15" s="145"/>
      <c r="B15" s="131"/>
      <c r="C15" s="143" t="s">
        <v>83</v>
      </c>
      <c r="D15" s="131"/>
      <c r="E15" s="133" t="s">
        <v>84</v>
      </c>
      <c r="F15" s="131"/>
      <c r="G15" s="133" t="s">
        <v>85</v>
      </c>
      <c r="H15" s="131"/>
    </row>
    <row r="16" ht="11.25" spans="1:8">
      <c r="A16" s="145"/>
      <c r="B16" s="131"/>
      <c r="C16" s="143" t="s">
        <v>87</v>
      </c>
      <c r="D16" s="131"/>
      <c r="E16" s="133" t="s">
        <v>88</v>
      </c>
      <c r="F16" s="131"/>
      <c r="G16" s="133" t="s">
        <v>89</v>
      </c>
      <c r="H16" s="131"/>
    </row>
    <row r="17" ht="11.25" spans="1:8">
      <c r="A17" s="145"/>
      <c r="B17" s="131"/>
      <c r="C17" s="143" t="s">
        <v>91</v>
      </c>
      <c r="D17" s="131"/>
      <c r="E17" s="133" t="s">
        <v>92</v>
      </c>
      <c r="F17" s="131"/>
      <c r="G17" s="133" t="s">
        <v>93</v>
      </c>
      <c r="H17" s="131"/>
    </row>
    <row r="18" ht="11.25" spans="1:8">
      <c r="A18" s="145"/>
      <c r="B18" s="129"/>
      <c r="C18" s="143" t="s">
        <v>94</v>
      </c>
      <c r="D18" s="131"/>
      <c r="E18" s="133" t="s">
        <v>95</v>
      </c>
      <c r="F18" s="131"/>
      <c r="G18" s="133" t="s">
        <v>96</v>
      </c>
      <c r="H18" s="131"/>
    </row>
    <row r="19" ht="12" spans="1:8">
      <c r="A19" s="135"/>
      <c r="B19" s="137"/>
      <c r="C19" s="143" t="s">
        <v>97</v>
      </c>
      <c r="D19" s="131"/>
      <c r="E19" s="133" t="s">
        <v>98</v>
      </c>
      <c r="F19" s="131"/>
      <c r="G19" s="133" t="s">
        <v>99</v>
      </c>
      <c r="H19" s="131"/>
    </row>
    <row r="20" ht="12" spans="1:8">
      <c r="A20" s="135"/>
      <c r="B20" s="129"/>
      <c r="C20" s="143" t="s">
        <v>100</v>
      </c>
      <c r="D20" s="131"/>
      <c r="E20" s="133" t="s">
        <v>101</v>
      </c>
      <c r="F20" s="131"/>
      <c r="G20" s="133" t="s">
        <v>102</v>
      </c>
      <c r="H20" s="131"/>
    </row>
    <row r="21" ht="11.25" spans="1:8">
      <c r="A21" s="136"/>
      <c r="B21" s="129"/>
      <c r="C21" s="143" t="s">
        <v>103</v>
      </c>
      <c r="D21" s="131"/>
      <c r="E21" s="133" t="s">
        <v>104</v>
      </c>
      <c r="F21" s="131"/>
      <c r="G21" s="133" t="s">
        <v>105</v>
      </c>
      <c r="H21" s="131"/>
    </row>
    <row r="22" ht="11.25" spans="1:8">
      <c r="A22" s="112"/>
      <c r="B22" s="129"/>
      <c r="C22" s="143" t="s">
        <v>106</v>
      </c>
      <c r="D22" s="131"/>
      <c r="E22" s="133" t="s">
        <v>107</v>
      </c>
      <c r="F22" s="131"/>
      <c r="G22" s="133"/>
      <c r="H22" s="131"/>
    </row>
    <row r="23" ht="12" spans="1:8">
      <c r="A23" s="146"/>
      <c r="B23" s="129"/>
      <c r="C23" s="143" t="s">
        <v>108</v>
      </c>
      <c r="D23" s="131"/>
      <c r="E23" s="138" t="s">
        <v>109</v>
      </c>
      <c r="F23" s="131"/>
      <c r="G23" s="138"/>
      <c r="H23" s="131"/>
    </row>
    <row r="24" ht="12" spans="1:8">
      <c r="A24" s="146"/>
      <c r="B24" s="129"/>
      <c r="C24" s="143" t="s">
        <v>110</v>
      </c>
      <c r="D24" s="131"/>
      <c r="E24" s="138" t="s">
        <v>111</v>
      </c>
      <c r="F24" s="131"/>
      <c r="G24" s="138"/>
      <c r="H24" s="131"/>
    </row>
    <row r="25" ht="12" spans="1:9">
      <c r="A25" s="146"/>
      <c r="B25" s="129"/>
      <c r="C25" s="143" t="s">
        <v>112</v>
      </c>
      <c r="D25" s="131"/>
      <c r="E25" s="138" t="s">
        <v>113</v>
      </c>
      <c r="F25" s="131"/>
      <c r="G25" s="138"/>
      <c r="H25" s="131"/>
      <c r="I25" s="84"/>
    </row>
    <row r="26" ht="12" spans="1:10">
      <c r="A26" s="146"/>
      <c r="B26" s="129"/>
      <c r="C26" s="143" t="s">
        <v>114</v>
      </c>
      <c r="D26" s="131"/>
      <c r="E26" s="133"/>
      <c r="F26" s="133"/>
      <c r="G26" s="133"/>
      <c r="H26" s="131"/>
      <c r="I26" s="84"/>
      <c r="J26" s="84"/>
    </row>
    <row r="27" ht="11.25" spans="1:10">
      <c r="A27" s="112"/>
      <c r="B27" s="137"/>
      <c r="C27" s="143" t="s">
        <v>115</v>
      </c>
      <c r="D27" s="131"/>
      <c r="E27" s="147"/>
      <c r="F27" s="133"/>
      <c r="G27" s="133"/>
      <c r="H27" s="131"/>
      <c r="I27" s="84"/>
      <c r="J27" s="84"/>
    </row>
    <row r="28" ht="12" spans="1:10">
      <c r="A28" s="146"/>
      <c r="B28" s="129"/>
      <c r="C28" s="143" t="s">
        <v>116</v>
      </c>
      <c r="D28" s="131"/>
      <c r="E28" s="133"/>
      <c r="F28" s="133"/>
      <c r="G28" s="133"/>
      <c r="H28" s="131"/>
      <c r="I28" s="84"/>
      <c r="J28" s="84"/>
    </row>
    <row r="29" ht="11.25" spans="1:10">
      <c r="A29" s="112"/>
      <c r="B29" s="137"/>
      <c r="C29" s="143" t="s">
        <v>117</v>
      </c>
      <c r="D29" s="131"/>
      <c r="E29" s="133"/>
      <c r="F29" s="133"/>
      <c r="G29" s="133"/>
      <c r="H29" s="131"/>
      <c r="I29" s="84"/>
      <c r="J29" s="84"/>
    </row>
    <row r="30" ht="11.25" spans="1:9">
      <c r="A30" s="112"/>
      <c r="B30" s="129"/>
      <c r="C30" s="143" t="s">
        <v>118</v>
      </c>
      <c r="D30" s="131"/>
      <c r="E30" s="133"/>
      <c r="F30" s="133"/>
      <c r="G30" s="133"/>
      <c r="H30" s="131"/>
      <c r="I30" s="84"/>
    </row>
    <row r="31" ht="11.25" spans="1:8">
      <c r="A31" s="112"/>
      <c r="B31" s="129"/>
      <c r="C31" s="143" t="s">
        <v>119</v>
      </c>
      <c r="D31" s="131"/>
      <c r="E31" s="133"/>
      <c r="F31" s="133"/>
      <c r="G31" s="133"/>
      <c r="H31" s="131"/>
    </row>
    <row r="32" ht="11.25" spans="1:8">
      <c r="A32" s="112"/>
      <c r="B32" s="129"/>
      <c r="C32" s="143" t="s">
        <v>120</v>
      </c>
      <c r="D32" s="131"/>
      <c r="E32" s="133"/>
      <c r="F32" s="133"/>
      <c r="G32" s="133"/>
      <c r="H32" s="131"/>
    </row>
    <row r="33" ht="11.25" spans="1:10">
      <c r="A33" s="112"/>
      <c r="B33" s="129"/>
      <c r="C33" s="143" t="s">
        <v>121</v>
      </c>
      <c r="D33" s="131"/>
      <c r="E33" s="133"/>
      <c r="F33" s="133"/>
      <c r="G33" s="133"/>
      <c r="H33" s="131"/>
      <c r="I33" s="84"/>
      <c r="J33" s="84"/>
    </row>
    <row r="34" ht="11.25" spans="1:8">
      <c r="A34" s="136"/>
      <c r="B34" s="129"/>
      <c r="C34" s="143" t="s">
        <v>122</v>
      </c>
      <c r="D34" s="131"/>
      <c r="E34" s="133"/>
      <c r="F34" s="133"/>
      <c r="G34" s="133"/>
      <c r="H34" s="131"/>
    </row>
    <row r="35" ht="11.25" spans="1:8">
      <c r="A35" s="112"/>
      <c r="B35" s="129"/>
      <c r="C35" s="143" t="s">
        <v>123</v>
      </c>
      <c r="D35" s="139"/>
      <c r="E35" s="128"/>
      <c r="F35" s="128"/>
      <c r="G35" s="128"/>
      <c r="H35" s="140"/>
    </row>
    <row r="36" spans="1:8">
      <c r="A36" s="127" t="s">
        <v>124</v>
      </c>
      <c r="B36" s="96">
        <v>390.5576</v>
      </c>
      <c r="C36" s="127" t="s">
        <v>125</v>
      </c>
      <c r="D36" s="96">
        <v>390.5576</v>
      </c>
      <c r="E36" s="127" t="s">
        <v>125</v>
      </c>
      <c r="F36" s="96">
        <v>390.5576</v>
      </c>
      <c r="G36" s="127" t="s">
        <v>125</v>
      </c>
      <c r="H36" s="96">
        <v>390.5576</v>
      </c>
    </row>
    <row r="37" ht="11.25" spans="1:8">
      <c r="A37" s="143" t="s">
        <v>130</v>
      </c>
      <c r="B37" s="129"/>
      <c r="C37" s="145" t="s">
        <v>127</v>
      </c>
      <c r="D37" s="139"/>
      <c r="E37" s="145" t="s">
        <v>127</v>
      </c>
      <c r="F37" s="145"/>
      <c r="G37" s="145" t="s">
        <v>127</v>
      </c>
      <c r="H37" s="140"/>
    </row>
    <row r="38" ht="12" spans="1:8">
      <c r="A38" s="143"/>
      <c r="B38" s="129"/>
      <c r="C38" s="135"/>
      <c r="D38" s="131"/>
      <c r="E38" s="135"/>
      <c r="F38" s="135"/>
      <c r="G38" s="135"/>
      <c r="H38" s="131"/>
    </row>
    <row r="39" ht="11.25" spans="1:8">
      <c r="A39" s="143"/>
      <c r="B39" s="129"/>
      <c r="C39" s="148"/>
      <c r="D39" s="149"/>
      <c r="E39" s="112"/>
      <c r="F39" s="112"/>
      <c r="G39" s="112"/>
      <c r="H39" s="139"/>
    </row>
    <row r="40" ht="11.25" spans="1:8">
      <c r="A40" s="112"/>
      <c r="B40" s="129"/>
      <c r="C40" s="136"/>
      <c r="D40" s="149"/>
      <c r="E40" s="136"/>
      <c r="F40" s="136"/>
      <c r="G40" s="136"/>
      <c r="H40" s="149"/>
    </row>
    <row r="41" spans="1:8">
      <c r="A41" s="126" t="s">
        <v>133</v>
      </c>
      <c r="B41" s="96">
        <v>390.5576</v>
      </c>
      <c r="C41" s="150" t="s">
        <v>134</v>
      </c>
      <c r="D41" s="96">
        <v>390.5576</v>
      </c>
      <c r="E41" s="126" t="s">
        <v>134</v>
      </c>
      <c r="F41" s="96">
        <v>390.5576</v>
      </c>
      <c r="G41" s="126" t="s">
        <v>134</v>
      </c>
      <c r="H41" s="96">
        <v>390.5576</v>
      </c>
    </row>
    <row r="42" customHeight="1" spans="4:8">
      <c r="D42" s="84"/>
      <c r="H42" s="84"/>
    </row>
    <row r="43" customHeight="1" spans="4:8">
      <c r="D43" s="84"/>
      <c r="H43" s="84"/>
    </row>
    <row r="44" customHeight="1" spans="4:8">
      <c r="D44" s="84"/>
      <c r="H44" s="84"/>
    </row>
    <row r="45" customHeight="1" spans="4:8">
      <c r="D45" s="84"/>
      <c r="H45" s="84"/>
    </row>
    <row r="46" customHeight="1" spans="4:8">
      <c r="D46" s="84"/>
      <c r="H46" s="84"/>
    </row>
    <row r="47" customHeight="1" spans="4:8">
      <c r="D47" s="84"/>
      <c r="H47" s="84"/>
    </row>
    <row r="48" customHeight="1" spans="4:8">
      <c r="D48" s="84"/>
      <c r="H48" s="84"/>
    </row>
    <row r="49" customHeight="1" spans="4:8">
      <c r="D49" s="84"/>
      <c r="H49" s="84"/>
    </row>
    <row r="50" customHeight="1" spans="4:8">
      <c r="D50" s="84"/>
      <c r="H50" s="84"/>
    </row>
    <row r="51" customHeight="1" spans="4:8">
      <c r="D51" s="84"/>
      <c r="H51" s="84"/>
    </row>
    <row r="52" customHeight="1" spans="4:8">
      <c r="D52" s="84"/>
      <c r="H52" s="84"/>
    </row>
    <row r="53" customHeight="1" spans="4:8">
      <c r="D53" s="84"/>
      <c r="H53" s="84"/>
    </row>
    <row r="54" customHeight="1" spans="4:8">
      <c r="D54" s="84"/>
      <c r="H54" s="84"/>
    </row>
    <row r="55" customHeight="1" spans="8:8">
      <c r="H55" s="84"/>
    </row>
    <row r="56" customHeight="1" spans="8:8">
      <c r="H56" s="84"/>
    </row>
    <row r="57" customHeight="1" spans="8:8">
      <c r="H57" s="84"/>
    </row>
    <row r="58" customHeight="1" spans="8:8">
      <c r="H58" s="84"/>
    </row>
    <row r="59" customHeight="1" spans="8:8">
      <c r="H59" s="84"/>
    </row>
    <row r="60" customHeight="1" spans="8:8">
      <c r="H60" s="8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81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19"/>
  <sheetViews>
    <sheetView showGridLines="0" showZeros="0" workbookViewId="0">
      <selection activeCell="B18" sqref="B1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84" t="s">
        <v>17</v>
      </c>
    </row>
    <row r="2" ht="28.5" customHeight="1" spans="1:7">
      <c r="A2" s="85" t="s">
        <v>162</v>
      </c>
      <c r="B2" s="85"/>
      <c r="C2" s="85"/>
      <c r="D2" s="85"/>
      <c r="E2" s="85"/>
      <c r="F2" s="85"/>
      <c r="G2" s="85"/>
    </row>
    <row r="3" ht="22.5" customHeight="1" spans="7:7">
      <c r="G3" s="102" t="s">
        <v>43</v>
      </c>
    </row>
    <row r="4" ht="22.5" customHeight="1" spans="1:7">
      <c r="A4" s="104" t="s">
        <v>163</v>
      </c>
      <c r="B4" s="104" t="s">
        <v>164</v>
      </c>
      <c r="C4" s="104" t="s">
        <v>138</v>
      </c>
      <c r="D4" s="104" t="s">
        <v>165</v>
      </c>
      <c r="E4" s="104" t="s">
        <v>166</v>
      </c>
      <c r="F4" s="104" t="s">
        <v>167</v>
      </c>
      <c r="G4" s="104" t="s">
        <v>168</v>
      </c>
    </row>
    <row r="5" ht="15.75" customHeight="1" spans="1:7">
      <c r="A5" s="94" t="s">
        <v>149</v>
      </c>
      <c r="B5" s="94" t="s">
        <v>149</v>
      </c>
      <c r="C5" s="94" t="s">
        <v>149</v>
      </c>
      <c r="D5" s="94" t="s">
        <v>149</v>
      </c>
      <c r="E5" s="94" t="s">
        <v>149</v>
      </c>
      <c r="F5" s="94" t="s">
        <v>149</v>
      </c>
      <c r="G5" s="94" t="s">
        <v>149</v>
      </c>
    </row>
    <row r="6" customHeight="1" spans="1:7">
      <c r="A6" s="95" t="s">
        <v>169</v>
      </c>
      <c r="B6" s="95" t="s">
        <v>170</v>
      </c>
      <c r="C6" s="96">
        <v>390.5576</v>
      </c>
      <c r="D6" s="96">
        <v>244.2716</v>
      </c>
      <c r="E6" s="96">
        <v>11.286</v>
      </c>
      <c r="F6" s="96">
        <v>135</v>
      </c>
      <c r="G6" s="95" t="s">
        <v>171</v>
      </c>
    </row>
    <row r="7" customHeight="1" spans="1:7">
      <c r="A7" s="95" t="s">
        <v>172</v>
      </c>
      <c r="B7" s="95" t="s">
        <v>173</v>
      </c>
      <c r="C7" s="96">
        <v>290.5576</v>
      </c>
      <c r="D7" s="96">
        <v>244.2716</v>
      </c>
      <c r="E7" s="96">
        <v>11.286</v>
      </c>
      <c r="F7" s="96">
        <v>35</v>
      </c>
      <c r="G7" s="95" t="s">
        <v>171</v>
      </c>
    </row>
    <row r="8" customHeight="1" spans="1:7">
      <c r="A8" s="95" t="s">
        <v>174</v>
      </c>
      <c r="B8" s="95" t="s">
        <v>175</v>
      </c>
      <c r="C8" s="96">
        <v>280.5576</v>
      </c>
      <c r="D8" s="96">
        <v>244.2716</v>
      </c>
      <c r="E8" s="96">
        <v>11.286</v>
      </c>
      <c r="F8" s="96">
        <v>25</v>
      </c>
      <c r="G8" s="95" t="s">
        <v>176</v>
      </c>
    </row>
    <row r="9" customHeight="1" spans="1:7">
      <c r="A9" s="95" t="s">
        <v>177</v>
      </c>
      <c r="B9" s="95" t="s">
        <v>178</v>
      </c>
      <c r="C9" s="96">
        <v>10</v>
      </c>
      <c r="D9" s="96"/>
      <c r="E9" s="96"/>
      <c r="F9" s="96">
        <v>10</v>
      </c>
      <c r="G9" s="95" t="s">
        <v>176</v>
      </c>
    </row>
    <row r="10" customHeight="1" spans="1:7">
      <c r="A10" s="95" t="s">
        <v>179</v>
      </c>
      <c r="B10" s="95" t="s">
        <v>180</v>
      </c>
      <c r="C10" s="96">
        <v>100</v>
      </c>
      <c r="D10" s="96"/>
      <c r="E10" s="96"/>
      <c r="F10" s="96">
        <v>100</v>
      </c>
      <c r="G10" s="95" t="s">
        <v>171</v>
      </c>
    </row>
    <row r="11" customHeight="1" spans="1:7">
      <c r="A11" s="95" t="s">
        <v>181</v>
      </c>
      <c r="B11" s="95" t="s">
        <v>182</v>
      </c>
      <c r="C11" s="96">
        <v>100</v>
      </c>
      <c r="D11" s="96"/>
      <c r="E11" s="96"/>
      <c r="F11" s="96">
        <v>100</v>
      </c>
      <c r="G11" s="95" t="s">
        <v>176</v>
      </c>
    </row>
    <row r="12" customHeight="1" spans="1:7">
      <c r="A12" s="84"/>
      <c r="B12" s="84"/>
      <c r="C12" s="84"/>
      <c r="D12" s="84"/>
      <c r="E12" s="84"/>
      <c r="F12" s="84"/>
      <c r="G12" s="84"/>
    </row>
    <row r="13" customHeight="1" spans="1:3">
      <c r="A13" s="84"/>
      <c r="C13" s="84"/>
    </row>
    <row r="14" customHeight="1" spans="1:3">
      <c r="A14" s="84"/>
      <c r="C14" s="84"/>
    </row>
    <row r="15" customHeight="1" spans="1:2">
      <c r="A15" s="84"/>
      <c r="B15" s="84"/>
    </row>
    <row r="16" customHeight="1" spans="2:2">
      <c r="B16" s="84"/>
    </row>
    <row r="17" customHeight="1" spans="2:2">
      <c r="B17" s="84"/>
    </row>
    <row r="18" customHeight="1" spans="2:2">
      <c r="B18" s="84"/>
    </row>
    <row r="19" customHeight="1" spans="2:2">
      <c r="B19" s="8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19"/>
  <sheetViews>
    <sheetView showGridLines="0" showZeros="0" workbookViewId="0">
      <selection activeCell="I23" sqref="I23"/>
    </sheetView>
  </sheetViews>
  <sheetFormatPr defaultColWidth="9.16666666666667" defaultRowHeight="12.75" customHeight="1"/>
  <cols>
    <col min="1" max="1" width="16.8333333333333" customWidth="1"/>
    <col min="2" max="2" width="37.6666666666667" customWidth="1"/>
    <col min="3" max="3" width="16.8333333333333" customWidth="1"/>
    <col min="4" max="4" width="20.1666666666667" customWidth="1"/>
    <col min="5" max="5" width="8.33333333333333" customWidth="1"/>
    <col min="6" max="7" width="12.8333333333333" customWidth="1"/>
    <col min="8" max="8" width="16.8333333333333" customWidth="1"/>
    <col min="9" max="9" width="12" customWidth="1"/>
    <col min="10" max="16384" width="9.16666666666667" customWidth="1"/>
  </cols>
  <sheetData>
    <row r="1" ht="30" customHeight="1" spans="1:1">
      <c r="A1" s="84" t="s">
        <v>19</v>
      </c>
    </row>
    <row r="2" ht="28.5" customHeight="1" spans="1:9">
      <c r="A2" s="85" t="s">
        <v>183</v>
      </c>
      <c r="B2" s="85"/>
      <c r="C2" s="85"/>
      <c r="D2" s="85"/>
      <c r="E2" s="85"/>
      <c r="F2" s="85"/>
      <c r="G2" s="85"/>
      <c r="H2" s="85"/>
      <c r="I2" s="85"/>
    </row>
    <row r="3" ht="22.5" customHeight="1" spans="9:9">
      <c r="I3" s="102" t="s">
        <v>43</v>
      </c>
    </row>
    <row r="4" ht="22.5" customHeight="1" spans="1:9">
      <c r="A4" s="104" t="s">
        <v>184</v>
      </c>
      <c r="B4" s="104" t="s">
        <v>185</v>
      </c>
      <c r="C4" s="104" t="s">
        <v>186</v>
      </c>
      <c r="D4" s="104" t="s">
        <v>187</v>
      </c>
      <c r="E4" s="104" t="s">
        <v>138</v>
      </c>
      <c r="F4" s="104" t="s">
        <v>165</v>
      </c>
      <c r="G4" s="104" t="s">
        <v>166</v>
      </c>
      <c r="H4" s="104" t="s">
        <v>167</v>
      </c>
      <c r="I4" s="104" t="s">
        <v>168</v>
      </c>
    </row>
    <row r="5" ht="15.75" customHeight="1" spans="1:9">
      <c r="A5" s="94" t="s">
        <v>149</v>
      </c>
      <c r="B5" s="94" t="s">
        <v>149</v>
      </c>
      <c r="C5" s="94" t="s">
        <v>149</v>
      </c>
      <c r="D5" s="94" t="s">
        <v>149</v>
      </c>
      <c r="E5" s="94" t="s">
        <v>149</v>
      </c>
      <c r="F5" s="94" t="s">
        <v>149</v>
      </c>
      <c r="G5" s="94" t="s">
        <v>149</v>
      </c>
      <c r="H5" s="94" t="s">
        <v>149</v>
      </c>
      <c r="I5" s="94" t="s">
        <v>149</v>
      </c>
    </row>
    <row r="6" customHeight="1" spans="1:9">
      <c r="A6" s="95" t="s">
        <v>188</v>
      </c>
      <c r="B6" s="95" t="s">
        <v>189</v>
      </c>
      <c r="C6" s="95" t="s">
        <v>171</v>
      </c>
      <c r="D6" s="95" t="s">
        <v>171</v>
      </c>
      <c r="E6" s="96">
        <v>244.2716</v>
      </c>
      <c r="F6" s="96">
        <v>244.2716</v>
      </c>
      <c r="G6" s="96"/>
      <c r="H6" s="96"/>
      <c r="I6" s="95" t="s">
        <v>171</v>
      </c>
    </row>
    <row r="7" customHeight="1" spans="1:9">
      <c r="A7" s="95" t="s">
        <v>190</v>
      </c>
      <c r="B7" s="95" t="s">
        <v>191</v>
      </c>
      <c r="C7" s="95" t="s">
        <v>192</v>
      </c>
      <c r="D7" s="95" t="s">
        <v>193</v>
      </c>
      <c r="E7" s="96">
        <v>143.9131</v>
      </c>
      <c r="F7" s="96">
        <v>143.9131</v>
      </c>
      <c r="G7" s="96"/>
      <c r="H7" s="96"/>
      <c r="I7" s="95" t="s">
        <v>176</v>
      </c>
    </row>
    <row r="8" customHeight="1" spans="1:9">
      <c r="A8" s="95" t="s">
        <v>194</v>
      </c>
      <c r="B8" s="95" t="s">
        <v>195</v>
      </c>
      <c r="C8" s="95" t="s">
        <v>192</v>
      </c>
      <c r="D8" s="95" t="s">
        <v>193</v>
      </c>
      <c r="E8" s="96">
        <v>5.953</v>
      </c>
      <c r="F8" s="96">
        <v>5.953</v>
      </c>
      <c r="G8" s="96"/>
      <c r="H8" s="96"/>
      <c r="I8" s="95" t="s">
        <v>176</v>
      </c>
    </row>
    <row r="9" customHeight="1" spans="1:9">
      <c r="A9" s="95" t="s">
        <v>196</v>
      </c>
      <c r="B9" s="95" t="s">
        <v>197</v>
      </c>
      <c r="C9" s="95" t="s">
        <v>198</v>
      </c>
      <c r="D9" s="95" t="s">
        <v>189</v>
      </c>
      <c r="E9" s="96">
        <v>7.038</v>
      </c>
      <c r="F9" s="96">
        <v>7.038</v>
      </c>
      <c r="G9" s="96"/>
      <c r="H9" s="96"/>
      <c r="I9" s="95" t="s">
        <v>176</v>
      </c>
    </row>
    <row r="10" customHeight="1" spans="1:9">
      <c r="A10" s="95" t="s">
        <v>199</v>
      </c>
      <c r="B10" s="95" t="s">
        <v>200</v>
      </c>
      <c r="C10" s="95" t="s">
        <v>201</v>
      </c>
      <c r="D10" s="95" t="s">
        <v>202</v>
      </c>
      <c r="E10" s="96">
        <v>32.6273</v>
      </c>
      <c r="F10" s="96">
        <v>32.6273</v>
      </c>
      <c r="G10" s="96"/>
      <c r="H10" s="96"/>
      <c r="I10" s="95" t="s">
        <v>176</v>
      </c>
    </row>
    <row r="11" customHeight="1" spans="1:9">
      <c r="A11" s="95" t="s">
        <v>203</v>
      </c>
      <c r="B11" s="95" t="s">
        <v>204</v>
      </c>
      <c r="C11" s="95" t="s">
        <v>201</v>
      </c>
      <c r="D11" s="95" t="s">
        <v>202</v>
      </c>
      <c r="E11" s="96">
        <v>20.5724</v>
      </c>
      <c r="F11" s="96">
        <v>20.5724</v>
      </c>
      <c r="G11" s="96"/>
      <c r="H11" s="96"/>
      <c r="I11" s="95" t="s">
        <v>176</v>
      </c>
    </row>
    <row r="12" customHeight="1" spans="1:9">
      <c r="A12" s="95" t="s">
        <v>205</v>
      </c>
      <c r="B12" s="95" t="s">
        <v>206</v>
      </c>
      <c r="C12" s="95" t="s">
        <v>207</v>
      </c>
      <c r="D12" s="95" t="s">
        <v>208</v>
      </c>
      <c r="E12" s="96">
        <v>18.2752</v>
      </c>
      <c r="F12" s="96">
        <v>18.2752</v>
      </c>
      <c r="G12" s="96"/>
      <c r="H12" s="96"/>
      <c r="I12" s="95" t="s">
        <v>176</v>
      </c>
    </row>
    <row r="13" customHeight="1" spans="1:9">
      <c r="A13" s="95" t="s">
        <v>209</v>
      </c>
      <c r="B13" s="95" t="s">
        <v>210</v>
      </c>
      <c r="C13" s="95" t="s">
        <v>211</v>
      </c>
      <c r="D13" s="95" t="s">
        <v>212</v>
      </c>
      <c r="E13" s="96">
        <v>15.8926</v>
      </c>
      <c r="F13" s="96">
        <v>15.8926</v>
      </c>
      <c r="G13" s="96"/>
      <c r="H13" s="96"/>
      <c r="I13" s="95" t="s">
        <v>176</v>
      </c>
    </row>
    <row r="14" customHeight="1" spans="1:9">
      <c r="A14" s="95" t="s">
        <v>213</v>
      </c>
      <c r="B14" s="95" t="s">
        <v>214</v>
      </c>
      <c r="C14" s="95" t="s">
        <v>171</v>
      </c>
      <c r="D14" s="95" t="s">
        <v>171</v>
      </c>
      <c r="E14" s="96">
        <v>146.286</v>
      </c>
      <c r="F14" s="96"/>
      <c r="G14" s="96">
        <v>11.286</v>
      </c>
      <c r="H14" s="96">
        <v>135</v>
      </c>
      <c r="I14" s="95" t="s">
        <v>171</v>
      </c>
    </row>
    <row r="15" customHeight="1" spans="1:9">
      <c r="A15" s="95" t="s">
        <v>215</v>
      </c>
      <c r="B15" s="95" t="s">
        <v>216</v>
      </c>
      <c r="C15" s="95" t="s">
        <v>217</v>
      </c>
      <c r="D15" s="95" t="s">
        <v>218</v>
      </c>
      <c r="E15" s="96">
        <v>10.26</v>
      </c>
      <c r="F15" s="96"/>
      <c r="G15" s="96">
        <v>10.26</v>
      </c>
      <c r="H15" s="96"/>
      <c r="I15" s="95" t="s">
        <v>176</v>
      </c>
    </row>
    <row r="16" customHeight="1" spans="1:9">
      <c r="A16" s="95" t="s">
        <v>219</v>
      </c>
      <c r="B16" s="95" t="s">
        <v>220</v>
      </c>
      <c r="C16" s="95" t="s">
        <v>217</v>
      </c>
      <c r="D16" s="95" t="s">
        <v>218</v>
      </c>
      <c r="E16" s="96">
        <v>25</v>
      </c>
      <c r="F16" s="96"/>
      <c r="G16" s="96"/>
      <c r="H16" s="96">
        <v>25</v>
      </c>
      <c r="I16" s="95" t="s">
        <v>176</v>
      </c>
    </row>
    <row r="17" customHeight="1" spans="1:9">
      <c r="A17" s="95" t="s">
        <v>221</v>
      </c>
      <c r="B17" s="95" t="s">
        <v>222</v>
      </c>
      <c r="C17" s="95" t="s">
        <v>217</v>
      </c>
      <c r="D17" s="95" t="s">
        <v>218</v>
      </c>
      <c r="E17" s="96">
        <v>5</v>
      </c>
      <c r="F17" s="96"/>
      <c r="G17" s="96"/>
      <c r="H17" s="96">
        <v>5</v>
      </c>
      <c r="I17" s="95" t="s">
        <v>176</v>
      </c>
    </row>
    <row r="18" customHeight="1" spans="1:9">
      <c r="A18" s="95" t="s">
        <v>223</v>
      </c>
      <c r="B18" s="95" t="s">
        <v>224</v>
      </c>
      <c r="C18" s="95" t="s">
        <v>225</v>
      </c>
      <c r="D18" s="95" t="s">
        <v>226</v>
      </c>
      <c r="E18" s="101">
        <v>2.23</v>
      </c>
      <c r="F18" s="101"/>
      <c r="G18" s="101">
        <v>2.23</v>
      </c>
      <c r="H18" s="96"/>
      <c r="I18" s="95" t="s">
        <v>176</v>
      </c>
    </row>
    <row r="19" customHeight="1" spans="1:9">
      <c r="A19" s="95" t="s">
        <v>227</v>
      </c>
      <c r="B19" s="95" t="s">
        <v>228</v>
      </c>
      <c r="C19" s="95" t="s">
        <v>229</v>
      </c>
      <c r="D19" s="95" t="s">
        <v>230</v>
      </c>
      <c r="E19" s="96">
        <v>105</v>
      </c>
      <c r="F19" s="96"/>
      <c r="G19" s="96"/>
      <c r="H19" s="96">
        <v>105</v>
      </c>
      <c r="I19" s="95" t="s">
        <v>176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F12"/>
  <sheetViews>
    <sheetView showGridLines="0" showZeros="0" workbookViewId="0">
      <selection activeCell="C8" sqref="C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84" t="s">
        <v>21</v>
      </c>
    </row>
    <row r="2" ht="28.5" customHeight="1" spans="1:6">
      <c r="A2" s="85" t="s">
        <v>231</v>
      </c>
      <c r="B2" s="85"/>
      <c r="C2" s="85"/>
      <c r="D2" s="85"/>
      <c r="E2" s="85"/>
      <c r="F2" s="85"/>
    </row>
    <row r="3" ht="22.5" customHeight="1" spans="6:6">
      <c r="F3" s="102" t="s">
        <v>43</v>
      </c>
    </row>
    <row r="4" ht="22.5" customHeight="1" spans="1:6">
      <c r="A4" s="104" t="s">
        <v>163</v>
      </c>
      <c r="B4" s="104" t="s">
        <v>164</v>
      </c>
      <c r="C4" s="104" t="s">
        <v>138</v>
      </c>
      <c r="D4" s="104" t="s">
        <v>165</v>
      </c>
      <c r="E4" s="104" t="s">
        <v>166</v>
      </c>
      <c r="F4" s="104" t="s">
        <v>168</v>
      </c>
    </row>
    <row r="5" ht="15.75" customHeight="1" spans="1:6">
      <c r="A5" s="94" t="s">
        <v>149</v>
      </c>
      <c r="B5" s="94" t="s">
        <v>149</v>
      </c>
      <c r="C5" s="94" t="s">
        <v>149</v>
      </c>
      <c r="D5" s="94" t="s">
        <v>149</v>
      </c>
      <c r="E5" s="94" t="s">
        <v>149</v>
      </c>
      <c r="F5" s="94" t="s">
        <v>149</v>
      </c>
    </row>
    <row r="6" customHeight="1" spans="1:6">
      <c r="A6" s="95" t="s">
        <v>169</v>
      </c>
      <c r="B6" s="95" t="s">
        <v>170</v>
      </c>
      <c r="C6" s="96">
        <v>255.5576</v>
      </c>
      <c r="D6" s="96">
        <v>244.2716</v>
      </c>
      <c r="E6" s="96">
        <v>11.286</v>
      </c>
      <c r="F6" s="136"/>
    </row>
    <row r="7" customHeight="1" spans="1:6">
      <c r="A7" s="95" t="s">
        <v>172</v>
      </c>
      <c r="B7" s="95" t="s">
        <v>173</v>
      </c>
      <c r="C7" s="96">
        <v>255.5576</v>
      </c>
      <c r="D7" s="96">
        <v>244.2716</v>
      </c>
      <c r="E7" s="96">
        <v>11.286</v>
      </c>
      <c r="F7" s="136"/>
    </row>
    <row r="8" customHeight="1" spans="1:6">
      <c r="A8" s="95" t="s">
        <v>174</v>
      </c>
      <c r="B8" s="95" t="s">
        <v>175</v>
      </c>
      <c r="C8" s="96">
        <v>255.5576</v>
      </c>
      <c r="D8" s="96">
        <v>244.2716</v>
      </c>
      <c r="E8" s="96">
        <v>11.286</v>
      </c>
      <c r="F8" s="136"/>
    </row>
    <row r="9" customHeight="1" spans="2:2">
      <c r="B9" s="84"/>
    </row>
    <row r="10" customHeight="1" spans="2:2">
      <c r="B10" s="84"/>
    </row>
    <row r="11" customHeight="1" spans="2:2">
      <c r="B11" s="84"/>
    </row>
    <row r="12" customHeight="1" spans="2:2">
      <c r="B12" s="8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H17"/>
  <sheetViews>
    <sheetView showGridLines="0" showZeros="0" tabSelected="1" workbookViewId="0">
      <selection activeCell="E16" sqref="E16:H1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84" t="s">
        <v>23</v>
      </c>
    </row>
    <row r="2" ht="28.5" customHeight="1" spans="1:8">
      <c r="A2" s="85" t="s">
        <v>232</v>
      </c>
      <c r="B2" s="85"/>
      <c r="C2" s="85"/>
      <c r="D2" s="85"/>
      <c r="E2" s="85"/>
      <c r="F2" s="85"/>
      <c r="G2" s="85"/>
      <c r="H2" s="85"/>
    </row>
    <row r="3" ht="22.5" customHeight="1" spans="8:8">
      <c r="H3" s="102" t="s">
        <v>43</v>
      </c>
    </row>
    <row r="4" ht="22.5" customHeight="1" spans="1:8">
      <c r="A4" s="104" t="s">
        <v>184</v>
      </c>
      <c r="B4" s="104" t="s">
        <v>185</v>
      </c>
      <c r="C4" s="104" t="s">
        <v>186</v>
      </c>
      <c r="D4" s="104" t="s">
        <v>187</v>
      </c>
      <c r="E4" s="104" t="s">
        <v>138</v>
      </c>
      <c r="F4" s="104" t="s">
        <v>165</v>
      </c>
      <c r="G4" s="104" t="s">
        <v>166</v>
      </c>
      <c r="H4" s="104" t="s">
        <v>168</v>
      </c>
    </row>
    <row r="5" ht="15.75" customHeight="1" spans="1:8">
      <c r="A5" s="94" t="s">
        <v>149</v>
      </c>
      <c r="B5" s="94" t="s">
        <v>149</v>
      </c>
      <c r="C5" s="94" t="s">
        <v>149</v>
      </c>
      <c r="D5" s="94" t="s">
        <v>149</v>
      </c>
      <c r="E5" s="94" t="s">
        <v>149</v>
      </c>
      <c r="F5" s="94" t="s">
        <v>149</v>
      </c>
      <c r="G5" s="94" t="s">
        <v>149</v>
      </c>
      <c r="H5" s="94" t="s">
        <v>149</v>
      </c>
    </row>
    <row r="6" customHeight="1" spans="1:8">
      <c r="A6" s="95" t="s">
        <v>188</v>
      </c>
      <c r="B6" s="95" t="s">
        <v>189</v>
      </c>
      <c r="C6" s="95" t="s">
        <v>171</v>
      </c>
      <c r="D6" s="95" t="s">
        <v>171</v>
      </c>
      <c r="E6" s="96">
        <v>244.2716</v>
      </c>
      <c r="F6" s="96">
        <v>244.2716</v>
      </c>
      <c r="G6" s="96">
        <v>0</v>
      </c>
      <c r="H6" s="95" t="s">
        <v>171</v>
      </c>
    </row>
    <row r="7" customHeight="1" spans="1:8">
      <c r="A7" s="95" t="s">
        <v>190</v>
      </c>
      <c r="B7" s="95" t="s">
        <v>191</v>
      </c>
      <c r="C7" s="95" t="s">
        <v>192</v>
      </c>
      <c r="D7" s="95" t="s">
        <v>193</v>
      </c>
      <c r="E7" s="96">
        <v>143.9131</v>
      </c>
      <c r="F7" s="96">
        <v>143.9131</v>
      </c>
      <c r="G7" s="96">
        <v>0</v>
      </c>
      <c r="H7" s="95" t="s">
        <v>176</v>
      </c>
    </row>
    <row r="8" customHeight="1" spans="1:8">
      <c r="A8" s="95" t="s">
        <v>194</v>
      </c>
      <c r="B8" s="95" t="s">
        <v>195</v>
      </c>
      <c r="C8" s="95" t="s">
        <v>192</v>
      </c>
      <c r="D8" s="95" t="s">
        <v>193</v>
      </c>
      <c r="E8" s="96">
        <v>5.953</v>
      </c>
      <c r="F8" s="96">
        <v>5.953</v>
      </c>
      <c r="G8" s="96">
        <v>0</v>
      </c>
      <c r="H8" s="95" t="s">
        <v>176</v>
      </c>
    </row>
    <row r="9" customHeight="1" spans="1:8">
      <c r="A9" s="95" t="s">
        <v>196</v>
      </c>
      <c r="B9" s="95" t="s">
        <v>197</v>
      </c>
      <c r="C9" s="95" t="s">
        <v>198</v>
      </c>
      <c r="D9" s="95" t="s">
        <v>189</v>
      </c>
      <c r="E9" s="96">
        <v>7.038</v>
      </c>
      <c r="F9" s="96">
        <v>7.038</v>
      </c>
      <c r="G9" s="96">
        <v>0</v>
      </c>
      <c r="H9" s="95" t="s">
        <v>176</v>
      </c>
    </row>
    <row r="10" customHeight="1" spans="1:8">
      <c r="A10" s="95" t="s">
        <v>199</v>
      </c>
      <c r="B10" s="95" t="s">
        <v>200</v>
      </c>
      <c r="C10" s="95" t="s">
        <v>201</v>
      </c>
      <c r="D10" s="95" t="s">
        <v>202</v>
      </c>
      <c r="E10" s="96">
        <v>32.6273</v>
      </c>
      <c r="F10" s="96">
        <v>32.6273</v>
      </c>
      <c r="G10" s="96">
        <v>0</v>
      </c>
      <c r="H10" s="95" t="s">
        <v>176</v>
      </c>
    </row>
    <row r="11" customHeight="1" spans="1:8">
      <c r="A11" s="95" t="s">
        <v>203</v>
      </c>
      <c r="B11" s="95" t="s">
        <v>204</v>
      </c>
      <c r="C11" s="95" t="s">
        <v>201</v>
      </c>
      <c r="D11" s="95" t="s">
        <v>202</v>
      </c>
      <c r="E11" s="96">
        <v>20.5724</v>
      </c>
      <c r="F11" s="96">
        <v>20.5724</v>
      </c>
      <c r="G11" s="96">
        <v>0</v>
      </c>
      <c r="H11" s="95" t="s">
        <v>176</v>
      </c>
    </row>
    <row r="12" customHeight="1" spans="1:8">
      <c r="A12" s="95" t="s">
        <v>205</v>
      </c>
      <c r="B12" s="95" t="s">
        <v>206</v>
      </c>
      <c r="C12" s="95" t="s">
        <v>207</v>
      </c>
      <c r="D12" s="95" t="s">
        <v>208</v>
      </c>
      <c r="E12" s="96">
        <v>18.2752</v>
      </c>
      <c r="F12" s="96">
        <v>18.2752</v>
      </c>
      <c r="G12" s="96">
        <v>0</v>
      </c>
      <c r="H12" s="95" t="s">
        <v>176</v>
      </c>
    </row>
    <row r="13" customHeight="1" spans="1:8">
      <c r="A13" s="95" t="s">
        <v>209</v>
      </c>
      <c r="B13" s="95" t="s">
        <v>210</v>
      </c>
      <c r="C13" s="95" t="s">
        <v>211</v>
      </c>
      <c r="D13" s="95" t="s">
        <v>212</v>
      </c>
      <c r="E13" s="96">
        <v>15.8926</v>
      </c>
      <c r="F13" s="96">
        <v>15.8926</v>
      </c>
      <c r="G13" s="96">
        <v>0</v>
      </c>
      <c r="H13" s="95" t="s">
        <v>176</v>
      </c>
    </row>
    <row r="14" customHeight="1" spans="1:8">
      <c r="A14" s="95" t="s">
        <v>213</v>
      </c>
      <c r="B14" s="95" t="s">
        <v>214</v>
      </c>
      <c r="C14" s="95" t="s">
        <v>171</v>
      </c>
      <c r="D14" s="95" t="s">
        <v>171</v>
      </c>
      <c r="E14" s="96">
        <v>11.286</v>
      </c>
      <c r="F14" s="96">
        <v>0</v>
      </c>
      <c r="G14" s="96">
        <v>11.286</v>
      </c>
      <c r="H14" s="95" t="s">
        <v>171</v>
      </c>
    </row>
    <row r="15" customHeight="1" spans="1:8">
      <c r="A15" s="95" t="s">
        <v>215</v>
      </c>
      <c r="B15" s="95" t="s">
        <v>216</v>
      </c>
      <c r="C15" s="95" t="s">
        <v>217</v>
      </c>
      <c r="D15" s="95" t="s">
        <v>218</v>
      </c>
      <c r="E15" s="96">
        <v>10.26</v>
      </c>
      <c r="F15" s="96">
        <v>0</v>
      </c>
      <c r="G15" s="96">
        <v>10.26</v>
      </c>
      <c r="H15" s="95" t="s">
        <v>176</v>
      </c>
    </row>
    <row r="16" customHeight="1" spans="1:8">
      <c r="A16" s="95" t="s">
        <v>223</v>
      </c>
      <c r="B16" s="95" t="s">
        <v>224</v>
      </c>
      <c r="C16" s="95" t="s">
        <v>225</v>
      </c>
      <c r="D16" s="95" t="s">
        <v>226</v>
      </c>
      <c r="E16" s="101">
        <v>2.23</v>
      </c>
      <c r="F16" s="101">
        <v>0</v>
      </c>
      <c r="G16" s="101">
        <v>2.23</v>
      </c>
      <c r="H16" s="141" t="s">
        <v>176</v>
      </c>
    </row>
    <row r="17" customHeight="1" spans="2:4">
      <c r="B17" s="84"/>
      <c r="C17" s="84"/>
      <c r="D17" s="8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43"/>
  <sheetViews>
    <sheetView showGridLines="0" showZeros="0" workbookViewId="0">
      <selection activeCell="C9" sqref="C9"/>
    </sheetView>
  </sheetViews>
  <sheetFormatPr defaultColWidth="9.16666666666667" defaultRowHeight="12.75" customHeight="1"/>
  <cols>
    <col min="1" max="1" width="21.1666666666667" customWidth="1"/>
    <col min="2" max="2" width="8.33333333333333" customWidth="1"/>
    <col min="3" max="3" width="32.8333333333333" customWidth="1"/>
    <col min="4" max="4" width="8.33333333333333" customWidth="1"/>
    <col min="5" max="5" width="42.6666666666667" customWidth="1"/>
    <col min="6" max="6" width="8.33333333333333" customWidth="1"/>
    <col min="7" max="7" width="42.6666666666667" customWidth="1"/>
    <col min="8" max="8" width="12" customWidth="1"/>
    <col min="9" max="16384" width="9.16666666666667" customWidth="1"/>
  </cols>
  <sheetData>
    <row r="1" ht="11.25" spans="1:8">
      <c r="A1" s="118" t="s">
        <v>25</v>
      </c>
      <c r="B1" s="119"/>
      <c r="C1" s="119"/>
      <c r="D1" s="119"/>
      <c r="E1" s="119"/>
      <c r="F1" s="119"/>
      <c r="G1" s="119"/>
      <c r="H1" s="120"/>
    </row>
    <row r="2" ht="19.5" spans="1:8">
      <c r="A2" s="121" t="s">
        <v>233</v>
      </c>
      <c r="B2" s="121"/>
      <c r="C2" s="121"/>
      <c r="D2" s="121"/>
      <c r="E2" s="121"/>
      <c r="F2" s="121"/>
      <c r="G2" s="121"/>
      <c r="H2" s="121"/>
    </row>
    <row r="3" ht="11.25" spans="1:8">
      <c r="A3" s="122"/>
      <c r="B3" s="122"/>
      <c r="C3" s="123"/>
      <c r="D3" s="123"/>
      <c r="E3" s="124"/>
      <c r="F3" s="124"/>
      <c r="G3" s="124"/>
      <c r="H3" s="125" t="s">
        <v>43</v>
      </c>
    </row>
    <row r="4" ht="17" customHeight="1" spans="1:8">
      <c r="A4" s="126" t="s">
        <v>44</v>
      </c>
      <c r="B4" s="126"/>
      <c r="C4" s="126" t="s">
        <v>45</v>
      </c>
      <c r="D4" s="126"/>
      <c r="E4" s="126"/>
      <c r="F4" s="126"/>
      <c r="G4" s="126"/>
      <c r="H4" s="126"/>
    </row>
    <row r="5" ht="17" customHeight="1" spans="1:8">
      <c r="A5" s="126" t="s">
        <v>46</v>
      </c>
      <c r="B5" s="126" t="s">
        <v>47</v>
      </c>
      <c r="C5" s="126" t="s">
        <v>48</v>
      </c>
      <c r="D5" s="127" t="s">
        <v>47</v>
      </c>
      <c r="E5" s="126" t="s">
        <v>49</v>
      </c>
      <c r="F5" s="126" t="s">
        <v>47</v>
      </c>
      <c r="G5" s="126" t="s">
        <v>50</v>
      </c>
      <c r="H5" s="126" t="s">
        <v>47</v>
      </c>
    </row>
    <row r="6" ht="17" customHeight="1" spans="1:8">
      <c r="A6" s="128" t="s">
        <v>234</v>
      </c>
      <c r="B6" s="129"/>
      <c r="C6" s="130" t="s">
        <v>235</v>
      </c>
      <c r="D6" s="131"/>
      <c r="E6" s="132" t="s">
        <v>236</v>
      </c>
      <c r="F6" s="132"/>
      <c r="G6" s="133" t="s">
        <v>237</v>
      </c>
      <c r="H6" s="131"/>
    </row>
    <row r="7" ht="17" customHeight="1" spans="1:8">
      <c r="A7" s="134"/>
      <c r="B7" s="129"/>
      <c r="C7" s="130" t="s">
        <v>238</v>
      </c>
      <c r="D7" s="131"/>
      <c r="E7" s="133" t="s">
        <v>239</v>
      </c>
      <c r="F7" s="133"/>
      <c r="G7" s="133" t="s">
        <v>240</v>
      </c>
      <c r="H7" s="131"/>
    </row>
    <row r="8" ht="17" customHeight="1" spans="1:10">
      <c r="A8" s="134"/>
      <c r="B8" s="129"/>
      <c r="C8" s="130" t="s">
        <v>241</v>
      </c>
      <c r="D8" s="131"/>
      <c r="E8" s="133" t="s">
        <v>242</v>
      </c>
      <c r="F8" s="133"/>
      <c r="G8" s="133" t="s">
        <v>243</v>
      </c>
      <c r="H8" s="131"/>
      <c r="J8" s="84"/>
    </row>
    <row r="9" ht="17" customHeight="1" spans="1:8">
      <c r="A9" s="128"/>
      <c r="B9" s="129"/>
      <c r="C9" s="130" t="s">
        <v>244</v>
      </c>
      <c r="D9" s="131"/>
      <c r="E9" s="133" t="s">
        <v>245</v>
      </c>
      <c r="F9" s="133"/>
      <c r="G9" s="133" t="s">
        <v>246</v>
      </c>
      <c r="H9" s="131"/>
    </row>
    <row r="10" ht="17" customHeight="1" spans="1:9">
      <c r="A10" s="128"/>
      <c r="B10" s="129"/>
      <c r="C10" s="130" t="s">
        <v>247</v>
      </c>
      <c r="D10" s="131"/>
      <c r="E10" s="133" t="s">
        <v>248</v>
      </c>
      <c r="F10" s="133"/>
      <c r="G10" s="133" t="s">
        <v>249</v>
      </c>
      <c r="H10" s="131"/>
      <c r="I10" s="84"/>
    </row>
    <row r="11" ht="17" customHeight="1" spans="1:9">
      <c r="A11" s="134"/>
      <c r="B11" s="129"/>
      <c r="C11" s="130" t="s">
        <v>250</v>
      </c>
      <c r="D11" s="131"/>
      <c r="E11" s="133" t="s">
        <v>251</v>
      </c>
      <c r="F11" s="133"/>
      <c r="G11" s="133" t="s">
        <v>252</v>
      </c>
      <c r="H11" s="131"/>
      <c r="I11" s="84"/>
    </row>
    <row r="12" ht="17" customHeight="1" spans="1:9">
      <c r="A12" s="134"/>
      <c r="B12" s="129"/>
      <c r="C12" s="130" t="s">
        <v>253</v>
      </c>
      <c r="D12" s="131"/>
      <c r="E12" s="133" t="s">
        <v>239</v>
      </c>
      <c r="F12" s="133"/>
      <c r="G12" s="133" t="s">
        <v>254</v>
      </c>
      <c r="H12" s="131"/>
      <c r="I12" s="84"/>
    </row>
    <row r="13" ht="17" customHeight="1" spans="1:9">
      <c r="A13" s="135"/>
      <c r="B13" s="129"/>
      <c r="C13" s="130" t="s">
        <v>255</v>
      </c>
      <c r="D13" s="131"/>
      <c r="E13" s="133" t="s">
        <v>242</v>
      </c>
      <c r="F13" s="133"/>
      <c r="G13" s="133" t="s">
        <v>256</v>
      </c>
      <c r="H13" s="131"/>
      <c r="I13" s="84"/>
    </row>
    <row r="14" ht="17" customHeight="1" spans="1:8">
      <c r="A14" s="135"/>
      <c r="B14" s="129"/>
      <c r="C14" s="130" t="s">
        <v>257</v>
      </c>
      <c r="D14" s="131"/>
      <c r="E14" s="133" t="s">
        <v>245</v>
      </c>
      <c r="F14" s="133"/>
      <c r="G14" s="133" t="s">
        <v>258</v>
      </c>
      <c r="H14" s="131"/>
    </row>
    <row r="15" ht="17" customHeight="1" spans="1:8">
      <c r="A15" s="135"/>
      <c r="B15" s="129"/>
      <c r="C15" s="130" t="s">
        <v>259</v>
      </c>
      <c r="D15" s="131"/>
      <c r="E15" s="133" t="s">
        <v>260</v>
      </c>
      <c r="F15" s="133"/>
      <c r="G15" s="133" t="s">
        <v>261</v>
      </c>
      <c r="H15" s="131"/>
    </row>
    <row r="16" ht="17" customHeight="1" spans="1:10">
      <c r="A16" s="136"/>
      <c r="B16" s="137"/>
      <c r="C16" s="130" t="s">
        <v>262</v>
      </c>
      <c r="D16" s="131"/>
      <c r="E16" s="133" t="s">
        <v>263</v>
      </c>
      <c r="F16" s="133"/>
      <c r="G16" s="133" t="s">
        <v>264</v>
      </c>
      <c r="H16" s="131"/>
      <c r="J16" s="84"/>
    </row>
    <row r="17" ht="17" customHeight="1" spans="1:8">
      <c r="A17" s="112"/>
      <c r="B17" s="137"/>
      <c r="C17" s="130" t="s">
        <v>265</v>
      </c>
      <c r="D17" s="131"/>
      <c r="E17" s="133" t="s">
        <v>266</v>
      </c>
      <c r="F17" s="133"/>
      <c r="G17" s="133" t="s">
        <v>265</v>
      </c>
      <c r="H17" s="131"/>
    </row>
    <row r="18" ht="17" customHeight="1" spans="1:8">
      <c r="A18" s="112"/>
      <c r="B18" s="137"/>
      <c r="C18" s="130" t="s">
        <v>267</v>
      </c>
      <c r="D18" s="131"/>
      <c r="E18" s="133" t="s">
        <v>268</v>
      </c>
      <c r="F18" s="133"/>
      <c r="G18" s="133" t="s">
        <v>269</v>
      </c>
      <c r="H18" s="131"/>
    </row>
    <row r="19" ht="17" customHeight="1" spans="1:8">
      <c r="A19" s="135"/>
      <c r="B19" s="137"/>
      <c r="C19" s="130" t="s">
        <v>270</v>
      </c>
      <c r="D19" s="131"/>
      <c r="E19" s="133" t="s">
        <v>271</v>
      </c>
      <c r="F19" s="133"/>
      <c r="G19" s="133" t="s">
        <v>272</v>
      </c>
      <c r="H19" s="131"/>
    </row>
    <row r="20" ht="17" customHeight="1" spans="1:8">
      <c r="A20" s="135"/>
      <c r="B20" s="129"/>
      <c r="C20" s="130"/>
      <c r="D20" s="131"/>
      <c r="E20" s="133" t="s">
        <v>273</v>
      </c>
      <c r="F20" s="133"/>
      <c r="G20" s="133" t="s">
        <v>274</v>
      </c>
      <c r="H20" s="131"/>
    </row>
    <row r="21" ht="17" customHeight="1" spans="1:8">
      <c r="A21" s="136"/>
      <c r="B21" s="129"/>
      <c r="C21" s="112"/>
      <c r="D21" s="131"/>
      <c r="E21" s="133" t="s">
        <v>275</v>
      </c>
      <c r="F21" s="133"/>
      <c r="G21" s="133"/>
      <c r="H21" s="131"/>
    </row>
    <row r="22" ht="17" customHeight="1" spans="1:8">
      <c r="A22" s="112"/>
      <c r="B22" s="129"/>
      <c r="C22" s="112"/>
      <c r="D22" s="131"/>
      <c r="E22" s="138" t="s">
        <v>276</v>
      </c>
      <c r="F22" s="138"/>
      <c r="G22" s="138"/>
      <c r="H22" s="131"/>
    </row>
    <row r="23" ht="17" customHeight="1" spans="1:8">
      <c r="A23" s="112"/>
      <c r="B23" s="129"/>
      <c r="C23" s="112"/>
      <c r="D23" s="131"/>
      <c r="E23" s="138" t="s">
        <v>277</v>
      </c>
      <c r="F23" s="138"/>
      <c r="G23" s="138"/>
      <c r="H23" s="131"/>
    </row>
    <row r="24" ht="17" customHeight="1" spans="1:8">
      <c r="A24" s="112"/>
      <c r="B24" s="129"/>
      <c r="C24" s="130"/>
      <c r="D24" s="139"/>
      <c r="E24" s="138" t="s">
        <v>278</v>
      </c>
      <c r="F24" s="138"/>
      <c r="G24" s="138"/>
      <c r="H24" s="131"/>
    </row>
    <row r="25" ht="17" customHeight="1" spans="1:8">
      <c r="A25" s="127" t="s">
        <v>124</v>
      </c>
      <c r="B25" s="137">
        <f>SUM(B6,B9,B10,B12,B13,B14,B15)</f>
        <v>0</v>
      </c>
      <c r="C25" s="127" t="s">
        <v>125</v>
      </c>
      <c r="D25" s="139">
        <f>SUM(D6:D20)</f>
        <v>0</v>
      </c>
      <c r="E25" s="127" t="s">
        <v>125</v>
      </c>
      <c r="F25" s="127"/>
      <c r="G25" s="127" t="s">
        <v>125</v>
      </c>
      <c r="H25" s="140">
        <f>SUM(H6,H11,H21,H22,H23)</f>
        <v>0</v>
      </c>
    </row>
    <row r="26" customHeight="1" spans="2:8">
      <c r="B26" s="84"/>
      <c r="D26" s="84"/>
      <c r="H26" s="84"/>
    </row>
    <row r="27" customHeight="1" spans="2:8">
      <c r="B27" s="84"/>
      <c r="D27" s="84"/>
      <c r="H27" s="84"/>
    </row>
    <row r="28" customHeight="1" spans="2:8">
      <c r="B28" s="84"/>
      <c r="D28" s="84"/>
      <c r="H28" s="84"/>
    </row>
    <row r="29" customHeight="1" spans="2:8">
      <c r="B29" s="84"/>
      <c r="D29" s="84"/>
      <c r="H29" s="84"/>
    </row>
    <row r="30" customHeight="1" spans="2:8">
      <c r="B30" s="84"/>
      <c r="D30" s="84"/>
      <c r="H30" s="84"/>
    </row>
    <row r="31" customHeight="1" spans="2:8">
      <c r="B31" s="84"/>
      <c r="D31" s="84"/>
      <c r="H31" s="84"/>
    </row>
    <row r="32" customHeight="1" spans="2:8">
      <c r="B32" s="84"/>
      <c r="D32" s="84"/>
      <c r="H32" s="84"/>
    </row>
    <row r="33" customHeight="1" spans="2:8">
      <c r="B33" s="84"/>
      <c r="D33" s="84"/>
      <c r="H33" s="84"/>
    </row>
    <row r="34" customHeight="1" spans="2:8">
      <c r="B34" s="84"/>
      <c r="D34" s="84"/>
      <c r="H34" s="84"/>
    </row>
    <row r="35" customHeight="1" spans="2:8">
      <c r="B35" s="84"/>
      <c r="D35" s="84"/>
      <c r="H35" s="84"/>
    </row>
    <row r="36" customHeight="1" spans="2:8">
      <c r="B36" s="84"/>
      <c r="D36" s="84"/>
      <c r="H36" s="84"/>
    </row>
    <row r="37" customHeight="1" spans="2:8">
      <c r="B37" s="84"/>
      <c r="D37" s="84"/>
      <c r="H37" s="84"/>
    </row>
    <row r="38" customHeight="1" spans="2:4">
      <c r="B38" s="84"/>
      <c r="D38" s="84"/>
    </row>
    <row r="39" customHeight="1" spans="2:4">
      <c r="B39" s="84"/>
      <c r="D39" s="84"/>
    </row>
    <row r="40" customHeight="1" spans="2:4">
      <c r="B40" s="84"/>
      <c r="D40" s="84"/>
    </row>
    <row r="41" customHeight="1" spans="2:2">
      <c r="B41" s="84"/>
    </row>
    <row r="42" customHeight="1" spans="2:2">
      <c r="B42" s="84"/>
    </row>
    <row r="43" customHeight="1" spans="2:2">
      <c r="B43" s="8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91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D17"/>
  <sheetViews>
    <sheetView showGridLines="0" showZeros="0" workbookViewId="0">
      <selection activeCell="B7" sqref="B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84" t="s">
        <v>29</v>
      </c>
    </row>
    <row r="2" ht="28.5" customHeight="1" spans="1:4">
      <c r="A2" s="85" t="s">
        <v>279</v>
      </c>
      <c r="B2" s="85"/>
      <c r="C2" s="85"/>
      <c r="D2" s="85"/>
    </row>
    <row r="3" ht="22.5" customHeight="1" spans="4:4">
      <c r="D3" s="102" t="s">
        <v>43</v>
      </c>
    </row>
    <row r="4" ht="22.5" customHeight="1" spans="1:4">
      <c r="A4" s="104" t="s">
        <v>135</v>
      </c>
      <c r="B4" s="93" t="s">
        <v>280</v>
      </c>
      <c r="C4" s="104" t="s">
        <v>281</v>
      </c>
      <c r="D4" s="104" t="s">
        <v>282</v>
      </c>
    </row>
    <row r="5" ht="15.75" customHeight="1" spans="1:4">
      <c r="A5" s="94" t="s">
        <v>149</v>
      </c>
      <c r="B5" s="94" t="s">
        <v>149</v>
      </c>
      <c r="C5" s="94" t="s">
        <v>149</v>
      </c>
      <c r="D5" s="117" t="s">
        <v>149</v>
      </c>
    </row>
    <row r="6" customHeight="1" spans="1:4">
      <c r="A6" s="95" t="s">
        <v>150</v>
      </c>
      <c r="B6" s="95" t="s">
        <v>151</v>
      </c>
      <c r="C6" s="96">
        <v>135</v>
      </c>
      <c r="D6" s="95" t="s">
        <v>171</v>
      </c>
    </row>
    <row r="7" customHeight="1" spans="1:4">
      <c r="A7" s="95" t="s">
        <v>152</v>
      </c>
      <c r="B7" s="95" t="s">
        <v>153</v>
      </c>
      <c r="C7" s="96">
        <v>135</v>
      </c>
      <c r="D7" s="95" t="s">
        <v>171</v>
      </c>
    </row>
    <row r="8" customHeight="1" spans="1:4">
      <c r="A8" s="95" t="s">
        <v>283</v>
      </c>
      <c r="B8" s="95" t="s">
        <v>284</v>
      </c>
      <c r="C8" s="96">
        <v>10</v>
      </c>
      <c r="D8" s="95" t="s">
        <v>171</v>
      </c>
    </row>
    <row r="9" customHeight="1" spans="1:4">
      <c r="A9" s="95" t="s">
        <v>285</v>
      </c>
      <c r="B9" s="95" t="s">
        <v>286</v>
      </c>
      <c r="C9" s="96">
        <v>10</v>
      </c>
      <c r="D9" s="95" t="s">
        <v>171</v>
      </c>
    </row>
    <row r="10" customHeight="1" spans="1:4">
      <c r="A10" s="95" t="s">
        <v>287</v>
      </c>
      <c r="B10" s="95" t="s">
        <v>288</v>
      </c>
      <c r="C10" s="96">
        <v>10</v>
      </c>
      <c r="D10" s="95" t="s">
        <v>289</v>
      </c>
    </row>
    <row r="11" customHeight="1" spans="1:4">
      <c r="A11" s="95" t="s">
        <v>283</v>
      </c>
      <c r="B11" s="95" t="s">
        <v>290</v>
      </c>
      <c r="C11" s="96">
        <v>125</v>
      </c>
      <c r="D11" s="95" t="s">
        <v>171</v>
      </c>
    </row>
    <row r="12" customHeight="1" spans="1:4">
      <c r="A12" s="95" t="s">
        <v>285</v>
      </c>
      <c r="B12" s="95" t="s">
        <v>291</v>
      </c>
      <c r="C12" s="96">
        <v>125</v>
      </c>
      <c r="D12" s="95" t="s">
        <v>171</v>
      </c>
    </row>
    <row r="13" customHeight="1" spans="1:4">
      <c r="A13" s="95" t="s">
        <v>287</v>
      </c>
      <c r="B13" s="95" t="s">
        <v>292</v>
      </c>
      <c r="C13" s="96">
        <v>25</v>
      </c>
      <c r="D13" s="95" t="s">
        <v>293</v>
      </c>
    </row>
    <row r="14" customHeight="1" spans="1:4">
      <c r="A14" s="95" t="s">
        <v>287</v>
      </c>
      <c r="B14" s="95" t="s">
        <v>294</v>
      </c>
      <c r="C14" s="96">
        <v>100</v>
      </c>
      <c r="D14" s="95" t="s">
        <v>295</v>
      </c>
    </row>
    <row r="15" customHeight="1" spans="1:3">
      <c r="A15" s="84"/>
      <c r="B15" s="84"/>
      <c r="C15" s="84"/>
    </row>
    <row r="16" customHeight="1" spans="1:3">
      <c r="A16" s="84"/>
      <c r="B16" s="84"/>
      <c r="C16" s="84"/>
    </row>
    <row r="17" customHeight="1" spans="2:2">
      <c r="B17" s="8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24"/>
  <sheetViews>
    <sheetView workbookViewId="0">
      <selection activeCell="A2" sqref="A2:K2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31</v>
      </c>
    </row>
    <row r="2" ht="22.5" spans="1:11">
      <c r="A2" s="109" t="s">
        <v>32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ht="20.25" spans="5:11">
      <c r="E3" s="110"/>
      <c r="F3" s="110"/>
      <c r="G3" s="110"/>
      <c r="H3" s="110"/>
      <c r="I3" s="110"/>
      <c r="J3" s="113"/>
      <c r="K3" s="113" t="s">
        <v>43</v>
      </c>
    </row>
    <row r="4" ht="41" customHeight="1" spans="1:11">
      <c r="A4" s="111" t="s">
        <v>296</v>
      </c>
      <c r="B4" s="111" t="s">
        <v>297</v>
      </c>
      <c r="C4" s="111" t="s">
        <v>298</v>
      </c>
      <c r="D4" s="111" t="s">
        <v>299</v>
      </c>
      <c r="E4" s="111" t="s">
        <v>300</v>
      </c>
      <c r="F4" s="111" t="s">
        <v>301</v>
      </c>
      <c r="G4" s="111" t="s">
        <v>302</v>
      </c>
      <c r="H4" s="111" t="s">
        <v>303</v>
      </c>
      <c r="I4" s="114" t="s">
        <v>304</v>
      </c>
      <c r="J4" s="111" t="s">
        <v>305</v>
      </c>
      <c r="K4" s="115" t="s">
        <v>168</v>
      </c>
    </row>
    <row r="5" spans="1:11">
      <c r="A5" s="94" t="s">
        <v>149</v>
      </c>
      <c r="B5" s="94" t="s">
        <v>149</v>
      </c>
      <c r="C5" s="94" t="s">
        <v>149</v>
      </c>
      <c r="D5" s="94" t="s">
        <v>149</v>
      </c>
      <c r="E5" s="94" t="s">
        <v>149</v>
      </c>
      <c r="F5" s="94" t="s">
        <v>149</v>
      </c>
      <c r="G5" s="94" t="s">
        <v>149</v>
      </c>
      <c r="H5" s="94" t="s">
        <v>149</v>
      </c>
      <c r="I5" s="94" t="s">
        <v>149</v>
      </c>
      <c r="J5" s="94" t="s">
        <v>149</v>
      </c>
      <c r="K5" s="94" t="s">
        <v>149</v>
      </c>
    </row>
    <row r="6" spans="1:11">
      <c r="A6" s="112"/>
      <c r="B6" s="112"/>
      <c r="C6" s="112"/>
      <c r="D6" s="112"/>
      <c r="E6" s="112"/>
      <c r="F6" s="112"/>
      <c r="G6" s="112"/>
      <c r="H6" s="112"/>
      <c r="I6" s="112"/>
      <c r="J6" s="116"/>
      <c r="K6" s="112"/>
    </row>
    <row r="7" spans="1:11">
      <c r="A7" s="112"/>
      <c r="B7" s="112"/>
      <c r="C7" s="112"/>
      <c r="D7" s="112"/>
      <c r="E7" s="112"/>
      <c r="F7" s="112"/>
      <c r="G7" s="112"/>
      <c r="H7" s="112"/>
      <c r="I7" s="112"/>
      <c r="J7" s="116"/>
      <c r="K7" s="112"/>
    </row>
    <row r="8" spans="1:11">
      <c r="A8" s="112"/>
      <c r="B8" s="112"/>
      <c r="C8" s="112"/>
      <c r="D8" s="112"/>
      <c r="E8" s="112"/>
      <c r="F8" s="112"/>
      <c r="G8" s="112"/>
      <c r="H8" s="112"/>
      <c r="I8" s="112"/>
      <c r="J8" s="116"/>
      <c r="K8" s="112"/>
    </row>
    <row r="9" spans="1:11">
      <c r="A9" s="112"/>
      <c r="B9" s="112"/>
      <c r="C9" s="112"/>
      <c r="D9" s="112"/>
      <c r="E9" s="112"/>
      <c r="F9" s="112"/>
      <c r="G9" s="112"/>
      <c r="H9" s="112"/>
      <c r="I9" s="112"/>
      <c r="J9" s="116"/>
      <c r="K9" s="112"/>
    </row>
    <row r="10" spans="1:11">
      <c r="A10" s="112"/>
      <c r="B10" s="112"/>
      <c r="C10" s="112"/>
      <c r="D10" s="112"/>
      <c r="E10" s="112"/>
      <c r="F10" s="112"/>
      <c r="G10" s="112"/>
      <c r="H10" s="112"/>
      <c r="I10" s="112"/>
      <c r="J10" s="116"/>
      <c r="K10" s="112"/>
    </row>
    <row r="11" spans="1:11">
      <c r="A11" s="112"/>
      <c r="B11" s="112"/>
      <c r="C11" s="112"/>
      <c r="D11" s="112"/>
      <c r="E11" s="112"/>
      <c r="F11" s="112"/>
      <c r="G11" s="112"/>
      <c r="H11" s="112"/>
      <c r="I11" s="112"/>
      <c r="J11" s="116"/>
      <c r="K11" s="112"/>
    </row>
    <row r="12" spans="1:11">
      <c r="A12" s="112"/>
      <c r="B12" s="112"/>
      <c r="C12" s="112"/>
      <c r="D12" s="112"/>
      <c r="E12" s="112"/>
      <c r="F12" s="112"/>
      <c r="G12" s="112"/>
      <c r="H12" s="112"/>
      <c r="I12" s="112"/>
      <c r="J12" s="116"/>
      <c r="K12" s="112"/>
    </row>
    <row r="13" spans="1:11">
      <c r="A13" s="112"/>
      <c r="B13" s="112"/>
      <c r="C13" s="112"/>
      <c r="D13" s="112"/>
      <c r="E13" s="112"/>
      <c r="F13" s="112"/>
      <c r="G13" s="112"/>
      <c r="H13" s="112"/>
      <c r="I13" s="112"/>
      <c r="J13" s="116"/>
      <c r="K13" s="112"/>
    </row>
    <row r="14" spans="1:11">
      <c r="A14" s="112"/>
      <c r="B14" s="112"/>
      <c r="C14" s="112"/>
      <c r="D14" s="112"/>
      <c r="E14" s="112"/>
      <c r="F14" s="112"/>
      <c r="G14" s="112"/>
      <c r="H14" s="112"/>
      <c r="I14" s="112"/>
      <c r="J14" s="116"/>
      <c r="K14" s="112"/>
    </row>
    <row r="15" spans="1:11">
      <c r="A15" s="112"/>
      <c r="B15" s="112"/>
      <c r="C15" s="112"/>
      <c r="D15" s="112"/>
      <c r="E15" s="112"/>
      <c r="F15" s="112"/>
      <c r="G15" s="112"/>
      <c r="H15" s="112"/>
      <c r="I15" s="112"/>
      <c r="J15" s="116"/>
      <c r="K15" s="112"/>
    </row>
    <row r="16" spans="1:11">
      <c r="A16" s="112"/>
      <c r="B16" s="112"/>
      <c r="C16" s="112"/>
      <c r="D16" s="112"/>
      <c r="E16" s="112"/>
      <c r="F16" s="112"/>
      <c r="G16" s="112"/>
      <c r="H16" s="112"/>
      <c r="I16" s="112"/>
      <c r="J16" s="116"/>
      <c r="K16" s="112"/>
    </row>
    <row r="17" spans="1:11">
      <c r="A17" s="112"/>
      <c r="B17" s="112"/>
      <c r="C17" s="112"/>
      <c r="D17" s="112"/>
      <c r="E17" s="112"/>
      <c r="F17" s="112"/>
      <c r="G17" s="112"/>
      <c r="H17" s="112"/>
      <c r="I17" s="112"/>
      <c r="J17" s="116"/>
      <c r="K17" s="112"/>
    </row>
    <row r="18" spans="1:11">
      <c r="A18" s="112"/>
      <c r="B18" s="112"/>
      <c r="C18" s="112"/>
      <c r="D18" s="112"/>
      <c r="E18" s="112"/>
      <c r="F18" s="112"/>
      <c r="G18" s="112"/>
      <c r="H18" s="112"/>
      <c r="I18" s="112"/>
      <c r="J18" s="116"/>
      <c r="K18" s="112"/>
    </row>
    <row r="19" spans="1:11">
      <c r="A19" s="112"/>
      <c r="B19" s="112"/>
      <c r="C19" s="112"/>
      <c r="D19" s="112"/>
      <c r="E19" s="112"/>
      <c r="F19" s="112"/>
      <c r="G19" s="112"/>
      <c r="H19" s="112"/>
      <c r="I19" s="112"/>
      <c r="J19" s="116"/>
      <c r="K19" s="112"/>
    </row>
    <row r="20" spans="1:11">
      <c r="A20" s="112"/>
      <c r="B20" s="112"/>
      <c r="C20" s="112"/>
      <c r="D20" s="112"/>
      <c r="E20" s="112"/>
      <c r="F20" s="112"/>
      <c r="G20" s="112"/>
      <c r="H20" s="112"/>
      <c r="I20" s="112"/>
      <c r="J20" s="116"/>
      <c r="K20" s="112"/>
    </row>
    <row r="21" spans="1:11">
      <c r="A21" s="112"/>
      <c r="B21" s="112"/>
      <c r="C21" s="112"/>
      <c r="D21" s="112"/>
      <c r="E21" s="112"/>
      <c r="F21" s="112"/>
      <c r="G21" s="112"/>
      <c r="H21" s="112"/>
      <c r="I21" s="112"/>
      <c r="J21" s="116"/>
      <c r="K21" s="112"/>
    </row>
    <row r="22" spans="1:11">
      <c r="A22" s="112"/>
      <c r="B22" s="112"/>
      <c r="C22" s="112"/>
      <c r="D22" s="112"/>
      <c r="E22" s="112"/>
      <c r="F22" s="112"/>
      <c r="G22" s="112"/>
      <c r="H22" s="112"/>
      <c r="I22" s="112"/>
      <c r="J22" s="116"/>
      <c r="K22" s="112"/>
    </row>
    <row r="24" spans="1:1">
      <c r="A24" t="s">
        <v>306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Q12"/>
  <sheetViews>
    <sheetView showGridLines="0" showZeros="0" workbookViewId="0">
      <selection activeCell="E7" sqref="E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29" customWidth="1"/>
    <col min="6" max="6" width="33" customWidth="1"/>
    <col min="7" max="7" width="12.8333333333333" customWidth="1"/>
    <col min="8" max="8" width="16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84" t="s">
        <v>33</v>
      </c>
    </row>
    <row r="2" ht="23.25" customHeight="1" spans="1:16">
      <c r="A2" s="85" t="s">
        <v>307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ht="26.25" customHeight="1" spans="14:16">
      <c r="N3" s="102"/>
      <c r="P3" s="102" t="s">
        <v>43</v>
      </c>
    </row>
    <row r="4" ht="33" customHeight="1" spans="1:16">
      <c r="A4" s="91" t="s">
        <v>308</v>
      </c>
      <c r="B4" s="91"/>
      <c r="C4" s="91"/>
      <c r="D4" s="91" t="s">
        <v>135</v>
      </c>
      <c r="E4" s="87" t="s">
        <v>309</v>
      </c>
      <c r="F4" s="91" t="s">
        <v>310</v>
      </c>
      <c r="G4" s="103" t="s">
        <v>311</v>
      </c>
      <c r="H4" s="97" t="s">
        <v>312</v>
      </c>
      <c r="I4" s="91" t="s">
        <v>313</v>
      </c>
      <c r="J4" s="91" t="s">
        <v>314</v>
      </c>
      <c r="K4" s="91"/>
      <c r="L4" s="91" t="s">
        <v>315</v>
      </c>
      <c r="M4" s="91"/>
      <c r="N4" s="98" t="s">
        <v>316</v>
      </c>
      <c r="O4" s="91" t="s">
        <v>317</v>
      </c>
      <c r="P4" s="86" t="s">
        <v>318</v>
      </c>
    </row>
    <row r="5" ht="18" customHeight="1" spans="1:16">
      <c r="A5" s="104" t="s">
        <v>319</v>
      </c>
      <c r="B5" s="104" t="s">
        <v>320</v>
      </c>
      <c r="C5" s="104" t="s">
        <v>321</v>
      </c>
      <c r="D5" s="91"/>
      <c r="E5" s="87"/>
      <c r="F5" s="91"/>
      <c r="G5" s="105"/>
      <c r="H5" s="97"/>
      <c r="I5" s="91"/>
      <c r="J5" s="91" t="s">
        <v>319</v>
      </c>
      <c r="K5" s="91" t="s">
        <v>320</v>
      </c>
      <c r="L5" s="91" t="s">
        <v>319</v>
      </c>
      <c r="M5" s="91" t="s">
        <v>320</v>
      </c>
      <c r="N5" s="100"/>
      <c r="O5" s="91"/>
      <c r="P5" s="86"/>
    </row>
    <row r="6" customHeight="1" spans="1:16">
      <c r="A6" s="94" t="s">
        <v>149</v>
      </c>
      <c r="B6" s="94" t="s">
        <v>149</v>
      </c>
      <c r="C6" s="94" t="s">
        <v>149</v>
      </c>
      <c r="D6" s="94" t="s">
        <v>149</v>
      </c>
      <c r="E6" s="94" t="s">
        <v>149</v>
      </c>
      <c r="F6" s="106" t="s">
        <v>149</v>
      </c>
      <c r="G6" s="94" t="s">
        <v>149</v>
      </c>
      <c r="H6" s="94" t="s">
        <v>149</v>
      </c>
      <c r="I6" s="94" t="s">
        <v>149</v>
      </c>
      <c r="J6" s="94" t="s">
        <v>149</v>
      </c>
      <c r="K6" s="94" t="s">
        <v>149</v>
      </c>
      <c r="L6" s="94" t="s">
        <v>149</v>
      </c>
      <c r="M6" s="94" t="s">
        <v>149</v>
      </c>
      <c r="N6" s="94" t="s">
        <v>149</v>
      </c>
      <c r="O6" s="94" t="s">
        <v>149</v>
      </c>
      <c r="P6" s="94" t="s">
        <v>149</v>
      </c>
    </row>
    <row r="7" customHeight="1" spans="1:16">
      <c r="A7" s="95" t="s">
        <v>169</v>
      </c>
      <c r="B7" s="95" t="s">
        <v>322</v>
      </c>
      <c r="C7" s="95" t="s">
        <v>323</v>
      </c>
      <c r="D7" s="95" t="s">
        <v>150</v>
      </c>
      <c r="E7" s="95" t="s">
        <v>151</v>
      </c>
      <c r="F7" s="95" t="s">
        <v>171</v>
      </c>
      <c r="G7" s="95" t="s">
        <v>171</v>
      </c>
      <c r="H7" s="95" t="s">
        <v>171</v>
      </c>
      <c r="I7" s="108">
        <v>2</v>
      </c>
      <c r="J7" s="95" t="s">
        <v>171</v>
      </c>
      <c r="K7" s="95" t="s">
        <v>171</v>
      </c>
      <c r="L7" s="95" t="s">
        <v>171</v>
      </c>
      <c r="M7" s="95" t="s">
        <v>171</v>
      </c>
      <c r="N7" s="95" t="s">
        <v>171</v>
      </c>
      <c r="O7" s="96">
        <v>10</v>
      </c>
      <c r="P7" s="95" t="s">
        <v>171</v>
      </c>
    </row>
    <row r="8" customHeight="1" spans="1:16">
      <c r="A8" s="95" t="s">
        <v>169</v>
      </c>
      <c r="B8" s="95" t="s">
        <v>322</v>
      </c>
      <c r="C8" s="95" t="s">
        <v>323</v>
      </c>
      <c r="D8" s="95" t="s">
        <v>152</v>
      </c>
      <c r="E8" s="95" t="s">
        <v>153</v>
      </c>
      <c r="F8" s="95" t="s">
        <v>171</v>
      </c>
      <c r="G8" s="95" t="s">
        <v>171</v>
      </c>
      <c r="H8" s="95" t="s">
        <v>171</v>
      </c>
      <c r="I8" s="108">
        <v>2</v>
      </c>
      <c r="J8" s="95" t="s">
        <v>171</v>
      </c>
      <c r="K8" s="95" t="s">
        <v>171</v>
      </c>
      <c r="L8" s="95" t="s">
        <v>171</v>
      </c>
      <c r="M8" s="95" t="s">
        <v>171</v>
      </c>
      <c r="N8" s="95" t="s">
        <v>171</v>
      </c>
      <c r="O8" s="96">
        <v>10</v>
      </c>
      <c r="P8" s="95" t="s">
        <v>171</v>
      </c>
    </row>
    <row r="9" customHeight="1" spans="1:17">
      <c r="A9" s="95" t="s">
        <v>169</v>
      </c>
      <c r="B9" s="95" t="s">
        <v>322</v>
      </c>
      <c r="C9" s="95" t="s">
        <v>323</v>
      </c>
      <c r="D9" s="95" t="s">
        <v>324</v>
      </c>
      <c r="E9" s="95" t="s">
        <v>325</v>
      </c>
      <c r="F9" s="95" t="s">
        <v>326</v>
      </c>
      <c r="G9" s="95" t="s">
        <v>176</v>
      </c>
      <c r="H9" s="107" t="s">
        <v>327</v>
      </c>
      <c r="I9" s="108">
        <v>1</v>
      </c>
      <c r="J9" s="95" t="s">
        <v>213</v>
      </c>
      <c r="K9" s="95" t="s">
        <v>328</v>
      </c>
      <c r="L9" s="95" t="s">
        <v>329</v>
      </c>
      <c r="M9" s="95" t="s">
        <v>322</v>
      </c>
      <c r="N9" s="95" t="s">
        <v>176</v>
      </c>
      <c r="O9" s="96">
        <v>5</v>
      </c>
      <c r="P9" s="95" t="s">
        <v>176</v>
      </c>
      <c r="Q9" s="84"/>
    </row>
    <row r="10" customHeight="1" spans="1:17">
      <c r="A10" s="95" t="s">
        <v>169</v>
      </c>
      <c r="B10" s="95" t="s">
        <v>322</v>
      </c>
      <c r="C10" s="95" t="s">
        <v>323</v>
      </c>
      <c r="D10" s="95" t="s">
        <v>324</v>
      </c>
      <c r="E10" s="95" t="s">
        <v>325</v>
      </c>
      <c r="F10" s="95" t="s">
        <v>330</v>
      </c>
      <c r="G10" s="95" t="s">
        <v>176</v>
      </c>
      <c r="H10" s="95" t="s">
        <v>331</v>
      </c>
      <c r="I10" s="108">
        <v>1</v>
      </c>
      <c r="J10" s="95" t="s">
        <v>213</v>
      </c>
      <c r="K10" s="95" t="s">
        <v>332</v>
      </c>
      <c r="L10" s="95" t="s">
        <v>329</v>
      </c>
      <c r="M10" s="95" t="s">
        <v>333</v>
      </c>
      <c r="N10" s="95" t="s">
        <v>176</v>
      </c>
      <c r="O10" s="96">
        <v>5</v>
      </c>
      <c r="P10" s="95" t="s">
        <v>176</v>
      </c>
      <c r="Q10" s="84"/>
    </row>
    <row r="11" customHeight="1" spans="13:13">
      <c r="M11" s="84"/>
    </row>
    <row r="12" customHeight="1" spans="13:13">
      <c r="M12" s="8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82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AC14"/>
  <sheetViews>
    <sheetView showGridLines="0" showZeros="0" workbookViewId="0">
      <selection activeCell="I14" sqref="I14"/>
    </sheetView>
  </sheetViews>
  <sheetFormatPr defaultColWidth="9.16666666666667" defaultRowHeight="12.75" customHeight="1"/>
  <cols>
    <col min="1" max="1" width="12.1666666666667" customWidth="1"/>
    <col min="2" max="2" width="31.8333333333333" customWidth="1"/>
    <col min="3" max="4" width="6" customWidth="1"/>
    <col min="5" max="6" width="6.83333333333333" customWidth="1"/>
    <col min="7" max="7" width="4.83333333333333" customWidth="1"/>
    <col min="8" max="9" width="8.83333333333333" customWidth="1"/>
    <col min="10" max="11" width="6.83333333333333" customWidth="1"/>
    <col min="12" max="13" width="6" customWidth="1"/>
    <col min="14" max="15" width="6.83333333333333" customWidth="1"/>
    <col min="16" max="16" width="4.83333333333333" customWidth="1"/>
    <col min="17" max="18" width="8.83333333333333" customWidth="1"/>
    <col min="19" max="20" width="6.83333333333333" customWidth="1"/>
    <col min="21" max="22" width="6.66666666666667" customWidth="1"/>
    <col min="23" max="24" width="6.83333333333333" customWidth="1"/>
    <col min="25" max="25" width="4.83333333333333" customWidth="1"/>
    <col min="26" max="27" width="8.83333333333333" customWidth="1"/>
    <col min="28" max="28" width="6.83333333333333" customWidth="1"/>
    <col min="29" max="29" width="12" customWidth="1"/>
    <col min="30" max="16384" width="9.16666666666667" customWidth="1"/>
  </cols>
  <sheetData>
    <row r="1" ht="30" customHeight="1" spans="1:1">
      <c r="A1" s="84" t="s">
        <v>35</v>
      </c>
    </row>
    <row r="2" ht="28.5" customHeight="1" spans="1:29">
      <c r="A2" s="85" t="s">
        <v>334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ht="22.5" customHeight="1" spans="29:29">
      <c r="AC3" s="102" t="s">
        <v>43</v>
      </c>
    </row>
    <row r="4" ht="17.25" customHeight="1" spans="1:29">
      <c r="A4" s="86" t="s">
        <v>135</v>
      </c>
      <c r="B4" s="86" t="s">
        <v>136</v>
      </c>
      <c r="C4" s="87" t="s">
        <v>335</v>
      </c>
      <c r="D4" s="88"/>
      <c r="E4" s="88"/>
      <c r="F4" s="88"/>
      <c r="G4" s="88"/>
      <c r="H4" s="88"/>
      <c r="I4" s="88"/>
      <c r="J4" s="88"/>
      <c r="K4" s="97"/>
      <c r="L4" s="87" t="s">
        <v>336</v>
      </c>
      <c r="M4" s="88"/>
      <c r="N4" s="88"/>
      <c r="O4" s="88"/>
      <c r="P4" s="88"/>
      <c r="Q4" s="88"/>
      <c r="R4" s="88"/>
      <c r="S4" s="88"/>
      <c r="T4" s="97"/>
      <c r="U4" s="87" t="s">
        <v>337</v>
      </c>
      <c r="V4" s="88"/>
      <c r="W4" s="88"/>
      <c r="X4" s="88"/>
      <c r="Y4" s="88"/>
      <c r="Z4" s="88"/>
      <c r="AA4" s="88"/>
      <c r="AB4" s="88"/>
      <c r="AC4" s="97"/>
    </row>
    <row r="5" ht="17.25" customHeight="1" spans="1:29">
      <c r="A5" s="86"/>
      <c r="B5" s="86"/>
      <c r="C5" s="89" t="s">
        <v>138</v>
      </c>
      <c r="D5" s="87" t="s">
        <v>338</v>
      </c>
      <c r="E5" s="88"/>
      <c r="F5" s="88"/>
      <c r="G5" s="88"/>
      <c r="H5" s="88"/>
      <c r="I5" s="97"/>
      <c r="J5" s="98" t="s">
        <v>339</v>
      </c>
      <c r="K5" s="98" t="s">
        <v>340</v>
      </c>
      <c r="L5" s="89" t="s">
        <v>138</v>
      </c>
      <c r="M5" s="87" t="s">
        <v>338</v>
      </c>
      <c r="N5" s="88"/>
      <c r="O5" s="88"/>
      <c r="P5" s="88"/>
      <c r="Q5" s="88"/>
      <c r="R5" s="97"/>
      <c r="S5" s="98" t="s">
        <v>339</v>
      </c>
      <c r="T5" s="98" t="s">
        <v>340</v>
      </c>
      <c r="U5" s="89" t="s">
        <v>138</v>
      </c>
      <c r="V5" s="87" t="s">
        <v>338</v>
      </c>
      <c r="W5" s="88"/>
      <c r="X5" s="88"/>
      <c r="Y5" s="88"/>
      <c r="Z5" s="88"/>
      <c r="AA5" s="97"/>
      <c r="AB5" s="98" t="s">
        <v>339</v>
      </c>
      <c r="AC5" s="98" t="s">
        <v>340</v>
      </c>
    </row>
    <row r="6" ht="23.25" customHeight="1" spans="1:29">
      <c r="A6" s="86"/>
      <c r="B6" s="86"/>
      <c r="C6" s="90"/>
      <c r="D6" s="91" t="s">
        <v>147</v>
      </c>
      <c r="E6" s="91" t="s">
        <v>341</v>
      </c>
      <c r="F6" s="91" t="s">
        <v>342</v>
      </c>
      <c r="G6" s="91" t="s">
        <v>343</v>
      </c>
      <c r="H6" s="91"/>
      <c r="I6" s="91"/>
      <c r="J6" s="99"/>
      <c r="K6" s="99"/>
      <c r="L6" s="90"/>
      <c r="M6" s="91" t="s">
        <v>147</v>
      </c>
      <c r="N6" s="91" t="s">
        <v>341</v>
      </c>
      <c r="O6" s="91" t="s">
        <v>342</v>
      </c>
      <c r="P6" s="91" t="s">
        <v>343</v>
      </c>
      <c r="Q6" s="91"/>
      <c r="R6" s="91"/>
      <c r="S6" s="99"/>
      <c r="T6" s="99"/>
      <c r="U6" s="90"/>
      <c r="V6" s="91" t="s">
        <v>147</v>
      </c>
      <c r="W6" s="91" t="s">
        <v>341</v>
      </c>
      <c r="X6" s="91" t="s">
        <v>342</v>
      </c>
      <c r="Y6" s="91" t="s">
        <v>343</v>
      </c>
      <c r="Z6" s="91"/>
      <c r="AA6" s="91"/>
      <c r="AB6" s="99"/>
      <c r="AC6" s="99"/>
    </row>
    <row r="7" ht="26.25" customHeight="1" spans="1:29">
      <c r="A7" s="86"/>
      <c r="B7" s="86"/>
      <c r="C7" s="92"/>
      <c r="D7" s="91"/>
      <c r="E7" s="91"/>
      <c r="F7" s="91"/>
      <c r="G7" s="93" t="s">
        <v>147</v>
      </c>
      <c r="H7" s="93" t="s">
        <v>344</v>
      </c>
      <c r="I7" s="93" t="s">
        <v>345</v>
      </c>
      <c r="J7" s="100"/>
      <c r="K7" s="100"/>
      <c r="L7" s="92"/>
      <c r="M7" s="91"/>
      <c r="N7" s="91"/>
      <c r="O7" s="91"/>
      <c r="P7" s="93" t="s">
        <v>147</v>
      </c>
      <c r="Q7" s="93" t="s">
        <v>346</v>
      </c>
      <c r="R7" s="93" t="s">
        <v>347</v>
      </c>
      <c r="S7" s="100"/>
      <c r="T7" s="100"/>
      <c r="U7" s="92"/>
      <c r="V7" s="91"/>
      <c r="W7" s="91"/>
      <c r="X7" s="91"/>
      <c r="Y7" s="93" t="s">
        <v>147</v>
      </c>
      <c r="Z7" s="93" t="s">
        <v>346</v>
      </c>
      <c r="AA7" s="93" t="s">
        <v>347</v>
      </c>
      <c r="AB7" s="100"/>
      <c r="AC7" s="100"/>
    </row>
    <row r="8" ht="17.25" customHeight="1" spans="1:29">
      <c r="A8" s="94" t="s">
        <v>149</v>
      </c>
      <c r="B8" s="94" t="s">
        <v>149</v>
      </c>
      <c r="C8" s="94" t="s">
        <v>149</v>
      </c>
      <c r="D8" s="94" t="s">
        <v>149</v>
      </c>
      <c r="E8" s="94" t="s">
        <v>149</v>
      </c>
      <c r="F8" s="94" t="s">
        <v>149</v>
      </c>
      <c r="G8" s="94" t="s">
        <v>149</v>
      </c>
      <c r="H8" s="94" t="s">
        <v>149</v>
      </c>
      <c r="I8" s="94" t="s">
        <v>149</v>
      </c>
      <c r="J8" s="94" t="s">
        <v>149</v>
      </c>
      <c r="K8" s="94" t="s">
        <v>149</v>
      </c>
      <c r="L8" s="94" t="s">
        <v>149</v>
      </c>
      <c r="M8" s="94" t="s">
        <v>149</v>
      </c>
      <c r="N8" s="94" t="s">
        <v>149</v>
      </c>
      <c r="O8" s="94" t="s">
        <v>149</v>
      </c>
      <c r="P8" s="94" t="s">
        <v>149</v>
      </c>
      <c r="Q8" s="94" t="s">
        <v>149</v>
      </c>
      <c r="R8" s="94" t="s">
        <v>149</v>
      </c>
      <c r="S8" s="94" t="s">
        <v>149</v>
      </c>
      <c r="T8" s="94" t="s">
        <v>149</v>
      </c>
      <c r="U8" s="94" t="s">
        <v>149</v>
      </c>
      <c r="V8" s="94" t="s">
        <v>149</v>
      </c>
      <c r="W8" s="94" t="s">
        <v>149</v>
      </c>
      <c r="X8" s="94" t="s">
        <v>149</v>
      </c>
      <c r="Y8" s="94" t="s">
        <v>149</v>
      </c>
      <c r="Z8" s="94" t="s">
        <v>149</v>
      </c>
      <c r="AA8" s="94" t="s">
        <v>149</v>
      </c>
      <c r="AB8" s="94" t="s">
        <v>149</v>
      </c>
      <c r="AC8" s="94" t="s">
        <v>149</v>
      </c>
    </row>
    <row r="9" customHeight="1" spans="1:29">
      <c r="A9" s="95" t="s">
        <v>150</v>
      </c>
      <c r="B9" s="95" t="s">
        <v>151</v>
      </c>
      <c r="C9" s="96">
        <v>2.05</v>
      </c>
      <c r="D9" s="96">
        <v>2.05</v>
      </c>
      <c r="E9" s="96"/>
      <c r="F9" s="96">
        <v>2.05</v>
      </c>
      <c r="G9" s="96"/>
      <c r="H9" s="96"/>
      <c r="I9" s="96"/>
      <c r="J9" s="96"/>
      <c r="K9" s="96"/>
      <c r="L9" s="101">
        <v>4.23</v>
      </c>
      <c r="M9" s="101">
        <v>2.23</v>
      </c>
      <c r="N9" s="101"/>
      <c r="O9" s="101">
        <v>2.23</v>
      </c>
      <c r="P9" s="101"/>
      <c r="Q9" s="101"/>
      <c r="R9" s="101"/>
      <c r="S9" s="101">
        <v>1</v>
      </c>
      <c r="T9" s="101">
        <v>1</v>
      </c>
      <c r="U9" s="101">
        <f>L9-C9</f>
        <v>2.18</v>
      </c>
      <c r="V9" s="101">
        <f>M9-D9</f>
        <v>0.18</v>
      </c>
      <c r="W9" s="101"/>
      <c r="X9" s="101">
        <f>O9-F9</f>
        <v>0.18</v>
      </c>
      <c r="Y9" s="101"/>
      <c r="Z9" s="101"/>
      <c r="AA9" s="101"/>
      <c r="AB9" s="101">
        <f>S9-J9</f>
        <v>1</v>
      </c>
      <c r="AC9" s="101">
        <f>T9-K9</f>
        <v>1</v>
      </c>
    </row>
    <row r="10" customHeight="1" spans="1:29">
      <c r="A10" s="95" t="s">
        <v>152</v>
      </c>
      <c r="B10" s="95" t="s">
        <v>153</v>
      </c>
      <c r="C10" s="96">
        <v>2.05</v>
      </c>
      <c r="D10" s="96">
        <v>2.05</v>
      </c>
      <c r="E10" s="96"/>
      <c r="F10" s="96">
        <v>2.05</v>
      </c>
      <c r="G10" s="96"/>
      <c r="H10" s="96"/>
      <c r="I10" s="96"/>
      <c r="J10" s="96"/>
      <c r="K10" s="96"/>
      <c r="L10" s="101">
        <v>4.23</v>
      </c>
      <c r="M10" s="101">
        <v>2.23</v>
      </c>
      <c r="N10" s="101"/>
      <c r="O10" s="101">
        <v>2.23</v>
      </c>
      <c r="P10" s="101"/>
      <c r="Q10" s="101"/>
      <c r="R10" s="101"/>
      <c r="S10" s="101">
        <v>1</v>
      </c>
      <c r="T10" s="101">
        <v>1</v>
      </c>
      <c r="U10" s="101">
        <f t="shared" ref="U10:X10" si="0">L10-C10</f>
        <v>2.18</v>
      </c>
      <c r="V10" s="101">
        <f t="shared" si="0"/>
        <v>0.18</v>
      </c>
      <c r="W10" s="101"/>
      <c r="X10" s="101">
        <f t="shared" si="0"/>
        <v>0.18</v>
      </c>
      <c r="Y10" s="101"/>
      <c r="Z10" s="101"/>
      <c r="AA10" s="101"/>
      <c r="AB10" s="101">
        <f>S10-J10</f>
        <v>1</v>
      </c>
      <c r="AC10" s="101">
        <f>T10-K10</f>
        <v>1</v>
      </c>
    </row>
    <row r="11" customHeight="1" spans="8:11">
      <c r="H11" s="84"/>
      <c r="K11" s="84"/>
    </row>
    <row r="12" customHeight="1" spans="8:11">
      <c r="H12" s="84"/>
      <c r="K12" s="84"/>
    </row>
    <row r="13" customHeight="1" spans="9:11">
      <c r="I13" s="84"/>
      <c r="K13" s="84"/>
    </row>
    <row r="14" customHeight="1" spans="9:10">
      <c r="I14" s="84"/>
      <c r="J14" s="8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70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FF0000"/>
    <pageSetUpPr fitToPage="1"/>
  </sheetPr>
  <dimension ref="A1:E23"/>
  <sheetViews>
    <sheetView showGridLines="0" workbookViewId="0">
      <selection activeCell="D20" sqref="D20:E23"/>
    </sheetView>
  </sheetViews>
  <sheetFormatPr defaultColWidth="12" defaultRowHeight="14.25" outlineLevelCol="4"/>
  <cols>
    <col min="1" max="1" width="7.16666666666667" style="32" customWidth="1"/>
    <col min="2" max="3" width="14.1666666666667" style="32" customWidth="1"/>
    <col min="4" max="4" width="59.3333333333333" style="32" customWidth="1"/>
    <col min="5" max="5" width="14.1666666666667" style="32" customWidth="1"/>
    <col min="6" max="16384" width="12" style="32"/>
  </cols>
  <sheetData>
    <row r="1" ht="16.5" customHeight="1" spans="1:4">
      <c r="A1" s="33" t="s">
        <v>37</v>
      </c>
      <c r="B1" s="61"/>
      <c r="C1" s="61"/>
      <c r="D1" s="61"/>
    </row>
    <row r="2" ht="33.75" customHeight="1" spans="1:5">
      <c r="A2" s="35" t="s">
        <v>348</v>
      </c>
      <c r="B2" s="35"/>
      <c r="C2" s="35"/>
      <c r="D2" s="35"/>
      <c r="E2" s="35"/>
    </row>
    <row r="3" customHeight="1" spans="1:5">
      <c r="A3" s="36"/>
      <c r="B3" s="36"/>
      <c r="C3" s="36"/>
      <c r="D3" s="36"/>
      <c r="E3" s="36"/>
    </row>
    <row r="4" ht="21.75" customHeight="1" spans="1:4">
      <c r="A4" s="62"/>
      <c r="B4" s="63"/>
      <c r="C4" s="64"/>
      <c r="D4" s="64"/>
    </row>
    <row r="5" ht="21.95" customHeight="1" spans="1:5">
      <c r="A5" s="65" t="s">
        <v>349</v>
      </c>
      <c r="B5" s="66"/>
      <c r="C5" s="66"/>
      <c r="D5" s="65" t="s">
        <v>350</v>
      </c>
      <c r="E5" s="67"/>
    </row>
    <row r="6" ht="21.95" customHeight="1" spans="1:5">
      <c r="A6" s="41" t="s">
        <v>351</v>
      </c>
      <c r="B6" s="68"/>
      <c r="C6" s="68"/>
      <c r="D6" s="38" t="s">
        <v>151</v>
      </c>
      <c r="E6" s="38"/>
    </row>
    <row r="7" ht="21.95" customHeight="1" spans="1:5">
      <c r="A7" s="49" t="s">
        <v>352</v>
      </c>
      <c r="B7" s="69"/>
      <c r="C7" s="70"/>
      <c r="D7" s="71" t="s">
        <v>353</v>
      </c>
      <c r="E7" s="71">
        <v>135</v>
      </c>
    </row>
    <row r="8" ht="21.95" customHeight="1" spans="1:5">
      <c r="A8" s="72"/>
      <c r="B8" s="73"/>
      <c r="C8" s="74"/>
      <c r="D8" s="71" t="s">
        <v>354</v>
      </c>
      <c r="E8" s="71">
        <v>135</v>
      </c>
    </row>
    <row r="9" ht="21.95" customHeight="1" spans="1:5">
      <c r="A9" s="75"/>
      <c r="B9" s="76"/>
      <c r="C9" s="77"/>
      <c r="D9" s="71" t="s">
        <v>355</v>
      </c>
      <c r="E9" s="71"/>
    </row>
    <row r="10" ht="21.95" customHeight="1" spans="1:5">
      <c r="A10" s="39" t="s">
        <v>356</v>
      </c>
      <c r="B10" s="41" t="s">
        <v>357</v>
      </c>
      <c r="C10" s="68"/>
      <c r="D10" s="68"/>
      <c r="E10" s="42"/>
    </row>
    <row r="11" ht="66" customHeight="1" spans="1:5">
      <c r="A11" s="78"/>
      <c r="B11" s="79" t="s">
        <v>358</v>
      </c>
      <c r="C11" s="79"/>
      <c r="D11" s="79"/>
      <c r="E11" s="79"/>
    </row>
    <row r="12" ht="24" spans="1:5">
      <c r="A12" s="38" t="s">
        <v>359</v>
      </c>
      <c r="B12" s="80" t="s">
        <v>360</v>
      </c>
      <c r="C12" s="38" t="s">
        <v>361</v>
      </c>
      <c r="D12" s="38" t="s">
        <v>362</v>
      </c>
      <c r="E12" s="38" t="s">
        <v>363</v>
      </c>
    </row>
    <row r="13" ht="21.95" customHeight="1" spans="1:5">
      <c r="A13" s="38"/>
      <c r="B13" s="38" t="s">
        <v>364</v>
      </c>
      <c r="C13" s="38" t="s">
        <v>365</v>
      </c>
      <c r="D13" s="71" t="s">
        <v>366</v>
      </c>
      <c r="E13" s="40">
        <v>12000</v>
      </c>
    </row>
    <row r="14" ht="21.95" customHeight="1" spans="1:5">
      <c r="A14" s="38"/>
      <c r="B14" s="39"/>
      <c r="C14" s="38"/>
      <c r="D14" s="71" t="s">
        <v>367</v>
      </c>
      <c r="E14" s="40">
        <v>1</v>
      </c>
    </row>
    <row r="15" ht="21.95" customHeight="1" spans="1:5">
      <c r="A15" s="38"/>
      <c r="B15" s="39"/>
      <c r="C15" s="38"/>
      <c r="D15" s="71" t="s">
        <v>368</v>
      </c>
      <c r="E15" s="40">
        <v>25</v>
      </c>
    </row>
    <row r="16" ht="21.95" customHeight="1" spans="1:5">
      <c r="A16" s="38"/>
      <c r="B16" s="39"/>
      <c r="C16" s="38" t="s">
        <v>369</v>
      </c>
      <c r="D16" s="71" t="s">
        <v>370</v>
      </c>
      <c r="E16" s="47" t="s">
        <v>371</v>
      </c>
    </row>
    <row r="17" ht="21.95" customHeight="1" spans="1:5">
      <c r="A17" s="38"/>
      <c r="B17" s="39"/>
      <c r="C17" s="38" t="s">
        <v>372</v>
      </c>
      <c r="D17" s="71" t="s">
        <v>373</v>
      </c>
      <c r="E17" s="40" t="s">
        <v>374</v>
      </c>
    </row>
    <row r="18" ht="21.95" customHeight="1" spans="1:5">
      <c r="A18" s="38"/>
      <c r="B18" s="39"/>
      <c r="C18" s="38" t="s">
        <v>375</v>
      </c>
      <c r="D18" s="71" t="s">
        <v>376</v>
      </c>
      <c r="E18" s="40">
        <v>135</v>
      </c>
    </row>
    <row r="19" ht="28.5" spans="1:5">
      <c r="A19" s="38"/>
      <c r="B19" s="39" t="s">
        <v>377</v>
      </c>
      <c r="C19" s="38" t="s">
        <v>378</v>
      </c>
      <c r="D19" s="71" t="s">
        <v>379</v>
      </c>
      <c r="E19" s="40">
        <v>1</v>
      </c>
    </row>
    <row r="20" ht="21.95" customHeight="1" spans="1:5">
      <c r="A20" s="38"/>
      <c r="B20" s="38" t="s">
        <v>380</v>
      </c>
      <c r="C20" s="81" t="s">
        <v>381</v>
      </c>
      <c r="D20" s="71" t="s">
        <v>382</v>
      </c>
      <c r="E20" s="39" t="s">
        <v>383</v>
      </c>
    </row>
    <row r="21" ht="21.95" customHeight="1" spans="1:5">
      <c r="A21" s="38"/>
      <c r="B21" s="38"/>
      <c r="C21" s="82"/>
      <c r="D21" s="71" t="s">
        <v>384</v>
      </c>
      <c r="E21" s="39" t="s">
        <v>383</v>
      </c>
    </row>
    <row r="22" ht="21.95" customHeight="1" spans="1:5">
      <c r="A22" s="38"/>
      <c r="B22" s="38"/>
      <c r="C22" s="82"/>
      <c r="D22" s="71" t="s">
        <v>385</v>
      </c>
      <c r="E22" s="39" t="s">
        <v>383</v>
      </c>
    </row>
    <row r="23" ht="21.95" customHeight="1" spans="1:5">
      <c r="A23" s="38"/>
      <c r="B23" s="38"/>
      <c r="C23" s="83"/>
      <c r="D23" s="40" t="s">
        <v>386</v>
      </c>
      <c r="E23" s="39" t="s">
        <v>383</v>
      </c>
    </row>
  </sheetData>
  <mergeCells count="15">
    <mergeCell ref="A2:E2"/>
    <mergeCell ref="A3:E3"/>
    <mergeCell ref="A5:C5"/>
    <mergeCell ref="D5:E5"/>
    <mergeCell ref="A6:C6"/>
    <mergeCell ref="D6:E6"/>
    <mergeCell ref="B10:E10"/>
    <mergeCell ref="B11:E11"/>
    <mergeCell ref="A10:A11"/>
    <mergeCell ref="A12:A23"/>
    <mergeCell ref="B13:B18"/>
    <mergeCell ref="B20:B23"/>
    <mergeCell ref="C13:C15"/>
    <mergeCell ref="C20:C23"/>
    <mergeCell ref="A7:C9"/>
  </mergeCells>
  <printOptions horizontalCentered="1"/>
  <pageMargins left="0.469444444444444" right="0.469444444444444" top="0.389583333333333" bottom="0.389583333333333" header="0.349305555555556" footer="0.2"/>
  <pageSetup paperSize="9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rgb="FFFF0000"/>
    <pageSetUpPr fitToPage="1"/>
  </sheetPr>
  <dimension ref="A1:H28"/>
  <sheetViews>
    <sheetView showGridLines="0" topLeftCell="A9" workbookViewId="0">
      <selection activeCell="E21" sqref="E21:F21"/>
    </sheetView>
  </sheetViews>
  <sheetFormatPr defaultColWidth="12" defaultRowHeight="14.25" outlineLevelCol="7"/>
  <cols>
    <col min="1" max="1" width="12" style="32"/>
    <col min="2" max="3" width="16.3333333333333" style="32" customWidth="1"/>
    <col min="4" max="4" width="9.33333333333333" style="32" customWidth="1"/>
    <col min="5" max="5" width="42" style="32" customWidth="1"/>
    <col min="6" max="8" width="18" style="32" customWidth="1"/>
    <col min="9" max="16384" width="12" style="32"/>
  </cols>
  <sheetData>
    <row r="1" s="30" customFormat="1" ht="16.5" customHeight="1" spans="1:4">
      <c r="A1" s="33" t="s">
        <v>39</v>
      </c>
      <c r="B1" s="34"/>
      <c r="C1" s="34"/>
      <c r="D1" s="34"/>
    </row>
    <row r="2" ht="23.25" customHeight="1" spans="1:8">
      <c r="A2" s="35" t="s">
        <v>387</v>
      </c>
      <c r="B2" s="35"/>
      <c r="C2" s="35"/>
      <c r="D2" s="35"/>
      <c r="E2" s="35"/>
      <c r="F2" s="35"/>
      <c r="G2" s="35"/>
      <c r="H2" s="35"/>
    </row>
    <row r="3" ht="18" customHeight="1" spans="1:8">
      <c r="A3" s="36"/>
      <c r="B3" s="36"/>
      <c r="C3" s="36"/>
      <c r="D3" s="36"/>
      <c r="E3" s="36"/>
      <c r="F3" s="36"/>
      <c r="G3" s="36"/>
      <c r="H3" s="36"/>
    </row>
    <row r="4" s="30" customFormat="1" ht="17.25" customHeight="1" spans="1:4">
      <c r="A4" s="37"/>
      <c r="B4" s="37"/>
      <c r="C4" s="37"/>
      <c r="D4" s="37"/>
    </row>
    <row r="5" ht="21.95" customHeight="1" spans="1:8">
      <c r="A5" s="38" t="s">
        <v>388</v>
      </c>
      <c r="B5" s="38"/>
      <c r="C5" s="38"/>
      <c r="D5" s="38" t="s">
        <v>151</v>
      </c>
      <c r="E5" s="38"/>
      <c r="F5" s="38"/>
      <c r="G5" s="38"/>
      <c r="H5" s="38"/>
    </row>
    <row r="6" ht="21.95" customHeight="1" spans="1:8">
      <c r="A6" s="38" t="s">
        <v>389</v>
      </c>
      <c r="B6" s="38" t="s">
        <v>390</v>
      </c>
      <c r="C6" s="38"/>
      <c r="D6" s="39" t="s">
        <v>391</v>
      </c>
      <c r="E6" s="39"/>
      <c r="F6" s="39" t="s">
        <v>392</v>
      </c>
      <c r="G6" s="39"/>
      <c r="H6" s="39"/>
    </row>
    <row r="7" ht="21.95" customHeight="1" spans="1:8">
      <c r="A7" s="38"/>
      <c r="B7" s="38"/>
      <c r="C7" s="38"/>
      <c r="D7" s="39"/>
      <c r="E7" s="39"/>
      <c r="F7" s="39" t="s">
        <v>393</v>
      </c>
      <c r="G7" s="39" t="s">
        <v>394</v>
      </c>
      <c r="H7" s="39" t="s">
        <v>395</v>
      </c>
    </row>
    <row r="8" ht="21.95" customHeight="1" spans="1:8">
      <c r="A8" s="38"/>
      <c r="B8" s="38" t="s">
        <v>396</v>
      </c>
      <c r="C8" s="38"/>
      <c r="D8" s="38" t="s">
        <v>397</v>
      </c>
      <c r="E8" s="38"/>
      <c r="F8" s="40">
        <v>244.27</v>
      </c>
      <c r="G8" s="40">
        <v>244.27</v>
      </c>
      <c r="H8" s="40"/>
    </row>
    <row r="9" ht="21.95" customHeight="1" spans="1:8">
      <c r="A9" s="38"/>
      <c r="B9" s="38" t="s">
        <v>398</v>
      </c>
      <c r="C9" s="38"/>
      <c r="D9" s="38" t="s">
        <v>399</v>
      </c>
      <c r="E9" s="38"/>
      <c r="F9" s="40">
        <v>11.29</v>
      </c>
      <c r="G9" s="40">
        <v>11.29</v>
      </c>
      <c r="H9" s="40"/>
    </row>
    <row r="10" ht="21.95" customHeight="1" spans="1:8">
      <c r="A10" s="38"/>
      <c r="B10" s="38" t="s">
        <v>400</v>
      </c>
      <c r="C10" s="38"/>
      <c r="D10" s="41" t="s">
        <v>401</v>
      </c>
      <c r="E10" s="42"/>
      <c r="F10" s="40">
        <v>100</v>
      </c>
      <c r="G10" s="40">
        <v>100</v>
      </c>
      <c r="H10" s="40"/>
    </row>
    <row r="11" ht="21.95" customHeight="1" spans="1:8">
      <c r="A11" s="38"/>
      <c r="B11" s="38" t="s">
        <v>402</v>
      </c>
      <c r="C11" s="38"/>
      <c r="D11" s="38" t="s">
        <v>403</v>
      </c>
      <c r="E11" s="38"/>
      <c r="F11" s="40">
        <v>10</v>
      </c>
      <c r="G11" s="40">
        <v>10</v>
      </c>
      <c r="H11" s="40"/>
    </row>
    <row r="12" ht="21.95" customHeight="1" spans="1:8">
      <c r="A12" s="38"/>
      <c r="B12" s="38" t="s">
        <v>404</v>
      </c>
      <c r="C12" s="38"/>
      <c r="D12" s="41" t="s">
        <v>405</v>
      </c>
      <c r="E12" s="42"/>
      <c r="F12" s="40">
        <v>25</v>
      </c>
      <c r="G12" s="40">
        <v>25</v>
      </c>
      <c r="H12" s="40"/>
    </row>
    <row r="13" ht="21.95" customHeight="1" spans="1:8">
      <c r="A13" s="38"/>
      <c r="B13" s="38" t="s">
        <v>406</v>
      </c>
      <c r="C13" s="38"/>
      <c r="D13" s="38"/>
      <c r="E13" s="39"/>
      <c r="F13" s="40">
        <f>SUM(F8:F12)</f>
        <v>390.56</v>
      </c>
      <c r="G13" s="40">
        <f>SUM(G8:G12)</f>
        <v>390.56</v>
      </c>
      <c r="H13" s="40"/>
    </row>
    <row r="14" ht="96" customHeight="1" spans="1:8">
      <c r="A14" s="39" t="s">
        <v>407</v>
      </c>
      <c r="B14" s="43" t="s">
        <v>408</v>
      </c>
      <c r="C14" s="44"/>
      <c r="D14" s="44"/>
      <c r="E14" s="44"/>
      <c r="F14" s="44"/>
      <c r="G14" s="44"/>
      <c r="H14" s="44"/>
    </row>
    <row r="15" ht="21.95" customHeight="1" spans="1:8">
      <c r="A15" s="38" t="s">
        <v>409</v>
      </c>
      <c r="B15" s="39" t="s">
        <v>410</v>
      </c>
      <c r="C15" s="39" t="s">
        <v>361</v>
      </c>
      <c r="D15" s="39"/>
      <c r="E15" s="39" t="s">
        <v>362</v>
      </c>
      <c r="F15" s="39"/>
      <c r="G15" s="39" t="s">
        <v>363</v>
      </c>
      <c r="H15" s="39"/>
    </row>
    <row r="16" ht="21.95" customHeight="1" spans="1:8">
      <c r="A16" s="39"/>
      <c r="B16" s="39" t="s">
        <v>411</v>
      </c>
      <c r="C16" s="39" t="s">
        <v>365</v>
      </c>
      <c r="D16" s="39"/>
      <c r="E16" s="45" t="s">
        <v>412</v>
      </c>
      <c r="F16" s="46"/>
      <c r="G16" s="47">
        <v>19</v>
      </c>
      <c r="H16" s="47"/>
    </row>
    <row r="17" ht="21.95" customHeight="1" spans="1:8">
      <c r="A17" s="39"/>
      <c r="B17" s="39"/>
      <c r="C17" s="39"/>
      <c r="D17" s="39"/>
      <c r="E17" s="45" t="s">
        <v>413</v>
      </c>
      <c r="F17" s="46"/>
      <c r="G17" s="47">
        <v>12000</v>
      </c>
      <c r="H17" s="47"/>
    </row>
    <row r="18" ht="21.95" customHeight="1" spans="1:8">
      <c r="A18" s="39"/>
      <c r="B18" s="39"/>
      <c r="C18" s="39"/>
      <c r="D18" s="39"/>
      <c r="E18" s="45" t="s">
        <v>367</v>
      </c>
      <c r="F18" s="46"/>
      <c r="G18" s="47">
        <v>1</v>
      </c>
      <c r="H18" s="47"/>
    </row>
    <row r="19" ht="21.95" customHeight="1" spans="1:8">
      <c r="A19" s="39"/>
      <c r="B19" s="39"/>
      <c r="C19" s="39"/>
      <c r="D19" s="39"/>
      <c r="E19" s="45" t="s">
        <v>414</v>
      </c>
      <c r="F19" s="46"/>
      <c r="G19" s="47">
        <v>25</v>
      </c>
      <c r="H19" s="47"/>
    </row>
    <row r="20" ht="21.95" customHeight="1" spans="1:8">
      <c r="A20" s="39"/>
      <c r="B20" s="39"/>
      <c r="C20" s="38" t="s">
        <v>369</v>
      </c>
      <c r="D20" s="38"/>
      <c r="E20" s="45" t="s">
        <v>415</v>
      </c>
      <c r="F20" s="46"/>
      <c r="G20" s="47" t="s">
        <v>371</v>
      </c>
      <c r="H20" s="47"/>
    </row>
    <row r="21" ht="21.95" customHeight="1" spans="1:8">
      <c r="A21" s="39"/>
      <c r="B21" s="39"/>
      <c r="C21" s="38" t="s">
        <v>372</v>
      </c>
      <c r="D21" s="38"/>
      <c r="E21" s="45" t="s">
        <v>416</v>
      </c>
      <c r="F21" s="48"/>
      <c r="G21" s="47" t="s">
        <v>417</v>
      </c>
      <c r="H21" s="47"/>
    </row>
    <row r="22" ht="21.95" customHeight="1" spans="1:8">
      <c r="A22" s="39"/>
      <c r="B22" s="39"/>
      <c r="C22" s="38" t="s">
        <v>375</v>
      </c>
      <c r="D22" s="38"/>
      <c r="E22" s="45" t="s">
        <v>418</v>
      </c>
      <c r="F22" s="46"/>
      <c r="G22" s="47">
        <v>5400</v>
      </c>
      <c r="H22" s="47"/>
    </row>
    <row r="23" ht="33" customHeight="1" spans="1:8">
      <c r="A23" s="39"/>
      <c r="B23" s="39" t="s">
        <v>377</v>
      </c>
      <c r="C23" s="38" t="s">
        <v>378</v>
      </c>
      <c r="D23" s="38"/>
      <c r="E23" s="45" t="s">
        <v>419</v>
      </c>
      <c r="F23" s="46"/>
      <c r="G23" s="47">
        <v>1</v>
      </c>
      <c r="H23" s="47"/>
    </row>
    <row r="24" ht="21.95" customHeight="1" spans="1:8">
      <c r="A24" s="39"/>
      <c r="B24" s="38" t="s">
        <v>420</v>
      </c>
      <c r="C24" s="49" t="s">
        <v>381</v>
      </c>
      <c r="D24" s="50"/>
      <c r="E24" s="51" t="s">
        <v>382</v>
      </c>
      <c r="F24" s="52"/>
      <c r="G24" s="53" t="s">
        <v>383</v>
      </c>
      <c r="H24" s="54"/>
    </row>
    <row r="25" ht="21.95" customHeight="1" spans="1:8">
      <c r="A25" s="39"/>
      <c r="B25" s="38"/>
      <c r="C25" s="55"/>
      <c r="D25" s="56"/>
      <c r="E25" s="51" t="s">
        <v>384</v>
      </c>
      <c r="F25" s="52"/>
      <c r="G25" s="53" t="s">
        <v>383</v>
      </c>
      <c r="H25" s="54"/>
    </row>
    <row r="26" ht="21.95" customHeight="1" spans="1:8">
      <c r="A26" s="39"/>
      <c r="B26" s="38"/>
      <c r="C26" s="55"/>
      <c r="D26" s="56"/>
      <c r="E26" s="51" t="s">
        <v>385</v>
      </c>
      <c r="F26" s="52"/>
      <c r="G26" s="53" t="s">
        <v>383</v>
      </c>
      <c r="H26" s="54"/>
    </row>
    <row r="27" ht="21.95" customHeight="1" spans="1:8">
      <c r="A27" s="39"/>
      <c r="B27" s="38"/>
      <c r="C27" s="57"/>
      <c r="D27" s="58"/>
      <c r="E27" s="48" t="s">
        <v>386</v>
      </c>
      <c r="F27" s="59"/>
      <c r="G27" s="53" t="s">
        <v>383</v>
      </c>
      <c r="H27" s="54"/>
    </row>
    <row r="28" s="31" customFormat="1" ht="24" customHeight="1" spans="1:8">
      <c r="A28" s="60" t="s">
        <v>421</v>
      </c>
      <c r="B28" s="60"/>
      <c r="C28" s="60"/>
      <c r="D28" s="60"/>
      <c r="E28" s="60"/>
      <c r="F28" s="60"/>
      <c r="G28" s="60"/>
      <c r="H28" s="60"/>
    </row>
  </sheetData>
  <mergeCells count="5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A28:H28"/>
    <mergeCell ref="A6:A13"/>
    <mergeCell ref="A15:A27"/>
    <mergeCell ref="B16:B22"/>
    <mergeCell ref="B24:B27"/>
    <mergeCell ref="B6:C7"/>
    <mergeCell ref="D6:E7"/>
    <mergeCell ref="C16:D19"/>
    <mergeCell ref="C24:D27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G20"/>
  <sheetViews>
    <sheetView workbookViewId="0">
      <selection activeCell="M9" sqref="M9"/>
    </sheetView>
  </sheetViews>
  <sheetFormatPr defaultColWidth="9" defaultRowHeight="12.75" outlineLevelCol="6"/>
  <cols>
    <col min="1" max="1" width="10.4444444444444" style="1" customWidth="1"/>
    <col min="2" max="2" width="14.1666666666667" style="1" customWidth="1"/>
    <col min="3" max="3" width="21.3333333333333" style="1" customWidth="1"/>
    <col min="4" max="4" width="23.8333333333333" style="1" customWidth="1"/>
    <col min="5" max="5" width="11" style="1" customWidth="1"/>
    <col min="6" max="6" width="24.3333333333333" style="1" customWidth="1"/>
    <col min="7" max="7" width="20" style="1" customWidth="1"/>
    <col min="8" max="16384" width="9" style="1"/>
  </cols>
  <sheetData>
    <row r="1" s="1" customFormat="1" ht="23.25" customHeight="1" spans="1:7">
      <c r="A1" s="2" t="s">
        <v>42</v>
      </c>
      <c r="B1" s="2"/>
      <c r="C1" s="2"/>
      <c r="D1" s="2"/>
      <c r="E1" s="2"/>
      <c r="F1" s="2"/>
      <c r="G1" s="2"/>
    </row>
    <row r="2" s="1" customFormat="1" ht="17.25" customHeight="1" spans="1:7">
      <c r="A2" s="3" t="s">
        <v>422</v>
      </c>
      <c r="B2" s="3"/>
      <c r="C2" s="3"/>
      <c r="D2" s="3"/>
      <c r="E2" s="3"/>
      <c r="F2" s="3"/>
      <c r="G2" s="3"/>
    </row>
    <row r="3" s="1" customFormat="1" ht="30" customHeight="1" spans="1:7">
      <c r="A3" s="4" t="s">
        <v>423</v>
      </c>
      <c r="B3" s="5"/>
      <c r="C3" s="6"/>
      <c r="D3" s="7"/>
      <c r="E3" s="8"/>
      <c r="F3" s="8"/>
      <c r="G3" s="9"/>
    </row>
    <row r="4" s="1" customFormat="1" ht="30" customHeight="1" spans="1:7">
      <c r="A4" s="4" t="s">
        <v>351</v>
      </c>
      <c r="B4" s="5"/>
      <c r="C4" s="6"/>
      <c r="D4" s="7"/>
      <c r="E4" s="9"/>
      <c r="F4" s="10" t="s">
        <v>424</v>
      </c>
      <c r="G4" s="11"/>
    </row>
    <row r="5" s="1" customFormat="1" ht="30" customHeight="1" spans="1:7">
      <c r="A5" s="12" t="s">
        <v>425</v>
      </c>
      <c r="B5" s="13"/>
      <c r="C5" s="14"/>
      <c r="D5" s="10" t="s">
        <v>426</v>
      </c>
      <c r="E5" s="11"/>
      <c r="F5" s="10" t="s">
        <v>427</v>
      </c>
      <c r="G5" s="11"/>
    </row>
    <row r="6" s="1" customFormat="1" ht="30" customHeight="1" spans="1:7">
      <c r="A6" s="15"/>
      <c r="B6" s="16"/>
      <c r="C6" s="17"/>
      <c r="D6" s="10" t="s">
        <v>428</v>
      </c>
      <c r="E6" s="11"/>
      <c r="F6" s="10" t="s">
        <v>428</v>
      </c>
      <c r="G6" s="11"/>
    </row>
    <row r="7" s="1" customFormat="1" ht="30" customHeight="1" spans="1:7">
      <c r="A7" s="18"/>
      <c r="B7" s="19"/>
      <c r="C7" s="20"/>
      <c r="D7" s="10" t="s">
        <v>395</v>
      </c>
      <c r="E7" s="11"/>
      <c r="F7" s="10" t="s">
        <v>395</v>
      </c>
      <c r="G7" s="11"/>
    </row>
    <row r="8" s="1" customFormat="1" ht="30" customHeight="1" spans="1:7">
      <c r="A8" s="21" t="s">
        <v>429</v>
      </c>
      <c r="B8" s="4" t="s">
        <v>430</v>
      </c>
      <c r="C8" s="5"/>
      <c r="D8" s="6"/>
      <c r="E8" s="4" t="s">
        <v>431</v>
      </c>
      <c r="F8" s="5"/>
      <c r="G8" s="6"/>
    </row>
    <row r="9" s="1" customFormat="1" ht="69" customHeight="1" spans="1:7">
      <c r="A9" s="22"/>
      <c r="B9" s="7"/>
      <c r="C9" s="8"/>
      <c r="D9" s="9"/>
      <c r="E9" s="7"/>
      <c r="F9" s="8"/>
      <c r="G9" s="9"/>
    </row>
    <row r="10" s="1" customFormat="1" ht="31.75" customHeight="1" spans="1:7">
      <c r="A10" s="23" t="s">
        <v>432</v>
      </c>
      <c r="B10" s="6" t="s">
        <v>410</v>
      </c>
      <c r="C10" s="10" t="s">
        <v>361</v>
      </c>
      <c r="D10" s="4" t="s">
        <v>362</v>
      </c>
      <c r="E10" s="6"/>
      <c r="F10" s="10" t="s">
        <v>363</v>
      </c>
      <c r="G10" s="10" t="s">
        <v>168</v>
      </c>
    </row>
    <row r="11" s="1" customFormat="1" ht="34.5" customHeight="1" spans="1:7">
      <c r="A11" s="23"/>
      <c r="B11" s="14" t="s">
        <v>411</v>
      </c>
      <c r="C11" s="10" t="s">
        <v>365</v>
      </c>
      <c r="D11" s="7"/>
      <c r="E11" s="9"/>
      <c r="F11" s="11"/>
      <c r="G11" s="11"/>
    </row>
    <row r="12" s="1" customFormat="1" ht="34.5" customHeight="1" spans="1:7">
      <c r="A12" s="23"/>
      <c r="B12" s="17"/>
      <c r="C12" s="10" t="s">
        <v>369</v>
      </c>
      <c r="D12" s="7"/>
      <c r="E12" s="9"/>
      <c r="F12" s="11"/>
      <c r="G12" s="11"/>
    </row>
    <row r="13" s="1" customFormat="1" ht="34.5" customHeight="1" spans="1:7">
      <c r="A13" s="23"/>
      <c r="B13" s="17"/>
      <c r="C13" s="10" t="s">
        <v>372</v>
      </c>
      <c r="D13" s="7"/>
      <c r="E13" s="9"/>
      <c r="F13" s="11"/>
      <c r="G13" s="11"/>
    </row>
    <row r="14" s="1" customFormat="1" ht="34.5" customHeight="1" spans="1:7">
      <c r="A14" s="23"/>
      <c r="B14" s="20"/>
      <c r="C14" s="10" t="s">
        <v>375</v>
      </c>
      <c r="D14" s="7"/>
      <c r="E14" s="9"/>
      <c r="F14" s="11"/>
      <c r="G14" s="11"/>
    </row>
    <row r="15" s="1" customFormat="1" ht="34.5" customHeight="1" spans="1:7">
      <c r="A15" s="23"/>
      <c r="B15" s="14" t="s">
        <v>377</v>
      </c>
      <c r="C15" s="10" t="s">
        <v>433</v>
      </c>
      <c r="D15" s="7"/>
      <c r="E15" s="9"/>
      <c r="F15" s="11"/>
      <c r="G15" s="11"/>
    </row>
    <row r="16" s="1" customFormat="1" ht="34.5" customHeight="1" spans="1:7">
      <c r="A16" s="23"/>
      <c r="B16" s="17"/>
      <c r="C16" s="10" t="s">
        <v>434</v>
      </c>
      <c r="D16" s="7"/>
      <c r="E16" s="9"/>
      <c r="F16" s="11"/>
      <c r="G16" s="11"/>
    </row>
    <row r="17" s="1" customFormat="1" ht="34.5" customHeight="1" spans="1:7">
      <c r="A17" s="23"/>
      <c r="B17" s="17"/>
      <c r="C17" s="10" t="s">
        <v>435</v>
      </c>
      <c r="D17" s="7"/>
      <c r="E17" s="9"/>
      <c r="F17" s="11"/>
      <c r="G17" s="11"/>
    </row>
    <row r="18" s="1" customFormat="1" ht="39" customHeight="1" spans="1:7">
      <c r="A18" s="23"/>
      <c r="B18" s="17"/>
      <c r="C18" s="21" t="s">
        <v>436</v>
      </c>
      <c r="D18" s="24"/>
      <c r="E18" s="25"/>
      <c r="F18" s="26"/>
      <c r="G18" s="26"/>
    </row>
    <row r="19" s="1" customFormat="1" ht="39" customHeight="1" spans="1:7">
      <c r="A19" s="23"/>
      <c r="B19" s="27" t="s">
        <v>380</v>
      </c>
      <c r="C19" s="23" t="s">
        <v>437</v>
      </c>
      <c r="D19" s="28"/>
      <c r="E19" s="28"/>
      <c r="F19" s="28"/>
      <c r="G19" s="28"/>
    </row>
    <row r="20" s="1" customFormat="1" ht="50" customHeight="1" spans="1:7">
      <c r="A20" s="29" t="s">
        <v>438</v>
      </c>
      <c r="B20" s="29"/>
      <c r="C20" s="29"/>
      <c r="D20" s="29"/>
      <c r="E20" s="29"/>
      <c r="F20" s="29"/>
      <c r="G20" s="29"/>
    </row>
  </sheetData>
  <mergeCells count="26">
    <mergeCell ref="A1:G1"/>
    <mergeCell ref="A2:G2"/>
    <mergeCell ref="A3:C3"/>
    <mergeCell ref="D3:G3"/>
    <mergeCell ref="A4:C4"/>
    <mergeCell ref="D4:E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20:G20"/>
    <mergeCell ref="A8:A9"/>
    <mergeCell ref="A10:A19"/>
    <mergeCell ref="B11:B14"/>
    <mergeCell ref="B15:B18"/>
    <mergeCell ref="A5:C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表1-2021年部门综合预算收支总表</vt:lpstr>
      <vt:lpstr>表2-2021年部门综合预算收入总表</vt:lpstr>
      <vt:lpstr>表3-2021年部门综合预算支出总表</vt:lpstr>
      <vt:lpstr>表4-2021年部门综合预算财政拨款收支总表</vt:lpstr>
      <vt:lpstr>表5-2021年部门综合预算一般公共预算支出明细表（按支出功能</vt:lpstr>
      <vt:lpstr>表6-2021年部门综合预算一般公共预算支出明细表（按支出经济</vt:lpstr>
      <vt:lpstr>表7-2021年部门综合预算一般公共预算基本支出明细表（按支出</vt:lpstr>
      <vt:lpstr>表8-2021年部门综合预算一般公共预算基本支出明细表（按支出</vt:lpstr>
      <vt:lpstr>表9-2021年部门综合预算政府性基金收支表（不含上年结转）</vt:lpstr>
      <vt:lpstr>表10-2021年部门综合预算专项业务经费支出表(不含上年结转</vt:lpstr>
      <vt:lpstr>表11-2021年部门综合预算财政拨款上年结转资金支出表</vt:lpstr>
      <vt:lpstr>表12-2021年部门综合预算政府采购（资产配置、购买服务）预</vt:lpstr>
      <vt:lpstr>表13-2021年部门综合预算一般公共预算拨款“三公”经费及会</vt:lpstr>
      <vt:lpstr>表14-部门专项业务经费重点项目绩效目标表</vt:lpstr>
      <vt:lpstr>表15-部门整体支出绩效目标表</vt:lpstr>
      <vt:lpstr>表16-2021年专项资金整体绩效目标表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2022-03-18T05:13:42Z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AB35D0AEEC94465DB4EE51DF4923F8C1</vt:lpwstr>
  </property>
</Properties>
</file>