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25" windowHeight="12090" tabRatio="784" activeTab="1"/>
  </bookViews>
  <sheets>
    <sheet name="封面" sheetId="1" r:id="rId1"/>
    <sheet name="目录" sheetId="2" r:id="rId2"/>
    <sheet name="2021年部门综合预算收支总表" sheetId="3" r:id="rId3"/>
    <sheet name="2021年部门综合预算收入总表" sheetId="4" r:id="rId4"/>
    <sheet name="2021年部门综合预算支出总表" sheetId="5" r:id="rId5"/>
    <sheet name="2021年部门综合预算财政拨款收支总表" sheetId="6" r:id="rId6"/>
    <sheet name="2021年部门综合预算一般公共预算支出明细表（按支出功能分类科" sheetId="7" r:id="rId7"/>
    <sheet name="2021年部门综合预算一般公共预算支出明细表（按支出经济分类科" sheetId="8" r:id="rId8"/>
    <sheet name="2021年部门综合预算一般公共预算基本支出明细表（按支出功能分" sheetId="9" r:id="rId9"/>
    <sheet name="2021年部门综合预算一般公共预算基本支出明细表（按支出经济分" sheetId="10" r:id="rId10"/>
    <sheet name="2021年部门综合预算政府性基金收支表（不含上年结转）" sheetId="11" r:id="rId11"/>
    <sheet name="2021年部门综合预算专项业务经费支出表(不含上年结转)" sheetId="12" r:id="rId12"/>
    <sheet name="2021年部门综合预算财政拨款上年结转资金支出表" sheetId="13" r:id="rId13"/>
    <sheet name="2021年部门综合预算政府采购（资产配置、购买服务）预算表（不" sheetId="14" r:id="rId14"/>
    <sheet name="2021年部门综合预算一般公共预算拨款“三公”经费及会议费、培" sheetId="15" r:id="rId15"/>
    <sheet name="2021年部门专项业务经费重点项目绩效目标表" sheetId="16" r:id="rId16"/>
    <sheet name="2021年部门整体支出绩效目标表" sheetId="17" r:id="rId17"/>
    <sheet name="2021年专项资金整体绩效目标表" sheetId="18" r:id="rId18"/>
  </sheets>
  <definedNames>
    <definedName name="_xlnm.Print_Titles" localSheetId="7">'2021年部门综合预算一般公共预算支出明细表（按支出经济分类科'!$2:$4</definedName>
    <definedName name="_xlnm.Print_Area" localSheetId="0">'封面'!$A$1:$B$7</definedName>
    <definedName name="_xlnm.Print_Titles" localSheetId="2">'2021年部门综合预算收支总表'!$2:$5</definedName>
    <definedName name="_xlnm.Print_Titles" localSheetId="5">'2021年部门综合预算财政拨款收支总表'!$2:$5</definedName>
    <definedName name="_xlnm.Print_Area" localSheetId="9">'2021年部门综合预算一般公共预算基本支出明细表（按支出经济分'!$A$2:$I$31</definedName>
    <definedName name="_xlnm.Print_Area" localSheetId="12">'2021年部门综合预算财政拨款上年结转资金支出表'!$A$2:$L$15</definedName>
  </definedNames>
  <calcPr fullCalcOnLoad="1"/>
</workbook>
</file>

<file path=xl/sharedStrings.xml><?xml version="1.0" encoding="utf-8"?>
<sst xmlns="http://schemas.openxmlformats.org/spreadsheetml/2006/main" count="1397" uniqueCount="527">
  <si>
    <t>2021年部门综合预算公开报表</t>
  </si>
  <si>
    <r>
      <t>部门名称：</t>
    </r>
    <r>
      <rPr>
        <b/>
        <sz val="16"/>
        <rFont val="Arial"/>
        <family val="2"/>
      </rPr>
      <t xml:space="preserve">
</t>
    </r>
  </si>
  <si>
    <t>中国共产党紫阳县纪律检查委员会办公室
（包括中共紫阳县委巡察办）</t>
  </si>
  <si>
    <t>保密审查情况：</t>
  </si>
  <si>
    <t>已审查</t>
  </si>
  <si>
    <t>部门主要负责人审签情况：</t>
  </si>
  <si>
    <t>已审签</t>
  </si>
  <si>
    <t>目录</t>
  </si>
  <si>
    <t>报表</t>
  </si>
  <si>
    <t>报表名称</t>
  </si>
  <si>
    <t>是否
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</si>
  <si>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</si>
  <si>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</si>
  <si>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</si>
  <si>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</si>
  <si>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</si>
  <si>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</si>
  <si>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</si>
  <si>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</si>
  <si>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</si>
  <si>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</si>
  <si>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</si>
  <si>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</si>
  <si>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</si>
  <si>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</si>
  <si>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</si>
  <si>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</si>
  <si>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</si>
  <si>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</si>
  <si>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</si>
  <si>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</si>
  <si>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</si>
  <si>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不涉及</t>
  </si>
  <si>
    <t>表10</t>
  </si>
  <si>
    <t>2021年部门综合预算专项业务经费支出表</t>
  </si>
  <si>
    <t>表11</t>
  </si>
  <si>
    <t>2021年部门综合预算财政拨款上年结转资金支出表</t>
  </si>
  <si>
    <t>上年没有结转资金</t>
  </si>
  <si>
    <t>表12</t>
  </si>
  <si>
    <t>2021年部门综合预算政府采购（资产配置、购买服务）预算表</t>
  </si>
  <si>
    <t>表13</t>
  </si>
  <si>
    <t>2021年部门综合预算一般公共预算拨款“三公”经费及会议费、培训费支出预算表</t>
  </si>
  <si>
    <t>表14</t>
  </si>
  <si>
    <t>2021年部门专项业务经费重点项目绩效目标表</t>
  </si>
  <si>
    <t>表15</t>
  </si>
  <si>
    <t>2021年部门整体支出绩效目标表</t>
  </si>
  <si>
    <t>表16</t>
  </si>
  <si>
    <t>2021年专项资金整体绩效目标表</t>
  </si>
  <si>
    <t>未预算并已公开空表</t>
  </si>
  <si>
    <t>注：1、封面和目录的格式不得随意改变。2、公开空表一定要在目录说明理由。3、市县部门涉及公开扶贫项目资金绩效目标表的，请在重点项目绩效目标表中添加公开。</t>
  </si>
  <si>
    <r>
      <t>表</t>
    </r>
    <r>
      <rPr>
        <sz val="10"/>
        <rFont val="Arial"/>
        <family val="2"/>
      </rPr>
      <t>1</t>
    </r>
  </si>
  <si>
    <t>预算单位：中国共产党紫阳县纪律检查委员会</t>
  </si>
  <si>
    <t>单位：万元</t>
  </si>
  <si>
    <t>序号</t>
  </si>
  <si>
    <t>收                   入</t>
  </si>
  <si>
    <t>支                        出</t>
  </si>
  <si>
    <t>项    目</t>
  </si>
  <si>
    <t>预算数</t>
  </si>
  <si>
    <t>支出功能分科目（按大类）</t>
  </si>
  <si>
    <r>
      <t>部门预算支出经济科目</t>
    </r>
    <r>
      <rPr>
        <b/>
        <sz val="10"/>
        <rFont val="Arial"/>
        <family val="2"/>
      </rPr>
      <t xml:space="preserve">
</t>
    </r>
    <r>
      <rPr>
        <b/>
        <sz val="10"/>
        <rFont val="宋体"/>
        <family val="0"/>
      </rPr>
      <t>（按大类）</t>
    </r>
  </si>
  <si>
    <r>
      <t>政府预算支出经济</t>
    </r>
    <r>
      <rPr>
        <b/>
        <sz val="10"/>
        <rFont val="Arial"/>
        <family val="2"/>
      </rPr>
      <t xml:space="preserve">
</t>
    </r>
    <r>
      <rPr>
        <b/>
        <sz val="10"/>
        <rFont val="宋体"/>
        <family val="0"/>
      </rPr>
      <t>分类科目（按大类）</t>
    </r>
  </si>
  <si>
    <t>1</t>
  </si>
  <si>
    <t>一、部门预算</t>
  </si>
  <si>
    <t>2</t>
  </si>
  <si>
    <t>　1、财政拨款</t>
  </si>
  <si>
    <t>　1、一般公共服务支出</t>
  </si>
  <si>
    <t>　1、人员经费和公用经费支出</t>
  </si>
  <si>
    <t>　1、机关工资福利支出</t>
  </si>
  <si>
    <t>3</t>
  </si>
  <si>
    <t>　　(1)一般公共预算拨款</t>
  </si>
  <si>
    <t>　2、外交支出</t>
  </si>
  <si>
    <t>　　　 (1)工资福利支出</t>
  </si>
  <si>
    <t>　2、机关商品和服务支出</t>
  </si>
  <si>
    <t>4</t>
  </si>
  <si>
    <t>　　　 其中：专项资金列入部门预算的项目</t>
  </si>
  <si>
    <t>　3、国防支出</t>
  </si>
  <si>
    <t>　　　 (2)商品和服务支出</t>
  </si>
  <si>
    <t>　3、机关资本性支出（一）</t>
  </si>
  <si>
    <t>5</t>
  </si>
  <si>
    <t>　　(2)政府性基金拨款</t>
  </si>
  <si>
    <t>　4、公共安全支出</t>
  </si>
  <si>
    <t>　　　 (3)对个人和家庭的补助</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</si>
  <si>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</si>
  <si>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</si>
  <si>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</si>
  <si>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</si>
  <si>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</si>
  <si>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</si>
  <si>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</si>
  <si>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</si>
  <si>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</si>
  <si>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</si>
  <si>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　6、对事业单位资本性补助</t>
  </si>
  <si>
    <t>8</t>
  </si>
  <si>
    <t>　3、事业收入</t>
  </si>
  <si>
    <t>　7、文化旅游体育与传媒支出</t>
  </si>
  <si>
    <t>　7、对企业补助</t>
  </si>
  <si>
    <t>9</t>
  </si>
  <si>
    <t>　　　其中：纳入财政专户管理的收费</t>
  </si>
  <si>
    <t>　8、社会保障和就业支出</t>
  </si>
  <si>
    <t>　8、对企业资本性支出</t>
  </si>
  <si>
    <t>10</t>
  </si>
  <si>
    <t>　4、事业单位经营收入</t>
  </si>
  <si>
    <t>　9、社会保险基金支出</t>
  </si>
  <si>
    <t>　　　 (3)对个人和家庭补助</t>
  </si>
  <si>
    <t>　9、对个人和家庭的补助</t>
  </si>
  <si>
    <t>11</t>
  </si>
  <si>
    <t>　5、附属单位上缴收入</t>
  </si>
  <si>
    <t>　10、卫生健康支出</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</si>
  <si>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</si>
  <si>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</si>
  <si>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</si>
  <si>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</si>
  <si>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</si>
  <si>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</si>
  <si>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</si>
  <si>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</si>
  <si>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</si>
  <si>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</si>
  <si>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</si>
  <si>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</si>
  <si>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</si>
  <si>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</si>
  <si>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</si>
  <si>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</si>
  <si>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</si>
  <si>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</si>
  <si>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</si>
  <si>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</si>
  <si>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</si>
  <si>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</si>
  <si>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</si>
  <si>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</si>
  <si>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</si>
  <si>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</si>
  <si>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</si>
  <si>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</si>
  <si>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</si>
  <si>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</si>
  <si>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</si>
  <si>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</si>
  <si>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</si>
  <si>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</si>
  <si>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</si>
  <si>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</si>
  <si>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</si>
  <si>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</si>
  <si>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</si>
  <si>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</si>
  <si>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</si>
  <si>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</si>
  <si>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</si>
  <si>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</si>
  <si>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</si>
  <si>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</si>
  <si>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</si>
  <si>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</si>
  <si>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</si>
  <si>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</si>
  <si>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</si>
  <si>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</si>
  <si>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</si>
  <si>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</si>
  <si>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</si>
  <si>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</si>
  <si>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</si>
  <si>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</si>
  <si>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</si>
  <si>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</si>
  <si>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</si>
  <si>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</si>
  <si>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</si>
  <si>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</si>
  <si>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</si>
  <si>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</si>
  <si>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</si>
  <si>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</si>
  <si>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</si>
  <si>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</si>
  <si>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</si>
  <si>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</si>
  <si>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</si>
  <si>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</si>
  <si>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</si>
  <si>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</si>
  <si>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</si>
  <si>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r>
      <t>表</t>
    </r>
    <r>
      <rPr>
        <sz val="10"/>
        <rFont val="Arial"/>
        <family val="2"/>
      </rPr>
      <t>2</t>
    </r>
  </si>
  <si>
    <t>预算单位：中国共产党紫阳县纪律检查委                                                                                                单位：万元</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</si>
  <si>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</si>
  <si>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</si>
  <si>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</si>
  <si>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</si>
  <si>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</si>
  <si>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</si>
  <si>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</si>
  <si>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</si>
  <si>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</si>
  <si>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</si>
  <si>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</si>
  <si>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</si>
  <si>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</si>
  <si>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105</t>
  </si>
  <si>
    <t>中国共产党紫阳县纪律检查委员会</t>
  </si>
  <si>
    <t>　　105001</t>
  </si>
  <si>
    <t>　　中国共产党紫阳县纪律检查委员会</t>
  </si>
  <si>
    <r>
      <t>表</t>
    </r>
    <r>
      <rPr>
        <sz val="10"/>
        <rFont val="Arial"/>
        <family val="2"/>
      </rPr>
      <t>3</t>
    </r>
  </si>
  <si>
    <r>
      <t>2021</t>
    </r>
    <r>
      <rPr>
        <sz val="16"/>
        <rFont val="宋体"/>
        <family val="0"/>
      </rPr>
      <t>年部门综合预算支出总表</t>
    </r>
  </si>
  <si>
    <t>公共预算拨款</t>
  </si>
  <si>
    <t>其中：专项资金列入部门预算的项目</t>
  </si>
  <si>
    <r>
      <t>表</t>
    </r>
    <r>
      <rPr>
        <sz val="10"/>
        <rFont val="Arial"/>
        <family val="2"/>
      </rPr>
      <t>4</t>
    </r>
  </si>
  <si>
    <t>政府预算支出经济科目（按大类）</t>
  </si>
  <si>
    <t>一、财政拨款</t>
  </si>
  <si>
    <t>　1、一般公共预算拨款</t>
  </si>
  <si>
    <t>　　 其中：专项资金列入部门预算的项目</t>
  </si>
  <si>
    <t>0.00</t>
  </si>
  <si>
    <t>　2、政府性基金拨款</t>
  </si>
  <si>
    <t>　3、国有资本经营预算收入</t>
  </si>
  <si>
    <r>
      <t>表</t>
    </r>
    <r>
      <rPr>
        <sz val="10"/>
        <rFont val="Arial"/>
        <family val="2"/>
      </rPr>
      <t>5</t>
    </r>
  </si>
  <si>
    <t>2021年部门综合预算一般公共预算支出明细表
（按支出功能分类科目-不含上年结转）</t>
  </si>
  <si>
    <t>功能科目编码</t>
  </si>
  <si>
    <t>功能科目名称</t>
  </si>
  <si>
    <t>人员经费支出</t>
  </si>
  <si>
    <t>公用经费支出</t>
  </si>
  <si>
    <t>专项业务经费支出</t>
  </si>
  <si>
    <t>备注</t>
  </si>
  <si>
    <t>201</t>
  </si>
  <si>
    <t>一般公共服务支出</t>
  </si>
  <si>
    <t>　　20111</t>
  </si>
  <si>
    <t>　　纪检监察事务</t>
  </si>
  <si>
    <t>　　　　2011101</t>
  </si>
  <si>
    <t>　　　　行政运行</t>
  </si>
  <si>
    <t xml:space="preserve"> </t>
  </si>
  <si>
    <r>
      <t>表</t>
    </r>
    <r>
      <rPr>
        <sz val="10"/>
        <rFont val="Arial"/>
        <family val="2"/>
      </rPr>
      <t>6</t>
    </r>
  </si>
  <si>
    <t>2021年部门综合预算一般公共预算支出明细表
（按支出经济分类科目-不含上年结转）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</si>
  <si>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</si>
  <si>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</si>
  <si>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</si>
  <si>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</si>
  <si>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</si>
  <si>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</si>
  <si>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</si>
  <si>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</si>
  <si>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</si>
  <si>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</si>
  <si>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</si>
  <si>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</si>
  <si>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</si>
  <si>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</si>
  <si>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</si>
  <si>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</si>
  <si>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</si>
  <si>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</si>
  <si>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</si>
  <si>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</si>
  <si>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</si>
  <si>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</si>
  <si>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</si>
  <si>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</si>
  <si>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</si>
  <si>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</si>
  <si>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30113</t>
  </si>
  <si>
    <t>　　住房公积金</t>
  </si>
  <si>
    <t>50103</t>
  </si>
  <si>
    <t>住房公积金</t>
  </si>
  <si>
    <t>302</t>
  </si>
  <si>
    <t>商品和服务支出</t>
  </si>
  <si>
    <t>　　30201</t>
  </si>
  <si>
    <t>　　办公费</t>
  </si>
  <si>
    <t>50201</t>
  </si>
  <si>
    <t>办公经费</t>
  </si>
  <si>
    <t>　　30202</t>
  </si>
  <si>
    <t>　　印刷费</t>
  </si>
  <si>
    <t>　　30205</t>
  </si>
  <si>
    <t>　　水费</t>
  </si>
  <si>
    <t>　　30206</t>
  </si>
  <si>
    <t>　　电费</t>
  </si>
  <si>
    <t>　　30207</t>
  </si>
  <si>
    <t>　　邮电费</t>
  </si>
  <si>
    <t>　　30211</t>
  </si>
  <si>
    <t>　　差旅费</t>
  </si>
  <si>
    <t>　　30213</t>
  </si>
  <si>
    <t>　　维修（护）费</t>
  </si>
  <si>
    <t>50209</t>
  </si>
  <si>
    <t>维修（护）费</t>
  </si>
  <si>
    <t>　　30217</t>
  </si>
  <si>
    <t>　　公务接待费</t>
  </si>
  <si>
    <t>50206</t>
  </si>
  <si>
    <t>公务接待费</t>
  </si>
  <si>
    <t>　　30228</t>
  </si>
  <si>
    <t>　　工会经费</t>
  </si>
  <si>
    <t>　　30231</t>
  </si>
  <si>
    <t>　　公务用车运行维护费</t>
  </si>
  <si>
    <t>50208</t>
  </si>
  <si>
    <t>公务用车运行维护费</t>
  </si>
  <si>
    <t>　　30239</t>
  </si>
  <si>
    <t>　　其他交通费用</t>
  </si>
  <si>
    <t>303</t>
  </si>
  <si>
    <t>对个人和家庭的补助</t>
  </si>
  <si>
    <t>　　30305</t>
  </si>
  <si>
    <t>　　生活补助</t>
  </si>
  <si>
    <t>50901</t>
  </si>
  <si>
    <t>社会福利和救助</t>
  </si>
  <si>
    <t>310</t>
  </si>
  <si>
    <t>资本性支出</t>
  </si>
  <si>
    <t>　　31002</t>
  </si>
  <si>
    <t>　　办公设备购置</t>
  </si>
  <si>
    <t>50306</t>
  </si>
  <si>
    <t>设备购置</t>
  </si>
  <si>
    <t>　　31013</t>
  </si>
  <si>
    <t>　　公务用车购置</t>
  </si>
  <si>
    <t>50303</t>
  </si>
  <si>
    <t>公务用车购置</t>
  </si>
  <si>
    <r>
      <t>表</t>
    </r>
    <r>
      <rPr>
        <sz val="10"/>
        <rFont val="Arial"/>
        <family val="2"/>
      </rPr>
      <t>7</t>
    </r>
  </si>
  <si>
    <t>2021年部门综合预算一般公共预算基本支出明细表
（按支出功能分类科目-不含上年结转）</t>
  </si>
  <si>
    <r>
      <t>表</t>
    </r>
    <r>
      <rPr>
        <sz val="10"/>
        <rFont val="Arial"/>
        <family val="2"/>
      </rPr>
      <t>8</t>
    </r>
  </si>
  <si>
    <t>2021年部门综合预算一般公共预算基本支出明细表
（按支出经济分类科目-不含上年结转）</t>
  </si>
  <si>
    <t>维护费</t>
  </si>
  <si>
    <r>
      <t>表</t>
    </r>
    <r>
      <rPr>
        <sz val="10"/>
        <rFont val="Arial"/>
        <family val="2"/>
      </rPr>
      <t>9</t>
    </r>
  </si>
  <si>
    <t>2021年部门综合预算政府性基金收支表（不含上年结转）</t>
  </si>
  <si>
    <t>单位：元</t>
  </si>
  <si>
    <r>
      <t>支出功能分类科目</t>
    </r>
    <r>
      <rPr>
        <b/>
        <sz val="10"/>
        <rFont val="Arial"/>
        <family val="2"/>
      </rPr>
      <t xml:space="preserve">
</t>
    </r>
    <r>
      <rPr>
        <b/>
        <sz val="10"/>
        <rFont val="宋体"/>
        <family val="0"/>
      </rPr>
      <t>（按大类）</t>
    </r>
  </si>
  <si>
    <t>部门预算支出经济分类科目（按大类）</t>
  </si>
  <si>
    <t>政府预算支出经济分类科目（按大类）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</si>
  <si>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</si>
  <si>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</si>
  <si>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</si>
  <si>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</si>
  <si>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</si>
  <si>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</si>
  <si>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</si>
  <si>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</si>
  <si>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</si>
  <si>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</si>
  <si>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</si>
  <si>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</si>
  <si>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</si>
  <si>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</si>
  <si>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</si>
  <si>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</si>
  <si>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</si>
  <si>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</si>
  <si>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</si>
  <si>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</si>
  <si>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</si>
  <si>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</si>
  <si>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</si>
  <si>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</si>
  <si>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</si>
  <si>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</si>
  <si>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</si>
  <si>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</si>
  <si>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</si>
  <si>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</si>
  <si>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</si>
  <si>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</si>
  <si>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</si>
  <si>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</si>
  <si>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</si>
  <si>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</si>
  <si>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</si>
  <si>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</si>
  <si>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</si>
  <si>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</si>
  <si>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</si>
  <si>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</si>
  <si>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</si>
  <si>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</si>
  <si>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</si>
  <si>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r>
      <t>表</t>
    </r>
    <r>
      <rPr>
        <sz val="10"/>
        <rFont val="Arial"/>
        <family val="2"/>
      </rPr>
      <t>10</t>
    </r>
  </si>
  <si>
    <t>2021年部门综合预算专项业务经费支出表(不含上年结转)</t>
  </si>
  <si>
    <t>单位（项目）名称</t>
  </si>
  <si>
    <t>项目金额</t>
  </si>
  <si>
    <t>项目简介</t>
  </si>
  <si>
    <t>　　　　</t>
  </si>
  <si>
    <t>　　　　专用项目</t>
  </si>
  <si>
    <t>　　　　　　</t>
  </si>
  <si>
    <t>　　　　　　专项业务经费</t>
  </si>
  <si>
    <t>　　　　　　　　</t>
  </si>
  <si>
    <t>　　　　　　　　纪检监察工作专项经费</t>
  </si>
  <si>
    <r>
      <t>目标：</t>
    </r>
    <r>
      <rPr>
        <sz val="10"/>
        <rFont val="Arial"/>
        <family val="2"/>
      </rPr>
      <t>1.</t>
    </r>
    <r>
      <rPr>
        <sz val="10"/>
        <rFont val="宋体"/>
        <family val="0"/>
      </rPr>
      <t>维护党的章程和其他党内法规。</t>
    </r>
    <r>
      <rPr>
        <sz val="10"/>
        <rFont val="Arial"/>
        <family val="2"/>
      </rPr>
      <t>2.</t>
    </r>
    <r>
      <rPr>
        <sz val="10"/>
        <rFont val="宋体"/>
        <family val="0"/>
      </rPr>
      <t>依法监察公职人员行使公权力情况。通过纪检监察案件查办方式进行。项目资金来源：财政全额拨款。项目无风险。项目</t>
    </r>
    <r>
      <rPr>
        <sz val="10"/>
        <rFont val="Arial"/>
        <family val="2"/>
      </rPr>
      <t>2021</t>
    </r>
    <r>
      <rPr>
        <sz val="10"/>
        <rFont val="宋体"/>
        <family val="0"/>
      </rPr>
      <t>年全面完成。纪检监察案件审查工作专项费、纪检监察业务培训费、保密工作经费、全县廉政教育基地宣传费等</t>
    </r>
  </si>
  <si>
    <t>　　　　　　　　纪检监察专项业务费</t>
  </si>
  <si>
    <t>纪检监察机关查办案件。维护党的章程和其他党内法规，检查党的路线、方针、政策和决议的执行情况，协助党的委员会加强党风建设和组织协调反腐败工作；维护宪法和法律法规权威；依法监察公职人员行使公权力情况，调查职务违法和职务犯罪，开展廉政建设和反腐败工作。</t>
  </si>
  <si>
    <t xml:space="preserve">巡察专项业务费
</t>
  </si>
  <si>
    <r>
      <t xml:space="preserve">
计划开展2轮对20个左右单位的常规巡察，1轮专项督查，统筹开展专项巡察、联动巡察、交叉巡察、村级巡察和巡察“回头看”。巡察工作经费40万元，主要用于县委巡察办和巡察组日常办公、下乡用车、差旅费、相关工作经费及办公设备添置等费用。</t>
    </r>
    <r>
      <rPr>
        <sz val="10"/>
        <rFont val="Arial"/>
        <family val="2"/>
      </rPr>
      <t xml:space="preserve">
</t>
    </r>
  </si>
  <si>
    <r>
      <t>表</t>
    </r>
    <r>
      <rPr>
        <sz val="10"/>
        <rFont val="Arial"/>
        <family val="2"/>
      </rPr>
      <t>11</t>
    </r>
  </si>
  <si>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</si>
  <si>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</si>
  <si>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</si>
  <si>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</si>
  <si>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</si>
  <si>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</si>
  <si>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</si>
  <si>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</si>
  <si>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</si>
  <si>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</si>
  <si>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中共紫阳县纪委办公室</t>
  </si>
  <si>
    <r>
      <t>表</t>
    </r>
    <r>
      <rPr>
        <sz val="10"/>
        <rFont val="Arial"/>
        <family val="2"/>
      </rPr>
      <t>12</t>
    </r>
  </si>
  <si>
    <t>2021年部门综合预算政府采购（资产配置、购买服务）预算表（不含上年结转）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</si>
  <si>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</si>
  <si>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</si>
  <si>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</si>
  <si>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</si>
  <si>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</si>
  <si>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</si>
  <si>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</si>
  <si>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</si>
  <si>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</si>
  <si>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</si>
  <si>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</si>
  <si>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</si>
  <si>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</si>
  <si>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</si>
  <si>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公务车辆</t>
  </si>
  <si>
    <t>小轿车</t>
  </si>
  <si>
    <t>大众帕萨特</t>
  </si>
  <si>
    <t>2021.10</t>
  </si>
  <si>
    <t>原有的已
报废</t>
  </si>
  <si>
    <t>电脑</t>
  </si>
  <si>
    <t>台式计算机</t>
  </si>
  <si>
    <t>联想</t>
  </si>
  <si>
    <t>2021.8</t>
  </si>
  <si>
    <t>打印机</t>
  </si>
  <si>
    <t>激光打印机</t>
  </si>
  <si>
    <t>爱普生</t>
  </si>
  <si>
    <r>
      <t>表</t>
    </r>
    <r>
      <rPr>
        <sz val="10"/>
        <rFont val="Arial"/>
        <family val="2"/>
      </rPr>
      <t>13</t>
    </r>
  </si>
  <si>
    <t>2021年部门综合预算一般公共预算拨款“三公”经费及会议费、培训费支出预算表（不含上年结转）</t>
  </si>
  <si>
    <t>2020年</t>
  </si>
  <si>
    <t>2021年</t>
  </si>
  <si>
    <t>增减变化情况</t>
  </si>
  <si>
    <t>一般公共预算拨款安排的“三公”经费预算</t>
  </si>
  <si>
    <t>会议费</t>
  </si>
  <si>
    <t>培训费</t>
  </si>
  <si>
    <t>因公出国（境）费用</t>
  </si>
  <si>
    <t>公务用车购置及运行费</t>
  </si>
  <si>
    <t>公务用车购置费</t>
  </si>
  <si>
    <t>公务用车运行费</t>
  </si>
  <si>
    <r>
      <t>表</t>
    </r>
    <r>
      <rPr>
        <sz val="10"/>
        <rFont val="Arial"/>
        <family val="2"/>
      </rPr>
      <t>14</t>
    </r>
  </si>
  <si>
    <t>专项（项目）名称</t>
  </si>
  <si>
    <t>纪检监察专项业务经费及巡察费</t>
  </si>
  <si>
    <t>主管部门</t>
  </si>
  <si>
    <t>资金金额
（万元）</t>
  </si>
  <si>
    <t xml:space="preserve"> 实施期资金总额：</t>
  </si>
  <si>
    <t>197万元纪检监察专项业务费</t>
  </si>
  <si>
    <t>40万元巡察专项经费</t>
  </si>
  <si>
    <t xml:space="preserve">      其中：财政拨款</t>
  </si>
  <si>
    <t xml:space="preserve">            其他资金</t>
  </si>
  <si>
    <t>总
体
目
标</t>
  </si>
  <si>
    <t>年度目标</t>
  </si>
  <si>
    <t xml:space="preserve">
  目标1：维护党的章程和其他党内法规，检查党的路线、方针、政策和决议的执行情况，协助党的委员会加强党风建设和组织协调反腐败工作。
 目标2：维护宪法和法律法规权威；依法监察公职人员行使公权力情况，调查职务违法和职务犯罪，开展廉政建设和反腐败工作。
 </t>
  </si>
  <si>
    <t>绩
效
指
标</t>
  </si>
  <si>
    <t>一级
指标</t>
  </si>
  <si>
    <t>二级指标</t>
  </si>
  <si>
    <t>指标内容</t>
  </si>
  <si>
    <t>指标值</t>
  </si>
  <si>
    <t>产
出
指
标</t>
  </si>
  <si>
    <t>数量指标</t>
  </si>
  <si>
    <t>案件审查调查监督检查</t>
  </si>
  <si>
    <t>优</t>
  </si>
  <si>
    <t>质量指标</t>
  </si>
  <si>
    <t>时效指标</t>
  </si>
  <si>
    <t>近期完成率</t>
  </si>
  <si>
    <t>≥90%</t>
  </si>
  <si>
    <t>成本指标</t>
  </si>
  <si>
    <t>降低经济成本</t>
  </si>
  <si>
    <t xml:space="preserve">降低人力成本 </t>
  </si>
  <si>
    <t>效
益
指
标</t>
  </si>
  <si>
    <t>经济效益
指标</t>
  </si>
  <si>
    <t>助力经商环境</t>
  </si>
  <si>
    <t>提升</t>
  </si>
  <si>
    <t>社会效益
指标</t>
  </si>
  <si>
    <t>群众满意度</t>
  </si>
  <si>
    <t>生态效益指标</t>
  </si>
  <si>
    <t>打击职务犯罪，保护政治生态</t>
  </si>
  <si>
    <t>长期</t>
  </si>
  <si>
    <t>可持续影响
指标</t>
  </si>
  <si>
    <t>满意度指标</t>
  </si>
  <si>
    <t>服务对象
满意度指标</t>
  </si>
  <si>
    <t>办理业务群众满意度</t>
  </si>
  <si>
    <t>≥95%</t>
  </si>
  <si>
    <t>社会影响满意度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</si>
  <si>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</si>
  <si>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</si>
  <si>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</si>
  <si>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</si>
  <si>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</si>
  <si>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</si>
  <si>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</si>
  <si>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</si>
  <si>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</si>
  <si>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</si>
  <si>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单位人员工资</t>
  </si>
  <si>
    <t>任务2</t>
  </si>
  <si>
    <t>公务运转经费</t>
  </si>
  <si>
    <t>任务3</t>
  </si>
  <si>
    <t>纪检监察专项业务经费</t>
  </si>
  <si>
    <t>金额合计</t>
  </si>
  <si>
    <t>年度
总体
目标</t>
  </si>
  <si>
    <t xml:space="preserve">
 目标1：维护党的章程和其他党内法规，检查党的路线、方针、政策和决议的执行情况，协助党的委员会加强党风建设和组织协调反腐败工作。
 目标2：维护宪法和法律法规权威；依法监察公职人员行使公权力情况，调查职务违法和职务犯罪，开展廉政建设和反腐败工作。
 </t>
  </si>
  <si>
    <t>年
度
绩
效
指
标</t>
  </si>
  <si>
    <t>一级指标</t>
  </si>
  <si>
    <t>产出指标</t>
  </si>
  <si>
    <t>案件查办</t>
  </si>
  <si>
    <t>案件办理</t>
  </si>
  <si>
    <t>按期完成率</t>
  </si>
  <si>
    <t>效益指标</t>
  </si>
  <si>
    <t>降低人力成本</t>
  </si>
  <si>
    <t>助力营商环境</t>
  </si>
  <si>
    <t>生态效益
指标</t>
  </si>
  <si>
    <t>中长期</t>
  </si>
  <si>
    <t>满意度
指标</t>
  </si>
  <si>
    <t>备注：1、年度绩效指标可选择填写。2、部门应公开本部门整体预算绩效。3、市县根据本级部门预算绩效管理工作推进情况，统一部署，积极推进。</t>
  </si>
  <si>
    <r>
      <rPr>
        <sz val="11"/>
        <rFont val="宋体"/>
        <family val="0"/>
      </rPr>
      <t>表16</t>
    </r>
  </si>
  <si>
    <t>项目名称</t>
  </si>
  <si>
    <t>实施期限</t>
  </si>
  <si>
    <t>资金金额 (万元)</t>
  </si>
  <si>
    <t>实施期资金总额：</t>
  </si>
  <si>
    <t>年度资金总额：</t>
  </si>
  <si>
    <t>其中：财政拨款</t>
  </si>
  <si>
    <t>总体目标</t>
  </si>
  <si>
    <t>实施期总目标</t>
  </si>
  <si>
    <t>年度总目标</t>
  </si>
  <si>
    <t>年度绩效指标</t>
  </si>
  <si>
    <t>经济效益指标</t>
  </si>
  <si>
    <t>社会效益指标</t>
  </si>
  <si>
    <t>可持续影响指标</t>
  </si>
  <si>
    <t>服务对象满意度指标</t>
  </si>
  <si>
    <t>备注：1、绩效指标可选择填写。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</si>
</sst>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64">
    <font>
      <sz val="10"/>
      <name val="Arial"/>
      <family val="2"/>
    </font>
    <font>
      <sz val="11"/>
      <name val="宋体"/>
      <family val="0"/>
    </font>
    <font>
      <sz val="10"/>
      <color indexed="8"/>
      <name val="Times New Roman"/>
      <family val="1"/>
    </font>
    <font>
      <sz val="16"/>
      <name val="宋体"/>
      <family val="0"/>
    </font>
    <font>
      <sz val="11"/>
      <color indexed="8"/>
      <name val="宋体"/>
      <family val="0"/>
    </font>
    <font>
      <sz val="11"/>
      <color indexed="8"/>
      <name val="Times New Roman"/>
      <family val="1"/>
    </font>
    <font>
      <sz val="10"/>
      <color indexed="8"/>
      <name val="宋体"/>
      <family val="0"/>
    </font>
    <font>
      <sz val="10"/>
      <name val="宋体"/>
      <family val="0"/>
    </font>
    <font>
      <sz val="12"/>
      <name val="宋体"/>
      <family val="0"/>
    </font>
    <font>
      <sz val="12"/>
      <name val="黑体"/>
      <family val="3"/>
    </font>
    <font>
      <b/>
      <sz val="16"/>
      <name val="宋体"/>
      <family val="0"/>
    </font>
    <font>
      <sz val="20"/>
      <name val="黑体"/>
      <family val="3"/>
    </font>
    <font>
      <b/>
      <sz val="10"/>
      <name val="Arial"/>
      <family val="2"/>
    </font>
    <font>
      <sz val="9"/>
      <name val="Arial"/>
      <family val="2"/>
    </font>
    <font>
      <sz val="9"/>
      <name val="宋体"/>
      <family val="0"/>
    </font>
    <font>
      <b/>
      <sz val="10"/>
      <name val="宋体"/>
      <family val="0"/>
    </font>
    <font>
      <sz val="16"/>
      <name val="Arial"/>
      <family val="2"/>
    </font>
    <font>
      <sz val="18"/>
      <name val="宋体"/>
      <family val="0"/>
    </font>
    <font>
      <sz val="28"/>
      <name val="方正大标宋简体"/>
      <family val="0"/>
    </font>
    <font>
      <sz val="22"/>
      <name val="方正大标宋简体"/>
      <family val="0"/>
    </font>
    <font>
      <b/>
      <sz val="15"/>
      <color indexed="54"/>
      <name val="宋体"/>
      <family val="0"/>
    </font>
    <font>
      <sz val="11"/>
      <color indexed="10"/>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b/>
      <sz val="13"/>
      <color indexed="54"/>
      <name val="宋体"/>
      <family val="0"/>
    </font>
    <font>
      <b/>
      <sz val="11"/>
      <color indexed="54"/>
      <name val="宋体"/>
      <family val="0"/>
    </font>
    <font>
      <u val="single"/>
      <sz val="11"/>
      <color indexed="20"/>
      <name val="宋体"/>
      <family val="0"/>
    </font>
    <font>
      <u val="single"/>
      <sz val="11"/>
      <color indexed="12"/>
      <name val="宋体"/>
      <family val="0"/>
    </font>
    <font>
      <i/>
      <sz val="11"/>
      <color indexed="23"/>
      <name val="宋体"/>
      <family val="0"/>
    </font>
    <font>
      <b/>
      <sz val="18"/>
      <color indexed="54"/>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b/>
      <sz val="16"/>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1"/>
      <color rgb="FF000000"/>
      <name val="宋体"/>
      <family val="0"/>
    </font>
    <font>
      <sz val="11"/>
      <color rgb="FF000000"/>
      <name val="Times New Roman"/>
      <family val="1"/>
    </font>
    <font>
      <sz val="10"/>
      <color indexed="8"/>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top style="thin"/>
      <bottom/>
    </border>
    <border>
      <left style="thin"/>
      <right style="thin"/>
      <top style="thin"/>
      <bottom/>
    </border>
    <border>
      <left style="thin"/>
      <right/>
      <top>
        <color indexed="63"/>
      </top>
      <bottom/>
    </border>
    <border>
      <left/>
      <right style="thin"/>
      <top>
        <color indexed="63"/>
      </top>
      <bottom/>
    </border>
    <border>
      <left style="thin"/>
      <right style="thin"/>
      <top/>
      <bottom style="thin"/>
    </border>
    <border>
      <left style="thin"/>
      <right/>
      <top/>
      <bottom/>
    </border>
    <border>
      <left/>
      <right style="thin"/>
      <top/>
      <bottom/>
    </border>
    <border>
      <left/>
      <right/>
      <top/>
      <bottom style="thin"/>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8" fillId="0" borderId="0">
      <alignment/>
      <protection/>
    </xf>
  </cellStyleXfs>
  <cellXfs count="163">
    <xf numFmtId="0" fontId="0" fillId="0" borderId="0" xfId="0" applyAlignment="1">
      <alignment/>
    </xf>
    <xf numFmtId="0" fontId="59" fillId="0" borderId="0" xfId="0" applyFont="1" applyFill="1" applyBorder="1" applyAlignment="1">
      <alignment horizontal="left"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left" vertical="top" wrapText="1" inden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9" fontId="61" fillId="0" borderId="12"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62" fillId="0" borderId="24" xfId="63" applyFont="1" applyFill="1" applyBorder="1" applyAlignment="1">
      <alignment horizontal="center" vertical="center" wrapText="1"/>
      <protection/>
    </xf>
    <xf numFmtId="0" fontId="60" fillId="0" borderId="13"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7" fillId="0" borderId="0" xfId="0" applyFont="1" applyFill="1" applyBorder="1" applyAlignment="1">
      <alignment horizontal="left" vertical="top" wrapText="1"/>
    </xf>
    <xf numFmtId="0" fontId="63" fillId="0" borderId="0" xfId="63" applyFont="1" applyAlignment="1">
      <alignment vertical="center"/>
      <protection/>
    </xf>
    <xf numFmtId="0" fontId="9" fillId="0" borderId="0" xfId="63" applyFont="1" applyAlignment="1">
      <alignment vertical="center"/>
      <protection/>
    </xf>
    <xf numFmtId="0" fontId="8" fillId="0" borderId="0" xfId="63" applyAlignment="1">
      <alignment vertical="center"/>
      <protection/>
    </xf>
    <xf numFmtId="0" fontId="10" fillId="0" borderId="0" xfId="63" applyFont="1" applyAlignment="1">
      <alignment horizontal="center" vertical="center" wrapText="1"/>
      <protection/>
    </xf>
    <xf numFmtId="0" fontId="8" fillId="0" borderId="0" xfId="63" applyFont="1" applyAlignment="1">
      <alignment horizontal="center" vertical="center" wrapText="1"/>
      <protection/>
    </xf>
    <xf numFmtId="0" fontId="8" fillId="0" borderId="0" xfId="63" applyFont="1" applyAlignment="1">
      <alignment vertical="center"/>
      <protection/>
    </xf>
    <xf numFmtId="0" fontId="8" fillId="0" borderId="23" xfId="63" applyFont="1" applyBorder="1" applyAlignment="1">
      <alignment horizontal="center" vertical="center" wrapText="1"/>
      <protection/>
    </xf>
    <xf numFmtId="0" fontId="8" fillId="0" borderId="23" xfId="63" applyBorder="1" applyAlignment="1">
      <alignment horizontal="center" vertical="center" wrapText="1"/>
      <protection/>
    </xf>
    <xf numFmtId="0" fontId="8" fillId="0" borderId="23" xfId="63" applyFont="1" applyFill="1" applyBorder="1" applyAlignment="1">
      <alignment horizontal="center" vertical="center" wrapText="1"/>
      <protection/>
    </xf>
    <xf numFmtId="0" fontId="8" fillId="0" borderId="23" xfId="63" applyFont="1" applyFill="1" applyBorder="1" applyAlignment="1">
      <alignment horizontal="left" vertical="center" wrapText="1"/>
      <protection/>
    </xf>
    <xf numFmtId="0" fontId="8" fillId="0" borderId="23" xfId="63" applyFill="1" applyBorder="1" applyAlignment="1">
      <alignment horizontal="center" vertical="center" wrapText="1"/>
      <protection/>
    </xf>
    <xf numFmtId="0" fontId="8" fillId="0" borderId="23" xfId="63" applyBorder="1" applyAlignment="1">
      <alignment vertical="center" wrapText="1"/>
      <protection/>
    </xf>
    <xf numFmtId="0" fontId="8" fillId="0" borderId="23" xfId="63" applyFont="1" applyBorder="1" applyAlignment="1">
      <alignment horizontal="left" vertical="top" wrapText="1"/>
      <protection/>
    </xf>
    <xf numFmtId="0" fontId="8" fillId="0" borderId="23" xfId="63" applyBorder="1" applyAlignment="1">
      <alignment horizontal="left" vertical="top" wrapText="1"/>
      <protection/>
    </xf>
    <xf numFmtId="0" fontId="8" fillId="0" borderId="23" xfId="63" applyFill="1" applyBorder="1" applyAlignment="1">
      <alignment horizontal="left" vertical="center" wrapText="1"/>
      <protection/>
    </xf>
    <xf numFmtId="0" fontId="8" fillId="0" borderId="25" xfId="63" applyFill="1" applyBorder="1" applyAlignment="1">
      <alignment horizontal="left" vertical="center" wrapText="1"/>
      <protection/>
    </xf>
    <xf numFmtId="0" fontId="8" fillId="0" borderId="26" xfId="63" applyFont="1" applyFill="1" applyBorder="1" applyAlignment="1">
      <alignment horizontal="center" vertical="center" wrapText="1"/>
      <protection/>
    </xf>
    <xf numFmtId="0" fontId="8" fillId="0" borderId="27"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25" xfId="63" applyFont="1" applyFill="1" applyBorder="1" applyAlignment="1">
      <alignment horizontal="left" vertical="center" wrapText="1"/>
      <protection/>
    </xf>
    <xf numFmtId="0" fontId="8" fillId="0" borderId="24" xfId="63" applyFont="1" applyFill="1" applyBorder="1" applyAlignment="1">
      <alignment horizontal="left" vertical="center" wrapText="1"/>
      <protection/>
    </xf>
    <xf numFmtId="0" fontId="8" fillId="0" borderId="25" xfId="63" applyFill="1" applyBorder="1" applyAlignment="1">
      <alignment horizontal="left" vertical="center" wrapText="1"/>
      <protection/>
    </xf>
    <xf numFmtId="0" fontId="8" fillId="0" borderId="24" xfId="63" applyFill="1" applyBorder="1" applyAlignment="1">
      <alignment horizontal="left" vertical="center" wrapText="1"/>
      <protection/>
    </xf>
    <xf numFmtId="0" fontId="4" fillId="0" borderId="25" xfId="63" applyFont="1" applyFill="1" applyBorder="1" applyAlignment="1">
      <alignment horizontal="left" vertical="center" wrapText="1"/>
      <protection/>
    </xf>
    <xf numFmtId="0" fontId="4" fillId="0" borderId="24" xfId="63" applyFont="1" applyFill="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0" applyFont="1" applyAlignment="1">
      <alignment horizontal="left"/>
    </xf>
    <xf numFmtId="0" fontId="0" fillId="0" borderId="0" xfId="0" applyAlignment="1">
      <alignment horizontal="left"/>
    </xf>
    <xf numFmtId="0" fontId="8" fillId="0" borderId="25" xfId="63" applyBorder="1" applyAlignment="1">
      <alignment horizontal="center" vertical="center" wrapText="1"/>
      <protection/>
    </xf>
    <xf numFmtId="0" fontId="8" fillId="0" borderId="30" xfId="63" applyBorder="1" applyAlignment="1">
      <alignment horizontal="center" vertical="center" wrapText="1"/>
      <protection/>
    </xf>
    <xf numFmtId="0" fontId="8" fillId="0" borderId="24" xfId="63" applyBorder="1" applyAlignment="1">
      <alignment horizontal="center" vertical="center" wrapText="1"/>
      <protection/>
    </xf>
    <xf numFmtId="0" fontId="8" fillId="0" borderId="25" xfId="63" applyFont="1" applyBorder="1" applyAlignment="1">
      <alignment horizontal="center" vertical="center" wrapText="1"/>
      <protection/>
    </xf>
    <xf numFmtId="0" fontId="8" fillId="0" borderId="30" xfId="63" applyFont="1" applyBorder="1" applyAlignment="1">
      <alignment horizontal="center" vertical="center" wrapText="1"/>
      <protection/>
    </xf>
    <xf numFmtId="0" fontId="8" fillId="0" borderId="26" xfId="63" applyFont="1" applyBorder="1" applyAlignment="1">
      <alignment horizontal="center" vertical="center" wrapText="1"/>
      <protection/>
    </xf>
    <xf numFmtId="0" fontId="4" fillId="0" borderId="31" xfId="0" applyFont="1" applyFill="1" applyBorder="1" applyAlignment="1">
      <alignment vertical="center"/>
    </xf>
    <xf numFmtId="0" fontId="4" fillId="0" borderId="27" xfId="0" applyFont="1" applyFill="1" applyBorder="1" applyAlignment="1">
      <alignment vertical="center"/>
    </xf>
    <xf numFmtId="0" fontId="8" fillId="0" borderId="32" xfId="63" applyFont="1" applyBorder="1" applyAlignment="1">
      <alignment horizontal="center" vertical="center" wrapText="1"/>
      <protection/>
    </xf>
    <xf numFmtId="0" fontId="8" fillId="0" borderId="23" xfId="63" applyFont="1" applyBorder="1" applyAlignment="1">
      <alignment vertical="center" wrapText="1"/>
      <protection/>
    </xf>
    <xf numFmtId="0" fontId="8" fillId="0" borderId="33" xfId="63" applyFont="1" applyBorder="1" applyAlignment="1">
      <alignment horizontal="center" vertical="center" wrapText="1"/>
      <protection/>
    </xf>
    <xf numFmtId="0" fontId="4" fillId="0" borderId="0" xfId="0" applyFont="1" applyFill="1" applyAlignment="1">
      <alignment vertical="center"/>
    </xf>
    <xf numFmtId="0" fontId="4" fillId="0" borderId="34" xfId="0" applyFont="1" applyFill="1" applyBorder="1" applyAlignment="1">
      <alignment vertical="center"/>
    </xf>
    <xf numFmtId="0" fontId="8" fillId="0" borderId="35" xfId="63" applyFont="1" applyBorder="1" applyAlignment="1">
      <alignment horizontal="center" vertical="center" wrapText="1"/>
      <protection/>
    </xf>
    <xf numFmtId="0" fontId="4" fillId="0" borderId="36" xfId="0" applyFont="1" applyFill="1" applyBorder="1" applyAlignment="1">
      <alignment vertical="center"/>
    </xf>
    <xf numFmtId="0" fontId="4" fillId="0" borderId="0" xfId="0" applyFont="1" applyFill="1" applyBorder="1" applyAlignment="1">
      <alignment vertical="center"/>
    </xf>
    <xf numFmtId="0" fontId="4" fillId="0" borderId="37" xfId="0" applyFont="1" applyFill="1" applyBorder="1" applyAlignment="1">
      <alignment vertical="center"/>
    </xf>
    <xf numFmtId="0" fontId="4" fillId="0" borderId="28" xfId="0" applyFont="1" applyFill="1" applyBorder="1" applyAlignment="1">
      <alignment vertical="center"/>
    </xf>
    <xf numFmtId="0" fontId="4" fillId="0" borderId="38" xfId="0" applyFont="1" applyFill="1" applyBorder="1" applyAlignment="1">
      <alignment vertical="center"/>
    </xf>
    <xf numFmtId="0" fontId="4" fillId="0" borderId="29" xfId="0" applyFont="1" applyFill="1" applyBorder="1" applyAlignment="1">
      <alignment vertical="center"/>
    </xf>
    <xf numFmtId="0" fontId="8" fillId="0" borderId="24" xfId="63" applyFont="1" applyBorder="1" applyAlignment="1">
      <alignment horizontal="center" vertical="center" wrapText="1"/>
      <protection/>
    </xf>
    <xf numFmtId="0" fontId="8" fillId="0" borderId="32" xfId="63" applyBorder="1" applyAlignment="1">
      <alignment horizontal="center" vertical="center" wrapText="1"/>
      <protection/>
    </xf>
    <xf numFmtId="0" fontId="8" fillId="0" borderId="32" xfId="63" applyFont="1" applyBorder="1" applyAlignment="1">
      <alignment horizontal="left" vertical="top" wrapText="1"/>
      <protection/>
    </xf>
    <xf numFmtId="0" fontId="7" fillId="0" borderId="23" xfId="63" applyFont="1" applyBorder="1" applyAlignment="1">
      <alignment horizontal="center" vertical="center" wrapText="1"/>
      <protection/>
    </xf>
    <xf numFmtId="0" fontId="11" fillId="0" borderId="39" xfId="0" applyFont="1" applyBorder="1" applyAlignment="1">
      <alignment horizontal="center" vertical="center" wrapText="1"/>
    </xf>
    <xf numFmtId="0" fontId="0" fillId="0" borderId="0" xfId="0" applyAlignment="1">
      <alignment/>
    </xf>
    <xf numFmtId="0" fontId="12" fillId="0" borderId="40" xfId="0" applyFont="1" applyBorder="1" applyAlignment="1">
      <alignment horizontal="center" vertical="center" wrapText="1"/>
    </xf>
    <xf numFmtId="0" fontId="0" fillId="0" borderId="40" xfId="0" applyBorder="1" applyAlignment="1">
      <alignment horizontal="left" vertical="center" wrapText="1"/>
    </xf>
    <xf numFmtId="4" fontId="0" fillId="0" borderId="40" xfId="0" applyNumberFormat="1" applyBorder="1" applyAlignment="1">
      <alignment horizontal="right" vertical="center" wrapText="1"/>
    </xf>
    <xf numFmtId="0" fontId="12" fillId="0" borderId="41" xfId="0" applyFont="1" applyBorder="1" applyAlignment="1">
      <alignment horizontal="center" vertical="center" wrapText="1"/>
    </xf>
    <xf numFmtId="0" fontId="13" fillId="0" borderId="23" xfId="0" applyFont="1" applyBorder="1" applyAlignment="1">
      <alignment/>
    </xf>
    <xf numFmtId="0" fontId="14" fillId="0" borderId="23" xfId="0" applyFont="1" applyBorder="1" applyAlignment="1">
      <alignment/>
    </xf>
    <xf numFmtId="0" fontId="0" fillId="0" borderId="23" xfId="0" applyBorder="1" applyAlignment="1">
      <alignment/>
    </xf>
    <xf numFmtId="0" fontId="7" fillId="0" borderId="23" xfId="0" applyFont="1" applyBorder="1" applyAlignment="1">
      <alignment/>
    </xf>
    <xf numFmtId="49" fontId="13" fillId="0" borderId="23" xfId="0" applyNumberFormat="1" applyFont="1" applyBorder="1" applyAlignment="1">
      <alignment/>
    </xf>
    <xf numFmtId="0" fontId="14" fillId="0" borderId="42" xfId="0" applyFont="1" applyBorder="1" applyAlignment="1">
      <alignment horizontal="center" wrapText="1"/>
    </xf>
    <xf numFmtId="0" fontId="13" fillId="0" borderId="43" xfId="0" applyFont="1" applyBorder="1" applyAlignment="1">
      <alignment horizontal="center"/>
    </xf>
    <xf numFmtId="0" fontId="13" fillId="0" borderId="44" xfId="0" applyFont="1" applyBorder="1" applyAlignment="1">
      <alignment horizontal="center"/>
    </xf>
    <xf numFmtId="0" fontId="0" fillId="0" borderId="41" xfId="0" applyBorder="1" applyAlignment="1">
      <alignment horizontal="left" vertical="center" wrapText="1"/>
    </xf>
    <xf numFmtId="4" fontId="0" fillId="0" borderId="41" xfId="0" applyNumberFormat="1" applyBorder="1" applyAlignment="1">
      <alignment horizontal="right" vertical="center" wrapText="1"/>
    </xf>
    <xf numFmtId="0" fontId="7" fillId="0" borderId="41" xfId="0" applyFont="1" applyBorder="1" applyAlignment="1">
      <alignment horizontal="left" vertical="center" wrapText="1"/>
    </xf>
    <xf numFmtId="0" fontId="0" fillId="0" borderId="23" xfId="0" applyBorder="1" applyAlignment="1">
      <alignment horizontal="left" vertical="center" wrapText="1"/>
    </xf>
    <xf numFmtId="4" fontId="0" fillId="0" borderId="23" xfId="0" applyNumberFormat="1" applyBorder="1" applyAlignment="1">
      <alignment horizontal="right" vertical="center" wrapText="1"/>
    </xf>
    <xf numFmtId="0" fontId="7" fillId="0" borderId="23" xfId="0" applyFont="1" applyBorder="1" applyAlignment="1">
      <alignment horizontal="left" vertical="center" wrapText="1"/>
    </xf>
    <xf numFmtId="0" fontId="7" fillId="0" borderId="23" xfId="0" applyFont="1" applyBorder="1" applyAlignment="1">
      <alignment horizontal="center" wrapText="1"/>
    </xf>
    <xf numFmtId="0" fontId="7" fillId="0" borderId="23" xfId="0" applyFont="1" applyBorder="1" applyAlignment="1">
      <alignment wrapText="1"/>
    </xf>
    <xf numFmtId="0" fontId="15" fillId="0" borderId="40" xfId="0" applyFont="1" applyBorder="1" applyAlignment="1">
      <alignment horizontal="center" vertical="center" wrapText="1"/>
    </xf>
    <xf numFmtId="0" fontId="0" fillId="0" borderId="0" xfId="0" applyAlignment="1">
      <alignment horizontal="right"/>
    </xf>
    <xf numFmtId="0" fontId="0" fillId="0" borderId="0" xfId="0" applyAlignment="1">
      <alignment horizontal="right"/>
    </xf>
    <xf numFmtId="0" fontId="0" fillId="0" borderId="0" xfId="0" applyBorder="1" applyAlignment="1">
      <alignment/>
    </xf>
    <xf numFmtId="0" fontId="7" fillId="0" borderId="40" xfId="0" applyFont="1" applyBorder="1" applyAlignment="1">
      <alignment horizontal="left" vertical="center" wrapText="1"/>
    </xf>
    <xf numFmtId="0" fontId="7" fillId="0" borderId="0" xfId="0" applyFont="1" applyAlignment="1">
      <alignment/>
    </xf>
    <xf numFmtId="0" fontId="12"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applyBorder="1" applyAlignment="1">
      <alignment horizontal="center" vertical="center" wrapText="1"/>
    </xf>
    <xf numFmtId="4" fontId="0" fillId="0" borderId="40" xfId="0" applyNumberFormat="1" applyBorder="1" applyAlignment="1">
      <alignment horizontal="center" vertical="center" wrapText="1"/>
    </xf>
    <xf numFmtId="4" fontId="0" fillId="0" borderId="0" xfId="0" applyNumberFormat="1" applyBorder="1" applyAlignment="1">
      <alignment horizontal="center" vertical="center" wrapText="1"/>
    </xf>
    <xf numFmtId="0" fontId="0" fillId="0" borderId="0" xfId="0" applyBorder="1" applyAlignment="1">
      <alignment horizontal="center"/>
    </xf>
    <xf numFmtId="4" fontId="0" fillId="0" borderId="0" xfId="0" applyNumberFormat="1" applyBorder="1" applyAlignment="1">
      <alignment horizontal="center" vertical="center" wrapText="1"/>
    </xf>
    <xf numFmtId="4" fontId="0" fillId="0" borderId="0" xfId="0" applyNumberFormat="1" applyBorder="1" applyAlignment="1">
      <alignment horizontal="center" vertical="center" wrapText="1"/>
    </xf>
    <xf numFmtId="0" fontId="0" fillId="0" borderId="40" xfId="0" applyBorder="1" applyAlignment="1">
      <alignment horizontal="center" vertical="center" wrapText="1"/>
    </xf>
    <xf numFmtId="4" fontId="0" fillId="0" borderId="41" xfId="0" applyNumberFormat="1" applyBorder="1" applyAlignment="1">
      <alignment horizontal="center" vertical="center" wrapText="1"/>
    </xf>
    <xf numFmtId="4" fontId="0" fillId="0" borderId="45" xfId="0" applyNumberFormat="1" applyBorder="1" applyAlignment="1">
      <alignment horizontal="center" vertical="center" wrapText="1"/>
    </xf>
    <xf numFmtId="0" fontId="0" fillId="0" borderId="23" xfId="0" applyBorder="1" applyAlignment="1">
      <alignment horizontal="center"/>
    </xf>
    <xf numFmtId="4" fontId="0" fillId="0" borderId="23" xfId="0" applyNumberFormat="1" applyBorder="1" applyAlignment="1">
      <alignment horizontal="center" vertical="center" wrapText="1"/>
    </xf>
    <xf numFmtId="0" fontId="7" fillId="0" borderId="40" xfId="0" applyFont="1" applyBorder="1" applyAlignment="1">
      <alignment horizontal="center" vertical="center" wrapText="1"/>
    </xf>
    <xf numFmtId="4" fontId="0" fillId="0" borderId="46" xfId="0" applyNumberFormat="1" applyBorder="1" applyAlignment="1">
      <alignment horizontal="center" vertical="center" wrapText="1"/>
    </xf>
    <xf numFmtId="0" fontId="0" fillId="0" borderId="0" xfId="0" applyAlignment="1">
      <alignment horizontal="center"/>
    </xf>
    <xf numFmtId="0" fontId="16" fillId="0" borderId="0" xfId="0" applyFont="1" applyAlignment="1">
      <alignment horizontal="center"/>
    </xf>
    <xf numFmtId="0" fontId="16" fillId="0" borderId="0" xfId="0" applyFont="1" applyAlignment="1">
      <alignment horizontal="center"/>
    </xf>
    <xf numFmtId="0" fontId="7" fillId="0" borderId="0" xfId="0" applyFont="1" applyAlignment="1">
      <alignment horizontal="center"/>
    </xf>
    <xf numFmtId="0" fontId="12" fillId="0" borderId="40" xfId="0" applyFont="1" applyBorder="1" applyAlignment="1">
      <alignment vertical="center" wrapText="1"/>
    </xf>
    <xf numFmtId="0" fontId="11" fillId="0" borderId="0" xfId="0" applyFont="1" applyBorder="1" applyAlignment="1">
      <alignment horizontal="center" vertical="center" wrapText="1"/>
    </xf>
    <xf numFmtId="0" fontId="0" fillId="0" borderId="0" xfId="0" applyBorder="1" applyAlignment="1">
      <alignment horizontal="center"/>
    </xf>
    <xf numFmtId="0" fontId="0" fillId="0" borderId="40" xfId="0" applyNumberFormat="1" applyBorder="1" applyAlignment="1">
      <alignment horizontal="center" vertical="center" wrapText="1"/>
    </xf>
    <xf numFmtId="0" fontId="0" fillId="0" borderId="40" xfId="0" applyNumberFormat="1" applyBorder="1" applyAlignment="1">
      <alignment horizontal="left" vertical="center" wrapText="1"/>
    </xf>
    <xf numFmtId="0" fontId="0" fillId="0" borderId="40" xfId="0" applyBorder="1" applyAlignment="1">
      <alignment vertical="center" wrapText="1"/>
    </xf>
    <xf numFmtId="0" fontId="17" fillId="0" borderId="0" xfId="0" applyFont="1" applyFill="1" applyBorder="1" applyAlignment="1">
      <alignment horizontal="center"/>
    </xf>
    <xf numFmtId="0" fontId="14" fillId="0" borderId="0" xfId="0" applyFont="1" applyFill="1" applyBorder="1" applyAlignment="1">
      <alignment/>
    </xf>
    <xf numFmtId="0" fontId="7" fillId="0" borderId="23" xfId="0"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23" xfId="0" applyNumberFormat="1" applyFont="1" applyFill="1" applyBorder="1" applyAlignment="1">
      <alignment horizontal="left" vertical="center"/>
    </xf>
    <xf numFmtId="0" fontId="7" fillId="0" borderId="23" xfId="0" applyNumberFormat="1" applyFont="1" applyFill="1" applyBorder="1" applyAlignment="1">
      <alignment horizontal="center" vertical="center"/>
    </xf>
    <xf numFmtId="0" fontId="7" fillId="0" borderId="23" xfId="0" applyNumberFormat="1" applyFont="1" applyFill="1" applyBorder="1" applyAlignment="1">
      <alignment horizontal="left" vertical="center"/>
    </xf>
    <xf numFmtId="0" fontId="14" fillId="0" borderId="0" xfId="0" applyFont="1" applyFill="1" applyBorder="1" applyAlignment="1">
      <alignment horizontal="center"/>
    </xf>
    <xf numFmtId="0" fontId="7" fillId="0" borderId="23" xfId="0" applyNumberFormat="1" applyFont="1" applyFill="1" applyBorder="1" applyAlignment="1">
      <alignment horizontal="center" vertical="center" wrapText="1"/>
    </xf>
    <xf numFmtId="0" fontId="7" fillId="0" borderId="23" xfId="0" applyNumberFormat="1" applyFont="1" applyFill="1" applyBorder="1" applyAlignment="1">
      <alignment vertical="center"/>
    </xf>
    <xf numFmtId="0" fontId="7" fillId="0" borderId="23" xfId="0" applyNumberFormat="1" applyFont="1" applyFill="1" applyBorder="1" applyAlignment="1">
      <alignment vertical="center" wrapText="1"/>
    </xf>
    <xf numFmtId="0" fontId="7" fillId="0" borderId="23"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0" fillId="0" borderId="0" xfId="0" applyFont="1" applyBorder="1" applyAlignment="1">
      <alignment horizontal="right" vertical="center" wrapText="1"/>
    </xf>
    <xf numFmtId="0" fontId="3" fillId="0" borderId="0" xfId="0" applyFont="1" applyBorder="1" applyAlignment="1">
      <alignment horizontal="left" vertical="center" wrapText="1"/>
    </xf>
    <xf numFmtId="0" fontId="10" fillId="0" borderId="0" xfId="0" applyFont="1" applyBorder="1" applyAlignment="1">
      <alignment horizontal="right"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419100</xdr:colOff>
      <xdr:row>2</xdr:row>
      <xdr:rowOff>638175</xdr:rowOff>
    </xdr:from>
    <xdr:to>
      <xdr:col>1</xdr:col>
      <xdr:colOff>1943100</xdr:colOff>
      <xdr:row>5</xdr:row>
      <xdr:rowOff>180975</xdr:rowOff>
    </xdr:to>
    <xdr:pic>
      <xdr:nvPicPr>
        <xdr:cNvPr id="1" name="Picture 1"/>
        <xdr:cNvPicPr preferRelativeResize="1">
          <a:picLocks noChangeAspect="0"/>
        </xdr:cNvPicPr>
      </xdr:nvPicPr>
      <xdr:blipFill>
        <a:blip r:embed="rId1"/>
        <a:stretch>
          <a:fillRect/>
        </a:stretch>
      </xdr:blipFill>
      <xdr:spPr>
        <a:xfrm>
          <a:off x="3638550" y="2343150"/>
          <a:ext cx="15240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2:B7"/>
  <sheetViews>
    <sheetView view="pageBreakPreview" zoomScaleSheetLayoutView="100" workbookViewId="0" topLeftCell="A1">
      <selection activeCell="B3" sqref="B3"/>
    </sheetView>
  </sheetViews>
  <sheetFormatPr defaultColWidth="9.140625" defaultRowHeight="12.75"/>
  <cols>
    <col min="1" max="1" width="48.28125" style="113" customWidth="1"/>
    <col min="2" max="2" width="65.421875" style="113" customWidth="1"/>
    <col min="3" max="16384" width="9.140625" style="113" customWidth="1"/>
  </cols>
  <sheetData>
    <row r="1" ht="31.5" customHeight="1"/>
    <row r="2" spans="1:2" ht="102.75" customHeight="1">
      <c r="A2" s="153" t="s">
        <v>0</v>
      </c>
      <c r="B2" s="154"/>
    </row>
    <row r="3" spans="1:2" ht="87" customHeight="1">
      <c r="A3" s="155"/>
      <c r="B3" s="156"/>
    </row>
    <row r="4" spans="1:2" ht="39" customHeight="1">
      <c r="A4" s="157" t="s">
        <v>1</v>
      </c>
      <c r="B4" s="158" t="s">
        <v>2</v>
      </c>
    </row>
    <row r="5" spans="1:2" ht="30" customHeight="1">
      <c r="A5" s="159" t="s">
        <v>3</v>
      </c>
      <c r="B5" s="160" t="s">
        <v>4</v>
      </c>
    </row>
    <row r="6" spans="1:2" ht="30" customHeight="1">
      <c r="A6" s="159" t="s">
        <v>5</v>
      </c>
      <c r="B6" s="160" t="s">
        <v>6</v>
      </c>
    </row>
    <row r="7" spans="1:2" ht="60" customHeight="1">
      <c r="A7" s="161"/>
      <c r="B7" s="162"/>
    </row>
  </sheetData>
  <sheetProtection/>
  <mergeCells count="1">
    <mergeCell ref="A2:B2"/>
  </mergeCells>
  <printOptions horizontalCentered="1" verticalCentered="1"/>
  <pageMargins left="0.7513888888888889" right="0.7513888888888889" top="1" bottom="1" header="0.5" footer="0.5"/>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10"/>
  <dimension ref="A1:T33"/>
  <sheetViews>
    <sheetView view="pageBreakPreview" zoomScale="115" zoomScaleSheetLayoutView="115" workbookViewId="0" topLeftCell="A1">
      <selection activeCell="B1" sqref="B1:I1"/>
    </sheetView>
  </sheetViews>
  <sheetFormatPr defaultColWidth="9.140625" defaultRowHeight="12.75"/>
  <cols>
    <col min="1" max="1" width="5.7109375" style="0" customWidth="1"/>
    <col min="2" max="2" width="11.140625" style="0" customWidth="1"/>
    <col min="3" max="3" width="24.00390625" style="0" customWidth="1"/>
    <col min="4" max="4" width="7.140625" style="0" customWidth="1"/>
    <col min="5" max="5" width="20.421875" style="0" customWidth="1"/>
    <col min="6" max="6" width="12.140625" style="111" customWidth="1"/>
    <col min="7" max="7" width="15.421875" style="111" customWidth="1"/>
    <col min="8" max="8" width="15.00390625" style="112" customWidth="1"/>
    <col min="9" max="9" width="10.7109375" style="0" customWidth="1"/>
    <col min="11" max="22" width="9.140625" style="113" customWidth="1"/>
  </cols>
  <sheetData>
    <row r="1" spans="2:9" ht="24" customHeight="1">
      <c r="B1" s="62" t="s">
        <v>314</v>
      </c>
      <c r="C1" s="62"/>
      <c r="D1" s="62"/>
      <c r="E1" s="62"/>
      <c r="F1" s="62"/>
      <c r="G1" s="62"/>
      <c r="H1" s="62"/>
      <c r="I1" s="62"/>
    </row>
    <row r="2" ht="48.75" customHeight="1">
      <c r="A2" s="88" t="s">
        <v>315</v>
      </c>
    </row>
    <row r="3" spans="1:9" ht="27" customHeight="1">
      <c r="A3" t="s">
        <v>51</v>
      </c>
      <c r="I3" s="115" t="s">
        <v>52</v>
      </c>
    </row>
    <row r="4" spans="1:20" ht="24.75" customHeight="1">
      <c r="A4" s="90" t="s">
        <v>53</v>
      </c>
      <c r="B4" s="90" t="s">
        <v>234</v>
      </c>
      <c r="C4" s="90" t="s">
        <v>235</v>
      </c>
      <c r="D4" s="90" t="s">
        <v>236</v>
      </c>
      <c r="E4" s="90" t="s">
        <v>237</v>
      </c>
      <c r="F4" s="90" t="s">
        <v>191</v>
      </c>
      <c r="G4" s="90" t="s">
        <v>221</v>
      </c>
      <c r="H4" s="90" t="s">
        <v>222</v>
      </c>
      <c r="I4" s="90" t="s">
        <v>224</v>
      </c>
      <c r="K4" s="116"/>
      <c r="L4" s="116"/>
      <c r="M4" s="116"/>
      <c r="N4" s="116"/>
      <c r="O4" s="116"/>
      <c r="P4" s="116"/>
      <c r="Q4" s="116"/>
      <c r="R4" s="116"/>
      <c r="S4" s="116"/>
      <c r="T4" s="116"/>
    </row>
    <row r="5" spans="1:20" ht="25.5" customHeight="1">
      <c r="A5" s="91" t="s">
        <v>61</v>
      </c>
      <c r="B5" s="91" t="s">
        <v>117</v>
      </c>
      <c r="C5" s="91" t="s">
        <v>191</v>
      </c>
      <c r="D5" s="91" t="s">
        <v>117</v>
      </c>
      <c r="E5" s="91" t="s">
        <v>117</v>
      </c>
      <c r="F5" s="92">
        <f>SUM(G5:H5)</f>
        <v>1267.1999999999998</v>
      </c>
      <c r="G5" s="92">
        <f>SUM(G6+G27)</f>
        <v>871.4499999999999</v>
      </c>
      <c r="H5" s="92">
        <v>395.75</v>
      </c>
      <c r="I5" s="91"/>
      <c r="K5" s="117"/>
      <c r="L5" s="117"/>
      <c r="M5" s="117"/>
      <c r="N5" s="117"/>
      <c r="O5" s="117"/>
      <c r="P5" s="118"/>
      <c r="Q5" s="118"/>
      <c r="R5" s="118"/>
      <c r="S5" s="118"/>
      <c r="T5" s="117"/>
    </row>
    <row r="6" spans="1:20" ht="25.5" customHeight="1">
      <c r="A6" s="91" t="s">
        <v>63</v>
      </c>
      <c r="B6" s="91" t="s">
        <v>238</v>
      </c>
      <c r="C6" s="91" t="s">
        <v>239</v>
      </c>
      <c r="D6" s="91" t="s">
        <v>117</v>
      </c>
      <c r="E6" s="91" t="s">
        <v>117</v>
      </c>
      <c r="F6" s="92">
        <v>869.77</v>
      </c>
      <c r="G6" s="92">
        <v>869.77</v>
      </c>
      <c r="H6" s="92"/>
      <c r="I6" s="91"/>
      <c r="K6" s="117"/>
      <c r="L6" s="117"/>
      <c r="M6" s="117"/>
      <c r="N6" s="117"/>
      <c r="O6" s="117"/>
      <c r="P6" s="118"/>
      <c r="Q6" s="118"/>
      <c r="R6" s="118"/>
      <c r="S6" s="118"/>
      <c r="T6" s="117"/>
    </row>
    <row r="7" spans="1:20" ht="25.5" customHeight="1">
      <c r="A7" s="91" t="s">
        <v>68</v>
      </c>
      <c r="B7" s="91" t="s">
        <v>240</v>
      </c>
      <c r="C7" s="91" t="s">
        <v>241</v>
      </c>
      <c r="D7" s="91" t="s">
        <v>242</v>
      </c>
      <c r="E7" s="91" t="s">
        <v>243</v>
      </c>
      <c r="F7" s="92">
        <f aca="true" t="shared" si="0" ref="F7:F30">SUM(G7:H7)</f>
        <v>313.43</v>
      </c>
      <c r="G7" s="92">
        <v>313.43</v>
      </c>
      <c r="H7" s="92"/>
      <c r="I7" s="91"/>
      <c r="K7" s="117"/>
      <c r="L7" s="117"/>
      <c r="M7" s="117"/>
      <c r="N7" s="117"/>
      <c r="O7" s="117"/>
      <c r="P7" s="118"/>
      <c r="Q7" s="118"/>
      <c r="R7" s="118"/>
      <c r="S7" s="118"/>
      <c r="T7" s="117"/>
    </row>
    <row r="8" spans="1:20" ht="25.5" customHeight="1">
      <c r="A8" s="91" t="s">
        <v>73</v>
      </c>
      <c r="B8" s="91" t="s">
        <v>244</v>
      </c>
      <c r="C8" s="91" t="s">
        <v>245</v>
      </c>
      <c r="D8" s="91" t="s">
        <v>242</v>
      </c>
      <c r="E8" s="91" t="s">
        <v>243</v>
      </c>
      <c r="F8" s="92">
        <v>318.67</v>
      </c>
      <c r="G8" s="92">
        <v>318.67</v>
      </c>
      <c r="H8" s="92"/>
      <c r="I8" s="91"/>
      <c r="K8" s="117"/>
      <c r="L8" s="117"/>
      <c r="M8" s="117"/>
      <c r="N8" s="117"/>
      <c r="O8" s="117"/>
      <c r="P8" s="118"/>
      <c r="Q8" s="118"/>
      <c r="R8" s="118"/>
      <c r="S8" s="118"/>
      <c r="T8" s="117"/>
    </row>
    <row r="9" spans="1:20" ht="25.5" customHeight="1">
      <c r="A9" s="91" t="s">
        <v>78</v>
      </c>
      <c r="B9" s="91" t="s">
        <v>246</v>
      </c>
      <c r="C9" s="91" t="s">
        <v>247</v>
      </c>
      <c r="D9" s="91" t="s">
        <v>242</v>
      </c>
      <c r="E9" s="91" t="s">
        <v>243</v>
      </c>
      <c r="F9" s="92"/>
      <c r="G9" s="92"/>
      <c r="H9" s="92"/>
      <c r="I9" s="91"/>
      <c r="K9" s="117"/>
      <c r="L9" s="117"/>
      <c r="M9" s="117"/>
      <c r="N9" s="117"/>
      <c r="O9" s="117"/>
      <c r="P9" s="118"/>
      <c r="Q9" s="118"/>
      <c r="R9" s="118"/>
      <c r="S9" s="118"/>
      <c r="T9" s="117"/>
    </row>
    <row r="10" spans="1:20" ht="25.5" customHeight="1">
      <c r="A10" s="91" t="s">
        <v>83</v>
      </c>
      <c r="B10" s="91" t="s">
        <v>248</v>
      </c>
      <c r="C10" s="91" t="s">
        <v>249</v>
      </c>
      <c r="D10" s="91" t="s">
        <v>250</v>
      </c>
      <c r="E10" s="91" t="s">
        <v>251</v>
      </c>
      <c r="F10" s="92">
        <v>26.67</v>
      </c>
      <c r="G10" s="92">
        <v>26.67</v>
      </c>
      <c r="H10" s="92"/>
      <c r="I10" s="91"/>
      <c r="K10" s="117"/>
      <c r="L10" s="117"/>
      <c r="M10" s="117"/>
      <c r="N10" s="117"/>
      <c r="O10" s="117"/>
      <c r="P10" s="118"/>
      <c r="Q10" s="118"/>
      <c r="R10" s="118"/>
      <c r="S10" s="118"/>
      <c r="T10" s="117"/>
    </row>
    <row r="11" spans="1:20" ht="25.5" customHeight="1">
      <c r="A11" s="91" t="s">
        <v>88</v>
      </c>
      <c r="B11" s="91" t="s">
        <v>252</v>
      </c>
      <c r="C11" s="91" t="s">
        <v>253</v>
      </c>
      <c r="D11" s="91" t="s">
        <v>254</v>
      </c>
      <c r="E11" s="91" t="s">
        <v>255</v>
      </c>
      <c r="F11" s="92">
        <v>87.34</v>
      </c>
      <c r="G11" s="92">
        <v>87.34</v>
      </c>
      <c r="H11" s="92"/>
      <c r="I11" s="91"/>
      <c r="K11" s="117"/>
      <c r="L11" s="117"/>
      <c r="M11" s="117"/>
      <c r="N11" s="117"/>
      <c r="O11" s="117"/>
      <c r="P11" s="118"/>
      <c r="Q11" s="118"/>
      <c r="R11" s="118"/>
      <c r="S11" s="118"/>
      <c r="T11" s="117"/>
    </row>
    <row r="12" spans="1:20" ht="25.5" customHeight="1">
      <c r="A12" s="91" t="s">
        <v>93</v>
      </c>
      <c r="B12" s="91" t="s">
        <v>256</v>
      </c>
      <c r="C12" s="91" t="s">
        <v>257</v>
      </c>
      <c r="D12" s="91" t="s">
        <v>254</v>
      </c>
      <c r="E12" s="91" t="s">
        <v>255</v>
      </c>
      <c r="F12" s="92">
        <f t="shared" si="0"/>
        <v>0</v>
      </c>
      <c r="G12" s="92"/>
      <c r="H12" s="92"/>
      <c r="I12" s="91"/>
      <c r="K12" s="117"/>
      <c r="L12" s="117"/>
      <c r="M12" s="117"/>
      <c r="N12" s="117"/>
      <c r="O12" s="117"/>
      <c r="P12" s="118"/>
      <c r="Q12" s="118"/>
      <c r="R12" s="118"/>
      <c r="S12" s="118"/>
      <c r="T12" s="117"/>
    </row>
    <row r="13" spans="1:20" ht="25.5" customHeight="1">
      <c r="A13" s="91" t="s">
        <v>97</v>
      </c>
      <c r="B13" s="91" t="s">
        <v>258</v>
      </c>
      <c r="C13" s="91" t="s">
        <v>259</v>
      </c>
      <c r="D13" s="91" t="s">
        <v>254</v>
      </c>
      <c r="E13" s="91" t="s">
        <v>255</v>
      </c>
      <c r="F13" s="92">
        <f t="shared" si="0"/>
        <v>45.88</v>
      </c>
      <c r="G13" s="92">
        <v>45.88</v>
      </c>
      <c r="H13" s="92"/>
      <c r="I13" s="91"/>
      <c r="K13" s="117"/>
      <c r="L13" s="117"/>
      <c r="M13" s="117"/>
      <c r="N13" s="117"/>
      <c r="O13" s="117"/>
      <c r="P13" s="118"/>
      <c r="Q13" s="118"/>
      <c r="R13" s="118"/>
      <c r="S13" s="118"/>
      <c r="T13" s="117"/>
    </row>
    <row r="14" spans="1:20" ht="25.5" customHeight="1">
      <c r="A14" s="91" t="s">
        <v>101</v>
      </c>
      <c r="B14" s="91" t="s">
        <v>260</v>
      </c>
      <c r="C14" s="91" t="s">
        <v>261</v>
      </c>
      <c r="D14" s="91" t="s">
        <v>262</v>
      </c>
      <c r="E14" s="91" t="s">
        <v>263</v>
      </c>
      <c r="F14" s="92">
        <v>77.78</v>
      </c>
      <c r="G14" s="92">
        <v>77.78</v>
      </c>
      <c r="H14" s="92"/>
      <c r="I14" s="91"/>
      <c r="K14" s="117"/>
      <c r="L14" s="117"/>
      <c r="M14" s="117"/>
      <c r="N14" s="117"/>
      <c r="O14" s="117"/>
      <c r="P14" s="118"/>
      <c r="Q14" s="118"/>
      <c r="R14" s="118"/>
      <c r="S14" s="118"/>
      <c r="T14" s="117"/>
    </row>
    <row r="15" spans="1:20" ht="25.5" customHeight="1">
      <c r="A15" s="91" t="s">
        <v>106</v>
      </c>
      <c r="B15" s="91" t="s">
        <v>264</v>
      </c>
      <c r="C15" s="91" t="s">
        <v>265</v>
      </c>
      <c r="D15" s="91" t="s">
        <v>117</v>
      </c>
      <c r="E15" s="91" t="s">
        <v>117</v>
      </c>
      <c r="F15" s="92">
        <f t="shared" si="0"/>
        <v>349.75</v>
      </c>
      <c r="G15" s="92"/>
      <c r="H15" s="92">
        <v>349.75</v>
      </c>
      <c r="I15" s="119"/>
      <c r="K15" s="117"/>
      <c r="L15" s="117"/>
      <c r="M15" s="117"/>
      <c r="N15" s="117"/>
      <c r="O15" s="117"/>
      <c r="P15" s="118"/>
      <c r="Q15" s="118"/>
      <c r="R15" s="118"/>
      <c r="S15" s="118"/>
      <c r="T15" s="117"/>
    </row>
    <row r="16" spans="1:20" ht="25.5" customHeight="1">
      <c r="A16" s="91" t="s">
        <v>111</v>
      </c>
      <c r="B16" s="91" t="s">
        <v>266</v>
      </c>
      <c r="C16" s="91" t="s">
        <v>267</v>
      </c>
      <c r="D16" s="91" t="s">
        <v>268</v>
      </c>
      <c r="E16" s="91" t="s">
        <v>269</v>
      </c>
      <c r="F16" s="92">
        <f t="shared" si="0"/>
        <v>97</v>
      </c>
      <c r="G16" s="92"/>
      <c r="H16" s="92">
        <v>97</v>
      </c>
      <c r="I16" s="91"/>
      <c r="K16" s="117"/>
      <c r="L16" s="117"/>
      <c r="M16" s="117"/>
      <c r="N16" s="117"/>
      <c r="O16" s="117"/>
      <c r="P16" s="118"/>
      <c r="Q16" s="118"/>
      <c r="R16" s="118"/>
      <c r="S16" s="118"/>
      <c r="T16" s="117"/>
    </row>
    <row r="17" spans="1:20" ht="25.5" customHeight="1">
      <c r="A17" s="91" t="s">
        <v>116</v>
      </c>
      <c r="B17" s="91" t="s">
        <v>270</v>
      </c>
      <c r="C17" s="91" t="s">
        <v>271</v>
      </c>
      <c r="D17" s="91" t="s">
        <v>268</v>
      </c>
      <c r="E17" s="91" t="s">
        <v>269</v>
      </c>
      <c r="F17" s="92">
        <f t="shared" si="0"/>
        <v>15</v>
      </c>
      <c r="G17" s="92"/>
      <c r="H17" s="92">
        <v>15</v>
      </c>
      <c r="I17" s="91"/>
      <c r="K17" s="117"/>
      <c r="L17" s="117"/>
      <c r="M17" s="117"/>
      <c r="N17" s="117"/>
      <c r="O17" s="117"/>
      <c r="P17" s="118"/>
      <c r="Q17" s="118"/>
      <c r="R17" s="118"/>
      <c r="S17" s="118"/>
      <c r="T17" s="117"/>
    </row>
    <row r="18" spans="1:20" ht="25.5" customHeight="1">
      <c r="A18" s="91" t="s">
        <v>121</v>
      </c>
      <c r="B18" s="91" t="s">
        <v>272</v>
      </c>
      <c r="C18" s="91" t="s">
        <v>273</v>
      </c>
      <c r="D18" s="91" t="s">
        <v>268</v>
      </c>
      <c r="E18" s="91" t="s">
        <v>269</v>
      </c>
      <c r="F18" s="92">
        <f t="shared" si="0"/>
        <v>1.75</v>
      </c>
      <c r="G18" s="92"/>
      <c r="H18" s="92">
        <v>1.75</v>
      </c>
      <c r="I18" s="91"/>
      <c r="K18" s="117"/>
      <c r="L18" s="117"/>
      <c r="M18" s="117"/>
      <c r="N18" s="117"/>
      <c r="O18" s="117"/>
      <c r="P18" s="118"/>
      <c r="Q18" s="118"/>
      <c r="R18" s="118"/>
      <c r="S18" s="118"/>
      <c r="T18" s="117"/>
    </row>
    <row r="19" spans="1:20" ht="25.5" customHeight="1">
      <c r="A19" s="91" t="s">
        <v>125</v>
      </c>
      <c r="B19" s="91" t="s">
        <v>274</v>
      </c>
      <c r="C19" s="91" t="s">
        <v>275</v>
      </c>
      <c r="D19" s="91" t="s">
        <v>268</v>
      </c>
      <c r="E19" s="91" t="s">
        <v>269</v>
      </c>
      <c r="F19" s="92">
        <f t="shared" si="0"/>
        <v>8</v>
      </c>
      <c r="G19" s="92"/>
      <c r="H19" s="92">
        <v>8</v>
      </c>
      <c r="I19" s="91"/>
      <c r="K19" s="117"/>
      <c r="L19" s="117"/>
      <c r="M19" s="117"/>
      <c r="N19" s="117"/>
      <c r="O19" s="117"/>
      <c r="P19" s="118"/>
      <c r="Q19" s="118"/>
      <c r="R19" s="118"/>
      <c r="S19" s="118"/>
      <c r="T19" s="117"/>
    </row>
    <row r="20" spans="1:20" ht="25.5" customHeight="1">
      <c r="A20" s="91" t="s">
        <v>129</v>
      </c>
      <c r="B20" s="91" t="s">
        <v>276</v>
      </c>
      <c r="C20" s="91" t="s">
        <v>277</v>
      </c>
      <c r="D20" s="91" t="s">
        <v>268</v>
      </c>
      <c r="E20" s="91" t="s">
        <v>269</v>
      </c>
      <c r="F20" s="92">
        <f t="shared" si="0"/>
        <v>10</v>
      </c>
      <c r="G20" s="92"/>
      <c r="H20" s="92">
        <v>10</v>
      </c>
      <c r="I20" s="91"/>
      <c r="K20" s="117"/>
      <c r="L20" s="117"/>
      <c r="M20" s="117"/>
      <c r="N20" s="117"/>
      <c r="O20" s="117"/>
      <c r="P20" s="118"/>
      <c r="Q20" s="118"/>
      <c r="R20" s="118"/>
      <c r="S20" s="118"/>
      <c r="T20" s="117"/>
    </row>
    <row r="21" spans="1:20" ht="25.5" customHeight="1">
      <c r="A21" s="91" t="s">
        <v>133</v>
      </c>
      <c r="B21" s="91" t="s">
        <v>278</v>
      </c>
      <c r="C21" s="91" t="s">
        <v>279</v>
      </c>
      <c r="D21" s="91" t="s">
        <v>268</v>
      </c>
      <c r="E21" s="91" t="s">
        <v>269</v>
      </c>
      <c r="F21" s="92">
        <f t="shared" si="0"/>
        <v>130</v>
      </c>
      <c r="G21" s="92"/>
      <c r="H21" s="92">
        <v>130</v>
      </c>
      <c r="I21" s="91"/>
      <c r="K21" s="117"/>
      <c r="L21" s="117"/>
      <c r="M21" s="117"/>
      <c r="N21" s="117"/>
      <c r="O21" s="117"/>
      <c r="P21" s="118"/>
      <c r="Q21" s="118"/>
      <c r="R21" s="118"/>
      <c r="S21" s="118"/>
      <c r="T21" s="117"/>
    </row>
    <row r="22" spans="1:20" ht="25.5" customHeight="1">
      <c r="A22" s="91" t="s">
        <v>136</v>
      </c>
      <c r="B22" s="91">
        <v>30213</v>
      </c>
      <c r="C22" s="114" t="s">
        <v>316</v>
      </c>
      <c r="D22" s="91">
        <v>50201</v>
      </c>
      <c r="E22" s="91" t="s">
        <v>269</v>
      </c>
      <c r="F22" s="92"/>
      <c r="G22" s="92"/>
      <c r="H22" s="92">
        <v>30</v>
      </c>
      <c r="I22" s="91"/>
      <c r="K22" s="117"/>
      <c r="L22" s="117"/>
      <c r="M22" s="117"/>
      <c r="N22" s="117"/>
      <c r="O22" s="117"/>
      <c r="P22" s="118"/>
      <c r="Q22" s="118"/>
      <c r="R22" s="118"/>
      <c r="S22" s="118"/>
      <c r="T22" s="117"/>
    </row>
    <row r="23" spans="1:20" ht="25.5" customHeight="1">
      <c r="A23" s="91" t="s">
        <v>139</v>
      </c>
      <c r="B23" s="91" t="s">
        <v>284</v>
      </c>
      <c r="C23" s="91" t="s">
        <v>285</v>
      </c>
      <c r="D23" s="91" t="s">
        <v>286</v>
      </c>
      <c r="E23" s="91" t="s">
        <v>287</v>
      </c>
      <c r="F23" s="92">
        <f>SUM(G23:H23)</f>
        <v>15</v>
      </c>
      <c r="G23" s="92"/>
      <c r="H23" s="92">
        <v>15</v>
      </c>
      <c r="I23" s="91"/>
      <c r="K23" s="117"/>
      <c r="L23" s="117"/>
      <c r="M23" s="117"/>
      <c r="N23" s="117"/>
      <c r="O23" s="117"/>
      <c r="P23" s="118"/>
      <c r="Q23" s="118"/>
      <c r="R23" s="118"/>
      <c r="S23" s="118"/>
      <c r="T23" s="117"/>
    </row>
    <row r="24" spans="1:20" ht="25.5" customHeight="1">
      <c r="A24" s="91" t="s">
        <v>142</v>
      </c>
      <c r="B24" s="91" t="s">
        <v>288</v>
      </c>
      <c r="C24" s="91" t="s">
        <v>289</v>
      </c>
      <c r="D24" s="91" t="s">
        <v>268</v>
      </c>
      <c r="E24" s="91" t="s">
        <v>269</v>
      </c>
      <c r="F24" s="92">
        <f>SUM(G24:H24)</f>
        <v>13</v>
      </c>
      <c r="G24" s="92"/>
      <c r="H24" s="92">
        <v>13</v>
      </c>
      <c r="I24" s="91"/>
      <c r="K24" s="117"/>
      <c r="L24" s="117"/>
      <c r="M24" s="117"/>
      <c r="N24" s="117"/>
      <c r="O24" s="117"/>
      <c r="P24" s="118"/>
      <c r="Q24" s="118"/>
      <c r="R24" s="118"/>
      <c r="S24" s="118"/>
      <c r="T24" s="117"/>
    </row>
    <row r="25" spans="1:20" ht="25.5" customHeight="1">
      <c r="A25" s="91" t="s">
        <v>145</v>
      </c>
      <c r="B25" s="91" t="s">
        <v>290</v>
      </c>
      <c r="C25" s="91" t="s">
        <v>291</v>
      </c>
      <c r="D25" s="91" t="s">
        <v>292</v>
      </c>
      <c r="E25" s="91" t="s">
        <v>293</v>
      </c>
      <c r="F25" s="92">
        <f>SUM(G25:H25)</f>
        <v>30</v>
      </c>
      <c r="G25" s="92"/>
      <c r="H25" s="92">
        <v>30</v>
      </c>
      <c r="I25" s="91"/>
      <c r="K25" s="117"/>
      <c r="L25" s="117"/>
      <c r="M25" s="117"/>
      <c r="N25" s="117"/>
      <c r="O25" s="117"/>
      <c r="P25" s="118"/>
      <c r="Q25" s="118"/>
      <c r="R25" s="118"/>
      <c r="S25" s="118"/>
      <c r="T25" s="117"/>
    </row>
    <row r="26" spans="1:20" ht="25.5" customHeight="1">
      <c r="A26" s="91" t="s">
        <v>147</v>
      </c>
      <c r="B26" s="91" t="s">
        <v>294</v>
      </c>
      <c r="C26" s="91" t="s">
        <v>295</v>
      </c>
      <c r="D26" s="91" t="s">
        <v>268</v>
      </c>
      <c r="E26" s="91" t="s">
        <v>269</v>
      </c>
      <c r="F26" s="92">
        <f>SUM(G26:H26)</f>
        <v>0</v>
      </c>
      <c r="G26" s="92"/>
      <c r="H26" s="92"/>
      <c r="I26" s="91"/>
      <c r="K26" s="117"/>
      <c r="L26" s="117"/>
      <c r="M26" s="117"/>
      <c r="N26" s="117"/>
      <c r="O26" s="117"/>
      <c r="P26" s="118"/>
      <c r="Q26" s="118"/>
      <c r="R26" s="118"/>
      <c r="S26" s="118"/>
      <c r="T26" s="117"/>
    </row>
    <row r="27" spans="1:20" ht="25.5" customHeight="1">
      <c r="A27" s="91" t="s">
        <v>149</v>
      </c>
      <c r="B27" s="91" t="s">
        <v>296</v>
      </c>
      <c r="C27" s="91" t="s">
        <v>297</v>
      </c>
      <c r="D27" s="91" t="s">
        <v>117</v>
      </c>
      <c r="E27" s="91" t="s">
        <v>117</v>
      </c>
      <c r="F27" s="92">
        <v>1.68</v>
      </c>
      <c r="G27" s="92">
        <v>1.68</v>
      </c>
      <c r="H27" s="92"/>
      <c r="I27" s="91"/>
      <c r="K27" s="117"/>
      <c r="L27" s="117"/>
      <c r="M27" s="117"/>
      <c r="N27" s="117"/>
      <c r="O27" s="117"/>
      <c r="P27" s="118"/>
      <c r="Q27" s="118"/>
      <c r="R27" s="118"/>
      <c r="S27" s="118"/>
      <c r="T27" s="117"/>
    </row>
    <row r="28" spans="1:20" ht="25.5" customHeight="1">
      <c r="A28" s="91" t="s">
        <v>151</v>
      </c>
      <c r="B28" s="91" t="s">
        <v>298</v>
      </c>
      <c r="C28" s="91" t="s">
        <v>299</v>
      </c>
      <c r="D28" s="91" t="s">
        <v>300</v>
      </c>
      <c r="E28" s="91" t="s">
        <v>301</v>
      </c>
      <c r="F28" s="92">
        <f>SUM(G28:H28)</f>
        <v>0</v>
      </c>
      <c r="G28" s="92"/>
      <c r="H28" s="92"/>
      <c r="I28" s="91"/>
      <c r="K28" s="117"/>
      <c r="L28" s="117"/>
      <c r="M28" s="117"/>
      <c r="N28" s="117"/>
      <c r="O28" s="117"/>
      <c r="P28" s="118"/>
      <c r="Q28" s="118"/>
      <c r="R28" s="118"/>
      <c r="S28" s="118"/>
      <c r="T28" s="117"/>
    </row>
    <row r="29" spans="1:20" ht="25.5" customHeight="1">
      <c r="A29" s="91" t="s">
        <v>153</v>
      </c>
      <c r="B29" s="91" t="s">
        <v>302</v>
      </c>
      <c r="C29" s="91" t="s">
        <v>303</v>
      </c>
      <c r="D29" s="91" t="s">
        <v>117</v>
      </c>
      <c r="E29" s="91" t="s">
        <v>117</v>
      </c>
      <c r="F29" s="92">
        <f>SUM(G29:H29)</f>
        <v>46</v>
      </c>
      <c r="G29" s="92"/>
      <c r="H29" s="92">
        <v>46</v>
      </c>
      <c r="I29" s="91"/>
      <c r="K29" s="117"/>
      <c r="L29" s="117"/>
      <c r="M29" s="117"/>
      <c r="N29" s="117"/>
      <c r="O29" s="117"/>
      <c r="P29" s="118"/>
      <c r="Q29" s="120"/>
      <c r="R29" s="120"/>
      <c r="S29" s="118"/>
      <c r="T29" s="117"/>
    </row>
    <row r="30" spans="1:20" ht="25.5" customHeight="1">
      <c r="A30" s="91" t="s">
        <v>155</v>
      </c>
      <c r="B30" s="91" t="s">
        <v>304</v>
      </c>
      <c r="C30" s="91" t="s">
        <v>305</v>
      </c>
      <c r="D30" s="91" t="s">
        <v>306</v>
      </c>
      <c r="E30" s="91" t="s">
        <v>307</v>
      </c>
      <c r="F30" s="92">
        <f>SUM(G30:H30)</f>
        <v>10</v>
      </c>
      <c r="G30" s="92"/>
      <c r="H30" s="92">
        <v>10</v>
      </c>
      <c r="I30" s="91"/>
      <c r="K30" s="117"/>
      <c r="L30" s="117"/>
      <c r="M30" s="117"/>
      <c r="N30" s="117"/>
      <c r="O30" s="117"/>
      <c r="P30" s="118"/>
      <c r="Q30" s="121"/>
      <c r="R30" s="122"/>
      <c r="S30" s="123"/>
      <c r="T30" s="117"/>
    </row>
    <row r="31" spans="1:20" ht="25.5" customHeight="1">
      <c r="A31" s="91" t="s">
        <v>157</v>
      </c>
      <c r="B31" s="91" t="s">
        <v>308</v>
      </c>
      <c r="C31" s="91" t="s">
        <v>309</v>
      </c>
      <c r="D31" s="91" t="s">
        <v>310</v>
      </c>
      <c r="E31" s="91" t="s">
        <v>311</v>
      </c>
      <c r="F31" s="92">
        <f>SUM(G31:H31)</f>
        <v>36</v>
      </c>
      <c r="G31" s="92"/>
      <c r="H31" s="92">
        <v>36</v>
      </c>
      <c r="I31" s="91"/>
      <c r="K31" s="117"/>
      <c r="L31" s="117"/>
      <c r="M31" s="117"/>
      <c r="N31" s="117"/>
      <c r="O31" s="117"/>
      <c r="P31" s="118"/>
      <c r="Q31" s="121"/>
      <c r="R31" s="122"/>
      <c r="S31" s="123"/>
      <c r="T31" s="117"/>
    </row>
    <row r="32" spans="11:20" ht="19.5" customHeight="1">
      <c r="K32" s="117"/>
      <c r="L32" s="117"/>
      <c r="M32" s="117"/>
      <c r="N32" s="117"/>
      <c r="O32" s="117"/>
      <c r="P32" s="118"/>
      <c r="Q32" s="121"/>
      <c r="R32" s="122"/>
      <c r="S32" s="123"/>
      <c r="T32" s="117"/>
    </row>
    <row r="33" spans="11:20" ht="19.5" customHeight="1">
      <c r="K33" s="117"/>
      <c r="L33" s="117"/>
      <c r="M33" s="117"/>
      <c r="N33" s="117"/>
      <c r="O33" s="117"/>
      <c r="P33" s="118"/>
      <c r="Q33" s="121"/>
      <c r="R33" s="122"/>
      <c r="S33" s="123"/>
      <c r="T33" s="117"/>
    </row>
    <row r="34" ht="19.5" customHeight="1"/>
    <row r="35" ht="19.5" customHeight="1"/>
    <row r="36" ht="19.5" customHeight="1"/>
    <row r="37" ht="19.5" customHeight="1"/>
    <row r="38" ht="19.5" customHeight="1"/>
  </sheetData>
  <sheetProtection/>
  <mergeCells count="3">
    <mergeCell ref="B1:I1"/>
    <mergeCell ref="A2:I2"/>
    <mergeCell ref="A3:H3"/>
  </mergeCells>
  <printOptions/>
  <pageMargins left="0.75" right="0.75" top="1" bottom="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codeName="Sheet11"/>
  <dimension ref="A1:I26"/>
  <sheetViews>
    <sheetView view="pageBreakPreview" zoomScale="115" zoomScaleSheetLayoutView="115" workbookViewId="0" topLeftCell="A1">
      <selection activeCell="A1" sqref="A1:I1"/>
    </sheetView>
  </sheetViews>
  <sheetFormatPr defaultColWidth="9.140625" defaultRowHeight="12.75"/>
  <cols>
    <col min="1" max="1" width="3.57421875" style="0" customWidth="1"/>
    <col min="2" max="2" width="11.8515625" style="0" customWidth="1"/>
    <col min="3" max="3" width="6.8515625" style="0" customWidth="1"/>
    <col min="4" max="4" width="26.8515625" style="0" customWidth="1"/>
    <col min="5" max="5" width="8.00390625" style="0" customWidth="1"/>
    <col min="6" max="6" width="28.00390625" style="0" customWidth="1"/>
    <col min="7" max="7" width="9.140625" style="0" customWidth="1"/>
    <col min="8" max="8" width="25.140625" style="0" customWidth="1"/>
    <col min="9" max="9" width="9.28125" style="0" customWidth="1"/>
  </cols>
  <sheetData>
    <row r="1" spans="1:9" ht="12.75">
      <c r="A1" s="62" t="s">
        <v>317</v>
      </c>
      <c r="B1" s="63"/>
      <c r="C1" s="63"/>
      <c r="D1" s="63"/>
      <c r="E1" s="63"/>
      <c r="F1" s="63"/>
      <c r="G1" s="63"/>
      <c r="H1" s="63"/>
      <c r="I1" s="63"/>
    </row>
    <row r="2" ht="39.75" customHeight="1">
      <c r="A2" s="88" t="s">
        <v>318</v>
      </c>
    </row>
    <row r="3" spans="1:9" ht="24.75" customHeight="1">
      <c r="A3" t="s">
        <v>51</v>
      </c>
      <c r="I3" t="s">
        <v>319</v>
      </c>
    </row>
    <row r="4" spans="1:9" ht="18" customHeight="1">
      <c r="A4" s="90" t="s">
        <v>53</v>
      </c>
      <c r="B4" s="90" t="s">
        <v>54</v>
      </c>
      <c r="C4" s="90"/>
      <c r="D4" s="90" t="s">
        <v>55</v>
      </c>
      <c r="E4" s="90"/>
      <c r="F4" s="90"/>
      <c r="G4" s="90"/>
      <c r="H4" s="90"/>
      <c r="I4" s="90"/>
    </row>
    <row r="5" spans="1:9" ht="24.75" customHeight="1">
      <c r="A5" s="90"/>
      <c r="B5" s="90" t="s">
        <v>56</v>
      </c>
      <c r="C5" s="90" t="s">
        <v>57</v>
      </c>
      <c r="D5" s="110" t="s">
        <v>320</v>
      </c>
      <c r="E5" s="90" t="s">
        <v>57</v>
      </c>
      <c r="F5" s="90" t="s">
        <v>321</v>
      </c>
      <c r="G5" s="90" t="s">
        <v>57</v>
      </c>
      <c r="H5" s="90" t="s">
        <v>322</v>
      </c>
      <c r="I5" s="90" t="s">
        <v>57</v>
      </c>
    </row>
    <row r="6" spans="1:9" ht="36.75" customHeight="1">
      <c r="A6" s="91" t="s">
        <v>61</v>
      </c>
      <c r="B6" s="91" t="s">
        <v>323</v>
      </c>
      <c r="C6" s="92" t="s">
        <v>214</v>
      </c>
      <c r="D6" s="91" t="s">
        <v>324</v>
      </c>
      <c r="E6" s="92" t="s">
        <v>214</v>
      </c>
      <c r="F6" s="91" t="s">
        <v>325</v>
      </c>
      <c r="G6" s="92" t="s">
        <v>214</v>
      </c>
      <c r="H6" s="91" t="s">
        <v>326</v>
      </c>
      <c r="I6" s="92" t="s">
        <v>214</v>
      </c>
    </row>
    <row r="7" spans="1:9" ht="30.75" customHeight="1">
      <c r="A7" s="91" t="s">
        <v>63</v>
      </c>
      <c r="B7" s="91" t="s">
        <v>117</v>
      </c>
      <c r="C7" s="92"/>
      <c r="D7" s="91" t="s">
        <v>327</v>
      </c>
      <c r="E7" s="92" t="s">
        <v>214</v>
      </c>
      <c r="F7" s="91" t="s">
        <v>328</v>
      </c>
      <c r="G7" s="92" t="s">
        <v>214</v>
      </c>
      <c r="H7" s="91" t="s">
        <v>329</v>
      </c>
      <c r="I7" s="92" t="s">
        <v>214</v>
      </c>
    </row>
    <row r="8" spans="1:9" ht="30.75" customHeight="1">
      <c r="A8" s="91" t="s">
        <v>68</v>
      </c>
      <c r="B8" s="91" t="s">
        <v>117</v>
      </c>
      <c r="C8" s="92"/>
      <c r="D8" s="91" t="s">
        <v>330</v>
      </c>
      <c r="E8" s="92" t="s">
        <v>214</v>
      </c>
      <c r="F8" s="91" t="s">
        <v>331</v>
      </c>
      <c r="G8" s="92" t="s">
        <v>214</v>
      </c>
      <c r="H8" s="91" t="s">
        <v>332</v>
      </c>
      <c r="I8" s="92" t="s">
        <v>214</v>
      </c>
    </row>
    <row r="9" spans="1:9" ht="30.75" customHeight="1">
      <c r="A9" s="91" t="s">
        <v>73</v>
      </c>
      <c r="B9" s="91" t="s">
        <v>117</v>
      </c>
      <c r="C9" s="92"/>
      <c r="D9" s="91" t="s">
        <v>333</v>
      </c>
      <c r="E9" s="92" t="s">
        <v>214</v>
      </c>
      <c r="F9" s="91" t="s">
        <v>334</v>
      </c>
      <c r="G9" s="92" t="s">
        <v>214</v>
      </c>
      <c r="H9" s="91" t="s">
        <v>335</v>
      </c>
      <c r="I9" s="92" t="s">
        <v>214</v>
      </c>
    </row>
    <row r="10" spans="1:9" ht="30.75" customHeight="1">
      <c r="A10" s="91" t="s">
        <v>78</v>
      </c>
      <c r="B10" s="91" t="s">
        <v>117</v>
      </c>
      <c r="C10" s="92"/>
      <c r="D10" s="91" t="s">
        <v>336</v>
      </c>
      <c r="E10" s="92" t="s">
        <v>214</v>
      </c>
      <c r="F10" s="91" t="s">
        <v>337</v>
      </c>
      <c r="G10" s="92" t="s">
        <v>214</v>
      </c>
      <c r="H10" s="91" t="s">
        <v>338</v>
      </c>
      <c r="I10" s="92" t="s">
        <v>214</v>
      </c>
    </row>
    <row r="11" spans="1:9" ht="30.75" customHeight="1">
      <c r="A11" s="91" t="s">
        <v>83</v>
      </c>
      <c r="B11" s="91" t="s">
        <v>117</v>
      </c>
      <c r="C11" s="92"/>
      <c r="D11" s="91" t="s">
        <v>339</v>
      </c>
      <c r="E11" s="92" t="s">
        <v>214</v>
      </c>
      <c r="F11" s="91" t="s">
        <v>340</v>
      </c>
      <c r="G11" s="92" t="s">
        <v>214</v>
      </c>
      <c r="H11" s="91" t="s">
        <v>341</v>
      </c>
      <c r="I11" s="92" t="s">
        <v>214</v>
      </c>
    </row>
    <row r="12" spans="1:9" ht="30.75" customHeight="1">
      <c r="A12" s="91" t="s">
        <v>88</v>
      </c>
      <c r="B12" s="91" t="s">
        <v>117</v>
      </c>
      <c r="C12" s="92"/>
      <c r="D12" s="91" t="s">
        <v>342</v>
      </c>
      <c r="E12" s="92" t="s">
        <v>214</v>
      </c>
      <c r="F12" s="91" t="s">
        <v>328</v>
      </c>
      <c r="G12" s="92" t="s">
        <v>214</v>
      </c>
      <c r="H12" s="91" t="s">
        <v>343</v>
      </c>
      <c r="I12" s="92" t="s">
        <v>214</v>
      </c>
    </row>
    <row r="13" spans="1:9" ht="30.75" customHeight="1">
      <c r="A13" s="91" t="s">
        <v>93</v>
      </c>
      <c r="B13" s="91" t="s">
        <v>117</v>
      </c>
      <c r="C13" s="92"/>
      <c r="D13" s="91" t="s">
        <v>344</v>
      </c>
      <c r="E13" s="92" t="s">
        <v>214</v>
      </c>
      <c r="F13" s="91" t="s">
        <v>331</v>
      </c>
      <c r="G13" s="92" t="s">
        <v>214</v>
      </c>
      <c r="H13" s="91" t="s">
        <v>345</v>
      </c>
      <c r="I13" s="92" t="s">
        <v>214</v>
      </c>
    </row>
    <row r="14" spans="1:9" ht="30.75" customHeight="1">
      <c r="A14" s="91" t="s">
        <v>97</v>
      </c>
      <c r="B14" s="91" t="s">
        <v>117</v>
      </c>
      <c r="C14" s="92"/>
      <c r="D14" s="91" t="s">
        <v>346</v>
      </c>
      <c r="E14" s="92" t="s">
        <v>214</v>
      </c>
      <c r="F14" s="91" t="s">
        <v>334</v>
      </c>
      <c r="G14" s="92" t="s">
        <v>214</v>
      </c>
      <c r="H14" s="91" t="s">
        <v>347</v>
      </c>
      <c r="I14" s="92" t="s">
        <v>214</v>
      </c>
    </row>
    <row r="15" spans="1:9" ht="30.75" customHeight="1">
      <c r="A15" s="91" t="s">
        <v>101</v>
      </c>
      <c r="B15" s="91" t="s">
        <v>117</v>
      </c>
      <c r="C15" s="92"/>
      <c r="D15" s="91" t="s">
        <v>348</v>
      </c>
      <c r="E15" s="92" t="s">
        <v>214</v>
      </c>
      <c r="F15" s="91" t="s">
        <v>349</v>
      </c>
      <c r="G15" s="92" t="s">
        <v>214</v>
      </c>
      <c r="H15" s="91" t="s">
        <v>350</v>
      </c>
      <c r="I15" s="92" t="s">
        <v>214</v>
      </c>
    </row>
    <row r="16" spans="1:9" ht="30.75" customHeight="1">
      <c r="A16" s="91" t="s">
        <v>106</v>
      </c>
      <c r="B16" s="91" t="s">
        <v>117</v>
      </c>
      <c r="C16" s="92"/>
      <c r="D16" s="91" t="s">
        <v>351</v>
      </c>
      <c r="E16" s="92" t="s">
        <v>214</v>
      </c>
      <c r="F16" s="91" t="s">
        <v>352</v>
      </c>
      <c r="G16" s="92" t="s">
        <v>214</v>
      </c>
      <c r="H16" s="91" t="s">
        <v>353</v>
      </c>
      <c r="I16" s="92" t="s">
        <v>214</v>
      </c>
    </row>
    <row r="17" spans="1:9" ht="30.75" customHeight="1">
      <c r="A17" s="91" t="s">
        <v>111</v>
      </c>
      <c r="B17" s="91" t="s">
        <v>117</v>
      </c>
      <c r="C17" s="92"/>
      <c r="D17" s="91" t="s">
        <v>354</v>
      </c>
      <c r="E17" s="92" t="s">
        <v>214</v>
      </c>
      <c r="F17" s="91" t="s">
        <v>355</v>
      </c>
      <c r="G17" s="92" t="s">
        <v>214</v>
      </c>
      <c r="H17" s="91" t="s">
        <v>354</v>
      </c>
      <c r="I17" s="92" t="s">
        <v>214</v>
      </c>
    </row>
    <row r="18" spans="1:9" ht="30.75" customHeight="1">
      <c r="A18" s="91" t="s">
        <v>116</v>
      </c>
      <c r="B18" s="91" t="s">
        <v>117</v>
      </c>
      <c r="C18" s="92"/>
      <c r="D18" s="91" t="s">
        <v>356</v>
      </c>
      <c r="E18" s="92" t="s">
        <v>214</v>
      </c>
      <c r="F18" s="91" t="s">
        <v>357</v>
      </c>
      <c r="G18" s="92" t="s">
        <v>214</v>
      </c>
      <c r="H18" s="91" t="s">
        <v>358</v>
      </c>
      <c r="I18" s="92" t="s">
        <v>214</v>
      </c>
    </row>
    <row r="19" spans="1:9" ht="30.75" customHeight="1">
      <c r="A19" s="91" t="s">
        <v>121</v>
      </c>
      <c r="B19" s="91" t="s">
        <v>117</v>
      </c>
      <c r="C19" s="92"/>
      <c r="D19" s="91" t="s">
        <v>359</v>
      </c>
      <c r="E19" s="92" t="s">
        <v>214</v>
      </c>
      <c r="F19" s="91" t="s">
        <v>360</v>
      </c>
      <c r="G19" s="92" t="s">
        <v>214</v>
      </c>
      <c r="H19" s="91" t="s">
        <v>361</v>
      </c>
      <c r="I19" s="92" t="s">
        <v>214</v>
      </c>
    </row>
    <row r="20" spans="1:9" ht="30.75" customHeight="1">
      <c r="A20" s="91" t="s">
        <v>125</v>
      </c>
      <c r="B20" s="91" t="s">
        <v>117</v>
      </c>
      <c r="C20" s="92"/>
      <c r="D20" s="91" t="s">
        <v>117</v>
      </c>
      <c r="E20" s="92"/>
      <c r="F20" s="91" t="s">
        <v>362</v>
      </c>
      <c r="G20" s="92" t="s">
        <v>214</v>
      </c>
      <c r="H20" s="91" t="s">
        <v>363</v>
      </c>
      <c r="I20" s="92" t="s">
        <v>214</v>
      </c>
    </row>
    <row r="21" spans="1:9" ht="30.75" customHeight="1">
      <c r="A21" s="91" t="s">
        <v>129</v>
      </c>
      <c r="B21" s="91" t="s">
        <v>117</v>
      </c>
      <c r="C21" s="92"/>
      <c r="D21" s="91" t="s">
        <v>117</v>
      </c>
      <c r="E21" s="92"/>
      <c r="F21" s="91" t="s">
        <v>364</v>
      </c>
      <c r="G21" s="92" t="s">
        <v>214</v>
      </c>
      <c r="H21" s="91" t="s">
        <v>117</v>
      </c>
      <c r="I21" s="92"/>
    </row>
    <row r="22" spans="1:9" ht="30.75" customHeight="1">
      <c r="A22" s="91" t="s">
        <v>133</v>
      </c>
      <c r="B22" s="91" t="s">
        <v>117</v>
      </c>
      <c r="C22" s="92"/>
      <c r="D22" s="91" t="s">
        <v>117</v>
      </c>
      <c r="E22" s="92"/>
      <c r="F22" s="91" t="s">
        <v>365</v>
      </c>
      <c r="G22" s="92" t="s">
        <v>214</v>
      </c>
      <c r="H22" s="91" t="s">
        <v>117</v>
      </c>
      <c r="I22" s="92"/>
    </row>
    <row r="23" spans="1:9" ht="30.75" customHeight="1">
      <c r="A23" s="91" t="s">
        <v>136</v>
      </c>
      <c r="B23" s="91" t="s">
        <v>117</v>
      </c>
      <c r="C23" s="92"/>
      <c r="D23" s="91" t="s">
        <v>117</v>
      </c>
      <c r="E23" s="92"/>
      <c r="F23" s="91" t="s">
        <v>366</v>
      </c>
      <c r="G23" s="92" t="s">
        <v>214</v>
      </c>
      <c r="H23" s="91" t="s">
        <v>117</v>
      </c>
      <c r="I23" s="92"/>
    </row>
    <row r="24" spans="1:9" ht="30.75" customHeight="1">
      <c r="A24" s="91" t="s">
        <v>139</v>
      </c>
      <c r="B24" s="91" t="s">
        <v>117</v>
      </c>
      <c r="C24" s="92"/>
      <c r="D24" s="91" t="s">
        <v>117</v>
      </c>
      <c r="E24" s="92"/>
      <c r="F24" s="91" t="s">
        <v>367</v>
      </c>
      <c r="G24" s="92" t="s">
        <v>214</v>
      </c>
      <c r="H24" s="91" t="s">
        <v>117</v>
      </c>
      <c r="I24" s="92"/>
    </row>
    <row r="25" spans="1:9" ht="30.75" customHeight="1">
      <c r="A25" s="91" t="s">
        <v>142</v>
      </c>
      <c r="B25" s="91" t="s">
        <v>117</v>
      </c>
      <c r="C25" s="92"/>
      <c r="D25" s="91" t="s">
        <v>117</v>
      </c>
      <c r="E25" s="92"/>
      <c r="F25" s="91" t="s">
        <v>117</v>
      </c>
      <c r="G25" s="92"/>
      <c r="H25" s="91" t="s">
        <v>117</v>
      </c>
      <c r="I25" s="92"/>
    </row>
    <row r="26" spans="1:9" ht="30.75" customHeight="1">
      <c r="A26" s="91" t="s">
        <v>145</v>
      </c>
      <c r="B26" s="91" t="s">
        <v>168</v>
      </c>
      <c r="C26" s="92" t="s">
        <v>214</v>
      </c>
      <c r="D26" s="91" t="s">
        <v>169</v>
      </c>
      <c r="E26" s="92" t="s">
        <v>214</v>
      </c>
      <c r="F26" s="91" t="s">
        <v>169</v>
      </c>
      <c r="G26" s="92" t="s">
        <v>214</v>
      </c>
      <c r="H26" s="91" t="s">
        <v>169</v>
      </c>
      <c r="I26" s="92" t="s">
        <v>214</v>
      </c>
    </row>
  </sheetData>
  <sheetProtection/>
  <mergeCells count="6">
    <mergeCell ref="A1:I1"/>
    <mergeCell ref="A2:I2"/>
    <mergeCell ref="A3:H3"/>
    <mergeCell ref="B4:C4"/>
    <mergeCell ref="D4:I4"/>
    <mergeCell ref="A4:A5"/>
  </mergeCells>
  <printOptions/>
  <pageMargins left="0.75" right="0.75" top="1" bottom="1" header="0.5" footer="0.5"/>
  <pageSetup horizontalDpi="300" verticalDpi="300" orientation="landscape" paperSize="9" scale="98"/>
</worksheet>
</file>

<file path=xl/worksheets/sheet12.xml><?xml version="1.0" encoding="utf-8"?>
<worksheet xmlns="http://schemas.openxmlformats.org/spreadsheetml/2006/main" xmlns:r="http://schemas.openxmlformats.org/officeDocument/2006/relationships">
  <sheetPr codeName="Sheet12"/>
  <dimension ref="A1:E12"/>
  <sheetViews>
    <sheetView view="pageBreakPreview" zoomScale="115" zoomScaleSheetLayoutView="115" workbookViewId="0" topLeftCell="A1">
      <selection activeCell="A1" sqref="A1:E1"/>
    </sheetView>
  </sheetViews>
  <sheetFormatPr defaultColWidth="9.140625" defaultRowHeight="12.75"/>
  <cols>
    <col min="3" max="3" width="35.7109375" style="0" customWidth="1"/>
    <col min="4" max="4" width="12.8515625" style="0" customWidth="1"/>
    <col min="5" max="5" width="65.140625" style="0" customWidth="1"/>
  </cols>
  <sheetData>
    <row r="1" spans="1:5" ht="12.75">
      <c r="A1" s="62" t="s">
        <v>368</v>
      </c>
      <c r="B1" s="63"/>
      <c r="C1" s="63"/>
      <c r="D1" s="63"/>
      <c r="E1" s="63"/>
    </row>
    <row r="2" ht="39.75" customHeight="1">
      <c r="A2" s="88" t="s">
        <v>369</v>
      </c>
    </row>
    <row r="3" spans="1:5" ht="24.75" customHeight="1">
      <c r="A3" t="s">
        <v>51</v>
      </c>
      <c r="E3" t="s">
        <v>319</v>
      </c>
    </row>
    <row r="4" spans="1:5" ht="31.5" customHeight="1">
      <c r="A4" s="90" t="s">
        <v>53</v>
      </c>
      <c r="B4" s="90" t="s">
        <v>188</v>
      </c>
      <c r="C4" s="90" t="s">
        <v>370</v>
      </c>
      <c r="D4" s="90" t="s">
        <v>371</v>
      </c>
      <c r="E4" s="90" t="s">
        <v>372</v>
      </c>
    </row>
    <row r="5" spans="1:5" ht="21" customHeight="1">
      <c r="A5" s="91" t="s">
        <v>61</v>
      </c>
      <c r="B5" s="91" t="s">
        <v>117</v>
      </c>
      <c r="C5" s="91" t="s">
        <v>191</v>
      </c>
      <c r="D5" s="92">
        <v>2370000</v>
      </c>
      <c r="E5" s="91" t="s">
        <v>117</v>
      </c>
    </row>
    <row r="6" spans="1:5" ht="21" customHeight="1">
      <c r="A6" s="91" t="s">
        <v>63</v>
      </c>
      <c r="B6" s="91" t="s">
        <v>201</v>
      </c>
      <c r="C6" s="91" t="s">
        <v>202</v>
      </c>
      <c r="D6" s="92">
        <v>1970000</v>
      </c>
      <c r="E6" s="91" t="s">
        <v>117</v>
      </c>
    </row>
    <row r="7" spans="1:5" ht="21" customHeight="1">
      <c r="A7" s="91" t="s">
        <v>68</v>
      </c>
      <c r="B7" s="91" t="s">
        <v>203</v>
      </c>
      <c r="C7" s="91" t="s">
        <v>204</v>
      </c>
      <c r="D7" s="92">
        <v>1970000</v>
      </c>
      <c r="E7" s="91" t="s">
        <v>117</v>
      </c>
    </row>
    <row r="8" spans="1:5" ht="21" customHeight="1">
      <c r="A8" s="91" t="s">
        <v>73</v>
      </c>
      <c r="B8" s="91" t="s">
        <v>373</v>
      </c>
      <c r="C8" s="91" t="s">
        <v>374</v>
      </c>
      <c r="D8" s="92">
        <v>2370000</v>
      </c>
      <c r="E8" s="91" t="s">
        <v>117</v>
      </c>
    </row>
    <row r="9" spans="1:5" ht="21" customHeight="1">
      <c r="A9" s="91" t="s">
        <v>78</v>
      </c>
      <c r="B9" s="91" t="s">
        <v>375</v>
      </c>
      <c r="C9" s="91" t="s">
        <v>376</v>
      </c>
      <c r="D9" s="92">
        <v>2370000</v>
      </c>
      <c r="E9" s="91" t="s">
        <v>117</v>
      </c>
    </row>
    <row r="10" spans="1:5" ht="69.75" customHeight="1">
      <c r="A10" s="102" t="s">
        <v>83</v>
      </c>
      <c r="B10" s="102" t="s">
        <v>377</v>
      </c>
      <c r="C10" s="102" t="s">
        <v>378</v>
      </c>
      <c r="D10" s="103">
        <v>1100000</v>
      </c>
      <c r="E10" s="104" t="s">
        <v>379</v>
      </c>
    </row>
    <row r="11" spans="1:5" ht="69.75" customHeight="1">
      <c r="A11" s="105"/>
      <c r="B11" s="105"/>
      <c r="C11" s="105" t="s">
        <v>380</v>
      </c>
      <c r="D11" s="106">
        <v>870000</v>
      </c>
      <c r="E11" s="107" t="s">
        <v>381</v>
      </c>
    </row>
    <row r="12" spans="1:5" ht="69.75" customHeight="1">
      <c r="A12" s="105" t="s">
        <v>88</v>
      </c>
      <c r="B12" s="105">
        <v>198001</v>
      </c>
      <c r="C12" s="108" t="s">
        <v>382</v>
      </c>
      <c r="D12" s="96">
        <v>400000</v>
      </c>
      <c r="E12" s="109" t="s">
        <v>383</v>
      </c>
    </row>
    <row r="13" ht="18" customHeight="1"/>
  </sheetData>
  <sheetProtection/>
  <mergeCells count="3">
    <mergeCell ref="A1:E1"/>
    <mergeCell ref="A2:E2"/>
    <mergeCell ref="A3:D3"/>
  </mergeCells>
  <printOptions/>
  <pageMargins left="0.75" right="0.75" top="1" bottom="1" header="0.5" footer="0.5"/>
  <pageSetup horizontalDpi="300" verticalDpi="300" orientation="landscape" paperSize="9" scale="99"/>
</worksheet>
</file>

<file path=xl/worksheets/sheet13.xml><?xml version="1.0" encoding="utf-8"?>
<worksheet xmlns="http://schemas.openxmlformats.org/spreadsheetml/2006/main" xmlns:r="http://schemas.openxmlformats.org/officeDocument/2006/relationships">
  <sheetPr codeName="Sheet13"/>
  <dimension ref="A1:L15"/>
  <sheetViews>
    <sheetView view="pageBreakPreview" zoomScaleSheetLayoutView="100" workbookViewId="0" topLeftCell="A1">
      <selection activeCell="A1" sqref="A1:L1"/>
    </sheetView>
  </sheetViews>
  <sheetFormatPr defaultColWidth="9.140625" defaultRowHeight="12.75"/>
  <cols>
    <col min="2" max="2" width="9.7109375" style="0" customWidth="1"/>
    <col min="3" max="3" width="19.7109375" style="0" customWidth="1"/>
    <col min="4" max="4" width="15.8515625" style="0" customWidth="1"/>
    <col min="10" max="10" width="11.140625" style="0" customWidth="1"/>
    <col min="12" max="12" width="12.00390625" style="0" customWidth="1"/>
  </cols>
  <sheetData>
    <row r="1" spans="1:12" ht="25.5" customHeight="1">
      <c r="A1" s="62" t="s">
        <v>384</v>
      </c>
      <c r="B1" s="63"/>
      <c r="C1" s="63"/>
      <c r="D1" s="63"/>
      <c r="E1" s="63"/>
      <c r="F1" s="63"/>
      <c r="G1" s="63"/>
      <c r="H1" s="63"/>
      <c r="I1" s="63"/>
      <c r="J1" s="63"/>
      <c r="K1" s="63"/>
      <c r="L1" s="63"/>
    </row>
    <row r="2" ht="39.75" customHeight="1">
      <c r="A2" s="88" t="s">
        <v>36</v>
      </c>
    </row>
    <row r="3" spans="1:12" ht="24.75" customHeight="1">
      <c r="A3" t="s">
        <v>51</v>
      </c>
      <c r="L3" t="s">
        <v>319</v>
      </c>
    </row>
    <row r="4" spans="1:12" ht="66" customHeight="1">
      <c r="A4" s="93" t="s">
        <v>53</v>
      </c>
      <c r="B4" s="93" t="s">
        <v>385</v>
      </c>
      <c r="C4" s="93" t="s">
        <v>386</v>
      </c>
      <c r="D4" s="93" t="s">
        <v>387</v>
      </c>
      <c r="E4" s="93" t="s">
        <v>388</v>
      </c>
      <c r="F4" s="93" t="s">
        <v>389</v>
      </c>
      <c r="G4" s="93" t="s">
        <v>390</v>
      </c>
      <c r="H4" s="93" t="s">
        <v>391</v>
      </c>
      <c r="I4" s="93" t="s">
        <v>392</v>
      </c>
      <c r="J4" s="93" t="s">
        <v>393</v>
      </c>
      <c r="K4" s="93" t="s">
        <v>394</v>
      </c>
      <c r="L4" s="93" t="s">
        <v>224</v>
      </c>
    </row>
    <row r="5" spans="1:12" ht="12.75">
      <c r="A5" s="96">
        <v>1</v>
      </c>
      <c r="B5" s="96">
        <v>105001</v>
      </c>
      <c r="C5" s="97" t="s">
        <v>395</v>
      </c>
      <c r="D5" s="96"/>
      <c r="E5" s="96">
        <v>0</v>
      </c>
      <c r="F5" s="96"/>
      <c r="G5" s="96"/>
      <c r="H5" s="96"/>
      <c r="I5" s="96"/>
      <c r="J5" s="96"/>
      <c r="K5" s="96"/>
      <c r="L5" s="96"/>
    </row>
    <row r="6" spans="1:12" ht="12.75">
      <c r="A6" s="96"/>
      <c r="B6" s="96"/>
      <c r="C6" s="97"/>
      <c r="D6" s="96"/>
      <c r="E6" s="96"/>
      <c r="F6" s="96"/>
      <c r="G6" s="96"/>
      <c r="H6" s="96"/>
      <c r="I6" s="96"/>
      <c r="J6" s="96"/>
      <c r="K6" s="96"/>
      <c r="L6" s="96"/>
    </row>
    <row r="7" spans="1:12" ht="12.75">
      <c r="A7" s="96"/>
      <c r="B7" s="96"/>
      <c r="C7" s="97"/>
      <c r="D7" s="96"/>
      <c r="E7" s="96"/>
      <c r="F7" s="96"/>
      <c r="G7" s="96"/>
      <c r="H7" s="96"/>
      <c r="I7" s="96"/>
      <c r="J7" s="96"/>
      <c r="K7" s="96"/>
      <c r="L7" s="96"/>
    </row>
    <row r="8" spans="1:12" ht="12.75">
      <c r="A8" s="96"/>
      <c r="B8" s="96"/>
      <c r="C8" s="97"/>
      <c r="D8" s="96"/>
      <c r="E8" s="96"/>
      <c r="F8" s="96"/>
      <c r="G8" s="96"/>
      <c r="H8" s="96"/>
      <c r="I8" s="96"/>
      <c r="J8" s="96"/>
      <c r="K8" s="96"/>
      <c r="L8" s="96"/>
    </row>
    <row r="9" spans="1:12" ht="12.75">
      <c r="A9" s="96"/>
      <c r="B9" s="96"/>
      <c r="C9" s="97"/>
      <c r="D9" s="96"/>
      <c r="E9" s="96"/>
      <c r="F9" s="96"/>
      <c r="G9" s="96"/>
      <c r="H9" s="96"/>
      <c r="I9" s="96"/>
      <c r="J9" s="96"/>
      <c r="K9" s="96"/>
      <c r="L9" s="96"/>
    </row>
    <row r="10" spans="1:12" ht="12.75">
      <c r="A10" s="96"/>
      <c r="B10" s="96"/>
      <c r="C10" s="97"/>
      <c r="D10" s="96"/>
      <c r="E10" s="96"/>
      <c r="F10" s="96"/>
      <c r="G10" s="96"/>
      <c r="H10" s="96"/>
      <c r="I10" s="96"/>
      <c r="J10" s="96"/>
      <c r="K10" s="96"/>
      <c r="L10" s="96"/>
    </row>
    <row r="11" spans="1:12" ht="12.75">
      <c r="A11" s="96"/>
      <c r="B11" s="96"/>
      <c r="C11" s="96"/>
      <c r="D11" s="96"/>
      <c r="E11" s="96"/>
      <c r="F11" s="96"/>
      <c r="G11" s="96"/>
      <c r="H11" s="96"/>
      <c r="I11" s="96"/>
      <c r="J11" s="96"/>
      <c r="K11" s="96"/>
      <c r="L11" s="96"/>
    </row>
    <row r="12" spans="1:12" ht="12.75">
      <c r="A12" s="96"/>
      <c r="B12" s="96"/>
      <c r="C12" s="96"/>
      <c r="D12" s="96"/>
      <c r="E12" s="96"/>
      <c r="F12" s="96"/>
      <c r="G12" s="96"/>
      <c r="H12" s="96"/>
      <c r="I12" s="96"/>
      <c r="J12" s="96"/>
      <c r="K12" s="96"/>
      <c r="L12" s="96"/>
    </row>
    <row r="13" spans="1:12" ht="12.75">
      <c r="A13" s="96"/>
      <c r="B13" s="96"/>
      <c r="C13" s="96"/>
      <c r="D13" s="96"/>
      <c r="E13" s="96"/>
      <c r="F13" s="96"/>
      <c r="G13" s="96"/>
      <c r="H13" s="96"/>
      <c r="I13" s="96"/>
      <c r="J13" s="96"/>
      <c r="K13" s="96"/>
      <c r="L13" s="96"/>
    </row>
    <row r="14" spans="1:12" ht="12.75">
      <c r="A14" s="96"/>
      <c r="B14" s="96"/>
      <c r="C14" s="96"/>
      <c r="D14" s="96"/>
      <c r="E14" s="96"/>
      <c r="F14" s="96"/>
      <c r="G14" s="96"/>
      <c r="H14" s="96"/>
      <c r="I14" s="96"/>
      <c r="J14" s="96"/>
      <c r="K14" s="96"/>
      <c r="L14" s="96"/>
    </row>
    <row r="15" spans="1:12" ht="12.75">
      <c r="A15" s="96"/>
      <c r="B15" s="96"/>
      <c r="C15" s="96"/>
      <c r="D15" s="96"/>
      <c r="E15" s="96"/>
      <c r="F15" s="96"/>
      <c r="G15" s="96"/>
      <c r="H15" s="96"/>
      <c r="I15" s="96"/>
      <c r="J15" s="96"/>
      <c r="K15" s="96"/>
      <c r="L15" s="96"/>
    </row>
  </sheetData>
  <sheetProtection/>
  <mergeCells count="3">
    <mergeCell ref="A1:L1"/>
    <mergeCell ref="A2:L2"/>
    <mergeCell ref="A3:K3"/>
  </mergeCells>
  <printOptions/>
  <pageMargins left="0.75" right="0.75" top="1" bottom="1" header="0.5" footer="0.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codeName="Sheet14"/>
  <dimension ref="A1:Q10"/>
  <sheetViews>
    <sheetView view="pageBreakPreview" zoomScale="130" zoomScaleSheetLayoutView="130" workbookViewId="0" topLeftCell="A1">
      <selection activeCell="A1" sqref="A1:Q1"/>
    </sheetView>
  </sheetViews>
  <sheetFormatPr defaultColWidth="9.140625" defaultRowHeight="12.75"/>
  <cols>
    <col min="1" max="1" width="4.00390625" style="0" customWidth="1"/>
    <col min="2" max="2" width="4.7109375" style="0" customWidth="1"/>
    <col min="3" max="3" width="5.8515625" style="0" customWidth="1"/>
    <col min="4" max="4" width="8.28125" style="0" customWidth="1"/>
    <col min="6" max="6" width="8.57421875" style="0" customWidth="1"/>
    <col min="7" max="7" width="10.421875" style="0" customWidth="1"/>
    <col min="8" max="8" width="10.00390625" style="0" customWidth="1"/>
    <col min="9" max="9" width="9.421875" style="0" customWidth="1"/>
    <col min="10" max="10" width="5.140625" style="0" customWidth="1"/>
    <col min="11" max="11" width="4.7109375" style="0" customWidth="1"/>
    <col min="12" max="12" width="5.8515625" style="0" customWidth="1"/>
    <col min="13" max="13" width="4.7109375" style="0" customWidth="1"/>
    <col min="14" max="14" width="6.140625" style="0" customWidth="1"/>
    <col min="15" max="15" width="7.140625" style="0" customWidth="1"/>
  </cols>
  <sheetData>
    <row r="1" spans="1:17" ht="12.75">
      <c r="A1" s="62" t="s">
        <v>396</v>
      </c>
      <c r="B1" s="63"/>
      <c r="C1" s="63"/>
      <c r="D1" s="63"/>
      <c r="E1" s="63"/>
      <c r="F1" s="63"/>
      <c r="G1" s="63"/>
      <c r="H1" s="63"/>
      <c r="I1" s="63"/>
      <c r="J1" s="63"/>
      <c r="K1" s="63"/>
      <c r="L1" s="63"/>
      <c r="M1" s="63"/>
      <c r="N1" s="63"/>
      <c r="O1" s="63"/>
      <c r="P1" s="63"/>
      <c r="Q1" s="63"/>
    </row>
    <row r="2" ht="39.75" customHeight="1">
      <c r="A2" s="88" t="s">
        <v>397</v>
      </c>
    </row>
    <row r="3" spans="1:17" ht="24.75" customHeight="1">
      <c r="A3" t="s">
        <v>51</v>
      </c>
      <c r="Q3" t="s">
        <v>319</v>
      </c>
    </row>
    <row r="4" spans="1:17" ht="45" customHeight="1">
      <c r="A4" s="90" t="s">
        <v>53</v>
      </c>
      <c r="B4" s="90" t="s">
        <v>398</v>
      </c>
      <c r="C4" s="90"/>
      <c r="D4" s="90"/>
      <c r="E4" s="90" t="s">
        <v>188</v>
      </c>
      <c r="F4" s="90" t="s">
        <v>399</v>
      </c>
      <c r="G4" s="90" t="s">
        <v>400</v>
      </c>
      <c r="H4" s="90" t="s">
        <v>401</v>
      </c>
      <c r="I4" s="90" t="s">
        <v>402</v>
      </c>
      <c r="J4" s="90" t="s">
        <v>403</v>
      </c>
      <c r="K4" s="90" t="s">
        <v>404</v>
      </c>
      <c r="L4" s="90"/>
      <c r="M4" s="90" t="s">
        <v>405</v>
      </c>
      <c r="N4" s="90"/>
      <c r="O4" s="90" t="s">
        <v>406</v>
      </c>
      <c r="P4" s="90" t="s">
        <v>407</v>
      </c>
      <c r="Q4" s="90" t="s">
        <v>408</v>
      </c>
    </row>
    <row r="5" spans="1:17" ht="45" customHeight="1">
      <c r="A5" s="90"/>
      <c r="B5" s="90"/>
      <c r="C5" s="90"/>
      <c r="D5" s="90"/>
      <c r="E5" s="90"/>
      <c r="F5" s="90"/>
      <c r="G5" s="90"/>
      <c r="H5" s="90"/>
      <c r="I5" s="90"/>
      <c r="J5" s="90"/>
      <c r="K5" s="90"/>
      <c r="L5" s="90"/>
      <c r="M5" s="90"/>
      <c r="N5" s="90"/>
      <c r="O5" s="90"/>
      <c r="P5" s="90"/>
      <c r="Q5" s="90"/>
    </row>
    <row r="6" spans="1:17" ht="45" customHeight="1">
      <c r="A6" s="93"/>
      <c r="B6" s="93" t="s">
        <v>409</v>
      </c>
      <c r="C6" s="93" t="s">
        <v>410</v>
      </c>
      <c r="D6" s="93" t="s">
        <v>411</v>
      </c>
      <c r="E6" s="93"/>
      <c r="F6" s="93"/>
      <c r="G6" s="93"/>
      <c r="H6" s="93"/>
      <c r="I6" s="93"/>
      <c r="J6" s="93"/>
      <c r="K6" s="93" t="s">
        <v>409</v>
      </c>
      <c r="L6" s="93" t="s">
        <v>410</v>
      </c>
      <c r="M6" s="93" t="s">
        <v>409</v>
      </c>
      <c r="N6" s="93" t="s">
        <v>410</v>
      </c>
      <c r="O6" s="93"/>
      <c r="P6" s="93"/>
      <c r="Q6" s="93"/>
    </row>
    <row r="7" spans="1:17" ht="45" customHeight="1">
      <c r="A7" s="94">
        <v>1</v>
      </c>
      <c r="B7" s="94">
        <v>201</v>
      </c>
      <c r="C7" s="94">
        <v>20111</v>
      </c>
      <c r="D7" s="94">
        <v>2011101</v>
      </c>
      <c r="E7" s="94">
        <v>105001</v>
      </c>
      <c r="F7" s="95" t="s">
        <v>412</v>
      </c>
      <c r="G7" s="95" t="s">
        <v>413</v>
      </c>
      <c r="H7" s="94"/>
      <c r="I7" s="95" t="s">
        <v>414</v>
      </c>
      <c r="J7" s="94">
        <v>2</v>
      </c>
      <c r="K7" s="94">
        <v>201</v>
      </c>
      <c r="L7" s="94">
        <v>20111</v>
      </c>
      <c r="M7" s="94">
        <v>201</v>
      </c>
      <c r="N7" s="94">
        <v>20111</v>
      </c>
      <c r="O7" s="98" t="s">
        <v>415</v>
      </c>
      <c r="P7" s="94">
        <v>360000</v>
      </c>
      <c r="Q7" s="99" t="s">
        <v>416</v>
      </c>
    </row>
    <row r="8" spans="1:17" ht="45" customHeight="1">
      <c r="A8" s="94">
        <v>2</v>
      </c>
      <c r="B8" s="94">
        <v>201</v>
      </c>
      <c r="C8" s="94">
        <v>20111</v>
      </c>
      <c r="D8" s="94">
        <v>2011101</v>
      </c>
      <c r="E8" s="94">
        <v>105001</v>
      </c>
      <c r="F8" s="95" t="s">
        <v>417</v>
      </c>
      <c r="G8" s="95" t="s">
        <v>418</v>
      </c>
      <c r="H8" s="94"/>
      <c r="I8" s="95" t="s">
        <v>419</v>
      </c>
      <c r="J8" s="94">
        <v>15</v>
      </c>
      <c r="K8" s="94">
        <v>201</v>
      </c>
      <c r="L8" s="94">
        <v>20111</v>
      </c>
      <c r="M8" s="94">
        <v>201</v>
      </c>
      <c r="N8" s="94">
        <v>20111</v>
      </c>
      <c r="O8" s="98" t="s">
        <v>420</v>
      </c>
      <c r="P8" s="94">
        <v>58500</v>
      </c>
      <c r="Q8" s="100"/>
    </row>
    <row r="9" spans="1:17" ht="45" customHeight="1">
      <c r="A9" s="96">
        <v>3</v>
      </c>
      <c r="B9" s="94">
        <v>201</v>
      </c>
      <c r="C9" s="94">
        <v>20111</v>
      </c>
      <c r="D9" s="94">
        <v>2011101</v>
      </c>
      <c r="E9" s="94">
        <v>105001</v>
      </c>
      <c r="F9" s="97" t="s">
        <v>421</v>
      </c>
      <c r="G9" s="97" t="s">
        <v>422</v>
      </c>
      <c r="H9" s="96"/>
      <c r="I9" s="97" t="s">
        <v>423</v>
      </c>
      <c r="J9" s="96">
        <v>20</v>
      </c>
      <c r="K9" s="94">
        <v>201</v>
      </c>
      <c r="L9" s="94">
        <v>20111</v>
      </c>
      <c r="M9" s="94">
        <v>201</v>
      </c>
      <c r="N9" s="94">
        <v>20111</v>
      </c>
      <c r="O9" s="98" t="s">
        <v>420</v>
      </c>
      <c r="P9" s="96">
        <v>41500</v>
      </c>
      <c r="Q9" s="101"/>
    </row>
    <row r="10" spans="1:17" ht="45" customHeight="1">
      <c r="A10" s="96"/>
      <c r="B10" s="96"/>
      <c r="C10" s="96"/>
      <c r="D10" s="96"/>
      <c r="E10" s="96"/>
      <c r="F10" s="96"/>
      <c r="G10" s="96"/>
      <c r="H10" s="96"/>
      <c r="I10" s="96"/>
      <c r="J10" s="96"/>
      <c r="K10" s="96"/>
      <c r="L10" s="96"/>
      <c r="M10" s="96"/>
      <c r="N10" s="96"/>
      <c r="O10" s="96"/>
      <c r="P10" s="96"/>
      <c r="Q10" s="96"/>
    </row>
  </sheetData>
  <sheetProtection/>
  <mergeCells count="17">
    <mergeCell ref="A1:Q1"/>
    <mergeCell ref="A2:Q2"/>
    <mergeCell ref="A3:P3"/>
    <mergeCell ref="B4:D4"/>
    <mergeCell ref="K4:L4"/>
    <mergeCell ref="M4:N4"/>
    <mergeCell ref="A4:A6"/>
    <mergeCell ref="E4:E6"/>
    <mergeCell ref="F4:F6"/>
    <mergeCell ref="G4:G6"/>
    <mergeCell ref="H4:H6"/>
    <mergeCell ref="I4:I6"/>
    <mergeCell ref="J4:J6"/>
    <mergeCell ref="O4:O6"/>
    <mergeCell ref="P4:P6"/>
    <mergeCell ref="Q4:Q6"/>
    <mergeCell ref="Q7:Q9"/>
  </mergeCells>
  <printOptions horizontalCentered="1"/>
  <pageMargins left="0.7513888888888889" right="0.7513888888888889" top="1" bottom="1" header="0.5" footer="0.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codeName="Sheet15"/>
  <dimension ref="A1:AD10"/>
  <sheetViews>
    <sheetView view="pageBreakPreview" zoomScaleSheetLayoutView="100" workbookViewId="0" topLeftCell="A1">
      <selection activeCell="A1" sqref="A1:AD1"/>
    </sheetView>
  </sheetViews>
  <sheetFormatPr defaultColWidth="9.140625" defaultRowHeight="12.75"/>
  <cols>
    <col min="1" max="1" width="3.8515625" style="0" customWidth="1"/>
    <col min="2" max="2" width="6.8515625" style="0" customWidth="1"/>
    <col min="3" max="3" width="9.8515625" style="0" customWidth="1"/>
    <col min="4" max="4" width="6.00390625" style="0" customWidth="1"/>
    <col min="5" max="5" width="5.7109375" style="0" customWidth="1"/>
    <col min="6" max="6" width="5.00390625" style="0" customWidth="1"/>
    <col min="7" max="7" width="4.8515625" style="0" customWidth="1"/>
    <col min="8" max="8" width="5.28125" style="0" customWidth="1"/>
    <col min="9" max="9" width="4.7109375" style="0" customWidth="1"/>
    <col min="10" max="10" width="4.8515625" style="0" customWidth="1"/>
    <col min="11" max="11" width="3.8515625" style="0" customWidth="1"/>
    <col min="12" max="12" width="4.00390625" style="0" customWidth="1"/>
    <col min="13" max="13" width="5.57421875" style="0" customWidth="1"/>
    <col min="14" max="14" width="5.28125" style="0" customWidth="1"/>
    <col min="15" max="15" width="4.28125" style="0" customWidth="1"/>
    <col min="16" max="16" width="5.00390625" style="0" customWidth="1"/>
    <col min="17" max="17" width="5.140625" style="0" customWidth="1"/>
    <col min="18" max="18" width="4.8515625" style="0" customWidth="1"/>
    <col min="19" max="19" width="5.00390625" style="0" customWidth="1"/>
    <col min="20" max="20" width="4.00390625" style="0" customWidth="1"/>
    <col min="21" max="21" width="4.57421875" style="0" customWidth="1"/>
    <col min="22" max="22" width="5.140625" style="0" customWidth="1"/>
    <col min="23" max="23" width="5.421875" style="0" customWidth="1"/>
    <col min="24" max="24" width="4.28125" style="0" customWidth="1"/>
    <col min="25" max="25" width="6.7109375" style="0" customWidth="1"/>
    <col min="26" max="26" width="5.421875" style="0" customWidth="1"/>
    <col min="27" max="27" width="5.28125" style="0" customWidth="1"/>
    <col min="28" max="28" width="5.140625" style="0" customWidth="1"/>
    <col min="29" max="29" width="4.7109375" style="0" customWidth="1"/>
    <col min="30" max="30" width="10.421875" style="0" customWidth="1"/>
  </cols>
  <sheetData>
    <row r="1" spans="1:30" ht="21" customHeight="1">
      <c r="A1" s="62" t="s">
        <v>424</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2" ht="72.75" customHeight="1">
      <c r="A2" s="88" t="s">
        <v>425</v>
      </c>
    </row>
    <row r="3" spans="1:29" ht="24.75" customHeight="1">
      <c r="A3" s="89" t="s">
        <v>51</v>
      </c>
      <c r="B3" s="89"/>
      <c r="C3" s="89"/>
      <c r="D3" s="89"/>
      <c r="E3" s="89"/>
      <c r="F3" s="89"/>
      <c r="G3" s="89"/>
      <c r="H3" s="89"/>
      <c r="I3" s="89"/>
      <c r="J3" s="89"/>
      <c r="K3" s="89"/>
      <c r="L3" s="89"/>
      <c r="M3" s="89"/>
      <c r="N3" s="89"/>
      <c r="O3" s="89"/>
      <c r="P3" s="89"/>
      <c r="Q3" s="89"/>
      <c r="R3" s="89"/>
      <c r="S3" s="89"/>
      <c r="T3" s="89"/>
      <c r="U3" s="89"/>
      <c r="V3" s="89"/>
      <c r="W3" s="89"/>
      <c r="X3" s="89"/>
      <c r="Y3" s="89"/>
      <c r="Z3" s="89"/>
      <c r="AA3" s="89"/>
      <c r="AB3" t="s">
        <v>319</v>
      </c>
      <c r="AC3" s="89"/>
    </row>
    <row r="4" spans="1:30" ht="24.75" customHeight="1">
      <c r="A4" s="90" t="s">
        <v>53</v>
      </c>
      <c r="B4" s="90" t="s">
        <v>188</v>
      </c>
      <c r="C4" s="90" t="s">
        <v>189</v>
      </c>
      <c r="D4" s="90" t="s">
        <v>426</v>
      </c>
      <c r="E4" s="90"/>
      <c r="F4" s="90"/>
      <c r="G4" s="90"/>
      <c r="H4" s="90"/>
      <c r="I4" s="90"/>
      <c r="J4" s="90"/>
      <c r="K4" s="90"/>
      <c r="L4" s="90"/>
      <c r="M4" s="90" t="s">
        <v>427</v>
      </c>
      <c r="N4" s="90"/>
      <c r="O4" s="90"/>
      <c r="P4" s="90"/>
      <c r="Q4" s="90"/>
      <c r="R4" s="90"/>
      <c r="S4" s="90"/>
      <c r="T4" s="90"/>
      <c r="U4" s="90"/>
      <c r="V4" s="90" t="s">
        <v>428</v>
      </c>
      <c r="W4" s="90"/>
      <c r="X4" s="90"/>
      <c r="Y4" s="90"/>
      <c r="Z4" s="90"/>
      <c r="AA4" s="90"/>
      <c r="AB4" s="90"/>
      <c r="AC4" s="90"/>
      <c r="AD4" s="90"/>
    </row>
    <row r="5" spans="1:30" ht="24.75" customHeight="1">
      <c r="A5" s="90"/>
      <c r="B5" s="90"/>
      <c r="C5" s="90"/>
      <c r="D5" s="90" t="s">
        <v>191</v>
      </c>
      <c r="E5" s="90" t="s">
        <v>429</v>
      </c>
      <c r="F5" s="90"/>
      <c r="G5" s="90"/>
      <c r="H5" s="90"/>
      <c r="I5" s="90"/>
      <c r="J5" s="90"/>
      <c r="K5" s="90" t="s">
        <v>430</v>
      </c>
      <c r="L5" s="90" t="s">
        <v>431</v>
      </c>
      <c r="M5" s="90" t="s">
        <v>191</v>
      </c>
      <c r="N5" s="90" t="s">
        <v>429</v>
      </c>
      <c r="O5" s="90"/>
      <c r="P5" s="90"/>
      <c r="Q5" s="90"/>
      <c r="R5" s="90"/>
      <c r="S5" s="90"/>
      <c r="T5" s="90" t="s">
        <v>430</v>
      </c>
      <c r="U5" s="90" t="s">
        <v>431</v>
      </c>
      <c r="V5" s="90" t="s">
        <v>191</v>
      </c>
      <c r="W5" s="90" t="s">
        <v>429</v>
      </c>
      <c r="X5" s="90"/>
      <c r="Y5" s="90"/>
      <c r="Z5" s="90"/>
      <c r="AA5" s="90"/>
      <c r="AB5" s="90"/>
      <c r="AC5" s="90" t="s">
        <v>430</v>
      </c>
      <c r="AD5" s="90" t="s">
        <v>431</v>
      </c>
    </row>
    <row r="6" spans="1:30" ht="24.75" customHeight="1">
      <c r="A6" s="90"/>
      <c r="B6" s="90"/>
      <c r="C6" s="90"/>
      <c r="D6" s="90"/>
      <c r="E6" s="90" t="s">
        <v>199</v>
      </c>
      <c r="F6" s="90" t="s">
        <v>432</v>
      </c>
      <c r="G6" s="90" t="s">
        <v>287</v>
      </c>
      <c r="H6" s="90" t="s">
        <v>433</v>
      </c>
      <c r="I6" s="90"/>
      <c r="J6" s="90"/>
      <c r="K6" s="90"/>
      <c r="L6" s="90"/>
      <c r="M6" s="90"/>
      <c r="N6" s="90" t="s">
        <v>199</v>
      </c>
      <c r="O6" s="90" t="s">
        <v>432</v>
      </c>
      <c r="P6" s="90" t="s">
        <v>287</v>
      </c>
      <c r="Q6" s="90" t="s">
        <v>433</v>
      </c>
      <c r="R6" s="90"/>
      <c r="S6" s="90"/>
      <c r="T6" s="90"/>
      <c r="U6" s="90"/>
      <c r="V6" s="90"/>
      <c r="W6" s="90" t="s">
        <v>199</v>
      </c>
      <c r="X6" s="90" t="s">
        <v>432</v>
      </c>
      <c r="Y6" s="90" t="s">
        <v>287</v>
      </c>
      <c r="Z6" s="90" t="s">
        <v>433</v>
      </c>
      <c r="AA6" s="90"/>
      <c r="AB6" s="90"/>
      <c r="AC6" s="90"/>
      <c r="AD6" s="90"/>
    </row>
    <row r="7" spans="1:30" ht="51" customHeight="1">
      <c r="A7" s="90"/>
      <c r="B7" s="90"/>
      <c r="C7" s="90"/>
      <c r="D7" s="90"/>
      <c r="E7" s="90"/>
      <c r="F7" s="90"/>
      <c r="G7" s="90"/>
      <c r="H7" s="90" t="s">
        <v>199</v>
      </c>
      <c r="I7" s="90" t="s">
        <v>434</v>
      </c>
      <c r="J7" s="90" t="s">
        <v>435</v>
      </c>
      <c r="K7" s="90"/>
      <c r="L7" s="90"/>
      <c r="M7" s="90"/>
      <c r="N7" s="90"/>
      <c r="O7" s="90"/>
      <c r="P7" s="90"/>
      <c r="Q7" s="90" t="s">
        <v>199</v>
      </c>
      <c r="R7" s="90" t="s">
        <v>434</v>
      </c>
      <c r="S7" s="90" t="s">
        <v>435</v>
      </c>
      <c r="T7" s="90"/>
      <c r="U7" s="90"/>
      <c r="V7" s="90"/>
      <c r="W7" s="90"/>
      <c r="X7" s="90"/>
      <c r="Y7" s="90"/>
      <c r="Z7" s="90" t="s">
        <v>199</v>
      </c>
      <c r="AA7" s="90" t="s">
        <v>434</v>
      </c>
      <c r="AB7" s="90" t="s">
        <v>435</v>
      </c>
      <c r="AC7" s="90"/>
      <c r="AD7" s="90"/>
    </row>
    <row r="8" spans="1:30" ht="79.5" customHeight="1">
      <c r="A8" s="91" t="s">
        <v>61</v>
      </c>
      <c r="B8" s="91" t="s">
        <v>117</v>
      </c>
      <c r="C8" s="91" t="s">
        <v>191</v>
      </c>
      <c r="D8" s="92">
        <f aca="true" t="shared" si="0" ref="D8:D10">SUM(G8+H8+K8+L8)</f>
        <v>52</v>
      </c>
      <c r="E8" s="92">
        <f aca="true" t="shared" si="1" ref="E8:E10">SUM(F8+G8+H8+K8+L8)</f>
        <v>52</v>
      </c>
      <c r="F8" s="92">
        <v>0</v>
      </c>
      <c r="G8" s="92">
        <v>15</v>
      </c>
      <c r="H8" s="92">
        <f aca="true" t="shared" si="2" ref="H8:H10">SUM(I8:J8)</f>
        <v>30</v>
      </c>
      <c r="I8" s="92">
        <v>0</v>
      </c>
      <c r="J8" s="92">
        <v>30</v>
      </c>
      <c r="K8" s="92">
        <v>5</v>
      </c>
      <c r="L8" s="92">
        <v>2</v>
      </c>
      <c r="M8" s="92">
        <f aca="true" t="shared" si="3" ref="M8:M10">SUM(P8+Q8+T8+U8)</f>
        <v>93</v>
      </c>
      <c r="N8" s="92">
        <v>45</v>
      </c>
      <c r="O8" s="92">
        <v>0</v>
      </c>
      <c r="P8" s="92">
        <v>15</v>
      </c>
      <c r="Q8" s="92">
        <v>66</v>
      </c>
      <c r="R8" s="92">
        <v>36</v>
      </c>
      <c r="S8" s="92">
        <v>30</v>
      </c>
      <c r="T8" s="92">
        <v>8</v>
      </c>
      <c r="U8" s="92">
        <v>4</v>
      </c>
      <c r="V8" s="92">
        <f aca="true" t="shared" si="4" ref="V8:V10">SUM(X8+Y8+Z8+AC8+AD8)</f>
        <v>41</v>
      </c>
      <c r="W8" s="92">
        <f aca="true" t="shared" si="5" ref="W8:W10">SUM(X8+Y8+Z8+AC8+AD8)</f>
        <v>41</v>
      </c>
      <c r="X8" s="92">
        <v>0</v>
      </c>
      <c r="Y8" s="92">
        <v>0</v>
      </c>
      <c r="Z8" s="92">
        <f aca="true" t="shared" si="6" ref="Z8:Z10">SUM(AA8:AB8)</f>
        <v>36</v>
      </c>
      <c r="AA8" s="92">
        <v>36</v>
      </c>
      <c r="AB8" s="92">
        <v>0</v>
      </c>
      <c r="AC8" s="92">
        <v>3</v>
      </c>
      <c r="AD8" s="92">
        <v>2</v>
      </c>
    </row>
    <row r="9" spans="1:30" ht="79.5" customHeight="1">
      <c r="A9" s="91" t="s">
        <v>63</v>
      </c>
      <c r="B9" s="91" t="s">
        <v>201</v>
      </c>
      <c r="C9" s="91" t="s">
        <v>202</v>
      </c>
      <c r="D9" s="92">
        <f t="shared" si="0"/>
        <v>52</v>
      </c>
      <c r="E9" s="92">
        <f t="shared" si="1"/>
        <v>52</v>
      </c>
      <c r="F9" s="92">
        <v>0</v>
      </c>
      <c r="G9" s="92">
        <v>15</v>
      </c>
      <c r="H9" s="92">
        <f t="shared" si="2"/>
        <v>30</v>
      </c>
      <c r="I9" s="92">
        <v>0</v>
      </c>
      <c r="J9" s="92">
        <v>30</v>
      </c>
      <c r="K9" s="92">
        <v>5</v>
      </c>
      <c r="L9" s="92">
        <v>2</v>
      </c>
      <c r="M9" s="92">
        <f t="shared" si="3"/>
        <v>93</v>
      </c>
      <c r="N9" s="92">
        <v>45</v>
      </c>
      <c r="O9" s="92">
        <v>0</v>
      </c>
      <c r="P9" s="92">
        <v>15</v>
      </c>
      <c r="Q9" s="92">
        <v>66</v>
      </c>
      <c r="R9" s="92">
        <v>36</v>
      </c>
      <c r="S9" s="92">
        <v>30</v>
      </c>
      <c r="T9" s="92">
        <v>8</v>
      </c>
      <c r="U9" s="92">
        <v>4</v>
      </c>
      <c r="V9" s="92">
        <f t="shared" si="4"/>
        <v>41</v>
      </c>
      <c r="W9" s="92">
        <f t="shared" si="5"/>
        <v>41</v>
      </c>
      <c r="X9" s="92">
        <v>0</v>
      </c>
      <c r="Y9" s="92">
        <v>0</v>
      </c>
      <c r="Z9" s="92">
        <f t="shared" si="6"/>
        <v>36</v>
      </c>
      <c r="AA9" s="92">
        <v>36</v>
      </c>
      <c r="AB9" s="92">
        <v>0</v>
      </c>
      <c r="AC9" s="92">
        <v>3</v>
      </c>
      <c r="AD9" s="92">
        <v>2</v>
      </c>
    </row>
    <row r="10" spans="1:30" ht="79.5" customHeight="1">
      <c r="A10" s="91" t="s">
        <v>68</v>
      </c>
      <c r="B10" s="91" t="s">
        <v>203</v>
      </c>
      <c r="C10" s="91" t="s">
        <v>204</v>
      </c>
      <c r="D10" s="92">
        <f t="shared" si="0"/>
        <v>52</v>
      </c>
      <c r="E10" s="92">
        <f t="shared" si="1"/>
        <v>52</v>
      </c>
      <c r="F10" s="92">
        <v>0</v>
      </c>
      <c r="G10" s="92">
        <v>15</v>
      </c>
      <c r="H10" s="92">
        <f t="shared" si="2"/>
        <v>30</v>
      </c>
      <c r="I10" s="92">
        <v>0</v>
      </c>
      <c r="J10" s="92">
        <v>30</v>
      </c>
      <c r="K10" s="92">
        <v>5</v>
      </c>
      <c r="L10" s="92">
        <v>2</v>
      </c>
      <c r="M10" s="92">
        <f t="shared" si="3"/>
        <v>93</v>
      </c>
      <c r="N10" s="92">
        <v>45</v>
      </c>
      <c r="O10" s="92">
        <v>0</v>
      </c>
      <c r="P10" s="92">
        <v>15</v>
      </c>
      <c r="Q10" s="92">
        <v>66</v>
      </c>
      <c r="R10" s="92">
        <v>36</v>
      </c>
      <c r="S10" s="92">
        <v>30</v>
      </c>
      <c r="T10" s="92">
        <v>8</v>
      </c>
      <c r="U10" s="92">
        <v>4</v>
      </c>
      <c r="V10" s="92">
        <f t="shared" si="4"/>
        <v>41</v>
      </c>
      <c r="W10" s="92">
        <f t="shared" si="5"/>
        <v>41</v>
      </c>
      <c r="X10" s="92">
        <v>0</v>
      </c>
      <c r="Y10" s="92">
        <v>0</v>
      </c>
      <c r="Z10" s="92">
        <f t="shared" si="6"/>
        <v>36</v>
      </c>
      <c r="AA10" s="92">
        <v>36</v>
      </c>
      <c r="AB10" s="92">
        <v>0</v>
      </c>
      <c r="AC10" s="92">
        <v>3</v>
      </c>
      <c r="AD10" s="92">
        <v>2</v>
      </c>
    </row>
    <row r="11" ht="79.5" customHeight="1"/>
    <row r="12" ht="79.5" customHeight="1"/>
    <row r="13" ht="79.5" customHeight="1"/>
  </sheetData>
  <sheetProtection/>
  <mergeCells count="32">
    <mergeCell ref="A1:AD1"/>
    <mergeCell ref="A2:AD2"/>
    <mergeCell ref="D4:L4"/>
    <mergeCell ref="M4:U4"/>
    <mergeCell ref="V4:AD4"/>
    <mergeCell ref="E5:J5"/>
    <mergeCell ref="N5:S5"/>
    <mergeCell ref="W5:AB5"/>
    <mergeCell ref="H6:J6"/>
    <mergeCell ref="Q6:S6"/>
    <mergeCell ref="Z6:AB6"/>
    <mergeCell ref="A4:A7"/>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pageMargins left="0.75" right="0.75" top="1" bottom="1" header="0.5" footer="0.5"/>
  <pageSetup horizontalDpi="300" verticalDpi="300" orientation="landscape" paperSize="9" scale="85"/>
</worksheet>
</file>

<file path=xl/worksheets/sheet16.xml><?xml version="1.0" encoding="utf-8"?>
<worksheet xmlns="http://schemas.openxmlformats.org/spreadsheetml/2006/main" xmlns:r="http://schemas.openxmlformats.org/officeDocument/2006/relationships">
  <sheetPr codeName="Sheet16"/>
  <dimension ref="A1:E23"/>
  <sheetViews>
    <sheetView zoomScaleSheetLayoutView="100" workbookViewId="0" topLeftCell="A1">
      <selection activeCell="A1" sqref="A1:E1"/>
    </sheetView>
  </sheetViews>
  <sheetFormatPr defaultColWidth="9.140625" defaultRowHeight="12.75"/>
  <cols>
    <col min="4" max="4" width="24.28125" style="0" customWidth="1"/>
    <col min="5" max="5" width="33.140625" style="0" customWidth="1"/>
  </cols>
  <sheetData>
    <row r="1" spans="1:5" ht="24" customHeight="1">
      <c r="A1" s="62" t="s">
        <v>436</v>
      </c>
      <c r="B1" s="63"/>
      <c r="C1" s="63"/>
      <c r="D1" s="63"/>
      <c r="E1" s="63"/>
    </row>
    <row r="2" spans="1:5" ht="20.25">
      <c r="A2" s="38" t="s">
        <v>43</v>
      </c>
      <c r="B2" s="38"/>
      <c r="C2" s="38"/>
      <c r="D2" s="38"/>
      <c r="E2" s="38"/>
    </row>
    <row r="3" spans="1:5" ht="14.25">
      <c r="A3" s="64" t="s">
        <v>437</v>
      </c>
      <c r="B3" s="65"/>
      <c r="C3" s="65"/>
      <c r="D3" s="64" t="s">
        <v>438</v>
      </c>
      <c r="E3" s="66"/>
    </row>
    <row r="4" spans="1:5" ht="14.25">
      <c r="A4" s="67" t="s">
        <v>439</v>
      </c>
      <c r="B4" s="68"/>
      <c r="C4" s="68"/>
      <c r="D4" s="41"/>
      <c r="E4" s="41"/>
    </row>
    <row r="5" spans="1:5" ht="14.25">
      <c r="A5" s="69" t="s">
        <v>440</v>
      </c>
      <c r="B5" s="70"/>
      <c r="C5" s="71"/>
      <c r="D5" s="72" t="s">
        <v>441</v>
      </c>
      <c r="E5" s="73" t="s">
        <v>442</v>
      </c>
    </row>
    <row r="6" spans="1:5" ht="14.25">
      <c r="A6" s="74"/>
      <c r="B6" s="75"/>
      <c r="C6" s="76"/>
      <c r="D6" s="77"/>
      <c r="E6" s="73" t="s">
        <v>443</v>
      </c>
    </row>
    <row r="7" spans="1:5" ht="14.25">
      <c r="A7" s="78"/>
      <c r="B7" s="79"/>
      <c r="C7" s="80"/>
      <c r="D7" s="41" t="s">
        <v>444</v>
      </c>
      <c r="E7" s="73">
        <v>237</v>
      </c>
    </row>
    <row r="8" spans="1:5" ht="14.25">
      <c r="A8" s="81"/>
      <c r="B8" s="82"/>
      <c r="C8" s="83"/>
      <c r="D8" s="73" t="s">
        <v>445</v>
      </c>
      <c r="E8" s="73"/>
    </row>
    <row r="9" spans="1:5" ht="14.25">
      <c r="A9" s="42" t="s">
        <v>446</v>
      </c>
      <c r="B9" s="67" t="s">
        <v>447</v>
      </c>
      <c r="C9" s="68"/>
      <c r="D9" s="68"/>
      <c r="E9" s="84"/>
    </row>
    <row r="10" spans="1:5" ht="84.75" customHeight="1">
      <c r="A10" s="85"/>
      <c r="B10" s="86" t="s">
        <v>448</v>
      </c>
      <c r="C10" s="86"/>
      <c r="D10" s="86"/>
      <c r="E10" s="86"/>
    </row>
    <row r="11" spans="1:5" ht="28.5">
      <c r="A11" s="41" t="s">
        <v>449</v>
      </c>
      <c r="B11" s="87" t="s">
        <v>450</v>
      </c>
      <c r="C11" s="41" t="s">
        <v>451</v>
      </c>
      <c r="D11" s="41" t="s">
        <v>452</v>
      </c>
      <c r="E11" s="41" t="s">
        <v>453</v>
      </c>
    </row>
    <row r="12" spans="1:5" ht="28.5">
      <c r="A12" s="41"/>
      <c r="B12" s="41" t="s">
        <v>454</v>
      </c>
      <c r="C12" s="41" t="s">
        <v>455</v>
      </c>
      <c r="D12" s="73" t="s">
        <v>456</v>
      </c>
      <c r="E12" s="46" t="s">
        <v>457</v>
      </c>
    </row>
    <row r="13" spans="1:5" ht="28.5">
      <c r="A13" s="41"/>
      <c r="B13" s="42"/>
      <c r="C13" s="41" t="s">
        <v>458</v>
      </c>
      <c r="D13" s="73" t="s">
        <v>456</v>
      </c>
      <c r="E13" s="46" t="s">
        <v>457</v>
      </c>
    </row>
    <row r="14" spans="1:5" ht="28.5">
      <c r="A14" s="41"/>
      <c r="B14" s="42"/>
      <c r="C14" s="41" t="s">
        <v>459</v>
      </c>
      <c r="D14" s="73" t="s">
        <v>460</v>
      </c>
      <c r="E14" s="46" t="s">
        <v>461</v>
      </c>
    </row>
    <row r="15" spans="1:5" ht="14.25">
      <c r="A15" s="41"/>
      <c r="B15" s="42"/>
      <c r="C15" s="41" t="s">
        <v>462</v>
      </c>
      <c r="D15" s="73" t="s">
        <v>463</v>
      </c>
      <c r="E15" s="46" t="s">
        <v>461</v>
      </c>
    </row>
    <row r="16" spans="1:5" ht="14.25">
      <c r="A16" s="41"/>
      <c r="B16" s="42"/>
      <c r="C16" s="41"/>
      <c r="D16" s="73" t="s">
        <v>464</v>
      </c>
      <c r="E16" s="46" t="s">
        <v>461</v>
      </c>
    </row>
    <row r="17" spans="1:5" ht="42.75">
      <c r="A17" s="41"/>
      <c r="B17" s="41" t="s">
        <v>465</v>
      </c>
      <c r="C17" s="41" t="s">
        <v>466</v>
      </c>
      <c r="D17" s="73" t="s">
        <v>467</v>
      </c>
      <c r="E17" s="46" t="s">
        <v>468</v>
      </c>
    </row>
    <row r="18" spans="1:5" ht="42.75">
      <c r="A18" s="41"/>
      <c r="B18" s="42"/>
      <c r="C18" s="41" t="s">
        <v>469</v>
      </c>
      <c r="D18" s="73" t="s">
        <v>470</v>
      </c>
      <c r="E18" s="46" t="s">
        <v>468</v>
      </c>
    </row>
    <row r="19" spans="1:5" ht="39.75" customHeight="1">
      <c r="A19" s="41"/>
      <c r="B19" s="42"/>
      <c r="C19" s="72" t="s">
        <v>471</v>
      </c>
      <c r="D19" s="73" t="s">
        <v>472</v>
      </c>
      <c r="E19" s="46" t="s">
        <v>473</v>
      </c>
    </row>
    <row r="20" spans="1:5" ht="42.75">
      <c r="A20" s="41"/>
      <c r="B20" s="42"/>
      <c r="C20" s="41" t="s">
        <v>474</v>
      </c>
      <c r="D20" s="73" t="s">
        <v>472</v>
      </c>
      <c r="E20" s="46" t="s">
        <v>473</v>
      </c>
    </row>
    <row r="21" spans="1:5" ht="14.25">
      <c r="A21" s="41"/>
      <c r="B21" s="41" t="s">
        <v>475</v>
      </c>
      <c r="C21" s="41" t="s">
        <v>476</v>
      </c>
      <c r="D21" s="73" t="s">
        <v>477</v>
      </c>
      <c r="E21" s="42" t="s">
        <v>478</v>
      </c>
    </row>
    <row r="22" spans="1:5" ht="14.25">
      <c r="A22" s="41"/>
      <c r="B22" s="41"/>
      <c r="C22" s="41"/>
      <c r="D22" s="73" t="s">
        <v>479</v>
      </c>
      <c r="E22" s="42" t="s">
        <v>478</v>
      </c>
    </row>
    <row r="23" spans="1:5" ht="12.75">
      <c r="A23" s="61" t="s">
        <v>480</v>
      </c>
      <c r="B23" s="61"/>
      <c r="C23" s="61"/>
      <c r="D23" s="61"/>
      <c r="E23" s="61"/>
    </row>
  </sheetData>
  <sheetProtection/>
  <mergeCells count="18">
    <mergeCell ref="A1:E1"/>
    <mergeCell ref="A2:E2"/>
    <mergeCell ref="A3:C3"/>
    <mergeCell ref="D3:E3"/>
    <mergeCell ref="A4:C4"/>
    <mergeCell ref="D4:E4"/>
    <mergeCell ref="B9:E9"/>
    <mergeCell ref="B10:E10"/>
    <mergeCell ref="A23:E23"/>
    <mergeCell ref="A9:A10"/>
    <mergeCell ref="A11:A22"/>
    <mergeCell ref="B12:B16"/>
    <mergeCell ref="B17:B20"/>
    <mergeCell ref="B21:B22"/>
    <mergeCell ref="C15:C16"/>
    <mergeCell ref="C21:C22"/>
    <mergeCell ref="D5:D6"/>
    <mergeCell ref="A5:C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H26"/>
  <sheetViews>
    <sheetView zoomScaleSheetLayoutView="100" workbookViewId="0" topLeftCell="A1">
      <selection activeCell="B13" sqref="B13:H13"/>
    </sheetView>
  </sheetViews>
  <sheetFormatPr defaultColWidth="9.140625" defaultRowHeight="12.75"/>
  <cols>
    <col min="1" max="5" width="12.00390625" style="0" customWidth="1"/>
    <col min="6" max="6" width="25.421875" style="0" customWidth="1"/>
    <col min="7" max="7" width="12.00390625" style="0" customWidth="1"/>
    <col min="8" max="8" width="27.8515625" style="0" customWidth="1"/>
  </cols>
  <sheetData>
    <row r="1" spans="1:8" ht="14.25">
      <c r="A1" s="35" t="s">
        <v>44</v>
      </c>
      <c r="B1" s="36"/>
      <c r="C1" s="36"/>
      <c r="D1" s="36"/>
      <c r="E1" s="37"/>
      <c r="F1" s="37"/>
      <c r="G1" s="37"/>
      <c r="H1" s="37"/>
    </row>
    <row r="2" spans="1:8" ht="20.25">
      <c r="A2" s="38" t="s">
        <v>45</v>
      </c>
      <c r="B2" s="38"/>
      <c r="C2" s="38"/>
      <c r="D2" s="38"/>
      <c r="E2" s="38"/>
      <c r="F2" s="38"/>
      <c r="G2" s="38"/>
      <c r="H2" s="38"/>
    </row>
    <row r="3" spans="1:8" ht="14.25">
      <c r="A3" s="39"/>
      <c r="B3" s="39"/>
      <c r="C3" s="39"/>
      <c r="D3" s="39"/>
      <c r="E3" s="39"/>
      <c r="F3" s="39"/>
      <c r="G3" s="39"/>
      <c r="H3" s="39"/>
    </row>
    <row r="4" spans="1:8" ht="14.25">
      <c r="A4" s="40"/>
      <c r="B4" s="40"/>
      <c r="C4" s="40"/>
      <c r="D4" s="40"/>
      <c r="E4" s="37"/>
      <c r="F4" s="37"/>
      <c r="G4" s="37"/>
      <c r="H4" s="37"/>
    </row>
    <row r="5" spans="1:8" ht="14.25">
      <c r="A5" s="41" t="s">
        <v>481</v>
      </c>
      <c r="B5" s="41"/>
      <c r="C5" s="41"/>
      <c r="D5" s="41"/>
      <c r="E5" s="41"/>
      <c r="F5" s="41"/>
      <c r="G5" s="41"/>
      <c r="H5" s="41"/>
    </row>
    <row r="6" spans="1:8" ht="14.25">
      <c r="A6" s="41" t="s">
        <v>482</v>
      </c>
      <c r="B6" s="41" t="s">
        <v>483</v>
      </c>
      <c r="C6" s="41"/>
      <c r="D6" s="42" t="s">
        <v>484</v>
      </c>
      <c r="E6" s="42"/>
      <c r="F6" s="42" t="s">
        <v>485</v>
      </c>
      <c r="G6" s="42"/>
      <c r="H6" s="42"/>
    </row>
    <row r="7" spans="1:8" ht="14.25">
      <c r="A7" s="41"/>
      <c r="B7" s="41"/>
      <c r="C7" s="41"/>
      <c r="D7" s="42"/>
      <c r="E7" s="42"/>
      <c r="F7" s="42" t="s">
        <v>486</v>
      </c>
      <c r="G7" s="42" t="s">
        <v>487</v>
      </c>
      <c r="H7" s="42" t="s">
        <v>488</v>
      </c>
    </row>
    <row r="8" spans="1:8" ht="14.25">
      <c r="A8" s="41"/>
      <c r="B8" s="43" t="s">
        <v>489</v>
      </c>
      <c r="C8" s="43"/>
      <c r="D8" s="44" t="s">
        <v>490</v>
      </c>
      <c r="E8" s="44"/>
      <c r="F8" s="45">
        <v>871.45</v>
      </c>
      <c r="G8" s="45">
        <v>871.45</v>
      </c>
      <c r="H8" s="46"/>
    </row>
    <row r="9" spans="1:8" ht="14.25">
      <c r="A9" s="41"/>
      <c r="B9" s="43" t="s">
        <v>491</v>
      </c>
      <c r="C9" s="43"/>
      <c r="D9" s="44" t="s">
        <v>492</v>
      </c>
      <c r="E9" s="44"/>
      <c r="F9" s="45">
        <v>158.75</v>
      </c>
      <c r="G9" s="45">
        <v>158.75</v>
      </c>
      <c r="H9" s="46"/>
    </row>
    <row r="10" spans="1:8" ht="14.25">
      <c r="A10" s="41"/>
      <c r="B10" s="43" t="s">
        <v>493</v>
      </c>
      <c r="C10" s="43"/>
      <c r="D10" s="44" t="s">
        <v>494</v>
      </c>
      <c r="E10" s="44"/>
      <c r="F10" s="45">
        <v>237</v>
      </c>
      <c r="G10" s="45">
        <v>237</v>
      </c>
      <c r="H10" s="46"/>
    </row>
    <row r="11" spans="1:8" ht="14.25">
      <c r="A11" s="41"/>
      <c r="B11" s="43" t="s">
        <v>495</v>
      </c>
      <c r="C11" s="43"/>
      <c r="D11" s="43"/>
      <c r="E11" s="45"/>
      <c r="F11" s="45">
        <f>SUM(F8:F10)</f>
        <v>1267.2</v>
      </c>
      <c r="G11" s="45">
        <f>SUM(G8:G10)</f>
        <v>1267.2</v>
      </c>
      <c r="H11" s="46"/>
    </row>
    <row r="12" spans="1:8" ht="14.25">
      <c r="A12" s="41"/>
      <c r="B12" s="41" t="s">
        <v>495</v>
      </c>
      <c r="C12" s="41"/>
      <c r="D12" s="41"/>
      <c r="E12" s="42"/>
      <c r="F12" s="46"/>
      <c r="G12" s="46"/>
      <c r="H12" s="46"/>
    </row>
    <row r="13" spans="1:8" ht="93" customHeight="1">
      <c r="A13" s="42" t="s">
        <v>496</v>
      </c>
      <c r="B13" s="47" t="s">
        <v>497</v>
      </c>
      <c r="C13" s="48"/>
      <c r="D13" s="48"/>
      <c r="E13" s="48"/>
      <c r="F13" s="48"/>
      <c r="G13" s="48"/>
      <c r="H13" s="48"/>
    </row>
    <row r="14" spans="1:8" ht="14.25">
      <c r="A14" s="41" t="s">
        <v>498</v>
      </c>
      <c r="B14" s="42" t="s">
        <v>499</v>
      </c>
      <c r="C14" s="42" t="s">
        <v>451</v>
      </c>
      <c r="D14" s="42"/>
      <c r="E14" s="42" t="s">
        <v>452</v>
      </c>
      <c r="F14" s="42"/>
      <c r="G14" s="42" t="s">
        <v>453</v>
      </c>
      <c r="H14" s="42"/>
    </row>
    <row r="15" spans="1:8" ht="14.25">
      <c r="A15" s="42"/>
      <c r="B15" s="42" t="s">
        <v>500</v>
      </c>
      <c r="C15" s="45" t="s">
        <v>455</v>
      </c>
      <c r="D15" s="45"/>
      <c r="E15" s="44" t="s">
        <v>501</v>
      </c>
      <c r="F15" s="49"/>
      <c r="G15" s="49" t="s">
        <v>457</v>
      </c>
      <c r="H15" s="49"/>
    </row>
    <row r="16" spans="1:8" ht="14.25">
      <c r="A16" s="42"/>
      <c r="B16" s="42"/>
      <c r="C16" s="43" t="s">
        <v>458</v>
      </c>
      <c r="D16" s="43"/>
      <c r="E16" s="44" t="s">
        <v>502</v>
      </c>
      <c r="F16" s="49"/>
      <c r="G16" s="49" t="s">
        <v>457</v>
      </c>
      <c r="H16" s="49"/>
    </row>
    <row r="17" spans="1:8" ht="14.25">
      <c r="A17" s="42"/>
      <c r="B17" s="42"/>
      <c r="C17" s="43" t="s">
        <v>459</v>
      </c>
      <c r="D17" s="43"/>
      <c r="E17" s="44" t="s">
        <v>503</v>
      </c>
      <c r="F17" s="50"/>
      <c r="G17" s="49" t="s">
        <v>461</v>
      </c>
      <c r="H17" s="49"/>
    </row>
    <row r="18" spans="1:8" ht="40.5" customHeight="1">
      <c r="A18" s="42"/>
      <c r="B18" s="42"/>
      <c r="C18" s="51" t="s">
        <v>462</v>
      </c>
      <c r="D18" s="52"/>
      <c r="E18" s="44" t="s">
        <v>463</v>
      </c>
      <c r="F18" s="49"/>
      <c r="G18" s="49" t="s">
        <v>461</v>
      </c>
      <c r="H18" s="49"/>
    </row>
    <row r="19" spans="1:8" ht="14.25">
      <c r="A19" s="42"/>
      <c r="B19" s="42" t="s">
        <v>504</v>
      </c>
      <c r="C19" s="53"/>
      <c r="D19" s="54"/>
      <c r="E19" s="55" t="s">
        <v>505</v>
      </c>
      <c r="F19" s="56"/>
      <c r="G19" s="57" t="s">
        <v>461</v>
      </c>
      <c r="H19" s="58"/>
    </row>
    <row r="20" spans="1:8" ht="19.5" customHeight="1">
      <c r="A20" s="42"/>
      <c r="B20" s="42"/>
      <c r="C20" s="43" t="s">
        <v>466</v>
      </c>
      <c r="D20" s="43"/>
      <c r="E20" s="44" t="s">
        <v>506</v>
      </c>
      <c r="F20" s="49"/>
      <c r="G20" s="49" t="s">
        <v>468</v>
      </c>
      <c r="H20" s="49"/>
    </row>
    <row r="21" spans="1:8" ht="14.25">
      <c r="A21" s="42"/>
      <c r="B21" s="42"/>
      <c r="C21" s="43" t="s">
        <v>469</v>
      </c>
      <c r="D21" s="43"/>
      <c r="E21" s="44" t="s">
        <v>470</v>
      </c>
      <c r="F21" s="49"/>
      <c r="G21" s="49" t="s">
        <v>468</v>
      </c>
      <c r="H21" s="49"/>
    </row>
    <row r="22" spans="1:8" ht="14.25">
      <c r="A22" s="42"/>
      <c r="B22" s="42"/>
      <c r="C22" s="43" t="s">
        <v>507</v>
      </c>
      <c r="D22" s="43"/>
      <c r="E22" s="44" t="s">
        <v>472</v>
      </c>
      <c r="F22" s="49"/>
      <c r="G22" s="49" t="s">
        <v>508</v>
      </c>
      <c r="H22" s="49"/>
    </row>
    <row r="23" spans="1:8" ht="14.25">
      <c r="A23" s="42"/>
      <c r="B23" s="41" t="s">
        <v>509</v>
      </c>
      <c r="C23" s="43" t="s">
        <v>474</v>
      </c>
      <c r="D23" s="43"/>
      <c r="E23" s="44" t="s">
        <v>472</v>
      </c>
      <c r="F23" s="49"/>
      <c r="G23" s="49" t="s">
        <v>508</v>
      </c>
      <c r="H23" s="49"/>
    </row>
    <row r="24" spans="1:8" ht="14.25">
      <c r="A24" s="42"/>
      <c r="B24" s="41"/>
      <c r="C24" s="43" t="s">
        <v>476</v>
      </c>
      <c r="D24" s="43"/>
      <c r="E24" s="55" t="s">
        <v>477</v>
      </c>
      <c r="F24" s="56"/>
      <c r="G24" s="59" t="s">
        <v>478</v>
      </c>
      <c r="H24" s="60"/>
    </row>
    <row r="25" spans="1:8" ht="14.25">
      <c r="A25" s="42"/>
      <c r="B25" s="41"/>
      <c r="C25" s="43"/>
      <c r="D25" s="43"/>
      <c r="E25" s="55" t="s">
        <v>479</v>
      </c>
      <c r="F25" s="56"/>
      <c r="G25" s="55" t="s">
        <v>461</v>
      </c>
      <c r="H25" s="56"/>
    </row>
    <row r="26" spans="1:8" ht="12.75">
      <c r="A26" s="61" t="s">
        <v>510</v>
      </c>
      <c r="B26" s="61"/>
      <c r="C26" s="61"/>
      <c r="D26" s="61"/>
      <c r="E26" s="61"/>
      <c r="F26" s="61"/>
      <c r="G26" s="61"/>
      <c r="H26" s="61"/>
    </row>
  </sheetData>
  <sheetProtection/>
  <mergeCells count="56">
    <mergeCell ref="A2:H2"/>
    <mergeCell ref="A3:H3"/>
    <mergeCell ref="A5:C5"/>
    <mergeCell ref="D5:H5"/>
    <mergeCell ref="F6:H6"/>
    <mergeCell ref="B8:C8"/>
    <mergeCell ref="D8:E8"/>
    <mergeCell ref="B9:C9"/>
    <mergeCell ref="D9:E9"/>
    <mergeCell ref="B10:C10"/>
    <mergeCell ref="D10:E10"/>
    <mergeCell ref="B11:E11"/>
    <mergeCell ref="B12:E12"/>
    <mergeCell ref="B13:H13"/>
    <mergeCell ref="C14:D14"/>
    <mergeCell ref="E14:F14"/>
    <mergeCell ref="G14:H14"/>
    <mergeCell ref="C15:D15"/>
    <mergeCell ref="E15:F15"/>
    <mergeCell ref="G15:H15"/>
    <mergeCell ref="C16:D16"/>
    <mergeCell ref="E16:F16"/>
    <mergeCell ref="G16:H16"/>
    <mergeCell ref="C17:D17"/>
    <mergeCell ref="E17:F17"/>
    <mergeCell ref="G17:H17"/>
    <mergeCell ref="E18:F18"/>
    <mergeCell ref="G18:H18"/>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E24:F24"/>
    <mergeCell ref="G24:H24"/>
    <mergeCell ref="E25:F25"/>
    <mergeCell ref="G25:H25"/>
    <mergeCell ref="A26:H26"/>
    <mergeCell ref="A6:A12"/>
    <mergeCell ref="A14:A25"/>
    <mergeCell ref="B15:B18"/>
    <mergeCell ref="B19:B22"/>
    <mergeCell ref="B23:B25"/>
    <mergeCell ref="B6:C7"/>
    <mergeCell ref="D6:E7"/>
    <mergeCell ref="C18:D19"/>
    <mergeCell ref="C24:D25"/>
  </mergeCells>
  <printOptions/>
  <pageMargins left="0.75" right="0.75" top="1" bottom="1" header="0.5" footer="0.5"/>
  <pageSetup orientation="landscape" paperSize="9"/>
</worksheet>
</file>

<file path=xl/worksheets/sheet18.xml><?xml version="1.0" encoding="utf-8"?>
<worksheet xmlns="http://schemas.openxmlformats.org/spreadsheetml/2006/main" xmlns:r="http://schemas.openxmlformats.org/officeDocument/2006/relationships">
  <sheetPr codeName="Sheet18"/>
  <dimension ref="A1:G20"/>
  <sheetViews>
    <sheetView zoomScaleSheetLayoutView="100" workbookViewId="0" topLeftCell="A1">
      <selection activeCell="I11" sqref="I11"/>
    </sheetView>
  </sheetViews>
  <sheetFormatPr defaultColWidth="7.7109375" defaultRowHeight="12.75"/>
  <cols>
    <col min="1" max="1" width="9.00390625" style="1" customWidth="1"/>
    <col min="2" max="2" width="12.140625" style="1" customWidth="1"/>
    <col min="3" max="3" width="18.28125" style="1" customWidth="1"/>
    <col min="4" max="4" width="20.421875" style="1" customWidth="1"/>
    <col min="5" max="5" width="9.421875" style="1" customWidth="1"/>
    <col min="6" max="6" width="16.8515625" style="1" customWidth="1"/>
    <col min="7" max="7" width="17.140625" style="1" customWidth="1"/>
    <col min="8" max="16384" width="7.7109375" style="1" customWidth="1"/>
  </cols>
  <sheetData>
    <row r="1" spans="1:7" s="1" customFormat="1" ht="23.25" customHeight="1">
      <c r="A1" s="2" t="s">
        <v>47</v>
      </c>
      <c r="B1" s="2"/>
      <c r="C1" s="2"/>
      <c r="D1" s="2"/>
      <c r="E1" s="2"/>
      <c r="F1" s="2"/>
      <c r="G1" s="2"/>
    </row>
    <row r="2" spans="1:7" s="1" customFormat="1" ht="17.25" customHeight="1">
      <c r="A2" s="3" t="s">
        <v>511</v>
      </c>
      <c r="B2" s="3"/>
      <c r="C2" s="3"/>
      <c r="D2" s="3"/>
      <c r="E2" s="3"/>
      <c r="F2" s="3"/>
      <c r="G2" s="3"/>
    </row>
    <row r="3" spans="1:7" s="1" customFormat="1" ht="30" customHeight="1">
      <c r="A3" s="4" t="s">
        <v>512</v>
      </c>
      <c r="B3" s="5"/>
      <c r="C3" s="6"/>
      <c r="D3" s="7"/>
      <c r="E3" s="8"/>
      <c r="F3" s="8"/>
      <c r="G3" s="9"/>
    </row>
    <row r="4" spans="1:7" s="1" customFormat="1" ht="30" customHeight="1">
      <c r="A4" s="4" t="s">
        <v>439</v>
      </c>
      <c r="B4" s="5"/>
      <c r="C4" s="6"/>
      <c r="D4" s="7"/>
      <c r="E4" s="9"/>
      <c r="F4" s="10" t="s">
        <v>513</v>
      </c>
      <c r="G4" s="11"/>
    </row>
    <row r="5" spans="1:7" s="1" customFormat="1" ht="30" customHeight="1">
      <c r="A5" s="12" t="s">
        <v>514</v>
      </c>
      <c r="B5" s="13"/>
      <c r="C5" s="14"/>
      <c r="D5" s="10" t="s">
        <v>515</v>
      </c>
      <c r="E5" s="15"/>
      <c r="F5" s="10" t="s">
        <v>516</v>
      </c>
      <c r="G5" s="15"/>
    </row>
    <row r="6" spans="1:7" s="1" customFormat="1" ht="30" customHeight="1">
      <c r="A6" s="16"/>
      <c r="B6" s="17"/>
      <c r="C6" s="18"/>
      <c r="D6" s="10" t="s">
        <v>517</v>
      </c>
      <c r="E6" s="15"/>
      <c r="F6" s="10" t="s">
        <v>517</v>
      </c>
      <c r="G6" s="15"/>
    </row>
    <row r="7" spans="1:7" s="1" customFormat="1" ht="30" customHeight="1">
      <c r="A7" s="19"/>
      <c r="B7" s="20"/>
      <c r="C7" s="21"/>
      <c r="D7" s="10" t="s">
        <v>488</v>
      </c>
      <c r="E7" s="15"/>
      <c r="F7" s="10" t="s">
        <v>488</v>
      </c>
      <c r="G7" s="15"/>
    </row>
    <row r="8" spans="1:7" s="1" customFormat="1" ht="30" customHeight="1">
      <c r="A8" s="22" t="s">
        <v>518</v>
      </c>
      <c r="B8" s="4" t="s">
        <v>519</v>
      </c>
      <c r="C8" s="5"/>
      <c r="D8" s="6"/>
      <c r="E8" s="4" t="s">
        <v>520</v>
      </c>
      <c r="F8" s="5"/>
      <c r="G8" s="6"/>
    </row>
    <row r="9" spans="1:7" s="1" customFormat="1" ht="69" customHeight="1">
      <c r="A9" s="23"/>
      <c r="B9" s="7"/>
      <c r="C9" s="8"/>
      <c r="D9" s="9"/>
      <c r="E9" s="7"/>
      <c r="F9" s="8"/>
      <c r="G9" s="9"/>
    </row>
    <row r="10" spans="1:7" s="1" customFormat="1" ht="31.5" customHeight="1">
      <c r="A10" s="24" t="s">
        <v>521</v>
      </c>
      <c r="B10" s="6" t="s">
        <v>499</v>
      </c>
      <c r="C10" s="10" t="s">
        <v>451</v>
      </c>
      <c r="D10" s="4" t="s">
        <v>452</v>
      </c>
      <c r="E10" s="6"/>
      <c r="F10" s="10" t="s">
        <v>453</v>
      </c>
      <c r="G10" s="10" t="s">
        <v>224</v>
      </c>
    </row>
    <row r="11" spans="1:7" s="1" customFormat="1" ht="34.5" customHeight="1">
      <c r="A11" s="24"/>
      <c r="B11" s="14" t="s">
        <v>500</v>
      </c>
      <c r="C11" s="10" t="s">
        <v>455</v>
      </c>
      <c r="D11" s="7"/>
      <c r="E11" s="9"/>
      <c r="F11" s="15"/>
      <c r="G11" s="15"/>
    </row>
    <row r="12" spans="1:7" s="1" customFormat="1" ht="34.5" customHeight="1">
      <c r="A12" s="24"/>
      <c r="B12" s="18"/>
      <c r="C12" s="10" t="s">
        <v>458</v>
      </c>
      <c r="D12" s="7"/>
      <c r="E12" s="9"/>
      <c r="F12" s="25"/>
      <c r="G12" s="15"/>
    </row>
    <row r="13" spans="1:7" s="1" customFormat="1" ht="34.5" customHeight="1">
      <c r="A13" s="24"/>
      <c r="B13" s="18"/>
      <c r="C13" s="10" t="s">
        <v>459</v>
      </c>
      <c r="D13" s="26"/>
      <c r="E13" s="9"/>
      <c r="F13" s="11"/>
      <c r="G13" s="15"/>
    </row>
    <row r="14" spans="1:7" s="1" customFormat="1" ht="34.5" customHeight="1">
      <c r="A14" s="24"/>
      <c r="B14" s="21"/>
      <c r="C14" s="10" t="s">
        <v>462</v>
      </c>
      <c r="D14" s="7"/>
      <c r="E14" s="9"/>
      <c r="F14" s="15"/>
      <c r="G14" s="15"/>
    </row>
    <row r="15" spans="1:7" s="1" customFormat="1" ht="34.5" customHeight="1">
      <c r="A15" s="24"/>
      <c r="B15" s="14" t="s">
        <v>504</v>
      </c>
      <c r="C15" s="10" t="s">
        <v>522</v>
      </c>
      <c r="D15" s="7"/>
      <c r="E15" s="9"/>
      <c r="F15" s="27"/>
      <c r="G15" s="15"/>
    </row>
    <row r="16" spans="1:7" s="1" customFormat="1" ht="34.5" customHeight="1">
      <c r="A16" s="24"/>
      <c r="B16" s="18"/>
      <c r="C16" s="10" t="s">
        <v>523</v>
      </c>
      <c r="D16" s="7"/>
      <c r="E16" s="9"/>
      <c r="F16" s="11"/>
      <c r="G16" s="15"/>
    </row>
    <row r="17" spans="1:7" s="1" customFormat="1" ht="34.5" customHeight="1">
      <c r="A17" s="24"/>
      <c r="B17" s="18"/>
      <c r="C17" s="10" t="s">
        <v>471</v>
      </c>
      <c r="D17" s="7"/>
      <c r="E17" s="9"/>
      <c r="F17" s="11"/>
      <c r="G17" s="15"/>
    </row>
    <row r="18" spans="1:7" s="1" customFormat="1" ht="39" customHeight="1">
      <c r="A18" s="24"/>
      <c r="B18" s="18"/>
      <c r="C18" s="22" t="s">
        <v>524</v>
      </c>
      <c r="D18" s="28"/>
      <c r="E18" s="29"/>
      <c r="F18" s="11"/>
      <c r="G18" s="30"/>
    </row>
    <row r="19" spans="1:7" s="1" customFormat="1" ht="39" customHeight="1">
      <c r="A19" s="24"/>
      <c r="B19" s="31" t="s">
        <v>475</v>
      </c>
      <c r="C19" s="24" t="s">
        <v>525</v>
      </c>
      <c r="D19" s="32"/>
      <c r="E19" s="33"/>
      <c r="F19" s="32"/>
      <c r="G19" s="33"/>
    </row>
    <row r="20" spans="1:7" s="1" customFormat="1" ht="49.5" customHeight="1">
      <c r="A20" s="34" t="s">
        <v>526</v>
      </c>
      <c r="B20" s="34"/>
      <c r="C20" s="34"/>
      <c r="D20" s="34"/>
      <c r="E20" s="34"/>
      <c r="F20" s="34"/>
      <c r="G20" s="34"/>
    </row>
  </sheetData>
  <sheetProtection/>
  <mergeCells count="26">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9"/>
    <mergeCell ref="B11:B14"/>
    <mergeCell ref="B15:B18"/>
    <mergeCell ref="A5:C7"/>
  </mergeCells>
  <printOptions horizontalCentered="1" verticalCentered="1"/>
  <pageMargins left="0.11805555555555555" right="0.1180555555555555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2:L22"/>
  <sheetViews>
    <sheetView tabSelected="1" zoomScaleSheetLayoutView="100" workbookViewId="0" topLeftCell="A13">
      <selection activeCell="L20" sqref="L20"/>
    </sheetView>
  </sheetViews>
  <sheetFormatPr defaultColWidth="9.140625" defaultRowHeight="12.75"/>
  <cols>
    <col min="9" max="9" width="7.28125" style="0" customWidth="1"/>
    <col min="10" max="10" width="9.140625" style="0" hidden="1" customWidth="1"/>
    <col min="11" max="11" width="6.00390625" style="0" customWidth="1"/>
    <col min="12" max="12" width="40.57421875" style="0" customWidth="1"/>
  </cols>
  <sheetData>
    <row r="2" spans="1:12" ht="22.5">
      <c r="A2" s="141" t="s">
        <v>7</v>
      </c>
      <c r="B2" s="141"/>
      <c r="C2" s="141"/>
      <c r="D2" s="141"/>
      <c r="E2" s="141"/>
      <c r="F2" s="141"/>
      <c r="G2" s="141"/>
      <c r="H2" s="141"/>
      <c r="I2" s="141"/>
      <c r="J2" s="141"/>
      <c r="K2" s="141"/>
      <c r="L2" s="141"/>
    </row>
    <row r="3" spans="1:12" ht="12.75">
      <c r="A3" s="142"/>
      <c r="B3" s="142"/>
      <c r="C3" s="142"/>
      <c r="D3" s="142"/>
      <c r="E3" s="142"/>
      <c r="F3" s="142"/>
      <c r="G3" s="142"/>
      <c r="H3" s="142"/>
      <c r="I3" s="142"/>
      <c r="J3" s="142"/>
      <c r="K3" s="142"/>
      <c r="L3" s="148"/>
    </row>
    <row r="4" spans="1:12" ht="24">
      <c r="A4" s="143" t="s">
        <v>8</v>
      </c>
      <c r="B4" s="143" t="s">
        <v>9</v>
      </c>
      <c r="C4" s="143"/>
      <c r="D4" s="143"/>
      <c r="E4" s="143"/>
      <c r="F4" s="143"/>
      <c r="G4" s="143"/>
      <c r="H4" s="143"/>
      <c r="I4" s="143"/>
      <c r="J4" s="143"/>
      <c r="K4" s="149" t="s">
        <v>10</v>
      </c>
      <c r="L4" s="144" t="s">
        <v>11</v>
      </c>
    </row>
    <row r="5" spans="1:12" ht="34.5" customHeight="1">
      <c r="A5" s="144" t="s">
        <v>12</v>
      </c>
      <c r="B5" s="145" t="s">
        <v>13</v>
      </c>
      <c r="C5" s="145"/>
      <c r="D5" s="145"/>
      <c r="E5" s="145"/>
      <c r="F5" s="145"/>
      <c r="G5" s="145"/>
      <c r="H5" s="145"/>
      <c r="I5" s="145"/>
      <c r="J5" s="145"/>
      <c r="K5" s="144" t="s">
        <v>14</v>
      </c>
      <c r="L5" s="144"/>
    </row>
    <row r="6" spans="1:12" ht="34.5" customHeight="1">
      <c r="A6" s="144" t="s">
        <v>15</v>
      </c>
      <c r="B6" s="145" t="s">
        <v>16</v>
      </c>
      <c r="C6" s="145"/>
      <c r="D6" s="145"/>
      <c r="E6" s="145"/>
      <c r="F6" s="145"/>
      <c r="G6" s="145"/>
      <c r="H6" s="145"/>
      <c r="I6" s="145"/>
      <c r="J6" s="145"/>
      <c r="K6" s="144" t="s">
        <v>14</v>
      </c>
      <c r="L6" s="144"/>
    </row>
    <row r="7" spans="1:12" ht="34.5" customHeight="1">
      <c r="A7" s="144" t="s">
        <v>17</v>
      </c>
      <c r="B7" s="145" t="s">
        <v>18</v>
      </c>
      <c r="C7" s="145"/>
      <c r="D7" s="145"/>
      <c r="E7" s="145"/>
      <c r="F7" s="145"/>
      <c r="G7" s="145"/>
      <c r="H7" s="145"/>
      <c r="I7" s="145"/>
      <c r="J7" s="145"/>
      <c r="K7" s="144" t="s">
        <v>14</v>
      </c>
      <c r="L7" s="144"/>
    </row>
    <row r="8" spans="1:12" ht="34.5" customHeight="1">
      <c r="A8" s="144" t="s">
        <v>19</v>
      </c>
      <c r="B8" s="145" t="s">
        <v>20</v>
      </c>
      <c r="C8" s="145"/>
      <c r="D8" s="145"/>
      <c r="E8" s="145"/>
      <c r="F8" s="145"/>
      <c r="G8" s="145"/>
      <c r="H8" s="145"/>
      <c r="I8" s="145"/>
      <c r="J8" s="145"/>
      <c r="K8" s="144" t="s">
        <v>14</v>
      </c>
      <c r="L8" s="144"/>
    </row>
    <row r="9" spans="1:12" ht="34.5" customHeight="1">
      <c r="A9" s="144" t="s">
        <v>21</v>
      </c>
      <c r="B9" s="145" t="s">
        <v>22</v>
      </c>
      <c r="C9" s="145"/>
      <c r="D9" s="145"/>
      <c r="E9" s="145"/>
      <c r="F9" s="145"/>
      <c r="G9" s="145"/>
      <c r="H9" s="145"/>
      <c r="I9" s="145"/>
      <c r="J9" s="145"/>
      <c r="K9" s="144" t="s">
        <v>14</v>
      </c>
      <c r="L9" s="144"/>
    </row>
    <row r="10" spans="1:12" ht="34.5" customHeight="1">
      <c r="A10" s="144" t="s">
        <v>23</v>
      </c>
      <c r="B10" s="145" t="s">
        <v>24</v>
      </c>
      <c r="C10" s="145"/>
      <c r="D10" s="145"/>
      <c r="E10" s="145"/>
      <c r="F10" s="145"/>
      <c r="G10" s="145"/>
      <c r="H10" s="145"/>
      <c r="I10" s="145"/>
      <c r="J10" s="145"/>
      <c r="K10" s="144" t="s">
        <v>14</v>
      </c>
      <c r="L10" s="144"/>
    </row>
    <row r="11" spans="1:12" ht="34.5" customHeight="1">
      <c r="A11" s="144" t="s">
        <v>25</v>
      </c>
      <c r="B11" s="145" t="s">
        <v>26</v>
      </c>
      <c r="C11" s="145"/>
      <c r="D11" s="145"/>
      <c r="E11" s="145"/>
      <c r="F11" s="145"/>
      <c r="G11" s="145"/>
      <c r="H11" s="145"/>
      <c r="I11" s="145"/>
      <c r="J11" s="145"/>
      <c r="K11" s="144" t="s">
        <v>14</v>
      </c>
      <c r="L11" s="144"/>
    </row>
    <row r="12" spans="1:12" ht="34.5" customHeight="1">
      <c r="A12" s="144" t="s">
        <v>27</v>
      </c>
      <c r="B12" s="145" t="s">
        <v>28</v>
      </c>
      <c r="C12" s="145"/>
      <c r="D12" s="145"/>
      <c r="E12" s="145"/>
      <c r="F12" s="145"/>
      <c r="G12" s="145"/>
      <c r="H12" s="145"/>
      <c r="I12" s="145"/>
      <c r="J12" s="145"/>
      <c r="K12" s="144" t="s">
        <v>14</v>
      </c>
      <c r="L12" s="144"/>
    </row>
    <row r="13" spans="1:12" ht="34.5" customHeight="1">
      <c r="A13" s="144" t="s">
        <v>29</v>
      </c>
      <c r="B13" s="145" t="s">
        <v>30</v>
      </c>
      <c r="C13" s="145"/>
      <c r="D13" s="145"/>
      <c r="E13" s="145"/>
      <c r="F13" s="145"/>
      <c r="G13" s="145"/>
      <c r="H13" s="145"/>
      <c r="I13" s="145"/>
      <c r="J13" s="145"/>
      <c r="K13" s="144" t="s">
        <v>31</v>
      </c>
      <c r="L13" s="144" t="s">
        <v>32</v>
      </c>
    </row>
    <row r="14" spans="1:12" ht="34.5" customHeight="1">
      <c r="A14" s="144" t="s">
        <v>33</v>
      </c>
      <c r="B14" s="145" t="s">
        <v>34</v>
      </c>
      <c r="C14" s="145"/>
      <c r="D14" s="145"/>
      <c r="E14" s="145"/>
      <c r="F14" s="145"/>
      <c r="G14" s="145"/>
      <c r="H14" s="145"/>
      <c r="I14" s="145"/>
      <c r="J14" s="145"/>
      <c r="K14" s="144" t="s">
        <v>14</v>
      </c>
      <c r="L14" s="144"/>
    </row>
    <row r="15" spans="1:12" ht="34.5" customHeight="1">
      <c r="A15" s="144" t="s">
        <v>35</v>
      </c>
      <c r="B15" s="145" t="s">
        <v>36</v>
      </c>
      <c r="C15" s="145"/>
      <c r="D15" s="145"/>
      <c r="E15" s="145"/>
      <c r="F15" s="145"/>
      <c r="G15" s="145"/>
      <c r="H15" s="145"/>
      <c r="I15" s="145"/>
      <c r="J15" s="145"/>
      <c r="K15" s="144" t="s">
        <v>31</v>
      </c>
      <c r="L15" s="149" t="s">
        <v>37</v>
      </c>
    </row>
    <row r="16" spans="1:12" ht="34.5" customHeight="1">
      <c r="A16" s="144" t="s">
        <v>38</v>
      </c>
      <c r="B16" s="145" t="s">
        <v>39</v>
      </c>
      <c r="C16" s="145"/>
      <c r="D16" s="145"/>
      <c r="E16" s="145"/>
      <c r="F16" s="145"/>
      <c r="G16" s="145"/>
      <c r="H16" s="145"/>
      <c r="I16" s="145"/>
      <c r="J16" s="145"/>
      <c r="K16" s="144" t="s">
        <v>14</v>
      </c>
      <c r="L16" s="144"/>
    </row>
    <row r="17" spans="1:12" ht="34.5" customHeight="1">
      <c r="A17" s="144" t="s">
        <v>40</v>
      </c>
      <c r="B17" s="145" t="s">
        <v>41</v>
      </c>
      <c r="C17" s="145"/>
      <c r="D17" s="145"/>
      <c r="E17" s="145"/>
      <c r="F17" s="145"/>
      <c r="G17" s="145"/>
      <c r="H17" s="145"/>
      <c r="I17" s="145"/>
      <c r="J17" s="145"/>
      <c r="K17" s="144" t="s">
        <v>14</v>
      </c>
      <c r="L17" s="144"/>
    </row>
    <row r="18" spans="1:12" ht="34.5" customHeight="1">
      <c r="A18" s="144" t="s">
        <v>42</v>
      </c>
      <c r="B18" s="145" t="s">
        <v>43</v>
      </c>
      <c r="C18" s="145"/>
      <c r="D18" s="145"/>
      <c r="E18" s="145"/>
      <c r="F18" s="145"/>
      <c r="G18" s="145"/>
      <c r="H18" s="145"/>
      <c r="I18" s="145"/>
      <c r="J18" s="145"/>
      <c r="K18" s="144" t="s">
        <v>14</v>
      </c>
      <c r="L18" s="150"/>
    </row>
    <row r="19" spans="1:12" ht="34.5" customHeight="1">
      <c r="A19" s="144" t="s">
        <v>44</v>
      </c>
      <c r="B19" s="145" t="s">
        <v>45</v>
      </c>
      <c r="C19" s="145"/>
      <c r="D19" s="145"/>
      <c r="E19" s="145"/>
      <c r="F19" s="145"/>
      <c r="G19" s="145"/>
      <c r="H19" s="145"/>
      <c r="I19" s="145"/>
      <c r="J19" s="145"/>
      <c r="K19" s="144" t="s">
        <v>14</v>
      </c>
      <c r="L19" s="151"/>
    </row>
    <row r="20" spans="1:12" ht="34.5" customHeight="1">
      <c r="A20" s="146" t="s">
        <v>46</v>
      </c>
      <c r="B20" s="147" t="s">
        <v>47</v>
      </c>
      <c r="C20" s="147"/>
      <c r="D20" s="147"/>
      <c r="E20" s="147"/>
      <c r="F20" s="147"/>
      <c r="G20" s="147"/>
      <c r="H20" s="147"/>
      <c r="I20" s="147"/>
      <c r="J20" s="147"/>
      <c r="K20" s="144" t="s">
        <v>31</v>
      </c>
      <c r="L20" s="152" t="s">
        <v>48</v>
      </c>
    </row>
    <row r="21" spans="1:12" ht="12.75">
      <c r="A21" s="142"/>
      <c r="B21" s="142"/>
      <c r="C21" s="142"/>
      <c r="D21" s="142"/>
      <c r="E21" s="142"/>
      <c r="F21" s="142"/>
      <c r="G21" s="142"/>
      <c r="H21" s="142"/>
      <c r="I21" s="142"/>
      <c r="J21" s="142"/>
      <c r="K21" s="142"/>
      <c r="L21" s="142"/>
    </row>
    <row r="22" spans="1:12" ht="12.75">
      <c r="A22" s="142" t="s">
        <v>49</v>
      </c>
      <c r="B22" s="142"/>
      <c r="C22" s="142"/>
      <c r="D22" s="142"/>
      <c r="E22" s="142"/>
      <c r="F22" s="142"/>
      <c r="G22" s="142"/>
      <c r="H22" s="142"/>
      <c r="I22" s="142"/>
      <c r="J22" s="142"/>
      <c r="K22" s="142"/>
      <c r="L22" s="142"/>
    </row>
  </sheetData>
  <sheetProtection/>
  <mergeCells count="18">
    <mergeCell ref="A2:L2"/>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I20"/>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sheetPr codeName="Sheet3"/>
  <dimension ref="A1:I45"/>
  <sheetViews>
    <sheetView zoomScaleSheetLayoutView="100" workbookViewId="0" topLeftCell="A1">
      <selection activeCell="A1" sqref="A1:I1"/>
    </sheetView>
  </sheetViews>
  <sheetFormatPr defaultColWidth="9.140625" defaultRowHeight="12.75"/>
  <cols>
    <col min="1" max="1" width="3.140625" style="0" customWidth="1"/>
    <col min="2" max="2" width="25.140625" style="0" customWidth="1"/>
    <col min="3" max="3" width="8.140625" style="131" customWidth="1"/>
    <col min="4" max="4" width="27.57421875" style="0" customWidth="1"/>
    <col min="5" max="5" width="8.28125" style="131" customWidth="1"/>
    <col min="6" max="6" width="26.00390625" style="0" customWidth="1"/>
    <col min="7" max="7" width="8.7109375" style="131" customWidth="1"/>
    <col min="8" max="8" width="26.00390625" style="0" customWidth="1"/>
    <col min="9" max="9" width="9.140625" style="131" customWidth="1"/>
  </cols>
  <sheetData>
    <row r="1" spans="1:9" ht="22.5" customHeight="1">
      <c r="A1" s="62" t="s">
        <v>50</v>
      </c>
      <c r="B1" s="63"/>
      <c r="C1" s="63"/>
      <c r="D1" s="63"/>
      <c r="E1" s="63"/>
      <c r="F1" s="63"/>
      <c r="G1" s="63"/>
      <c r="H1" s="63"/>
      <c r="I1" s="63"/>
    </row>
    <row r="2" spans="1:9" ht="39.75" customHeight="1">
      <c r="A2" s="136" t="s">
        <v>13</v>
      </c>
      <c r="B2" s="113"/>
      <c r="C2" s="137"/>
      <c r="D2" s="113"/>
      <c r="E2" s="137"/>
      <c r="F2" s="113"/>
      <c r="G2" s="137"/>
      <c r="H2" s="113"/>
      <c r="I2" s="137"/>
    </row>
    <row r="3" spans="1:9" ht="18" customHeight="1">
      <c r="A3" t="s">
        <v>51</v>
      </c>
      <c r="I3" s="134" t="s">
        <v>52</v>
      </c>
    </row>
    <row r="4" spans="1:9" ht="24.75" customHeight="1">
      <c r="A4" s="90" t="s">
        <v>53</v>
      </c>
      <c r="B4" s="90" t="s">
        <v>54</v>
      </c>
      <c r="C4" s="90"/>
      <c r="D4" s="90" t="s">
        <v>55</v>
      </c>
      <c r="E4" s="90"/>
      <c r="F4" s="90"/>
      <c r="G4" s="90"/>
      <c r="H4" s="90"/>
      <c r="I4" s="90"/>
    </row>
    <row r="5" spans="1:9" ht="31.5" customHeight="1">
      <c r="A5" s="90"/>
      <c r="B5" s="90" t="s">
        <v>56</v>
      </c>
      <c r="C5" s="90" t="s">
        <v>57</v>
      </c>
      <c r="D5" s="90" t="s">
        <v>58</v>
      </c>
      <c r="E5" s="90" t="s">
        <v>57</v>
      </c>
      <c r="F5" s="110" t="s">
        <v>59</v>
      </c>
      <c r="G5" s="90" t="s">
        <v>57</v>
      </c>
      <c r="H5" s="110" t="s">
        <v>60</v>
      </c>
      <c r="I5" s="90" t="s">
        <v>57</v>
      </c>
    </row>
    <row r="6" spans="1:9" ht="19.5" customHeight="1">
      <c r="A6" s="91" t="s">
        <v>61</v>
      </c>
      <c r="B6" s="91" t="s">
        <v>62</v>
      </c>
      <c r="C6" s="119">
        <v>1267.1999</v>
      </c>
      <c r="D6" s="91" t="s">
        <v>62</v>
      </c>
      <c r="E6" s="119">
        <v>1267.2</v>
      </c>
      <c r="F6" s="91" t="s">
        <v>62</v>
      </c>
      <c r="G6" s="119"/>
      <c r="H6" s="91" t="s">
        <v>62</v>
      </c>
      <c r="I6" s="119">
        <v>1267.2</v>
      </c>
    </row>
    <row r="7" spans="1:9" ht="30" customHeight="1">
      <c r="A7" s="91" t="s">
        <v>63</v>
      </c>
      <c r="B7" s="91" t="s">
        <v>64</v>
      </c>
      <c r="C7" s="119">
        <v>1267.2</v>
      </c>
      <c r="D7" s="91" t="s">
        <v>65</v>
      </c>
      <c r="E7" s="119">
        <v>1267.2</v>
      </c>
      <c r="F7" s="91" t="s">
        <v>66</v>
      </c>
      <c r="G7" s="119">
        <v>1267.2</v>
      </c>
      <c r="H7" s="91" t="s">
        <v>67</v>
      </c>
      <c r="I7" s="119">
        <v>869.77</v>
      </c>
    </row>
    <row r="8" spans="1:9" ht="19.5" customHeight="1">
      <c r="A8" s="91" t="s">
        <v>68</v>
      </c>
      <c r="B8" s="91" t="s">
        <v>69</v>
      </c>
      <c r="C8" s="119">
        <v>1267.2</v>
      </c>
      <c r="D8" s="91" t="s">
        <v>70</v>
      </c>
      <c r="E8" s="138">
        <v>0</v>
      </c>
      <c r="F8" s="91" t="s">
        <v>71</v>
      </c>
      <c r="G8" s="119">
        <v>869.77</v>
      </c>
      <c r="H8" s="91" t="s">
        <v>72</v>
      </c>
      <c r="I8" s="119">
        <v>349.75</v>
      </c>
    </row>
    <row r="9" spans="1:9" ht="31.5" customHeight="1">
      <c r="A9" s="91" t="s">
        <v>73</v>
      </c>
      <c r="B9" s="91" t="s">
        <v>74</v>
      </c>
      <c r="C9" s="138">
        <v>0</v>
      </c>
      <c r="D9" s="91" t="s">
        <v>75</v>
      </c>
      <c r="E9" s="139">
        <v>0</v>
      </c>
      <c r="F9" s="91" t="s">
        <v>76</v>
      </c>
      <c r="G9" s="119">
        <v>112.75</v>
      </c>
      <c r="H9" s="91" t="s">
        <v>77</v>
      </c>
      <c r="I9" s="119">
        <v>46</v>
      </c>
    </row>
    <row r="10" spans="1:9" ht="19.5" customHeight="1">
      <c r="A10" s="91" t="s">
        <v>78</v>
      </c>
      <c r="B10" s="91" t="s">
        <v>79</v>
      </c>
      <c r="C10" s="138">
        <v>0</v>
      </c>
      <c r="D10" s="91" t="s">
        <v>80</v>
      </c>
      <c r="E10" s="138">
        <v>0</v>
      </c>
      <c r="F10" s="91" t="s">
        <v>81</v>
      </c>
      <c r="G10" s="119">
        <v>1.68</v>
      </c>
      <c r="H10" s="91" t="s">
        <v>82</v>
      </c>
      <c r="I10" s="119"/>
    </row>
    <row r="11" spans="1:9" ht="19.5" customHeight="1">
      <c r="A11" s="91" t="s">
        <v>83</v>
      </c>
      <c r="B11" s="91" t="s">
        <v>84</v>
      </c>
      <c r="C11" s="138">
        <v>0</v>
      </c>
      <c r="D11" s="91" t="s">
        <v>85</v>
      </c>
      <c r="E11" s="138">
        <v>0</v>
      </c>
      <c r="F11" s="91" t="s">
        <v>86</v>
      </c>
      <c r="G11" s="119">
        <v>46</v>
      </c>
      <c r="H11" s="91" t="s">
        <v>87</v>
      </c>
      <c r="I11" s="138">
        <v>0</v>
      </c>
    </row>
    <row r="12" spans="1:9" ht="19.5" customHeight="1">
      <c r="A12" s="91" t="s">
        <v>88</v>
      </c>
      <c r="B12" s="91" t="s">
        <v>89</v>
      </c>
      <c r="C12" s="138">
        <v>0</v>
      </c>
      <c r="D12" s="91" t="s">
        <v>90</v>
      </c>
      <c r="E12" s="138">
        <v>0</v>
      </c>
      <c r="F12" s="91" t="s">
        <v>91</v>
      </c>
      <c r="G12" s="119">
        <v>237</v>
      </c>
      <c r="H12" s="91" t="s">
        <v>92</v>
      </c>
      <c r="I12" s="138">
        <v>0</v>
      </c>
    </row>
    <row r="13" spans="1:9" ht="19.5" customHeight="1">
      <c r="A13" s="91" t="s">
        <v>93</v>
      </c>
      <c r="B13" s="91" t="s">
        <v>94</v>
      </c>
      <c r="C13" s="138">
        <v>0</v>
      </c>
      <c r="D13" s="91" t="s">
        <v>95</v>
      </c>
      <c r="E13" s="138">
        <v>0</v>
      </c>
      <c r="F13" s="140" t="s">
        <v>71</v>
      </c>
      <c r="G13" s="138">
        <v>0</v>
      </c>
      <c r="H13" s="91" t="s">
        <v>96</v>
      </c>
      <c r="I13" s="138">
        <v>0</v>
      </c>
    </row>
    <row r="14" spans="1:9" ht="37.5" customHeight="1">
      <c r="A14" s="91" t="s">
        <v>97</v>
      </c>
      <c r="B14" s="91" t="s">
        <v>98</v>
      </c>
      <c r="C14" s="138">
        <v>0</v>
      </c>
      <c r="D14" s="91" t="s">
        <v>99</v>
      </c>
      <c r="E14" s="138">
        <v>0</v>
      </c>
      <c r="F14" s="91" t="s">
        <v>76</v>
      </c>
      <c r="G14" s="119">
        <v>237</v>
      </c>
      <c r="H14" s="140" t="s">
        <v>100</v>
      </c>
      <c r="I14" s="138">
        <v>0</v>
      </c>
    </row>
    <row r="15" spans="1:9" ht="25.5" customHeight="1">
      <c r="A15" s="91" t="s">
        <v>101</v>
      </c>
      <c r="B15" s="91" t="s">
        <v>102</v>
      </c>
      <c r="C15" s="138">
        <v>0</v>
      </c>
      <c r="D15" s="91" t="s">
        <v>103</v>
      </c>
      <c r="E15" s="138">
        <v>0</v>
      </c>
      <c r="F15" s="91" t="s">
        <v>104</v>
      </c>
      <c r="G15" s="138">
        <v>0</v>
      </c>
      <c r="H15" s="91" t="s">
        <v>105</v>
      </c>
      <c r="I15" s="119">
        <v>1.68</v>
      </c>
    </row>
    <row r="16" spans="1:9" ht="25.5" customHeight="1">
      <c r="A16" s="91" t="s">
        <v>106</v>
      </c>
      <c r="B16" s="91" t="s">
        <v>107</v>
      </c>
      <c r="C16" s="138">
        <v>0</v>
      </c>
      <c r="D16" s="91" t="s">
        <v>108</v>
      </c>
      <c r="E16" s="138">
        <v>0</v>
      </c>
      <c r="F16" s="91" t="s">
        <v>109</v>
      </c>
      <c r="G16" s="138">
        <v>0</v>
      </c>
      <c r="H16" s="91" t="s">
        <v>110</v>
      </c>
      <c r="I16" s="138">
        <v>0</v>
      </c>
    </row>
    <row r="17" spans="1:9" ht="25.5" customHeight="1">
      <c r="A17" s="91" t="s">
        <v>111</v>
      </c>
      <c r="B17" s="91" t="s">
        <v>112</v>
      </c>
      <c r="C17" s="138">
        <v>0</v>
      </c>
      <c r="D17" s="91" t="s">
        <v>113</v>
      </c>
      <c r="E17" s="138">
        <v>0</v>
      </c>
      <c r="F17" s="91" t="s">
        <v>114</v>
      </c>
      <c r="G17" s="138">
        <v>0</v>
      </c>
      <c r="H17" s="91" t="s">
        <v>115</v>
      </c>
      <c r="I17" s="138">
        <v>0</v>
      </c>
    </row>
    <row r="18" spans="1:9" ht="25.5" customHeight="1">
      <c r="A18" s="91" t="s">
        <v>116</v>
      </c>
      <c r="B18" s="91" t="s">
        <v>117</v>
      </c>
      <c r="C18" s="119"/>
      <c r="D18" s="91" t="s">
        <v>118</v>
      </c>
      <c r="E18" s="138">
        <v>0</v>
      </c>
      <c r="F18" s="91" t="s">
        <v>119</v>
      </c>
      <c r="G18" s="119"/>
      <c r="H18" s="91" t="s">
        <v>120</v>
      </c>
      <c r="I18" s="138">
        <v>0</v>
      </c>
    </row>
    <row r="19" spans="1:9" ht="25.5" customHeight="1">
      <c r="A19" s="91" t="s">
        <v>121</v>
      </c>
      <c r="B19" s="91" t="s">
        <v>117</v>
      </c>
      <c r="C19" s="119"/>
      <c r="D19" s="91" t="s">
        <v>122</v>
      </c>
      <c r="E19" s="138">
        <v>0</v>
      </c>
      <c r="F19" s="91" t="s">
        <v>123</v>
      </c>
      <c r="G19" s="138">
        <v>0</v>
      </c>
      <c r="H19" s="91" t="s">
        <v>124</v>
      </c>
      <c r="I19" s="138">
        <v>0</v>
      </c>
    </row>
    <row r="20" spans="1:9" ht="19.5" customHeight="1">
      <c r="A20" s="91" t="s">
        <v>125</v>
      </c>
      <c r="B20" s="91" t="s">
        <v>117</v>
      </c>
      <c r="C20" s="119"/>
      <c r="D20" s="91" t="s">
        <v>126</v>
      </c>
      <c r="E20" s="138">
        <v>0</v>
      </c>
      <c r="F20" s="91" t="s">
        <v>127</v>
      </c>
      <c r="G20" s="138">
        <v>0</v>
      </c>
      <c r="H20" s="91" t="s">
        <v>128</v>
      </c>
      <c r="I20" s="138">
        <v>0</v>
      </c>
    </row>
    <row r="21" spans="1:9" ht="19.5" customHeight="1">
      <c r="A21" s="91" t="s">
        <v>129</v>
      </c>
      <c r="B21" s="91" t="s">
        <v>117</v>
      </c>
      <c r="C21" s="119"/>
      <c r="D21" s="91" t="s">
        <v>130</v>
      </c>
      <c r="E21" s="138">
        <v>0</v>
      </c>
      <c r="F21" s="91" t="s">
        <v>131</v>
      </c>
      <c r="G21" s="138">
        <v>0</v>
      </c>
      <c r="H21" s="91" t="s">
        <v>132</v>
      </c>
      <c r="I21" s="138">
        <v>0</v>
      </c>
    </row>
    <row r="22" spans="1:9" ht="19.5" customHeight="1">
      <c r="A22" s="91" t="s">
        <v>133</v>
      </c>
      <c r="B22" s="91" t="s">
        <v>117</v>
      </c>
      <c r="C22" s="119"/>
      <c r="D22" s="91" t="s">
        <v>134</v>
      </c>
      <c r="E22" s="138">
        <v>0</v>
      </c>
      <c r="F22" s="91" t="s">
        <v>135</v>
      </c>
      <c r="G22" s="138">
        <v>0</v>
      </c>
      <c r="H22" s="91" t="s">
        <v>117</v>
      </c>
      <c r="I22" s="119"/>
    </row>
    <row r="23" spans="1:9" ht="19.5" customHeight="1">
      <c r="A23" s="91" t="s">
        <v>136</v>
      </c>
      <c r="B23" s="91" t="s">
        <v>117</v>
      </c>
      <c r="C23" s="119"/>
      <c r="D23" s="91" t="s">
        <v>137</v>
      </c>
      <c r="E23" s="138">
        <v>0</v>
      </c>
      <c r="F23" s="91" t="s">
        <v>138</v>
      </c>
      <c r="G23" s="138">
        <v>0</v>
      </c>
      <c r="H23" s="91" t="s">
        <v>117</v>
      </c>
      <c r="I23" s="119"/>
    </row>
    <row r="24" spans="1:9" ht="19.5" customHeight="1">
      <c r="A24" s="91" t="s">
        <v>139</v>
      </c>
      <c r="B24" s="91" t="s">
        <v>117</v>
      </c>
      <c r="C24" s="119"/>
      <c r="D24" s="91" t="s">
        <v>140</v>
      </c>
      <c r="E24" s="138">
        <v>0</v>
      </c>
      <c r="F24" s="91" t="s">
        <v>141</v>
      </c>
      <c r="G24" s="138">
        <v>0</v>
      </c>
      <c r="H24" s="91" t="s">
        <v>117</v>
      </c>
      <c r="I24" s="119"/>
    </row>
    <row r="25" spans="1:9" ht="19.5" customHeight="1">
      <c r="A25" s="91" t="s">
        <v>142</v>
      </c>
      <c r="B25" s="91" t="s">
        <v>117</v>
      </c>
      <c r="C25" s="119"/>
      <c r="D25" s="91" t="s">
        <v>143</v>
      </c>
      <c r="E25" s="138">
        <v>0</v>
      </c>
      <c r="F25" s="91" t="s">
        <v>144</v>
      </c>
      <c r="G25" s="138">
        <v>0</v>
      </c>
      <c r="H25" s="91" t="s">
        <v>117</v>
      </c>
      <c r="I25" s="119"/>
    </row>
    <row r="26" spans="1:9" ht="19.5" customHeight="1">
      <c r="A26" s="91" t="s">
        <v>145</v>
      </c>
      <c r="B26" s="91" t="s">
        <v>117</v>
      </c>
      <c r="C26" s="119"/>
      <c r="D26" s="91" t="s">
        <v>146</v>
      </c>
      <c r="E26" s="138">
        <v>0</v>
      </c>
      <c r="F26" s="91" t="s">
        <v>117</v>
      </c>
      <c r="G26" s="119"/>
      <c r="H26" s="91" t="s">
        <v>117</v>
      </c>
      <c r="I26" s="119"/>
    </row>
    <row r="27" spans="1:9" ht="19.5" customHeight="1">
      <c r="A27" s="91" t="s">
        <v>147</v>
      </c>
      <c r="B27" s="91" t="s">
        <v>117</v>
      </c>
      <c r="C27" s="119"/>
      <c r="D27" s="91" t="s">
        <v>148</v>
      </c>
      <c r="E27" s="138">
        <v>0</v>
      </c>
      <c r="F27" s="91" t="s">
        <v>117</v>
      </c>
      <c r="G27" s="119"/>
      <c r="H27" s="91" t="s">
        <v>117</v>
      </c>
      <c r="I27" s="119"/>
    </row>
    <row r="28" spans="1:9" ht="19.5" customHeight="1">
      <c r="A28" s="91" t="s">
        <v>149</v>
      </c>
      <c r="B28" s="91" t="s">
        <v>117</v>
      </c>
      <c r="C28" s="119"/>
      <c r="D28" s="91" t="s">
        <v>150</v>
      </c>
      <c r="E28" s="138">
        <v>0</v>
      </c>
      <c r="F28" s="91" t="s">
        <v>117</v>
      </c>
      <c r="G28" s="119"/>
      <c r="H28" s="91" t="s">
        <v>117</v>
      </c>
      <c r="I28" s="119"/>
    </row>
    <row r="29" spans="1:9" ht="19.5" customHeight="1">
      <c r="A29" s="91" t="s">
        <v>151</v>
      </c>
      <c r="B29" s="91" t="s">
        <v>117</v>
      </c>
      <c r="C29" s="119"/>
      <c r="D29" s="91" t="s">
        <v>152</v>
      </c>
      <c r="E29" s="138">
        <v>0</v>
      </c>
      <c r="F29" s="91" t="s">
        <v>117</v>
      </c>
      <c r="G29" s="119"/>
      <c r="H29" s="91" t="s">
        <v>117</v>
      </c>
      <c r="I29" s="119"/>
    </row>
    <row r="30" spans="1:9" ht="19.5" customHeight="1">
      <c r="A30" s="91" t="s">
        <v>153</v>
      </c>
      <c r="B30" s="91" t="s">
        <v>117</v>
      </c>
      <c r="C30" s="119"/>
      <c r="D30" s="91" t="s">
        <v>154</v>
      </c>
      <c r="E30" s="138">
        <v>0</v>
      </c>
      <c r="F30" s="91" t="s">
        <v>117</v>
      </c>
      <c r="G30" s="119"/>
      <c r="H30" s="91" t="s">
        <v>117</v>
      </c>
      <c r="I30" s="119"/>
    </row>
    <row r="31" spans="1:9" ht="19.5" customHeight="1">
      <c r="A31" s="91" t="s">
        <v>155</v>
      </c>
      <c r="B31" s="91" t="s">
        <v>117</v>
      </c>
      <c r="C31" s="119"/>
      <c r="D31" s="91" t="s">
        <v>156</v>
      </c>
      <c r="E31" s="138">
        <v>0</v>
      </c>
      <c r="F31" s="91" t="s">
        <v>117</v>
      </c>
      <c r="G31" s="119"/>
      <c r="H31" s="91" t="s">
        <v>117</v>
      </c>
      <c r="I31" s="119"/>
    </row>
    <row r="32" spans="1:9" ht="19.5" customHeight="1">
      <c r="A32" s="91" t="s">
        <v>157</v>
      </c>
      <c r="B32" s="91" t="s">
        <v>117</v>
      </c>
      <c r="C32" s="119"/>
      <c r="D32" s="91" t="s">
        <v>158</v>
      </c>
      <c r="E32" s="138">
        <v>0</v>
      </c>
      <c r="F32" s="91" t="s">
        <v>117</v>
      </c>
      <c r="G32" s="119"/>
      <c r="H32" s="91" t="s">
        <v>117</v>
      </c>
      <c r="I32" s="119"/>
    </row>
    <row r="33" spans="1:9" ht="19.5" customHeight="1">
      <c r="A33" s="91" t="s">
        <v>159</v>
      </c>
      <c r="B33" s="91" t="s">
        <v>117</v>
      </c>
      <c r="C33" s="119"/>
      <c r="D33" s="91" t="s">
        <v>160</v>
      </c>
      <c r="E33" s="138">
        <v>0</v>
      </c>
      <c r="F33" s="91" t="s">
        <v>117</v>
      </c>
      <c r="G33" s="119"/>
      <c r="H33" s="91" t="s">
        <v>117</v>
      </c>
      <c r="I33" s="119"/>
    </row>
    <row r="34" spans="1:9" ht="19.5" customHeight="1">
      <c r="A34" s="91" t="s">
        <v>161</v>
      </c>
      <c r="B34" s="91" t="s">
        <v>117</v>
      </c>
      <c r="C34" s="119"/>
      <c r="D34" s="91" t="s">
        <v>162</v>
      </c>
      <c r="E34" s="138">
        <v>0</v>
      </c>
      <c r="F34" s="91" t="s">
        <v>117</v>
      </c>
      <c r="G34" s="119"/>
      <c r="H34" s="91" t="s">
        <v>117</v>
      </c>
      <c r="I34" s="119"/>
    </row>
    <row r="35" spans="1:9" ht="19.5" customHeight="1">
      <c r="A35" s="91" t="s">
        <v>163</v>
      </c>
      <c r="B35" s="91" t="s">
        <v>117</v>
      </c>
      <c r="C35" s="119"/>
      <c r="D35" s="91" t="s">
        <v>164</v>
      </c>
      <c r="E35" s="138">
        <v>0</v>
      </c>
      <c r="F35" s="91" t="s">
        <v>117</v>
      </c>
      <c r="G35" s="119"/>
      <c r="H35" s="91" t="s">
        <v>117</v>
      </c>
      <c r="I35" s="119"/>
    </row>
    <row r="36" spans="1:9" ht="19.5" customHeight="1">
      <c r="A36" s="91" t="s">
        <v>165</v>
      </c>
      <c r="B36" s="91" t="s">
        <v>117</v>
      </c>
      <c r="C36" s="119"/>
      <c r="D36" s="91" t="s">
        <v>117</v>
      </c>
      <c r="E36" s="119"/>
      <c r="F36" s="91" t="s">
        <v>117</v>
      </c>
      <c r="G36" s="119"/>
      <c r="H36" s="91" t="s">
        <v>117</v>
      </c>
      <c r="I36" s="119"/>
    </row>
    <row r="37" spans="1:9" ht="19.5" customHeight="1">
      <c r="A37" s="91" t="s">
        <v>166</v>
      </c>
      <c r="B37" s="91" t="s">
        <v>117</v>
      </c>
      <c r="C37" s="119"/>
      <c r="D37" s="91" t="s">
        <v>117</v>
      </c>
      <c r="E37" s="119"/>
      <c r="F37" s="91" t="s">
        <v>117</v>
      </c>
      <c r="G37" s="119"/>
      <c r="H37" s="91" t="s">
        <v>117</v>
      </c>
      <c r="I37" s="119"/>
    </row>
    <row r="38" spans="1:9" ht="19.5" customHeight="1">
      <c r="A38" s="91" t="s">
        <v>167</v>
      </c>
      <c r="B38" s="91" t="s">
        <v>168</v>
      </c>
      <c r="C38" s="119">
        <v>1267.2</v>
      </c>
      <c r="D38" s="91" t="s">
        <v>169</v>
      </c>
      <c r="E38" s="119">
        <v>1267.2</v>
      </c>
      <c r="F38" s="91" t="s">
        <v>169</v>
      </c>
      <c r="G38" s="119">
        <v>1267.2</v>
      </c>
      <c r="H38" s="91" t="s">
        <v>169</v>
      </c>
      <c r="I38" s="119">
        <v>1267.2</v>
      </c>
    </row>
    <row r="39" spans="1:9" ht="19.5" customHeight="1">
      <c r="A39" s="91" t="s">
        <v>170</v>
      </c>
      <c r="B39" s="91" t="s">
        <v>171</v>
      </c>
      <c r="C39" s="138">
        <v>0</v>
      </c>
      <c r="D39" s="91" t="s">
        <v>172</v>
      </c>
      <c r="E39" s="138">
        <v>0</v>
      </c>
      <c r="F39" s="91" t="s">
        <v>172</v>
      </c>
      <c r="G39" s="138">
        <v>0</v>
      </c>
      <c r="H39" s="91" t="s">
        <v>172</v>
      </c>
      <c r="I39" s="138">
        <v>0</v>
      </c>
    </row>
    <row r="40" spans="1:9" ht="19.5" customHeight="1">
      <c r="A40" s="91" t="s">
        <v>173</v>
      </c>
      <c r="B40" s="91" t="s">
        <v>174</v>
      </c>
      <c r="C40" s="138">
        <v>0</v>
      </c>
      <c r="D40" s="91" t="s">
        <v>175</v>
      </c>
      <c r="E40" s="138">
        <v>0</v>
      </c>
      <c r="F40" s="91" t="s">
        <v>175</v>
      </c>
      <c r="G40" s="138">
        <v>0</v>
      </c>
      <c r="H40" s="91" t="s">
        <v>175</v>
      </c>
      <c r="I40" s="138">
        <v>0</v>
      </c>
    </row>
    <row r="41" spans="1:9" ht="19.5" customHeight="1">
      <c r="A41" s="91" t="s">
        <v>176</v>
      </c>
      <c r="B41" s="91" t="s">
        <v>177</v>
      </c>
      <c r="C41" s="138">
        <v>0</v>
      </c>
      <c r="D41" s="91" t="s">
        <v>117</v>
      </c>
      <c r="E41" s="119"/>
      <c r="F41" s="91" t="s">
        <v>117</v>
      </c>
      <c r="G41" s="119"/>
      <c r="H41" s="91" t="s">
        <v>117</v>
      </c>
      <c r="I41" s="119"/>
    </row>
    <row r="42" spans="1:9" ht="19.5" customHeight="1">
      <c r="A42" s="91" t="s">
        <v>178</v>
      </c>
      <c r="B42" s="91" t="s">
        <v>179</v>
      </c>
      <c r="C42" s="138">
        <v>0</v>
      </c>
      <c r="D42" s="91" t="s">
        <v>117</v>
      </c>
      <c r="E42" s="119"/>
      <c r="F42" s="91" t="s">
        <v>117</v>
      </c>
      <c r="G42" s="119"/>
      <c r="H42" s="91" t="s">
        <v>117</v>
      </c>
      <c r="I42" s="119"/>
    </row>
    <row r="43" spans="1:9" ht="19.5" customHeight="1">
      <c r="A43" s="91" t="s">
        <v>180</v>
      </c>
      <c r="B43" s="91" t="s">
        <v>181</v>
      </c>
      <c r="C43" s="138">
        <v>0</v>
      </c>
      <c r="D43" s="91" t="s">
        <v>117</v>
      </c>
      <c r="E43" s="119"/>
      <c r="F43" s="91" t="s">
        <v>117</v>
      </c>
      <c r="G43" s="119"/>
      <c r="H43" s="91" t="s">
        <v>117</v>
      </c>
      <c r="I43" s="119"/>
    </row>
    <row r="44" spans="1:9" ht="19.5" customHeight="1">
      <c r="A44" s="91" t="s">
        <v>182</v>
      </c>
      <c r="B44" s="91" t="s">
        <v>117</v>
      </c>
      <c r="C44" s="119"/>
      <c r="D44" s="91" t="s">
        <v>117</v>
      </c>
      <c r="E44" s="119"/>
      <c r="F44" s="91" t="s">
        <v>117</v>
      </c>
      <c r="G44" s="119"/>
      <c r="H44" s="91" t="s">
        <v>117</v>
      </c>
      <c r="I44" s="119"/>
    </row>
    <row r="45" spans="1:9" ht="19.5" customHeight="1">
      <c r="A45" s="91" t="s">
        <v>183</v>
      </c>
      <c r="B45" s="91" t="s">
        <v>184</v>
      </c>
      <c r="C45" s="119">
        <v>1267.2</v>
      </c>
      <c r="D45" s="91" t="s">
        <v>185</v>
      </c>
      <c r="E45" s="119">
        <v>1267.2</v>
      </c>
      <c r="F45" s="91" t="s">
        <v>185</v>
      </c>
      <c r="G45" s="119">
        <v>1267.2</v>
      </c>
      <c r="H45" s="91" t="s">
        <v>185</v>
      </c>
      <c r="I45" s="119">
        <v>1267.2</v>
      </c>
    </row>
  </sheetData>
  <sheetProtection/>
  <mergeCells count="6">
    <mergeCell ref="A1:I1"/>
    <mergeCell ref="A2:I2"/>
    <mergeCell ref="A3:H3"/>
    <mergeCell ref="B4:C4"/>
    <mergeCell ref="D4:I4"/>
    <mergeCell ref="A4:A5"/>
  </mergeCells>
  <printOptions horizontalCentered="1"/>
  <pageMargins left="0.7513888888888889" right="0.7513888888888889" top="1" bottom="1" header="0.5" footer="0.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sheetPr codeName="Sheet4"/>
  <dimension ref="A1:P9"/>
  <sheetViews>
    <sheetView view="pageBreakPreview" zoomScale="115" zoomScaleSheetLayoutView="115" workbookViewId="0" topLeftCell="A1">
      <selection activeCell="A1" sqref="A1:P1"/>
    </sheetView>
  </sheetViews>
  <sheetFormatPr defaultColWidth="9.140625" defaultRowHeight="12.75"/>
  <cols>
    <col min="1" max="1" width="3.140625" style="0" customWidth="1"/>
    <col min="2" max="2" width="9.421875" style="0" customWidth="1"/>
    <col min="3" max="3" width="29.421875" style="0" customWidth="1"/>
    <col min="4" max="5" width="9.421875" style="0" customWidth="1"/>
    <col min="6" max="6" width="11.57421875" style="0" customWidth="1"/>
    <col min="7" max="15" width="7.7109375" style="0" customWidth="1"/>
  </cols>
  <sheetData>
    <row r="1" spans="1:16" ht="12.75">
      <c r="A1" s="62" t="s">
        <v>186</v>
      </c>
      <c r="B1" s="63"/>
      <c r="C1" s="63"/>
      <c r="D1" s="63"/>
      <c r="E1" s="63"/>
      <c r="F1" s="63"/>
      <c r="G1" s="63"/>
      <c r="H1" s="63"/>
      <c r="I1" s="63"/>
      <c r="J1" s="63"/>
      <c r="K1" s="63"/>
      <c r="L1" s="63"/>
      <c r="M1" s="63"/>
      <c r="N1" s="63"/>
      <c r="O1" s="63"/>
      <c r="P1" s="63"/>
    </row>
    <row r="2" ht="39.75" customHeight="1">
      <c r="A2" s="88" t="s">
        <v>16</v>
      </c>
    </row>
    <row r="3" spans="1:15" ht="24.75" customHeight="1">
      <c r="A3" s="134" t="s">
        <v>187</v>
      </c>
      <c r="B3" s="134"/>
      <c r="C3" s="134"/>
      <c r="D3" s="134"/>
      <c r="E3" s="134"/>
      <c r="F3" s="134"/>
      <c r="G3" s="134"/>
      <c r="H3" s="134"/>
      <c r="I3" s="134"/>
      <c r="J3" s="134"/>
      <c r="K3" s="134"/>
      <c r="L3" s="134"/>
      <c r="M3" s="134"/>
      <c r="N3" s="134"/>
      <c r="O3" s="134"/>
    </row>
    <row r="4" spans="1:15" ht="24.75" customHeight="1">
      <c r="A4" s="90" t="s">
        <v>53</v>
      </c>
      <c r="B4" s="90" t="s">
        <v>188</v>
      </c>
      <c r="C4" s="90" t="s">
        <v>189</v>
      </c>
      <c r="D4" s="90" t="s">
        <v>190</v>
      </c>
      <c r="E4" s="90"/>
      <c r="F4" s="90"/>
      <c r="G4" s="90"/>
      <c r="H4" s="90"/>
      <c r="I4" s="90"/>
      <c r="J4" s="90"/>
      <c r="K4" s="90"/>
      <c r="L4" s="90"/>
      <c r="M4" s="90"/>
      <c r="N4" s="90"/>
      <c r="O4" s="90"/>
    </row>
    <row r="5" spans="1:15" ht="24.75" customHeight="1">
      <c r="A5" s="90"/>
      <c r="B5" s="90"/>
      <c r="C5" s="90"/>
      <c r="D5" s="135" t="s">
        <v>191</v>
      </c>
      <c r="E5" s="90" t="s">
        <v>192</v>
      </c>
      <c r="F5" s="90"/>
      <c r="G5" s="90" t="s">
        <v>193</v>
      </c>
      <c r="H5" s="90" t="s">
        <v>194</v>
      </c>
      <c r="I5" s="90" t="s">
        <v>195</v>
      </c>
      <c r="J5" s="90" t="s">
        <v>196</v>
      </c>
      <c r="K5" s="90" t="s">
        <v>197</v>
      </c>
      <c r="L5" s="90" t="s">
        <v>171</v>
      </c>
      <c r="M5" s="90" t="s">
        <v>177</v>
      </c>
      <c r="N5" s="90" t="s">
        <v>174</v>
      </c>
      <c r="O5" s="90" t="s">
        <v>198</v>
      </c>
    </row>
    <row r="6" spans="1:15" ht="45.75" customHeight="1">
      <c r="A6" s="90"/>
      <c r="B6" s="90"/>
      <c r="C6" s="90"/>
      <c r="D6" s="135"/>
      <c r="E6" s="90" t="s">
        <v>199</v>
      </c>
      <c r="F6" s="90" t="s">
        <v>200</v>
      </c>
      <c r="G6" s="90"/>
      <c r="H6" s="90"/>
      <c r="I6" s="90"/>
      <c r="J6" s="90"/>
      <c r="K6" s="90"/>
      <c r="L6" s="90"/>
      <c r="M6" s="90"/>
      <c r="N6" s="90"/>
      <c r="O6" s="90"/>
    </row>
    <row r="7" spans="1:15" ht="49.5" customHeight="1">
      <c r="A7" s="91" t="s">
        <v>61</v>
      </c>
      <c r="B7" s="91" t="s">
        <v>117</v>
      </c>
      <c r="C7" s="91" t="s">
        <v>191</v>
      </c>
      <c r="D7" s="92">
        <v>1267.2</v>
      </c>
      <c r="E7" s="92">
        <v>1267.2</v>
      </c>
      <c r="F7" s="92">
        <v>0</v>
      </c>
      <c r="G7" s="92">
        <v>0</v>
      </c>
      <c r="H7" s="92">
        <v>0</v>
      </c>
      <c r="I7" s="92">
        <v>0</v>
      </c>
      <c r="J7" s="92">
        <v>0</v>
      </c>
      <c r="K7" s="92">
        <v>0</v>
      </c>
      <c r="L7" s="92">
        <v>0</v>
      </c>
      <c r="M7" s="92">
        <v>0</v>
      </c>
      <c r="N7" s="92">
        <v>0</v>
      </c>
      <c r="O7" s="92">
        <v>0</v>
      </c>
    </row>
    <row r="8" spans="1:15" ht="49.5" customHeight="1">
      <c r="A8" s="91" t="s">
        <v>63</v>
      </c>
      <c r="B8" s="91" t="s">
        <v>201</v>
      </c>
      <c r="C8" s="91" t="s">
        <v>202</v>
      </c>
      <c r="D8" s="92">
        <v>1267.2</v>
      </c>
      <c r="E8" s="92">
        <v>1267.2</v>
      </c>
      <c r="F8" s="92">
        <v>0</v>
      </c>
      <c r="G8" s="92">
        <v>0</v>
      </c>
      <c r="H8" s="92">
        <v>0</v>
      </c>
      <c r="I8" s="92">
        <v>0</v>
      </c>
      <c r="J8" s="92">
        <v>0</v>
      </c>
      <c r="K8" s="92">
        <v>0</v>
      </c>
      <c r="L8" s="92">
        <v>0</v>
      </c>
      <c r="M8" s="92">
        <v>0</v>
      </c>
      <c r="N8" s="92">
        <v>0</v>
      </c>
      <c r="O8" s="92">
        <v>0</v>
      </c>
    </row>
    <row r="9" spans="1:15" ht="49.5" customHeight="1">
      <c r="A9" s="91" t="s">
        <v>68</v>
      </c>
      <c r="B9" s="91" t="s">
        <v>203</v>
      </c>
      <c r="C9" s="91" t="s">
        <v>204</v>
      </c>
      <c r="D9" s="92">
        <v>1267.2</v>
      </c>
      <c r="E9" s="92">
        <v>1267.2</v>
      </c>
      <c r="F9" s="92">
        <v>0</v>
      </c>
      <c r="G9" s="92">
        <v>0</v>
      </c>
      <c r="H9" s="92">
        <v>0</v>
      </c>
      <c r="I9" s="92">
        <v>0</v>
      </c>
      <c r="J9" s="92">
        <v>0</v>
      </c>
      <c r="K9" s="92">
        <v>0</v>
      </c>
      <c r="L9" s="92">
        <v>0</v>
      </c>
      <c r="M9" s="92">
        <v>0</v>
      </c>
      <c r="N9" s="92">
        <v>0</v>
      </c>
      <c r="O9" s="92">
        <v>0</v>
      </c>
    </row>
  </sheetData>
  <sheetProtection/>
  <mergeCells count="18">
    <mergeCell ref="A1:P1"/>
    <mergeCell ref="A2:O2"/>
    <mergeCell ref="A3:O3"/>
    <mergeCell ref="D4:O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7513888888888889" right="0.7513888888888889" top="1" bottom="1" header="0.5" footer="0.5"/>
  <pageSetup horizontalDpi="300" verticalDpi="300" orientation="landscape" paperSize="9" scale="90"/>
</worksheet>
</file>

<file path=xl/worksheets/sheet5.xml><?xml version="1.0" encoding="utf-8"?>
<worksheet xmlns="http://schemas.openxmlformats.org/spreadsheetml/2006/main" xmlns:r="http://schemas.openxmlformats.org/officeDocument/2006/relationships">
  <sheetPr codeName="Sheet5"/>
  <dimension ref="A1:M10"/>
  <sheetViews>
    <sheetView view="pageBreakPreview" zoomScale="85" zoomScaleSheetLayoutView="85" workbookViewId="0" topLeftCell="A1">
      <selection activeCell="C5" sqref="C5:C7"/>
    </sheetView>
  </sheetViews>
  <sheetFormatPr defaultColWidth="9.140625" defaultRowHeight="12.75"/>
  <cols>
    <col min="1" max="1" width="2.57421875" style="0" customWidth="1"/>
    <col min="2" max="2" width="7.00390625" style="0" customWidth="1"/>
    <col min="3" max="3" width="36.7109375" style="0" customWidth="1"/>
    <col min="4" max="5" width="8.7109375" style="0" customWidth="1"/>
    <col min="6" max="7" width="8.8515625" style="0" customWidth="1"/>
    <col min="8" max="8" width="6.140625" style="0" customWidth="1"/>
    <col min="9" max="10" width="7.57421875" style="0" customWidth="1"/>
    <col min="11" max="11" width="7.00390625" style="0" customWidth="1"/>
    <col min="12" max="12" width="10.00390625" style="0" customWidth="1"/>
    <col min="13" max="13" width="10.421875" style="0" customWidth="1"/>
  </cols>
  <sheetData>
    <row r="1" spans="1:13" ht="12.75">
      <c r="A1" s="62" t="s">
        <v>205</v>
      </c>
      <c r="B1" s="63"/>
      <c r="C1" s="63"/>
      <c r="D1" s="63"/>
      <c r="E1" s="63"/>
      <c r="F1" s="63"/>
      <c r="G1" s="63"/>
      <c r="H1" s="63"/>
      <c r="I1" s="63"/>
      <c r="J1" s="63"/>
      <c r="K1" s="63"/>
      <c r="L1" s="63"/>
      <c r="M1" s="63"/>
    </row>
    <row r="2" spans="1:13" ht="12.75">
      <c r="A2" s="63"/>
      <c r="B2" s="63"/>
      <c r="C2" s="63"/>
      <c r="D2" s="63"/>
      <c r="E2" s="63"/>
      <c r="F2" s="63"/>
      <c r="G2" s="63"/>
      <c r="H2" s="63"/>
      <c r="I2" s="63"/>
      <c r="J2" s="63"/>
      <c r="K2" s="63"/>
      <c r="L2" s="63"/>
      <c r="M2" s="63"/>
    </row>
    <row r="3" spans="1:13" ht="36.75" customHeight="1">
      <c r="A3" s="131"/>
      <c r="B3" s="132" t="s">
        <v>206</v>
      </c>
      <c r="C3" s="133"/>
      <c r="D3" s="133"/>
      <c r="E3" s="133"/>
      <c r="F3" s="133"/>
      <c r="G3" s="133"/>
      <c r="H3" s="133"/>
      <c r="I3" s="133"/>
      <c r="J3" s="133"/>
      <c r="K3" s="133"/>
      <c r="L3" s="133"/>
      <c r="M3" s="133"/>
    </row>
    <row r="4" spans="1:13" ht="24.75" customHeight="1">
      <c r="A4" t="s">
        <v>51</v>
      </c>
      <c r="M4" s="115" t="s">
        <v>52</v>
      </c>
    </row>
    <row r="5" spans="1:13" ht="24.75" customHeight="1">
      <c r="A5" s="90" t="s">
        <v>53</v>
      </c>
      <c r="B5" s="90" t="s">
        <v>188</v>
      </c>
      <c r="C5" s="90" t="s">
        <v>189</v>
      </c>
      <c r="D5" s="90" t="s">
        <v>190</v>
      </c>
      <c r="E5" s="90"/>
      <c r="F5" s="90"/>
      <c r="G5" s="90"/>
      <c r="H5" s="90"/>
      <c r="I5" s="90"/>
      <c r="J5" s="90"/>
      <c r="K5" s="90"/>
      <c r="L5" s="90"/>
      <c r="M5" s="90"/>
    </row>
    <row r="6" spans="1:13" ht="24.75" customHeight="1">
      <c r="A6" s="90"/>
      <c r="B6" s="90"/>
      <c r="C6" s="90"/>
      <c r="D6" s="90" t="s">
        <v>191</v>
      </c>
      <c r="E6" s="90" t="s">
        <v>207</v>
      </c>
      <c r="F6" s="90"/>
      <c r="G6" s="110" t="s">
        <v>193</v>
      </c>
      <c r="H6" s="90" t="s">
        <v>195</v>
      </c>
      <c r="I6" s="90" t="s">
        <v>196</v>
      </c>
      <c r="J6" s="90" t="s">
        <v>197</v>
      </c>
      <c r="K6" s="90" t="s">
        <v>174</v>
      </c>
      <c r="L6" s="90" t="s">
        <v>198</v>
      </c>
      <c r="M6" s="90" t="s">
        <v>177</v>
      </c>
    </row>
    <row r="7" spans="1:13" ht="69" customHeight="1">
      <c r="A7" s="90"/>
      <c r="B7" s="90"/>
      <c r="C7" s="90"/>
      <c r="D7" s="90"/>
      <c r="E7" s="90" t="s">
        <v>199</v>
      </c>
      <c r="F7" s="90" t="s">
        <v>208</v>
      </c>
      <c r="G7" s="90"/>
      <c r="H7" s="90"/>
      <c r="I7" s="90"/>
      <c r="J7" s="90"/>
      <c r="K7" s="90"/>
      <c r="L7" s="90"/>
      <c r="M7" s="90"/>
    </row>
    <row r="8" spans="1:13" ht="70.5" customHeight="1">
      <c r="A8" s="91" t="s">
        <v>61</v>
      </c>
      <c r="B8" s="91" t="s">
        <v>117</v>
      </c>
      <c r="C8" s="91" t="s">
        <v>191</v>
      </c>
      <c r="D8" s="92">
        <v>1267.2</v>
      </c>
      <c r="E8" s="92">
        <v>1218.41</v>
      </c>
      <c r="F8" s="92">
        <v>0</v>
      </c>
      <c r="G8" s="92">
        <v>0</v>
      </c>
      <c r="H8" s="92">
        <v>0</v>
      </c>
      <c r="I8" s="92">
        <v>0</v>
      </c>
      <c r="J8" s="92">
        <v>0</v>
      </c>
      <c r="K8" s="92">
        <v>0</v>
      </c>
      <c r="L8" s="92">
        <v>0</v>
      </c>
      <c r="M8" s="92">
        <v>0</v>
      </c>
    </row>
    <row r="9" spans="1:13" ht="70.5" customHeight="1">
      <c r="A9" s="91" t="s">
        <v>63</v>
      </c>
      <c r="B9" s="91" t="s">
        <v>201</v>
      </c>
      <c r="C9" s="91" t="s">
        <v>202</v>
      </c>
      <c r="D9" s="92">
        <v>1267.2</v>
      </c>
      <c r="E9" s="92">
        <v>1218.41</v>
      </c>
      <c r="F9" s="92">
        <v>0</v>
      </c>
      <c r="G9" s="92">
        <v>0</v>
      </c>
      <c r="H9" s="92">
        <v>0</v>
      </c>
      <c r="I9" s="92">
        <v>0</v>
      </c>
      <c r="J9" s="92">
        <v>0</v>
      </c>
      <c r="K9" s="92">
        <v>0</v>
      </c>
      <c r="L9" s="92">
        <v>0</v>
      </c>
      <c r="M9" s="92">
        <v>0</v>
      </c>
    </row>
    <row r="10" spans="1:13" ht="70.5" customHeight="1">
      <c r="A10" s="91" t="s">
        <v>68</v>
      </c>
      <c r="B10" s="91" t="s">
        <v>203</v>
      </c>
      <c r="C10" s="91" t="s">
        <v>204</v>
      </c>
      <c r="D10" s="92">
        <v>1267.2</v>
      </c>
      <c r="E10" s="92">
        <v>1218.41</v>
      </c>
      <c r="F10" s="92">
        <v>0</v>
      </c>
      <c r="G10" s="92">
        <v>0</v>
      </c>
      <c r="H10" s="92">
        <v>0</v>
      </c>
      <c r="I10" s="92">
        <v>0</v>
      </c>
      <c r="J10" s="92">
        <v>0</v>
      </c>
      <c r="K10" s="92">
        <v>0</v>
      </c>
      <c r="L10" s="92">
        <v>0</v>
      </c>
      <c r="M10" s="92">
        <v>0</v>
      </c>
    </row>
  </sheetData>
  <sheetProtection/>
  <mergeCells count="16">
    <mergeCell ref="B3:M3"/>
    <mergeCell ref="A4:L4"/>
    <mergeCell ref="D5:M5"/>
    <mergeCell ref="E6:F6"/>
    <mergeCell ref="A5:A7"/>
    <mergeCell ref="B5:B7"/>
    <mergeCell ref="C5:C7"/>
    <mergeCell ref="D6:D7"/>
    <mergeCell ref="G6:G7"/>
    <mergeCell ref="H6:H7"/>
    <mergeCell ref="I6:I7"/>
    <mergeCell ref="J6:J7"/>
    <mergeCell ref="K6:K7"/>
    <mergeCell ref="L6:L7"/>
    <mergeCell ref="M6:M7"/>
    <mergeCell ref="A1:M2"/>
  </mergeCells>
  <printOptions horizontalCentered="1"/>
  <pageMargins left="0.7513888888888889" right="0.7513888888888889"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codeName="Sheet6"/>
  <dimension ref="A1:I42"/>
  <sheetViews>
    <sheetView view="pageBreakPreview" zoomScaleSheetLayoutView="100" workbookViewId="0" topLeftCell="A1">
      <selection activeCell="A1" sqref="A1:I1"/>
    </sheetView>
  </sheetViews>
  <sheetFormatPr defaultColWidth="9.140625" defaultRowHeight="12.75"/>
  <cols>
    <col min="1" max="1" width="2.8515625" style="0" customWidth="1"/>
    <col min="2" max="2" width="20.28125" style="0" customWidth="1"/>
    <col min="3" max="3" width="8.140625" style="0" customWidth="1"/>
    <col min="4" max="4" width="26.57421875" style="0" customWidth="1"/>
    <col min="5" max="5" width="8.7109375" style="0" customWidth="1"/>
    <col min="6" max="6" width="27.8515625" style="0" customWidth="1"/>
    <col min="7" max="7" width="11.140625" style="0" customWidth="1"/>
    <col min="8" max="8" width="24.421875" style="0" customWidth="1"/>
    <col min="9" max="9" width="9.8515625" style="0" customWidth="1"/>
  </cols>
  <sheetData>
    <row r="1" spans="1:9" ht="33" customHeight="1">
      <c r="A1" s="62" t="s">
        <v>209</v>
      </c>
      <c r="B1" s="63"/>
      <c r="C1" s="63"/>
      <c r="D1" s="63"/>
      <c r="E1" s="63"/>
      <c r="F1" s="63"/>
      <c r="G1" s="63"/>
      <c r="H1" s="63"/>
      <c r="I1" s="63"/>
    </row>
    <row r="2" ht="31.5" customHeight="1">
      <c r="A2" s="88" t="s">
        <v>20</v>
      </c>
    </row>
    <row r="3" spans="1:9" ht="19.5" customHeight="1">
      <c r="A3" t="s">
        <v>51</v>
      </c>
      <c r="I3" s="115" t="s">
        <v>52</v>
      </c>
    </row>
    <row r="4" spans="1:9" ht="18.75" customHeight="1">
      <c r="A4" s="90" t="s">
        <v>53</v>
      </c>
      <c r="B4" s="90" t="s">
        <v>54</v>
      </c>
      <c r="C4" s="90"/>
      <c r="D4" s="90" t="s">
        <v>55</v>
      </c>
      <c r="E4" s="90"/>
      <c r="F4" s="90"/>
      <c r="G4" s="90"/>
      <c r="H4" s="90"/>
      <c r="I4" s="90"/>
    </row>
    <row r="5" spans="1:9" ht="27" customHeight="1">
      <c r="A5" s="90"/>
      <c r="B5" s="90" t="s">
        <v>56</v>
      </c>
      <c r="C5" s="90" t="s">
        <v>57</v>
      </c>
      <c r="D5" s="90" t="s">
        <v>58</v>
      </c>
      <c r="E5" s="90" t="s">
        <v>57</v>
      </c>
      <c r="F5" s="110" t="s">
        <v>59</v>
      </c>
      <c r="G5" s="90" t="s">
        <v>57</v>
      </c>
      <c r="H5" s="90" t="s">
        <v>210</v>
      </c>
      <c r="I5" s="90" t="s">
        <v>57</v>
      </c>
    </row>
    <row r="6" spans="1:9" ht="19.5" customHeight="1">
      <c r="A6" s="91" t="s">
        <v>61</v>
      </c>
      <c r="B6" s="124" t="s">
        <v>211</v>
      </c>
      <c r="C6" s="119">
        <v>1267.2</v>
      </c>
      <c r="D6" s="124" t="s">
        <v>211</v>
      </c>
      <c r="E6" s="119">
        <v>1267.2</v>
      </c>
      <c r="F6" s="124" t="s">
        <v>211</v>
      </c>
      <c r="G6" s="119">
        <v>1267.2</v>
      </c>
      <c r="H6" s="124" t="s">
        <v>211</v>
      </c>
      <c r="I6" s="119">
        <v>1267.2</v>
      </c>
    </row>
    <row r="7" spans="1:9" ht="19.5" customHeight="1">
      <c r="A7" s="91" t="s">
        <v>63</v>
      </c>
      <c r="B7" s="124" t="s">
        <v>212</v>
      </c>
      <c r="C7" s="119">
        <v>1267.2</v>
      </c>
      <c r="D7" s="124" t="s">
        <v>65</v>
      </c>
      <c r="E7" s="119">
        <v>1267.2</v>
      </c>
      <c r="F7" s="124" t="s">
        <v>66</v>
      </c>
      <c r="G7" s="119">
        <v>1030.2</v>
      </c>
      <c r="H7" s="124" t="s">
        <v>67</v>
      </c>
      <c r="I7" s="119">
        <v>869.77</v>
      </c>
    </row>
    <row r="8" spans="1:9" ht="27" customHeight="1">
      <c r="A8" s="91" t="s">
        <v>68</v>
      </c>
      <c r="B8" s="124" t="s">
        <v>213</v>
      </c>
      <c r="C8" s="119" t="s">
        <v>214</v>
      </c>
      <c r="D8" s="124" t="s">
        <v>70</v>
      </c>
      <c r="E8" s="119"/>
      <c r="F8" s="124" t="s">
        <v>71</v>
      </c>
      <c r="G8" s="119">
        <v>869.77</v>
      </c>
      <c r="H8" s="124" t="s">
        <v>72</v>
      </c>
      <c r="I8" s="119">
        <v>349.75</v>
      </c>
    </row>
    <row r="9" spans="1:9" ht="19.5" customHeight="1">
      <c r="A9" s="91" t="s">
        <v>73</v>
      </c>
      <c r="B9" s="124" t="s">
        <v>215</v>
      </c>
      <c r="C9" s="119" t="s">
        <v>214</v>
      </c>
      <c r="D9" s="124" t="s">
        <v>75</v>
      </c>
      <c r="E9" s="119"/>
      <c r="F9" s="124" t="s">
        <v>76</v>
      </c>
      <c r="G9" s="119">
        <v>112.75</v>
      </c>
      <c r="H9" s="124" t="s">
        <v>77</v>
      </c>
      <c r="I9" s="119">
        <v>46</v>
      </c>
    </row>
    <row r="10" spans="1:9" ht="19.5" customHeight="1">
      <c r="A10" s="91" t="s">
        <v>78</v>
      </c>
      <c r="B10" s="124" t="s">
        <v>216</v>
      </c>
      <c r="C10" s="119" t="s">
        <v>214</v>
      </c>
      <c r="D10" s="124" t="s">
        <v>80</v>
      </c>
      <c r="E10" s="119"/>
      <c r="F10" s="124" t="s">
        <v>81</v>
      </c>
      <c r="G10" s="119">
        <v>1.68</v>
      </c>
      <c r="H10" s="124" t="s">
        <v>82</v>
      </c>
      <c r="I10" s="119" t="s">
        <v>214</v>
      </c>
    </row>
    <row r="11" spans="1:9" ht="19.5" customHeight="1">
      <c r="A11" s="91" t="s">
        <v>83</v>
      </c>
      <c r="B11" s="124" t="s">
        <v>117</v>
      </c>
      <c r="C11" s="119"/>
      <c r="D11" s="124" t="s">
        <v>85</v>
      </c>
      <c r="E11" s="119"/>
      <c r="F11" s="124" t="s">
        <v>86</v>
      </c>
      <c r="G11" s="119">
        <v>46</v>
      </c>
      <c r="H11" s="124" t="s">
        <v>87</v>
      </c>
      <c r="I11" s="119" t="s">
        <v>214</v>
      </c>
    </row>
    <row r="12" spans="1:9" ht="19.5" customHeight="1">
      <c r="A12" s="91" t="s">
        <v>88</v>
      </c>
      <c r="B12" s="124" t="s">
        <v>117</v>
      </c>
      <c r="C12" s="119"/>
      <c r="D12" s="124" t="s">
        <v>90</v>
      </c>
      <c r="E12" s="119"/>
      <c r="F12" s="124" t="s">
        <v>91</v>
      </c>
      <c r="G12" s="119">
        <v>237</v>
      </c>
      <c r="H12" s="124" t="s">
        <v>92</v>
      </c>
      <c r="I12" s="119" t="s">
        <v>214</v>
      </c>
    </row>
    <row r="13" spans="1:9" ht="19.5" customHeight="1">
      <c r="A13" s="91" t="s">
        <v>93</v>
      </c>
      <c r="B13" s="124" t="s">
        <v>117</v>
      </c>
      <c r="C13" s="119"/>
      <c r="D13" s="124" t="s">
        <v>95</v>
      </c>
      <c r="E13" s="119"/>
      <c r="F13" s="124" t="s">
        <v>71</v>
      </c>
      <c r="G13" s="119" t="s">
        <v>214</v>
      </c>
      <c r="H13" s="124" t="s">
        <v>96</v>
      </c>
      <c r="I13" s="119" t="s">
        <v>214</v>
      </c>
    </row>
    <row r="14" spans="1:9" ht="19.5" customHeight="1">
      <c r="A14" s="91" t="s">
        <v>97</v>
      </c>
      <c r="B14" s="124" t="s">
        <v>117</v>
      </c>
      <c r="C14" s="119"/>
      <c r="D14" s="124" t="s">
        <v>99</v>
      </c>
      <c r="E14" s="119"/>
      <c r="F14" s="124" t="s">
        <v>76</v>
      </c>
      <c r="G14" s="119">
        <v>237</v>
      </c>
      <c r="H14" s="124" t="s">
        <v>100</v>
      </c>
      <c r="I14" s="119" t="s">
        <v>214</v>
      </c>
    </row>
    <row r="15" spans="1:9" ht="19.5" customHeight="1">
      <c r="A15" s="91" t="s">
        <v>101</v>
      </c>
      <c r="B15" s="124" t="s">
        <v>117</v>
      </c>
      <c r="C15" s="119"/>
      <c r="D15" s="124" t="s">
        <v>103</v>
      </c>
      <c r="E15" s="119"/>
      <c r="F15" s="124" t="s">
        <v>104</v>
      </c>
      <c r="G15" s="119"/>
      <c r="H15" s="124" t="s">
        <v>105</v>
      </c>
      <c r="I15" s="119">
        <v>1.68</v>
      </c>
    </row>
    <row r="16" spans="1:9" ht="19.5" customHeight="1">
      <c r="A16" s="91" t="s">
        <v>106</v>
      </c>
      <c r="B16" s="124" t="s">
        <v>117</v>
      </c>
      <c r="C16" s="119"/>
      <c r="D16" s="124" t="s">
        <v>108</v>
      </c>
      <c r="E16" s="119"/>
      <c r="F16" s="124" t="s">
        <v>109</v>
      </c>
      <c r="G16" s="119"/>
      <c r="H16" s="124" t="s">
        <v>110</v>
      </c>
      <c r="I16" s="119" t="s">
        <v>214</v>
      </c>
    </row>
    <row r="17" spans="1:9" ht="19.5" customHeight="1">
      <c r="A17" s="91" t="s">
        <v>111</v>
      </c>
      <c r="B17" s="124" t="s">
        <v>117</v>
      </c>
      <c r="C17" s="119"/>
      <c r="D17" s="124" t="s">
        <v>113</v>
      </c>
      <c r="E17" s="119"/>
      <c r="F17" s="124" t="s">
        <v>114</v>
      </c>
      <c r="G17" s="119"/>
      <c r="H17" s="124" t="s">
        <v>115</v>
      </c>
      <c r="I17" s="119" t="s">
        <v>214</v>
      </c>
    </row>
    <row r="18" spans="1:9" ht="19.5" customHeight="1">
      <c r="A18" s="91" t="s">
        <v>116</v>
      </c>
      <c r="B18" s="124" t="s">
        <v>117</v>
      </c>
      <c r="C18" s="119"/>
      <c r="D18" s="124" t="s">
        <v>118</v>
      </c>
      <c r="E18" s="119"/>
      <c r="F18" s="124" t="s">
        <v>119</v>
      </c>
      <c r="G18" s="119"/>
      <c r="H18" s="124" t="s">
        <v>120</v>
      </c>
      <c r="I18" s="119" t="s">
        <v>214</v>
      </c>
    </row>
    <row r="19" spans="1:9" ht="19.5" customHeight="1">
      <c r="A19" s="91" t="s">
        <v>121</v>
      </c>
      <c r="B19" s="124" t="s">
        <v>117</v>
      </c>
      <c r="C19" s="119"/>
      <c r="D19" s="124" t="s">
        <v>122</v>
      </c>
      <c r="E19" s="119"/>
      <c r="F19" s="124" t="s">
        <v>123</v>
      </c>
      <c r="G19" s="119"/>
      <c r="H19" s="124" t="s">
        <v>124</v>
      </c>
      <c r="I19" s="119" t="s">
        <v>214</v>
      </c>
    </row>
    <row r="20" spans="1:9" ht="19.5" customHeight="1">
      <c r="A20" s="91" t="s">
        <v>125</v>
      </c>
      <c r="B20" s="124" t="s">
        <v>117</v>
      </c>
      <c r="C20" s="119"/>
      <c r="D20" s="124" t="s">
        <v>126</v>
      </c>
      <c r="E20" s="119"/>
      <c r="F20" s="124" t="s">
        <v>127</v>
      </c>
      <c r="G20" s="119"/>
      <c r="H20" s="124" t="s">
        <v>128</v>
      </c>
      <c r="I20" s="119" t="s">
        <v>214</v>
      </c>
    </row>
    <row r="21" spans="1:9" ht="25.5" customHeight="1">
      <c r="A21" s="91" t="s">
        <v>129</v>
      </c>
      <c r="B21" s="124" t="s">
        <v>117</v>
      </c>
      <c r="C21" s="119"/>
      <c r="D21" s="124" t="s">
        <v>130</v>
      </c>
      <c r="E21" s="119"/>
      <c r="F21" s="124" t="s">
        <v>131</v>
      </c>
      <c r="G21" s="119"/>
      <c r="H21" s="124" t="s">
        <v>132</v>
      </c>
      <c r="I21" s="119" t="s">
        <v>214</v>
      </c>
    </row>
    <row r="22" spans="1:9" ht="19.5" customHeight="1">
      <c r="A22" s="91" t="s">
        <v>133</v>
      </c>
      <c r="B22" s="124" t="s">
        <v>117</v>
      </c>
      <c r="C22" s="119"/>
      <c r="D22" s="124" t="s">
        <v>134</v>
      </c>
      <c r="E22" s="119"/>
      <c r="F22" s="124" t="s">
        <v>135</v>
      </c>
      <c r="G22" s="119"/>
      <c r="H22" s="124" t="s">
        <v>117</v>
      </c>
      <c r="I22" s="119"/>
    </row>
    <row r="23" spans="1:9" ht="19.5" customHeight="1">
      <c r="A23" s="91" t="s">
        <v>136</v>
      </c>
      <c r="B23" s="124" t="s">
        <v>117</v>
      </c>
      <c r="C23" s="119"/>
      <c r="D23" s="124" t="s">
        <v>137</v>
      </c>
      <c r="E23" s="119"/>
      <c r="F23" s="124" t="s">
        <v>138</v>
      </c>
      <c r="G23" s="119"/>
      <c r="H23" s="124" t="s">
        <v>117</v>
      </c>
      <c r="I23" s="119"/>
    </row>
    <row r="24" spans="1:9" ht="19.5" customHeight="1">
      <c r="A24" s="91" t="s">
        <v>139</v>
      </c>
      <c r="B24" s="124" t="s">
        <v>117</v>
      </c>
      <c r="C24" s="119"/>
      <c r="D24" s="124" t="s">
        <v>140</v>
      </c>
      <c r="E24" s="119"/>
      <c r="F24" s="124" t="s">
        <v>141</v>
      </c>
      <c r="G24" s="119"/>
      <c r="H24" s="124" t="s">
        <v>117</v>
      </c>
      <c r="I24" s="119"/>
    </row>
    <row r="25" spans="1:9" ht="30.75" customHeight="1">
      <c r="A25" s="91" t="s">
        <v>142</v>
      </c>
      <c r="B25" s="124" t="s">
        <v>117</v>
      </c>
      <c r="C25" s="119"/>
      <c r="D25" s="124" t="s">
        <v>143</v>
      </c>
      <c r="E25" s="119"/>
      <c r="F25" s="124" t="s">
        <v>144</v>
      </c>
      <c r="G25" s="119"/>
      <c r="H25" s="124" t="s">
        <v>117</v>
      </c>
      <c r="I25" s="119"/>
    </row>
    <row r="26" spans="1:9" ht="19.5" customHeight="1">
      <c r="A26" s="91" t="s">
        <v>145</v>
      </c>
      <c r="B26" s="124" t="s">
        <v>117</v>
      </c>
      <c r="C26" s="119"/>
      <c r="D26" s="124" t="s">
        <v>146</v>
      </c>
      <c r="E26" s="119"/>
      <c r="F26" s="124" t="s">
        <v>117</v>
      </c>
      <c r="G26" s="119"/>
      <c r="H26" s="124" t="s">
        <v>117</v>
      </c>
      <c r="I26" s="119"/>
    </row>
    <row r="27" spans="1:9" ht="19.5" customHeight="1">
      <c r="A27" s="91" t="s">
        <v>147</v>
      </c>
      <c r="B27" s="124" t="s">
        <v>117</v>
      </c>
      <c r="C27" s="119"/>
      <c r="D27" s="124" t="s">
        <v>148</v>
      </c>
      <c r="E27" s="119"/>
      <c r="F27" s="124" t="s">
        <v>117</v>
      </c>
      <c r="G27" s="119"/>
      <c r="H27" s="124" t="s">
        <v>117</v>
      </c>
      <c r="I27" s="119"/>
    </row>
    <row r="28" spans="1:9" ht="19.5" customHeight="1">
      <c r="A28" s="91" t="s">
        <v>149</v>
      </c>
      <c r="B28" s="124" t="s">
        <v>117</v>
      </c>
      <c r="C28" s="119"/>
      <c r="D28" s="124" t="s">
        <v>150</v>
      </c>
      <c r="E28" s="119"/>
      <c r="F28" s="124" t="s">
        <v>117</v>
      </c>
      <c r="G28" s="119"/>
      <c r="H28" s="124" t="s">
        <v>117</v>
      </c>
      <c r="I28" s="119"/>
    </row>
    <row r="29" spans="1:9" ht="19.5" customHeight="1">
      <c r="A29" s="91" t="s">
        <v>151</v>
      </c>
      <c r="B29" s="124" t="s">
        <v>117</v>
      </c>
      <c r="C29" s="119"/>
      <c r="D29" s="124" t="s">
        <v>152</v>
      </c>
      <c r="E29" s="119"/>
      <c r="F29" s="124" t="s">
        <v>117</v>
      </c>
      <c r="G29" s="119"/>
      <c r="H29" s="124" t="s">
        <v>117</v>
      </c>
      <c r="I29" s="119"/>
    </row>
    <row r="30" spans="1:9" ht="19.5" customHeight="1">
      <c r="A30" s="91" t="s">
        <v>153</v>
      </c>
      <c r="B30" s="124" t="s">
        <v>117</v>
      </c>
      <c r="C30" s="119"/>
      <c r="D30" s="124" t="s">
        <v>154</v>
      </c>
      <c r="E30" s="119"/>
      <c r="F30" s="124" t="s">
        <v>117</v>
      </c>
      <c r="G30" s="119"/>
      <c r="H30" s="124" t="s">
        <v>117</v>
      </c>
      <c r="I30" s="119"/>
    </row>
    <row r="31" spans="1:9" ht="19.5" customHeight="1">
      <c r="A31" s="91" t="s">
        <v>155</v>
      </c>
      <c r="B31" s="124" t="s">
        <v>117</v>
      </c>
      <c r="C31" s="119"/>
      <c r="D31" s="124" t="s">
        <v>156</v>
      </c>
      <c r="E31" s="119"/>
      <c r="F31" s="124" t="s">
        <v>117</v>
      </c>
      <c r="G31" s="119"/>
      <c r="H31" s="124" t="s">
        <v>117</v>
      </c>
      <c r="I31" s="119"/>
    </row>
    <row r="32" spans="1:9" ht="19.5" customHeight="1">
      <c r="A32" s="91" t="s">
        <v>157</v>
      </c>
      <c r="B32" s="124" t="s">
        <v>117</v>
      </c>
      <c r="C32" s="119"/>
      <c r="D32" s="124" t="s">
        <v>158</v>
      </c>
      <c r="E32" s="119"/>
      <c r="F32" s="124" t="s">
        <v>117</v>
      </c>
      <c r="G32" s="119"/>
      <c r="H32" s="124" t="s">
        <v>117</v>
      </c>
      <c r="I32" s="119"/>
    </row>
    <row r="33" spans="1:9" ht="19.5" customHeight="1">
      <c r="A33" s="91" t="s">
        <v>159</v>
      </c>
      <c r="B33" s="124" t="s">
        <v>117</v>
      </c>
      <c r="C33" s="119"/>
      <c r="D33" s="124" t="s">
        <v>160</v>
      </c>
      <c r="E33" s="119"/>
      <c r="F33" s="124" t="s">
        <v>117</v>
      </c>
      <c r="G33" s="119"/>
      <c r="H33" s="124" t="s">
        <v>117</v>
      </c>
      <c r="I33" s="119"/>
    </row>
    <row r="34" spans="1:9" ht="19.5" customHeight="1">
      <c r="A34" s="91" t="s">
        <v>161</v>
      </c>
      <c r="B34" s="124" t="s">
        <v>117</v>
      </c>
      <c r="C34" s="119"/>
      <c r="D34" s="124" t="s">
        <v>162</v>
      </c>
      <c r="E34" s="119"/>
      <c r="F34" s="124" t="s">
        <v>117</v>
      </c>
      <c r="G34" s="119"/>
      <c r="H34" s="124" t="s">
        <v>117</v>
      </c>
      <c r="I34" s="119"/>
    </row>
    <row r="35" spans="1:9" ht="19.5" customHeight="1">
      <c r="A35" s="91" t="s">
        <v>163</v>
      </c>
      <c r="B35" s="124" t="s">
        <v>117</v>
      </c>
      <c r="C35" s="119"/>
      <c r="D35" s="124" t="s">
        <v>164</v>
      </c>
      <c r="E35" s="119"/>
      <c r="F35" s="124" t="s">
        <v>117</v>
      </c>
      <c r="G35" s="119"/>
      <c r="H35" s="124" t="s">
        <v>117</v>
      </c>
      <c r="I35" s="119"/>
    </row>
    <row r="36" spans="1:9" ht="19.5" customHeight="1">
      <c r="A36" s="91" t="s">
        <v>165</v>
      </c>
      <c r="B36" s="124" t="s">
        <v>117</v>
      </c>
      <c r="C36" s="119"/>
      <c r="D36" s="124" t="s">
        <v>117</v>
      </c>
      <c r="E36" s="119"/>
      <c r="F36" s="124" t="s">
        <v>117</v>
      </c>
      <c r="G36" s="119"/>
      <c r="H36" s="124" t="s">
        <v>117</v>
      </c>
      <c r="I36" s="119"/>
    </row>
    <row r="37" spans="1:9" ht="19.5" customHeight="1">
      <c r="A37" s="91" t="s">
        <v>166</v>
      </c>
      <c r="B37" s="124" t="s">
        <v>168</v>
      </c>
      <c r="C37" s="119">
        <v>1267.2</v>
      </c>
      <c r="D37" s="124" t="s">
        <v>169</v>
      </c>
      <c r="E37" s="119">
        <v>1267.2</v>
      </c>
      <c r="F37" s="124" t="s">
        <v>169</v>
      </c>
      <c r="G37" s="119">
        <v>1267.2</v>
      </c>
      <c r="H37" s="124" t="s">
        <v>169</v>
      </c>
      <c r="I37" s="119">
        <v>1267.2</v>
      </c>
    </row>
    <row r="38" spans="1:9" ht="19.5" customHeight="1">
      <c r="A38" s="91" t="s">
        <v>167</v>
      </c>
      <c r="B38" s="124" t="s">
        <v>177</v>
      </c>
      <c r="C38" s="119" t="s">
        <v>214</v>
      </c>
      <c r="D38" s="124" t="s">
        <v>172</v>
      </c>
      <c r="E38" s="119" t="s">
        <v>214</v>
      </c>
      <c r="F38" s="124" t="s">
        <v>172</v>
      </c>
      <c r="G38" s="119" t="s">
        <v>214</v>
      </c>
      <c r="H38" s="124" t="s">
        <v>172</v>
      </c>
      <c r="I38" s="119" t="s">
        <v>214</v>
      </c>
    </row>
    <row r="39" spans="1:9" ht="19.5" customHeight="1">
      <c r="A39" s="91" t="s">
        <v>170</v>
      </c>
      <c r="B39" s="124" t="s">
        <v>117</v>
      </c>
      <c r="C39" s="119"/>
      <c r="D39" s="124" t="s">
        <v>117</v>
      </c>
      <c r="E39" s="119"/>
      <c r="F39" s="124" t="s">
        <v>117</v>
      </c>
      <c r="G39" s="119"/>
      <c r="H39" s="124" t="s">
        <v>117</v>
      </c>
      <c r="I39" s="119"/>
    </row>
    <row r="40" spans="1:9" ht="19.5" customHeight="1">
      <c r="A40" s="91" t="s">
        <v>173</v>
      </c>
      <c r="B40" s="124" t="s">
        <v>117</v>
      </c>
      <c r="C40" s="119"/>
      <c r="D40" s="124" t="s">
        <v>117</v>
      </c>
      <c r="E40" s="119"/>
      <c r="F40" s="124" t="s">
        <v>117</v>
      </c>
      <c r="G40" s="119"/>
      <c r="H40" s="124" t="s">
        <v>117</v>
      </c>
      <c r="I40" s="119"/>
    </row>
    <row r="41" spans="1:9" ht="19.5" customHeight="1">
      <c r="A41" s="91" t="s">
        <v>176</v>
      </c>
      <c r="B41" s="124" t="s">
        <v>117</v>
      </c>
      <c r="C41" s="119"/>
      <c r="D41" s="124" t="s">
        <v>117</v>
      </c>
      <c r="E41" s="119"/>
      <c r="F41" s="124" t="s">
        <v>117</v>
      </c>
      <c r="G41" s="119"/>
      <c r="H41" s="124" t="s">
        <v>117</v>
      </c>
      <c r="I41" s="119"/>
    </row>
    <row r="42" spans="1:9" ht="19.5" customHeight="1">
      <c r="A42" s="91" t="s">
        <v>178</v>
      </c>
      <c r="B42" s="124" t="s">
        <v>184</v>
      </c>
      <c r="C42" s="119">
        <v>1267.2</v>
      </c>
      <c r="D42" s="124" t="s">
        <v>185</v>
      </c>
      <c r="E42" s="119">
        <v>1267.2</v>
      </c>
      <c r="F42" s="124" t="s">
        <v>185</v>
      </c>
      <c r="G42" s="119">
        <v>1267.2</v>
      </c>
      <c r="H42" s="124" t="s">
        <v>185</v>
      </c>
      <c r="I42" s="119">
        <v>1267.2</v>
      </c>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6">
    <mergeCell ref="A1:I1"/>
    <mergeCell ref="A2:I2"/>
    <mergeCell ref="A3:H3"/>
    <mergeCell ref="B4:C4"/>
    <mergeCell ref="D4:I4"/>
    <mergeCell ref="A4:A5"/>
  </mergeCells>
  <printOptions/>
  <pageMargins left="0.7513888888888889" right="0.7513888888888889" top="1" bottom="1"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sheetPr codeName="Sheet7"/>
  <dimension ref="A1:H8"/>
  <sheetViews>
    <sheetView view="pageBreakPreview" zoomScale="210" zoomScaleSheetLayoutView="210" workbookViewId="0" topLeftCell="C1">
      <selection activeCell="C1" sqref="C1:H1"/>
    </sheetView>
  </sheetViews>
  <sheetFormatPr defaultColWidth="9.140625" defaultRowHeight="12.75"/>
  <cols>
    <col min="2" max="2" width="14.00390625" style="0" customWidth="1"/>
    <col min="3" max="3" width="21.7109375" style="0" customWidth="1"/>
    <col min="4" max="4" width="14.28125" style="0" customWidth="1"/>
    <col min="5" max="5" width="18.57421875" style="0" customWidth="1"/>
    <col min="6" max="6" width="15.57421875" style="0" customWidth="1"/>
    <col min="7" max="7" width="19.00390625" style="0" customWidth="1"/>
    <col min="8" max="8" width="14.00390625" style="0" customWidth="1"/>
  </cols>
  <sheetData>
    <row r="1" spans="3:8" ht="12.75">
      <c r="C1" s="62" t="s">
        <v>217</v>
      </c>
      <c r="D1" s="63"/>
      <c r="E1" s="63"/>
      <c r="F1" s="63"/>
      <c r="G1" s="63"/>
      <c r="H1" s="63"/>
    </row>
    <row r="2" ht="78" customHeight="1">
      <c r="A2" s="88" t="s">
        <v>218</v>
      </c>
    </row>
    <row r="3" spans="1:8" ht="24.75" customHeight="1">
      <c r="A3" t="s">
        <v>51</v>
      </c>
      <c r="H3" s="115" t="s">
        <v>52</v>
      </c>
    </row>
    <row r="4" spans="1:8" ht="34.5" customHeight="1">
      <c r="A4" s="90" t="s">
        <v>53</v>
      </c>
      <c r="B4" s="90" t="s">
        <v>219</v>
      </c>
      <c r="C4" s="90" t="s">
        <v>220</v>
      </c>
      <c r="D4" s="90" t="s">
        <v>191</v>
      </c>
      <c r="E4" s="90" t="s">
        <v>221</v>
      </c>
      <c r="F4" s="90" t="s">
        <v>222</v>
      </c>
      <c r="G4" s="90" t="s">
        <v>223</v>
      </c>
      <c r="H4" s="90" t="s">
        <v>224</v>
      </c>
    </row>
    <row r="5" spans="1:8" ht="34.5" customHeight="1">
      <c r="A5" s="91" t="s">
        <v>61</v>
      </c>
      <c r="B5" s="91" t="s">
        <v>117</v>
      </c>
      <c r="C5" s="91" t="s">
        <v>191</v>
      </c>
      <c r="D5" s="92">
        <v>1267.2</v>
      </c>
      <c r="E5" s="92">
        <v>871.45</v>
      </c>
      <c r="F5" s="92">
        <v>158.75</v>
      </c>
      <c r="G5" s="92">
        <v>237</v>
      </c>
      <c r="H5" s="91" t="s">
        <v>117</v>
      </c>
    </row>
    <row r="6" spans="1:8" ht="34.5" customHeight="1">
      <c r="A6" s="91" t="s">
        <v>63</v>
      </c>
      <c r="B6" s="91" t="s">
        <v>225</v>
      </c>
      <c r="C6" s="91" t="s">
        <v>226</v>
      </c>
      <c r="D6" s="92">
        <v>1267.2</v>
      </c>
      <c r="E6" s="92">
        <v>871.45</v>
      </c>
      <c r="F6" s="92">
        <v>158.75</v>
      </c>
      <c r="G6" s="92">
        <v>237</v>
      </c>
      <c r="H6" s="91" t="s">
        <v>117</v>
      </c>
    </row>
    <row r="7" spans="1:8" ht="34.5" customHeight="1">
      <c r="A7" s="91" t="s">
        <v>68</v>
      </c>
      <c r="B7" s="91" t="s">
        <v>227</v>
      </c>
      <c r="C7" s="91" t="s">
        <v>228</v>
      </c>
      <c r="D7" s="92">
        <v>1267.2</v>
      </c>
      <c r="E7" s="92">
        <v>871.45</v>
      </c>
      <c r="F7" s="92">
        <v>158.75</v>
      </c>
      <c r="G7" s="92">
        <v>237</v>
      </c>
      <c r="H7" s="91" t="s">
        <v>117</v>
      </c>
    </row>
    <row r="8" spans="1:8" ht="34.5" customHeight="1">
      <c r="A8" s="91" t="s">
        <v>73</v>
      </c>
      <c r="B8" s="91" t="s">
        <v>229</v>
      </c>
      <c r="C8" s="91" t="s">
        <v>230</v>
      </c>
      <c r="D8" s="92">
        <v>1267.2</v>
      </c>
      <c r="E8" s="92">
        <v>871.45</v>
      </c>
      <c r="F8" s="92">
        <v>158.75</v>
      </c>
      <c r="G8" s="92">
        <v>237</v>
      </c>
      <c r="H8" s="91" t="s">
        <v>231</v>
      </c>
    </row>
    <row r="9" ht="34.5" customHeight="1"/>
    <row r="10" ht="34.5" customHeight="1"/>
    <row r="11" ht="34.5" customHeight="1"/>
    <row r="12" ht="34.5" customHeight="1"/>
  </sheetData>
  <sheetProtection/>
  <mergeCells count="3">
    <mergeCell ref="C1:H1"/>
    <mergeCell ref="A2:H2"/>
    <mergeCell ref="A3:G3"/>
  </mergeCells>
  <printOptions horizontalCentered="1"/>
  <pageMargins left="0.7513888888888889" right="0.7513888888888889"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codeName="Sheet8"/>
  <dimension ref="A1:J31"/>
  <sheetViews>
    <sheetView view="pageBreakPreview" zoomScaleNormal="85" zoomScaleSheetLayoutView="100" workbookViewId="0" topLeftCell="B1">
      <selection activeCell="B1" sqref="B1:J1"/>
    </sheetView>
  </sheetViews>
  <sheetFormatPr defaultColWidth="9.140625" defaultRowHeight="12.75"/>
  <cols>
    <col min="1" max="1" width="6.00390625" style="0" customWidth="1"/>
    <col min="2" max="2" width="11.421875" style="0" customWidth="1"/>
    <col min="3" max="3" width="28.00390625" style="0" customWidth="1"/>
    <col min="5" max="5" width="20.57421875" style="0" customWidth="1"/>
    <col min="6" max="6" width="11.421875" style="0" customWidth="1"/>
    <col min="7" max="7" width="10.140625" style="0" customWidth="1"/>
    <col min="8" max="8" width="9.8515625" style="0" customWidth="1"/>
    <col min="9" max="9" width="10.7109375" style="0" customWidth="1"/>
    <col min="10" max="10" width="9.8515625" style="0" customWidth="1"/>
  </cols>
  <sheetData>
    <row r="1" spans="2:10" ht="27" customHeight="1">
      <c r="B1" s="62" t="s">
        <v>232</v>
      </c>
      <c r="C1" s="63"/>
      <c r="D1" s="63"/>
      <c r="E1" s="63"/>
      <c r="F1" s="63"/>
      <c r="G1" s="63"/>
      <c r="H1" s="63"/>
      <c r="I1" s="63"/>
      <c r="J1" s="63"/>
    </row>
    <row r="2" ht="54" customHeight="1">
      <c r="A2" s="88" t="s">
        <v>233</v>
      </c>
    </row>
    <row r="3" spans="1:10" ht="24.75" customHeight="1">
      <c r="A3" t="s">
        <v>51</v>
      </c>
      <c r="J3" s="115" t="s">
        <v>52</v>
      </c>
    </row>
    <row r="4" spans="1:10" ht="31.5" customHeight="1">
      <c r="A4" s="90" t="s">
        <v>53</v>
      </c>
      <c r="B4" s="90" t="s">
        <v>234</v>
      </c>
      <c r="C4" s="90" t="s">
        <v>235</v>
      </c>
      <c r="D4" s="90" t="s">
        <v>236</v>
      </c>
      <c r="E4" s="90" t="s">
        <v>237</v>
      </c>
      <c r="F4" s="90" t="s">
        <v>191</v>
      </c>
      <c r="G4" s="90" t="s">
        <v>221</v>
      </c>
      <c r="H4" s="90" t="s">
        <v>222</v>
      </c>
      <c r="I4" s="90" t="s">
        <v>223</v>
      </c>
      <c r="J4" s="90" t="s">
        <v>224</v>
      </c>
    </row>
    <row r="5" spans="1:10" ht="21" customHeight="1">
      <c r="A5" s="124" t="s">
        <v>61</v>
      </c>
      <c r="B5" s="124" t="s">
        <v>117</v>
      </c>
      <c r="C5" s="124" t="s">
        <v>191</v>
      </c>
      <c r="D5" s="124" t="s">
        <v>117</v>
      </c>
      <c r="E5" s="124" t="s">
        <v>117</v>
      </c>
      <c r="F5" s="119">
        <v>1267.2</v>
      </c>
      <c r="G5" s="119">
        <v>871.45</v>
      </c>
      <c r="H5" s="119">
        <v>158.75</v>
      </c>
      <c r="I5" s="119">
        <v>237</v>
      </c>
      <c r="J5" s="124" t="s">
        <v>117</v>
      </c>
    </row>
    <row r="6" spans="1:10" ht="21" customHeight="1">
      <c r="A6" s="124" t="s">
        <v>63</v>
      </c>
      <c r="B6" s="124" t="s">
        <v>238</v>
      </c>
      <c r="C6" s="124" t="s">
        <v>239</v>
      </c>
      <c r="D6" s="124" t="s">
        <v>117</v>
      </c>
      <c r="E6" s="124" t="s">
        <v>117</v>
      </c>
      <c r="F6" s="119">
        <v>869.77</v>
      </c>
      <c r="G6" s="119">
        <v>869.77</v>
      </c>
      <c r="H6" s="119"/>
      <c r="I6" s="119"/>
      <c r="J6" s="124" t="s">
        <v>117</v>
      </c>
    </row>
    <row r="7" spans="1:10" ht="21" customHeight="1">
      <c r="A7" s="124" t="s">
        <v>68</v>
      </c>
      <c r="B7" s="124" t="s">
        <v>240</v>
      </c>
      <c r="C7" s="124" t="s">
        <v>241</v>
      </c>
      <c r="D7" s="124" t="s">
        <v>242</v>
      </c>
      <c r="E7" s="124" t="s">
        <v>243</v>
      </c>
      <c r="F7" s="119">
        <v>313.43</v>
      </c>
      <c r="G7" s="119">
        <v>313.43</v>
      </c>
      <c r="H7" s="119"/>
      <c r="I7" s="119"/>
      <c r="J7" s="124" t="s">
        <v>231</v>
      </c>
    </row>
    <row r="8" spans="1:10" ht="21" customHeight="1">
      <c r="A8" s="124" t="s">
        <v>73</v>
      </c>
      <c r="B8" s="124" t="s">
        <v>244</v>
      </c>
      <c r="C8" s="124" t="s">
        <v>245</v>
      </c>
      <c r="D8" s="124" t="s">
        <v>242</v>
      </c>
      <c r="E8" s="124" t="s">
        <v>243</v>
      </c>
      <c r="F8" s="119">
        <v>318.67</v>
      </c>
      <c r="G8" s="119">
        <v>318.67</v>
      </c>
      <c r="H8" s="119"/>
      <c r="I8" s="119"/>
      <c r="J8" s="124" t="s">
        <v>231</v>
      </c>
    </row>
    <row r="9" spans="1:10" ht="21" customHeight="1">
      <c r="A9" s="124" t="s">
        <v>78</v>
      </c>
      <c r="B9" s="124" t="s">
        <v>246</v>
      </c>
      <c r="C9" s="124" t="s">
        <v>247</v>
      </c>
      <c r="D9" s="124" t="s">
        <v>242</v>
      </c>
      <c r="E9" s="124" t="s">
        <v>243</v>
      </c>
      <c r="F9" s="119"/>
      <c r="G9" s="119"/>
      <c r="H9" s="119"/>
      <c r="I9" s="119"/>
      <c r="J9" s="124" t="s">
        <v>231</v>
      </c>
    </row>
    <row r="10" spans="1:10" ht="21" customHeight="1">
      <c r="A10" s="124" t="s">
        <v>83</v>
      </c>
      <c r="B10" s="124" t="s">
        <v>248</v>
      </c>
      <c r="C10" s="124" t="s">
        <v>249</v>
      </c>
      <c r="D10" s="124" t="s">
        <v>250</v>
      </c>
      <c r="E10" s="124" t="s">
        <v>251</v>
      </c>
      <c r="F10" s="119">
        <v>26.67</v>
      </c>
      <c r="G10" s="119">
        <v>26.67</v>
      </c>
      <c r="H10" s="119"/>
      <c r="I10" s="119"/>
      <c r="J10" s="124" t="s">
        <v>231</v>
      </c>
    </row>
    <row r="11" spans="1:10" ht="27" customHeight="1">
      <c r="A11" s="124" t="s">
        <v>88</v>
      </c>
      <c r="B11" s="124" t="s">
        <v>252</v>
      </c>
      <c r="C11" s="124" t="s">
        <v>253</v>
      </c>
      <c r="D11" s="124" t="s">
        <v>254</v>
      </c>
      <c r="E11" s="124" t="s">
        <v>255</v>
      </c>
      <c r="F11" s="119">
        <v>87.34</v>
      </c>
      <c r="G11" s="119">
        <v>87.34</v>
      </c>
      <c r="H11" s="119"/>
      <c r="I11" s="119"/>
      <c r="J11" s="124" t="s">
        <v>231</v>
      </c>
    </row>
    <row r="12" spans="1:10" ht="21" customHeight="1">
      <c r="A12" s="124" t="s">
        <v>93</v>
      </c>
      <c r="B12" s="124" t="s">
        <v>256</v>
      </c>
      <c r="C12" s="124" t="s">
        <v>257</v>
      </c>
      <c r="D12" s="124" t="s">
        <v>254</v>
      </c>
      <c r="E12" s="124" t="s">
        <v>255</v>
      </c>
      <c r="F12" s="119"/>
      <c r="G12" s="119"/>
      <c r="H12" s="119"/>
      <c r="I12" s="119"/>
      <c r="J12" s="124" t="s">
        <v>231</v>
      </c>
    </row>
    <row r="13" spans="1:10" ht="21" customHeight="1">
      <c r="A13" s="124" t="s">
        <v>97</v>
      </c>
      <c r="B13" s="124" t="s">
        <v>258</v>
      </c>
      <c r="C13" s="124" t="s">
        <v>259</v>
      </c>
      <c r="D13" s="124" t="s">
        <v>254</v>
      </c>
      <c r="E13" s="124" t="s">
        <v>255</v>
      </c>
      <c r="F13" s="119">
        <v>45.88</v>
      </c>
      <c r="G13" s="119">
        <v>45.88</v>
      </c>
      <c r="H13" s="119"/>
      <c r="I13" s="119"/>
      <c r="J13" s="124" t="s">
        <v>231</v>
      </c>
    </row>
    <row r="14" spans="1:10" ht="21" customHeight="1">
      <c r="A14" s="124" t="s">
        <v>101</v>
      </c>
      <c r="B14" s="124" t="s">
        <v>260</v>
      </c>
      <c r="C14" s="124" t="s">
        <v>261</v>
      </c>
      <c r="D14" s="124" t="s">
        <v>262</v>
      </c>
      <c r="E14" s="124" t="s">
        <v>263</v>
      </c>
      <c r="F14" s="119">
        <v>77.78</v>
      </c>
      <c r="G14" s="119">
        <v>77.78</v>
      </c>
      <c r="H14" s="119"/>
      <c r="I14" s="119"/>
      <c r="J14" s="124" t="s">
        <v>231</v>
      </c>
    </row>
    <row r="15" spans="1:10" ht="21" customHeight="1">
      <c r="A15" s="124" t="s">
        <v>106</v>
      </c>
      <c r="B15" s="124" t="s">
        <v>264</v>
      </c>
      <c r="C15" s="124" t="s">
        <v>265</v>
      </c>
      <c r="D15" s="124" t="s">
        <v>117</v>
      </c>
      <c r="E15" s="124" t="s">
        <v>117</v>
      </c>
      <c r="F15" s="119">
        <v>349.75</v>
      </c>
      <c r="G15" s="119"/>
      <c r="H15" s="119">
        <v>112.75</v>
      </c>
      <c r="I15" s="119">
        <v>237</v>
      </c>
      <c r="J15" s="124" t="s">
        <v>117</v>
      </c>
    </row>
    <row r="16" spans="1:10" ht="21" customHeight="1">
      <c r="A16" s="124" t="s">
        <v>111</v>
      </c>
      <c r="B16" s="124" t="s">
        <v>266</v>
      </c>
      <c r="C16" s="124" t="s">
        <v>267</v>
      </c>
      <c r="D16" s="124" t="s">
        <v>268</v>
      </c>
      <c r="E16" s="124" t="s">
        <v>269</v>
      </c>
      <c r="F16" s="119">
        <v>97</v>
      </c>
      <c r="G16" s="119"/>
      <c r="H16" s="119">
        <v>10</v>
      </c>
      <c r="I16" s="119">
        <v>87</v>
      </c>
      <c r="J16" s="124" t="s">
        <v>231</v>
      </c>
    </row>
    <row r="17" spans="1:10" ht="21" customHeight="1">
      <c r="A17" s="124" t="s">
        <v>116</v>
      </c>
      <c r="B17" s="124" t="s">
        <v>270</v>
      </c>
      <c r="C17" s="124" t="s">
        <v>271</v>
      </c>
      <c r="D17" s="124" t="s">
        <v>268</v>
      </c>
      <c r="E17" s="124" t="s">
        <v>269</v>
      </c>
      <c r="F17" s="119">
        <v>15</v>
      </c>
      <c r="G17" s="119"/>
      <c r="H17" s="119"/>
      <c r="I17" s="119">
        <v>15</v>
      </c>
      <c r="J17" s="124" t="s">
        <v>231</v>
      </c>
    </row>
    <row r="18" spans="1:10" ht="21" customHeight="1">
      <c r="A18" s="124" t="s">
        <v>121</v>
      </c>
      <c r="B18" s="124" t="s">
        <v>272</v>
      </c>
      <c r="C18" s="124" t="s">
        <v>273</v>
      </c>
      <c r="D18" s="124" t="s">
        <v>268</v>
      </c>
      <c r="E18" s="124" t="s">
        <v>269</v>
      </c>
      <c r="F18" s="119">
        <v>1.75</v>
      </c>
      <c r="G18" s="119"/>
      <c r="H18" s="119">
        <v>1.75</v>
      </c>
      <c r="I18" s="119"/>
      <c r="J18" s="124" t="s">
        <v>231</v>
      </c>
    </row>
    <row r="19" spans="1:10" ht="21" customHeight="1">
      <c r="A19" s="124" t="s">
        <v>125</v>
      </c>
      <c r="B19" s="124" t="s">
        <v>274</v>
      </c>
      <c r="C19" s="124" t="s">
        <v>275</v>
      </c>
      <c r="D19" s="124" t="s">
        <v>268</v>
      </c>
      <c r="E19" s="124" t="s">
        <v>269</v>
      </c>
      <c r="F19" s="119">
        <v>8</v>
      </c>
      <c r="G19" s="119"/>
      <c r="H19" s="119">
        <v>8</v>
      </c>
      <c r="I19" s="119"/>
      <c r="J19" s="124" t="s">
        <v>231</v>
      </c>
    </row>
    <row r="20" spans="1:10" ht="21" customHeight="1">
      <c r="A20" s="124" t="s">
        <v>129</v>
      </c>
      <c r="B20" s="124" t="s">
        <v>276</v>
      </c>
      <c r="C20" s="124" t="s">
        <v>277</v>
      </c>
      <c r="D20" s="124" t="s">
        <v>268</v>
      </c>
      <c r="E20" s="124" t="s">
        <v>269</v>
      </c>
      <c r="F20" s="119">
        <v>10</v>
      </c>
      <c r="G20" s="119"/>
      <c r="H20" s="119">
        <v>10</v>
      </c>
      <c r="I20" s="119"/>
      <c r="J20" s="124" t="s">
        <v>231</v>
      </c>
    </row>
    <row r="21" spans="1:10" ht="21" customHeight="1">
      <c r="A21" s="124" t="s">
        <v>133</v>
      </c>
      <c r="B21" s="124" t="s">
        <v>278</v>
      </c>
      <c r="C21" s="124" t="s">
        <v>279</v>
      </c>
      <c r="D21" s="124" t="s">
        <v>268</v>
      </c>
      <c r="E21" s="124" t="s">
        <v>269</v>
      </c>
      <c r="F21" s="119">
        <v>90</v>
      </c>
      <c r="G21" s="119"/>
      <c r="H21" s="119">
        <v>10</v>
      </c>
      <c r="I21" s="119">
        <v>120</v>
      </c>
      <c r="J21" s="124" t="s">
        <v>231</v>
      </c>
    </row>
    <row r="22" spans="1:10" ht="21" customHeight="1">
      <c r="A22" s="124" t="s">
        <v>136</v>
      </c>
      <c r="B22" s="124" t="s">
        <v>280</v>
      </c>
      <c r="C22" s="124" t="s">
        <v>281</v>
      </c>
      <c r="D22" s="124" t="s">
        <v>282</v>
      </c>
      <c r="E22" s="124" t="s">
        <v>283</v>
      </c>
      <c r="F22" s="119">
        <v>30</v>
      </c>
      <c r="G22" s="119"/>
      <c r="H22" s="119">
        <v>15</v>
      </c>
      <c r="I22" s="119">
        <v>15</v>
      </c>
      <c r="J22" s="124" t="s">
        <v>231</v>
      </c>
    </row>
    <row r="23" spans="1:10" ht="21" customHeight="1">
      <c r="A23" s="124" t="s">
        <v>139</v>
      </c>
      <c r="B23" s="124" t="s">
        <v>284</v>
      </c>
      <c r="C23" s="124" t="s">
        <v>285</v>
      </c>
      <c r="D23" s="124" t="s">
        <v>286</v>
      </c>
      <c r="E23" s="124" t="s">
        <v>287</v>
      </c>
      <c r="F23" s="119">
        <v>15</v>
      </c>
      <c r="G23" s="119"/>
      <c r="H23" s="119">
        <v>15</v>
      </c>
      <c r="I23" s="119"/>
      <c r="J23" s="124" t="s">
        <v>231</v>
      </c>
    </row>
    <row r="24" spans="1:10" ht="21" customHeight="1">
      <c r="A24" s="124" t="s">
        <v>142</v>
      </c>
      <c r="B24" s="124" t="s">
        <v>288</v>
      </c>
      <c r="C24" s="124" t="s">
        <v>289</v>
      </c>
      <c r="D24" s="124" t="s">
        <v>268</v>
      </c>
      <c r="E24" s="124" t="s">
        <v>269</v>
      </c>
      <c r="F24" s="119">
        <v>13</v>
      </c>
      <c r="G24" s="119"/>
      <c r="H24" s="119">
        <v>13</v>
      </c>
      <c r="I24" s="119"/>
      <c r="J24" s="124" t="s">
        <v>231</v>
      </c>
    </row>
    <row r="25" spans="1:10" ht="21" customHeight="1">
      <c r="A25" s="124" t="s">
        <v>145</v>
      </c>
      <c r="B25" s="124" t="s">
        <v>290</v>
      </c>
      <c r="C25" s="124" t="s">
        <v>291</v>
      </c>
      <c r="D25" s="124" t="s">
        <v>292</v>
      </c>
      <c r="E25" s="124" t="s">
        <v>293</v>
      </c>
      <c r="F25" s="119">
        <v>30</v>
      </c>
      <c r="G25" s="119"/>
      <c r="H25" s="119">
        <v>30</v>
      </c>
      <c r="I25" s="119"/>
      <c r="J25" s="124" t="s">
        <v>231</v>
      </c>
    </row>
    <row r="26" spans="1:10" ht="21" customHeight="1">
      <c r="A26" s="124" t="s">
        <v>147</v>
      </c>
      <c r="B26" s="124" t="s">
        <v>294</v>
      </c>
      <c r="C26" s="124" t="s">
        <v>295</v>
      </c>
      <c r="D26" s="124" t="s">
        <v>268</v>
      </c>
      <c r="E26" s="124" t="s">
        <v>269</v>
      </c>
      <c r="F26" s="119"/>
      <c r="G26" s="119"/>
      <c r="H26" s="119"/>
      <c r="I26" s="119"/>
      <c r="J26" s="124" t="s">
        <v>231</v>
      </c>
    </row>
    <row r="27" spans="1:10" ht="21" customHeight="1">
      <c r="A27" s="124" t="s">
        <v>149</v>
      </c>
      <c r="B27" s="124" t="s">
        <v>296</v>
      </c>
      <c r="C27" s="124" t="s">
        <v>297</v>
      </c>
      <c r="D27" s="124" t="s">
        <v>117</v>
      </c>
      <c r="E27" s="124" t="s">
        <v>117</v>
      </c>
      <c r="F27" s="119">
        <v>1.68</v>
      </c>
      <c r="G27" s="119">
        <v>1.68</v>
      </c>
      <c r="H27" s="119"/>
      <c r="I27" s="119"/>
      <c r="J27" s="124" t="s">
        <v>117</v>
      </c>
    </row>
    <row r="28" spans="1:10" ht="21" customHeight="1">
      <c r="A28" s="124" t="s">
        <v>151</v>
      </c>
      <c r="B28" s="124" t="s">
        <v>298</v>
      </c>
      <c r="C28" s="124" t="s">
        <v>299</v>
      </c>
      <c r="D28" s="124" t="s">
        <v>300</v>
      </c>
      <c r="E28" s="124" t="s">
        <v>301</v>
      </c>
      <c r="F28" s="119"/>
      <c r="G28" s="125"/>
      <c r="H28" s="125"/>
      <c r="I28" s="119"/>
      <c r="J28" s="124" t="s">
        <v>231</v>
      </c>
    </row>
    <row r="29" spans="1:10" ht="21" customHeight="1">
      <c r="A29" s="124" t="s">
        <v>153</v>
      </c>
      <c r="B29" s="124" t="s">
        <v>302</v>
      </c>
      <c r="C29" s="124" t="s">
        <v>303</v>
      </c>
      <c r="D29" s="124" t="s">
        <v>117</v>
      </c>
      <c r="E29" s="124" t="s">
        <v>117</v>
      </c>
      <c r="F29" s="126">
        <v>46</v>
      </c>
      <c r="G29" s="127"/>
      <c r="H29" s="128">
        <v>46</v>
      </c>
      <c r="I29" s="130"/>
      <c r="J29" s="124" t="s">
        <v>117</v>
      </c>
    </row>
    <row r="30" spans="1:10" ht="21" customHeight="1">
      <c r="A30" s="124" t="s">
        <v>155</v>
      </c>
      <c r="B30" s="124" t="s">
        <v>304</v>
      </c>
      <c r="C30" s="124" t="s">
        <v>305</v>
      </c>
      <c r="D30" s="124" t="s">
        <v>306</v>
      </c>
      <c r="E30" s="124" t="s">
        <v>307</v>
      </c>
      <c r="F30" s="126">
        <v>10</v>
      </c>
      <c r="G30" s="127"/>
      <c r="H30" s="128">
        <v>10</v>
      </c>
      <c r="I30" s="130"/>
      <c r="J30" s="124" t="s">
        <v>231</v>
      </c>
    </row>
    <row r="31" spans="1:10" ht="21" customHeight="1">
      <c r="A31" s="124" t="s">
        <v>157</v>
      </c>
      <c r="B31" s="124" t="s">
        <v>308</v>
      </c>
      <c r="C31" s="124" t="s">
        <v>309</v>
      </c>
      <c r="D31" s="124" t="s">
        <v>310</v>
      </c>
      <c r="E31" s="129" t="s">
        <v>311</v>
      </c>
      <c r="F31" s="126">
        <v>36</v>
      </c>
      <c r="G31" s="127"/>
      <c r="H31" s="128">
        <v>36</v>
      </c>
      <c r="I31" s="130"/>
      <c r="J31" s="124" t="s">
        <v>231</v>
      </c>
    </row>
    <row r="32" ht="12.75" customHeight="1"/>
  </sheetData>
  <sheetProtection/>
  <mergeCells count="3">
    <mergeCell ref="B1:J1"/>
    <mergeCell ref="A2:J2"/>
    <mergeCell ref="A3:I3"/>
  </mergeCells>
  <printOptions horizontalCentered="1"/>
  <pageMargins left="0.7513888888888889" right="0.7513888888888889"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codeName="Sheet9"/>
  <dimension ref="A1:G8"/>
  <sheetViews>
    <sheetView view="pageBreakPreview" zoomScale="130" zoomScaleSheetLayoutView="130" workbookViewId="0" topLeftCell="A1">
      <selection activeCell="A1" sqref="A1:G1"/>
    </sheetView>
  </sheetViews>
  <sheetFormatPr defaultColWidth="9.140625" defaultRowHeight="12.75"/>
  <cols>
    <col min="2" max="2" width="20.140625" style="0" customWidth="1"/>
    <col min="3" max="3" width="18.00390625" style="0" customWidth="1"/>
    <col min="4" max="4" width="20.28125" style="0" customWidth="1"/>
    <col min="5" max="5" width="22.140625" style="0" customWidth="1"/>
    <col min="6" max="6" width="21.00390625" style="0" customWidth="1"/>
    <col min="7" max="7" width="15.00390625" style="0" customWidth="1"/>
  </cols>
  <sheetData>
    <row r="1" spans="1:7" ht="31.5" customHeight="1">
      <c r="A1" s="62" t="s">
        <v>312</v>
      </c>
      <c r="B1" s="63"/>
      <c r="C1" s="63"/>
      <c r="D1" s="63"/>
      <c r="E1" s="63"/>
      <c r="F1" s="63"/>
      <c r="G1" s="63"/>
    </row>
    <row r="2" ht="72" customHeight="1">
      <c r="A2" s="88" t="s">
        <v>313</v>
      </c>
    </row>
    <row r="3" spans="1:7" ht="55.5" customHeight="1">
      <c r="A3" t="s">
        <v>51</v>
      </c>
      <c r="G3" s="115" t="s">
        <v>52</v>
      </c>
    </row>
    <row r="4" spans="1:7" ht="34.5" customHeight="1">
      <c r="A4" s="90" t="s">
        <v>53</v>
      </c>
      <c r="B4" s="90" t="s">
        <v>219</v>
      </c>
      <c r="C4" s="90" t="s">
        <v>220</v>
      </c>
      <c r="D4" s="90" t="s">
        <v>191</v>
      </c>
      <c r="E4" s="90" t="s">
        <v>221</v>
      </c>
      <c r="F4" s="90" t="s">
        <v>222</v>
      </c>
      <c r="G4" s="90" t="s">
        <v>224</v>
      </c>
    </row>
    <row r="5" spans="1:7" ht="34.5" customHeight="1">
      <c r="A5" s="91" t="s">
        <v>61</v>
      </c>
      <c r="B5" s="91" t="s">
        <v>117</v>
      </c>
      <c r="C5" s="91" t="s">
        <v>191</v>
      </c>
      <c r="D5" s="92">
        <v>1267.2</v>
      </c>
      <c r="E5" s="92">
        <v>871.45</v>
      </c>
      <c r="F5" s="92">
        <v>395.75</v>
      </c>
      <c r="G5" s="91" t="s">
        <v>117</v>
      </c>
    </row>
    <row r="6" spans="1:7" ht="34.5" customHeight="1">
      <c r="A6" s="91" t="s">
        <v>63</v>
      </c>
      <c r="B6" s="91" t="s">
        <v>225</v>
      </c>
      <c r="C6" s="91" t="s">
        <v>226</v>
      </c>
      <c r="D6" s="92">
        <v>1267.2</v>
      </c>
      <c r="E6" s="92">
        <v>871.45</v>
      </c>
      <c r="F6" s="92">
        <v>395.75</v>
      </c>
      <c r="G6" s="91" t="s">
        <v>117</v>
      </c>
    </row>
    <row r="7" spans="1:7" ht="34.5" customHeight="1">
      <c r="A7" s="91" t="s">
        <v>68</v>
      </c>
      <c r="B7" s="91" t="s">
        <v>227</v>
      </c>
      <c r="C7" s="91" t="s">
        <v>228</v>
      </c>
      <c r="D7" s="92">
        <v>1267.2</v>
      </c>
      <c r="E7" s="92">
        <v>871.45</v>
      </c>
      <c r="F7" s="92">
        <v>395.75</v>
      </c>
      <c r="G7" s="91" t="s">
        <v>117</v>
      </c>
    </row>
    <row r="8" spans="1:7" ht="34.5" customHeight="1">
      <c r="A8" s="91" t="s">
        <v>73</v>
      </c>
      <c r="B8" s="91" t="s">
        <v>229</v>
      </c>
      <c r="C8" s="91" t="s">
        <v>230</v>
      </c>
      <c r="D8" s="92">
        <v>1267.2</v>
      </c>
      <c r="E8" s="92">
        <v>871.45</v>
      </c>
      <c r="F8" s="92">
        <v>395.75</v>
      </c>
      <c r="G8" s="91" t="s">
        <v>231</v>
      </c>
    </row>
    <row r="9" ht="34.5" customHeight="1"/>
    <row r="10" ht="34.5" customHeight="1"/>
    <row r="11" ht="34.5" customHeight="1"/>
  </sheetData>
  <sheetProtection/>
  <mergeCells count="3">
    <mergeCell ref="A1:G1"/>
    <mergeCell ref="A2:G2"/>
    <mergeCell ref="A3:F3"/>
  </mergeCells>
  <printOptions horizontalCentered="1"/>
  <pageMargins left="0.7513888888888889" right="0.7513888888888889"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先生</cp:lastModifiedBy>
  <dcterms:created xsi:type="dcterms:W3CDTF">2021-04-27T09:24:39Z</dcterms:created>
  <dcterms:modified xsi:type="dcterms:W3CDTF">2022-03-21T07:14:24Z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7F24C3EC129D43EF818881724CC87D85</vt:lpwstr>
  </property>
</Properties>
</file>