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资金明细表" sheetId="1" r:id="rId1"/>
    <sheet name="项目明细表  （定稿）" sheetId="3" r:id="rId2"/>
  </sheets>
  <definedNames>
    <definedName name="_xlnm._FilterDatabase" localSheetId="1" hidden="1">'项目明细表  （定稿）'!$A$1:$P$419</definedName>
    <definedName name="_xlnm.Print_Titles" localSheetId="0">资金明细表!$2:4</definedName>
    <definedName name="_xlnm.Print_Titles" localSheetId="1">'项目明细表  （定稿）'!$3:5</definedName>
  </definedNames>
  <calcPr calcId="144525"/>
</workbook>
</file>

<file path=xl/sharedStrings.xml><?xml version="1.0" encoding="utf-8"?>
<sst xmlns="http://schemas.openxmlformats.org/spreadsheetml/2006/main" count="3342" uniqueCount="1592">
  <si>
    <t>附表1</t>
  </si>
  <si>
    <t>紫阳县2021年度统筹整合财政涉农资金明细表</t>
  </si>
  <si>
    <t>序号</t>
  </si>
  <si>
    <t>财政资金名称</t>
  </si>
  <si>
    <t>脱贫县预计收到整合资金规模
（万元)</t>
  </si>
  <si>
    <t>计划整合资金规模（万元）</t>
  </si>
  <si>
    <t>备注</t>
  </si>
  <si>
    <t>年初数</t>
  </si>
  <si>
    <t>调整数
（年中+补充）</t>
  </si>
  <si>
    <t>一、</t>
  </si>
  <si>
    <t>中央小计</t>
  </si>
  <si>
    <t>中央财政衔接推进乡村振兴补助资金（原中央财政专项扶贫资金）</t>
  </si>
  <si>
    <t>水利发展资金</t>
  </si>
  <si>
    <t>农业生产发展资金</t>
  </si>
  <si>
    <t>林业改革发展资金（不含森林资源管护和相关试点资金）</t>
  </si>
  <si>
    <t>农田建设补助资金</t>
  </si>
  <si>
    <t>农村综合改革转移支付</t>
  </si>
  <si>
    <t>林业草原生态保护恢复资金（草原生态修复治理补助部分）</t>
  </si>
  <si>
    <t>农村环境整治资金</t>
  </si>
  <si>
    <t>车辆购置税收入补助地方用于一般公路建设项目资金（支持农村公路部分）</t>
  </si>
  <si>
    <t>农村危房改造补助资金</t>
  </si>
  <si>
    <t>中央专项彩票公益金支持欠发达革命老区乡村振兴资金（原中央专项彩票公益金支持扶贫资金）</t>
  </si>
  <si>
    <t>常规产粮大县奖励资金</t>
  </si>
  <si>
    <t>生猪（牛羊）调出大县奖励资金（省级统筹部分）</t>
  </si>
  <si>
    <t>农业资源及生态保护补助资金（对农民的直接补贴除外）</t>
  </si>
  <si>
    <t>旅游发展基金</t>
  </si>
  <si>
    <t>中央预算内投资用于“三农”建设部分（不包括国家水网骨干工程、水安全保障工程、气象基础设施、农村电网巩固提升工程、生态保护和修复方面的支出）</t>
  </si>
  <si>
    <t>二、</t>
  </si>
  <si>
    <t>省级小计</t>
  </si>
  <si>
    <t>衔接推进乡村振兴补助资金（原省级财政专项扶贫资金）</t>
  </si>
  <si>
    <t>农业专项资金（农业公共及服务保障、渔业绿色发展、农业灾害防控救助、农机安全免费管理、耕地地力保护补贴除外）</t>
  </si>
  <si>
    <t>林业改革发展专项资金（森林乡村建设、林业产业发展、林下经济发展、林业科技推广部分）</t>
  </si>
  <si>
    <t>粮食专项资金（仅限于省级产粮大县奖励资金）</t>
  </si>
  <si>
    <t>水利发展专项资金（用于重点水利工程建设、水利前期工作、防汛抗旱补助资金除外）</t>
  </si>
  <si>
    <t>生态环境专项资金（仅限于用于农村环境整治部分）</t>
  </si>
  <si>
    <t>三、</t>
  </si>
  <si>
    <t>市级小计</t>
  </si>
  <si>
    <t>四、</t>
  </si>
  <si>
    <t>县级小计</t>
  </si>
  <si>
    <t>县级衔接推进乡村振兴补助资金（原县级财政专项扶贫资金）</t>
  </si>
  <si>
    <t>其他</t>
  </si>
  <si>
    <t>五、</t>
  </si>
  <si>
    <t>四级合计</t>
  </si>
  <si>
    <t>附件2：</t>
  </si>
  <si>
    <t>紫阳县2021年度统筹整合财政涉农资金项目明细表</t>
  </si>
  <si>
    <t>项目
名称</t>
  </si>
  <si>
    <t>实施
地点</t>
  </si>
  <si>
    <t xml:space="preserve">建设内容                            </t>
  </si>
  <si>
    <t>建设期限</t>
  </si>
  <si>
    <t>预期效益</t>
  </si>
  <si>
    <t>资金投入（万元）</t>
  </si>
  <si>
    <t>项目实施单位</t>
  </si>
  <si>
    <t>财政资金支持环节</t>
  </si>
  <si>
    <t>项目类别</t>
  </si>
  <si>
    <t>合计</t>
  </si>
  <si>
    <t>财政资金（万元）</t>
  </si>
  <si>
    <t>其他资金
（万元）</t>
  </si>
  <si>
    <t>小计</t>
  </si>
  <si>
    <t>中央</t>
  </si>
  <si>
    <t>省级</t>
  </si>
  <si>
    <t>市级</t>
  </si>
  <si>
    <t>县级</t>
  </si>
  <si>
    <t>紫阳县2021年县级园区建设</t>
  </si>
  <si>
    <t>紫阳县</t>
  </si>
  <si>
    <t>按照县级园区建设内容及标准，发廒园区种养殖基地、厂房建设、设备购置及配套附属设施等方面进行建设。</t>
  </si>
  <si>
    <t>2021年1月-2021年12月</t>
  </si>
  <si>
    <t>建成县级现代农业园区16个，促进茶叶、畜牧、魔芋等色农业产业现代化发展，提高产业规模化、标准化、实现一二三产融合发展，通过土地流转、务工、订单收购、技术服务带动了周边462户1400人发展产业，户均增收1500元。</t>
  </si>
  <si>
    <t>农业农村局</t>
  </si>
  <si>
    <t>财政奖补，支持园区产业发展。</t>
  </si>
  <si>
    <t>农业生产发展</t>
  </si>
  <si>
    <t>紫阳县2021年联农带农市场经营主体贷款贴息</t>
  </si>
  <si>
    <t>150家带贫市场经营主体发展产业带动农户增收，在发展过程中用于发展产业的贷款财政资金给予基准利率进行贴息。</t>
  </si>
  <si>
    <t>对龙头企业发展产业财政资金给予贷款贴息，带动2530户脱贫户增收，户均增收1800元。</t>
  </si>
  <si>
    <t>乡村振兴局</t>
  </si>
  <si>
    <t>财政补贴，支持经营主体贷款贴息。</t>
  </si>
  <si>
    <t>紫阳县2021年互助资金占用费补贴</t>
  </si>
  <si>
    <t>互助资金占用费补贴5774户。</t>
  </si>
  <si>
    <t>176个村互助资金协会支持脱贫户发展产业短期借款，对5774户脱贫户互助资金借款财政给予占用费补贴，促进脱贫户户均增收2000以上。</t>
  </si>
  <si>
    <t>财政补贴，支持互助资金占用费补贴。</t>
  </si>
  <si>
    <t>紫阳县2021年扶贫小额贷款贴息</t>
  </si>
  <si>
    <t>为脱贫户11471户小额贷款34651万元贴息。</t>
  </si>
  <si>
    <t>对11471户脱贫户提供金融扶持发展产业，财政给予小额贷款贴息，促进脱贫户户均增收5000元以上。</t>
  </si>
  <si>
    <t>财政补贴，支持农户贷款发展产业。</t>
  </si>
  <si>
    <t>紫阳县2021年支持经营主体产业奖补</t>
  </si>
  <si>
    <t>扶持壮大经营主体142个，种植魔芋1605亩、发展中药材2628.9亩、生产食用菌袋653574袋、生产菌棒48357棒、特色蔬菜种植1431亩、发展特色林果2421亩：其中李子593亩、橘子115亩、黄桃408亩、猕猴桃356亩、樱桃80亩、核桃869亩，花椒种植2955亩，茶业及养殖业加工用房15436平方米，土地流转1668.7亩，发展养猪58043头、养牛913头、养羊6364只、养鸡325197羽、养鱼105.4亩，养蜂1224箱（桶）。</t>
  </si>
  <si>
    <t>培育壮大农业经营主体142家，通过土地流转、入园务工、收购农产品、技术服务等方式带动2460户脱贫户户均增收1500元。</t>
  </si>
  <si>
    <t>财政奖补，支持经营主体发展产业。</t>
  </si>
  <si>
    <t>紫阳县2021年乡土人才及创业致富带头人创业培训</t>
  </si>
  <si>
    <t>乡土人才、创业致富带头人培训1000人。</t>
  </si>
  <si>
    <t>对670人乡土人士、致富带头人提供技术培训，提升劳动力素质、劳动技能，促进就业创业。</t>
  </si>
  <si>
    <t>财政补贴，支持技能培训。</t>
  </si>
  <si>
    <t>紫阳县2021年市场经营主体收购农产品奖补</t>
  </si>
  <si>
    <t>激发经营主体收购本地茶叶、魔芋等农副产品，扩大收购规模。</t>
  </si>
  <si>
    <t>对1540户脱贫户通过收购农产品促进脱贫户持续增收，户均增收800元以上。</t>
  </si>
  <si>
    <t>财政奖补，支持营主体收购农产品。</t>
  </si>
  <si>
    <t>焕古镇黑龙村茶园生产道路项目</t>
  </si>
  <si>
    <t>焕古镇黑龙村</t>
  </si>
  <si>
    <t>新建茶园步道长3公里、宽2米</t>
  </si>
  <si>
    <t>改善道路设施条件，提高园区生产运输能力，降低合作社运输成本，吸纳当地脱贫劳动力就近就业，受益总人口215人，其中：50户160人脱贫人口直接受益，生产生活条件得到改善。</t>
  </si>
  <si>
    <t>交通运输局</t>
  </si>
  <si>
    <t>财政全额投资，支持硬化道路。</t>
  </si>
  <si>
    <t>蒿坪镇金石村产业道路硬化</t>
  </si>
  <si>
    <t>蒿坪镇金石村</t>
  </si>
  <si>
    <t>改造硬化产业道路0.4公里，宽4米，配套安保、路肩和水沟</t>
  </si>
  <si>
    <t>改善脱贫村道路设施条件，受益总人口1096人，其中：175户565人脱贫人口直接受益，生产生活条件得到改善。</t>
  </si>
  <si>
    <t>向阳镇天生桥村4组产业道路硬化</t>
  </si>
  <si>
    <t>向阳镇天生桥村</t>
  </si>
  <si>
    <t>改造硬化C30混凝土产业道路1公里，宽度4.5米，厚度18厘米</t>
  </si>
  <si>
    <t>改善道路设施条件，提高生产运输能力，降低运输成本，吸纳当地脱贫劳动力就近就业，受益总人口1101人，其中：25户99人脱贫人口直接受益，生产生活条件得到改善。</t>
  </si>
  <si>
    <t>高滩镇岩峰村2组黄德奎门口至3组李章锡门口产业道路硬化</t>
  </si>
  <si>
    <t>岩峰村2组黄德奎门口至3组李章锡门口</t>
  </si>
  <si>
    <t>新修产业道路0.5公里，宽度4米，C30混凝土厚度18厘米，安装4320*310*85*2.5mmC型公路波形护栏、配套路肩和水沟。</t>
  </si>
  <si>
    <t>改善道路设施条件，提高生产运输能力，降低运输成本，吸纳当地脱贫劳动力就近就业，受益总人口992人，其中：42户101人脱贫人口直接受益，生产生活条件得到改善。</t>
  </si>
  <si>
    <t>麻柳镇水磨村天池垭至薛家坪产业道路硬化</t>
  </si>
  <si>
    <t>水磨村天池垭至薛家坪</t>
  </si>
  <si>
    <t>改造硬化产业道路1.1公里，宽3.5米，安装4320*310*85*2.5mmC型公路波形护栏、配套路肩和水沟。</t>
  </si>
  <si>
    <t>改善道路设施条件，提高生产运输能力，降低运输成本，吸纳当地脱贫劳动力就近就业，受益总人口1351人，其中：50户181人脱贫人口直接受益，生产生活条件得到改善。</t>
  </si>
  <si>
    <t>毛坝镇染沟村12组陈道奇门口-辛洪柱门前产业道路硬化</t>
  </si>
  <si>
    <t>染沟村12组陈道奇门口-辛洪柱门前</t>
  </si>
  <si>
    <t>改造硬化产业道路0.8公里，宽3.5米，C30混凝土厚度18厘米，安装4320*310*85*2.5mmC型公路波形护栏、配套路肩和水沟。</t>
  </si>
  <si>
    <t>改善道路设施条件，提高生产运输能力，降低运输成本，吸纳当地脱贫劳动力就近就业，受益总人口1964人，其中：86户335人脱贫人口直接受益，生产生活条件得到改善。</t>
  </si>
  <si>
    <t>高滩镇岩峰村4组接板厂村产业道路建设</t>
  </si>
  <si>
    <t>岩峰村4组接板厂村</t>
  </si>
  <si>
    <t>新修产业道路3.5公里，宽度5米，软土路基全部砂石换填。</t>
  </si>
  <si>
    <t>改善道路设施条件，提高生产运输能力，降低运输成本，吸纳当地脱贫劳动力就近就业，受益总人口992人，其中：32户116人脱贫人口直接受益，生产生活条件得到改善。</t>
  </si>
  <si>
    <t>毛坝镇染沟村13组邱家院子-黄会礼门前产业道路硬化</t>
  </si>
  <si>
    <t>染沟村13组邱家院子-黄会礼门前</t>
  </si>
  <si>
    <t>改造硬化产业道路1公里，宽3.5米，C30混凝土厚度18厘米，安装4320*310*85*2.5mmC型公路波形护栏、配套路肩和水沟。</t>
  </si>
  <si>
    <t>改善道路设施条件，提高生产运输能力，降低运输成本，吸纳当地脱贫劳动力就近就业，受益总人口2942人，其中：30户105人脱贫人口直接受益，生产生活条件得到改善。</t>
  </si>
  <si>
    <t>蒿坪镇改革村旅游道路提升改造</t>
  </si>
  <si>
    <t>蒿坪镇改革村</t>
  </si>
  <si>
    <t>改造加宽改革村马家院子段道路600米。</t>
  </si>
  <si>
    <t>改善脱贫村道路设施条件，农民群众受益1072人，其中：57户193人脱贫人口直接受益，生产生活条件得到改善。</t>
  </si>
  <si>
    <t>财政全额投资，支持道路维修。</t>
  </si>
  <si>
    <t>洄水镇连桥村六组园区产业路路基建设工程</t>
  </si>
  <si>
    <t>连桥村六组</t>
  </si>
  <si>
    <t>修建路基4公里，宽4米，软土路基砂石换填。</t>
  </si>
  <si>
    <t>改善道路设施条件，提高园区生产运输能力，降低运输成本，吸纳当地脱贫劳动力就近就业，受益总人口155人，其中：30户100人脱贫人口直接受益，生产生活条件得到改善。</t>
  </si>
  <si>
    <t>田榜村2021年壮大村级集体经济发展项目</t>
  </si>
  <si>
    <t>田榜村</t>
  </si>
  <si>
    <t>村股份经济合作社引入个人投资40万元控股委托经营，年生产加工干土豆片等农产品10吨以上，主要建设厂房432平方米，硬化地面450平房米，沉淀池2座，按照设计配套水电工程建设。购置清洗机、挑选机、高压气泡清洗机、料车、根茎切菜机、提升机、连续漂烫机、冷却机、沥水机、烘干房各一台。</t>
  </si>
  <si>
    <t>厂房建设期间使用本地用工4人，发放劳务用工工资1.2万元。项目建成后，通过收购脱贫户土豆，全村村民可增收30万元以上，并提供就业岗位5个，临时就业岗位10个以上。同时增加村集体经济收入。</t>
  </si>
  <si>
    <t>财政支持壮大村集体经济。</t>
  </si>
  <si>
    <t>赵溪村2021年壮大村级集体经济发展项目</t>
  </si>
  <si>
    <t>赵溪村</t>
  </si>
  <si>
    <t>村股份经济合作社入股紫凤羽农业专业合作社控股经营，新建标准化茶厂厂房及附属设施600平方米，流转茶园200亩，购置绿茶生产线1条，茶叶生产加工设备2台。</t>
  </si>
  <si>
    <t>项目建成后，解决全村1200亩茶园的鲜茶销售问题，提供10个就业岗位，带动50户茶农185人，预计全年生产绿茶5吨，年户均增收500余元。</t>
  </si>
  <si>
    <t>堰碥村2021年壮大村级集体经济发展项目</t>
  </si>
  <si>
    <t>堰碥村</t>
  </si>
  <si>
    <t>村股份经济合作社自主经营，新建以销售肥料、籽种、农产品为主的电商合作社。</t>
  </si>
  <si>
    <t>年销售额30万元，提供5个就业岗位，带动农户30户110人，年户均增收500元。</t>
  </si>
  <si>
    <t>营梁村2021年壮大村级集体经济发展项目</t>
  </si>
  <si>
    <t>营梁村</t>
  </si>
  <si>
    <t>实行控股直接经营，规划新建标准化茶厂厂房框架结构两层，面积597.8平方米，购置茶叶加工机械10台（套），项目总投资200万元。其中：2021年发展壮大村集体项目资金50万元，主要用于项目征地、规划设计、预算和三通一平工程建设；2022年争取紫阳县壮大村集体项目资金或村集体经济建设奖补资金150万元，主要用于主体建设、附属设施建设，购买茶叶加工机械。</t>
  </si>
  <si>
    <t>项目建成后，带动农户总户数636户2229人，其中：脱贫户138户、402人，实现年人均增收500元。</t>
  </si>
  <si>
    <t>贾坪村2021年壮大村级集体经济发展项目</t>
  </si>
  <si>
    <t>贾坪村</t>
  </si>
  <si>
    <t>实行控股直接经营，购买酿酒厂房200平方米，改造提升造酒设备1套。</t>
  </si>
  <si>
    <t>项目建成后，带动本村70户260人受益。其中：脱贫户2户、2人实现年人均增收500元。</t>
  </si>
  <si>
    <t>江河村2021年壮大村级集体经济发展项目</t>
  </si>
  <si>
    <t>江河村</t>
  </si>
  <si>
    <t>实行控股直接经营，新建面粉加工厂房320平方米，购置面粉面条加工机械1套，改建储存室100平方米，改建晾晒场500平方米。</t>
  </si>
  <si>
    <t>带动三类人群10人就业，实现年人均增收550元，投产后长期解决10人就业。</t>
  </si>
  <si>
    <t>刘家河村2021年壮大村级集体经济发展项目</t>
  </si>
  <si>
    <t>刘家河村</t>
  </si>
  <si>
    <t>村股份经济合作社直接经营，新建加工厂房1000平方米，化粪池、过滤池及一体化设备一套</t>
  </si>
  <si>
    <t>带动种植户105户种植野油菜500亩，年生产加工撩酸菜20吨，户均增收3000元。提供就业岗位10个，村集体经济每年增收8万元，全村370户1200人收益。</t>
  </si>
  <si>
    <t>大连村2021年壮大村级集体经济发展项目</t>
  </si>
  <si>
    <t>大连村</t>
  </si>
  <si>
    <t>村股份经济合作社入股紫阳县宦姑码头茶叶精制发展有限公司控股委托其经营，新建茶叶精选加工车间600平方米。</t>
  </si>
  <si>
    <t>达产年可深加工生产富硒茶20吨，实现加工收入80万元。提供就业岗位20个，带动全村及周边村500户1600人增收。</t>
  </si>
  <si>
    <t>新民村2021年壮大村级集体经济发展项目</t>
  </si>
  <si>
    <t>新民村</t>
  </si>
  <si>
    <t>村股份经济合作社新建粉条加工厂500平方米，储存室100平方米，晾晒场500平方米，购置粉条加工机械一套。</t>
  </si>
  <si>
    <t>提供就业岗位20人，带动全村户均增收500元。</t>
  </si>
  <si>
    <t>白兔村2021年壮大村级集体经济发展项目</t>
  </si>
  <si>
    <t>白兔村</t>
  </si>
  <si>
    <t>村股份经济合作社采用委托经营的方式，将资金投入到紫阳县盛源品茗茶叶有限公司用于茶叶收购、加工和销售，主要落实落细联农带农成效，解村内农户茶叶销售，茶园管理技术指导，在家劳动力就近就地务工等帮扶措施。同时促进村级集体经济的发展壮大。</t>
  </si>
  <si>
    <t>项目实施后，公司可为本村农户解决15个就业岗位，实现人均增收14400元；实行订单收购茶鲜叶、技术指导等方式，带动脱贫户20户84人，实现年人均增收1300元。同时增加村集体经济收入。</t>
  </si>
  <si>
    <t>染沟村2021年壮大村级集体经济发展项目</t>
  </si>
  <si>
    <t>染沟村</t>
  </si>
  <si>
    <t>村股份经济合作社入股经营主体，新建香椿酱菜加工厂1个2000㎡：速冻香椿酱菜生产线一条（含焯水、冷淋、包装、霉菌包装等设备20台套，摊凉场地等）。</t>
  </si>
  <si>
    <t>生产加工速冻香椿，实现年销售额300万元。提供30个就业岗位。全村受益人口280户1061人，直接带动128户农户增收，当年户均增收500元，第二年户均增收1000元以上，同忖增加村集体经济收入。</t>
  </si>
  <si>
    <t>蒿坪村2021年壮大村级集体经济发展项目</t>
  </si>
  <si>
    <t>蒿坪村</t>
  </si>
  <si>
    <t>村股份经济合作社以茶加工厂房、茶加工设备和酸菜储藏室入股紫阳县蒿坪茶旅产业农民专业合作社，建设精加工茶叶加工厂100平方米；购置茶叶输送机1台、滚筒杀青机1台、茶叶揉捻机2台、茶叶理条机1台、红茶发酵机1台、五斗烘焙机1台、茶叶摊晾机1台。改建茶室两间70平方米；改建撩酸菜储藏室150平方米，新建油菜种植基地50亩。</t>
  </si>
  <si>
    <t>解决50户100 人长期发展种养殖业增收，项目实施中可解决50人以上劳动力临时务工增收，村集体收益资金3万元，785户2506人受益。</t>
  </si>
  <si>
    <t>改革村2021年壮大村级集体经济发展项目</t>
  </si>
  <si>
    <t>改革村</t>
  </si>
  <si>
    <t>改革村股份经济合作社直接经营。增建商铺四间；流转50亩精品密植茶园；新建体验茶厂。</t>
  </si>
  <si>
    <t>增建商铺带动4户农户，年户均收益5000元；新建茶厂制作茶叶及流转茶园可带动周边村民800人，实现年人均增收125元。</t>
  </si>
  <si>
    <t>黄金村2021年壮大村级集体经济发展项目</t>
  </si>
  <si>
    <t>黄金村</t>
  </si>
  <si>
    <t>村股份经济合作社直接经营，改建农产品加工厂房200㎡；建立野油菜种植基地200亩。</t>
  </si>
  <si>
    <t>收购80户养殖户土猪，户均增收1.2万元；收购种植野油菜，户均增收1.8万元，村股份经济合作社增收36万元。累计提供就业岗位150个。</t>
  </si>
  <si>
    <t>王家河村2021年壮大村级集体经济发展项目</t>
  </si>
  <si>
    <t>王家河村</t>
  </si>
  <si>
    <t>村股份经济合作社以休闲垂钓钓场入股紫阳县自渔自乐生态养殖农民专业合作社控股委托经营，新建休闲垂钓钓场1.2亩，设钓位30个。</t>
  </si>
  <si>
    <t>项目建设期间，带动20名群众务工；垂钓场建成后，可带动50户112人农户增收，每户增收1000元。</t>
  </si>
  <si>
    <t>农安村壮大村级集体经济发展项目</t>
  </si>
  <si>
    <t>农安村</t>
  </si>
  <si>
    <t>由村股经济合作社直接经营，完善标准化茶厂厂房及附属设施650平方米，购置茶叶加工机械1套，按标准化五室一场建设650平方米。</t>
  </si>
  <si>
    <t>提供10个就业岗位，带动52户农户增收，户均增收1000元，村集体每年增收3万元，全村受益人口450户1740人。</t>
  </si>
  <si>
    <t>汉城村壮大村级集体经济发展项目</t>
  </si>
  <si>
    <t>汉城村</t>
  </si>
  <si>
    <t>村股份经济合作社直接经营，购置加工机械设备一套，农户产品加工机械1套，改建储存室100平米，改建晾晒场500平米。</t>
  </si>
  <si>
    <t>提供20个就业岗位，带动150户农户增收，每户增收2000元，村集体每年增收3万元。</t>
  </si>
  <si>
    <t>双泉村2021年壮大村级集体经济发展项目</t>
  </si>
  <si>
    <t>双泉村</t>
  </si>
  <si>
    <t>双泉村股份经济合作社直接经营，发展天麻200亩，大黄280亩。</t>
  </si>
  <si>
    <t>带动农户16户（其中：脱贫户6户）发展天麻200亩，通过土地流转、就近务工等方式，解决8人群众就业增收，户均增收2000元；发展大黄280亩，带动脱贫户21户，通过土地流转、务工就业等方式，解决15名群众就业增收，见效后实现户增收1000元。</t>
  </si>
  <si>
    <t>连桥村2021年壮大村级集体经济发展项目</t>
  </si>
  <si>
    <t>连桥村</t>
  </si>
  <si>
    <t>村股份经济合作社新建水稻加工厂房260平方米和配套用房240平方米，并征用土地3亩，作为加工厂地附属设施建设。房屋建成后，将房屋入股先峰农业农民专业合作社控股经营。</t>
  </si>
  <si>
    <t>一是解决农户生产稻谷销售难和初产品价格低的问题，切实提高农户收入。二是在厂房建设过程中就近吸纳劳动力务工20人，人均增收4000元。三是先峰农业农民专业合作社通过土地流转、吸纳当地农户就地就近务工等方式解决农户30户户均增收2000元。</t>
  </si>
  <si>
    <t>岩峰村2021年壮大村级集体经济发展项目</t>
  </si>
  <si>
    <t>岩峰村</t>
  </si>
  <si>
    <t>村股份经济合作社入股委托绕溪富硒核桃专业合作社经营，流转农户空闲土地发展魔芋50亩，发展中药材300亩，发展山羊300只。</t>
  </si>
  <si>
    <t>发展魔芋50亩，带动农户20户89人，户均增收1500元；发展中药材300亩，带动农户15户65人，户均增收1500元；发展山羊300只，带动脱贫户5户24人，户均增收3000元。</t>
  </si>
  <si>
    <t>兰草村2021年壮大村级集体经济发展项目</t>
  </si>
  <si>
    <t>兰草村</t>
  </si>
  <si>
    <t>村股份经济合作社与紫阳县硒源水产贸易有限公司合作经营，主要建设鱼塘拦水坝一座长21米、宽7米、高5米，堰渠50米。</t>
  </si>
  <si>
    <t>项目建成后，可提供25个就业岗位，同时带动农户持续增收，每户增收500元。同时增加村集体经济收入。</t>
  </si>
  <si>
    <t>裴坝村2021年壮大村级集体经济发展项目</t>
  </si>
  <si>
    <t>裴坝村</t>
  </si>
  <si>
    <t>村股份经济合作社合作直接经营，装修两处闲置房屋，约350平方米，建设民宿。</t>
  </si>
  <si>
    <t>带动周边45户农户增收，每户增收800元。同时增加村集体经济收入。</t>
  </si>
  <si>
    <t>权河村2021年壮大村级集体经济发展项目</t>
  </si>
  <si>
    <t>权河村</t>
  </si>
  <si>
    <t>村股份经济合作社新建标准化茶厂厂房及附属设施350平方米，并以厂房参股紫阳县紫盛茶叶专业合作社茶叶加工经营。</t>
  </si>
  <si>
    <t>解决全村1200亩茶园的鲜茶销售，增加茶农收入， 提供8个就业岗位，带动150户农户增收，户均增收500元。同时增加村集体经济收入。</t>
  </si>
  <si>
    <t>青中村2021年壮大村级集体经济发展项目</t>
  </si>
  <si>
    <t>青中村</t>
  </si>
  <si>
    <t>村股份经济合作社新建一处旅游接待中心600平方米，建成集餐饮、接待、会议、农特产展销等多功能用房,形成物化资产。</t>
  </si>
  <si>
    <t>发展壮大本村旅游产业，带动周边农户通过就业和提供旅游服务持续增收,户均增收1000元以上。项目建成后，带动农户297户890人，其中脱贫户160户431人，实现年人均增收100元。同时壮大村集体经济收入。</t>
  </si>
  <si>
    <t>双坪村2021年壮大村级集体经济发展项目</t>
  </si>
  <si>
    <t>双坪村</t>
  </si>
  <si>
    <t>村股份经济合作社直接流转撂荒土地1033亩，采用土池入股分红方式,委托企业实施标准化茶园种植和管护。</t>
  </si>
  <si>
    <t>通过与农户签订土地流转协议,增加脱贫户流转土地收益；并吸纳本村农户参与企业务工,持续增加农户收入，项目建成后，带动农户606户1973人，其中脱贫户329户1115人，实现年人均增收300元。同时壮大村集体经济收入。</t>
  </si>
  <si>
    <t>塘么子沟村2021年壮大村级集体经济发展项目</t>
  </si>
  <si>
    <t>塘么子沟村</t>
  </si>
  <si>
    <t>村股份经济合作社流转撂荒土地200亩，实施标准化茶园管护。</t>
  </si>
  <si>
    <t>通过与农户签订土地流转协议,增加脱贫户流转土地收益；同时吸纳本村农户参与企业务工,持续增加农户收入。项目建成后带动农户114户372人，其中脱贫户58户204人，实现年人均增收500元。同时壮大村集体经济收入。</t>
  </si>
  <si>
    <t>燎原村2021年壮大村级集体经济发展项目</t>
  </si>
  <si>
    <t>燎原村</t>
  </si>
  <si>
    <t>村股份经济合作社入股紫阳燎园天然生态农产品专业合作社控股经营，发展壮大食用菌生产基地。主要新建（硬化）标准化生产场地（料场)1500平方米,升级改造无菌化生产车间715平方米，购置食用菌及其制品出厂检验设备1套。</t>
  </si>
  <si>
    <t>主要采取务工及分红等方式，全村受益农户565户1892人，其中：脱贫户390户1229人，户均增收660元以上（“三类人群”等困难群体增收1400元以上）。</t>
  </si>
  <si>
    <t>安五村壮大村级集体经济发展项目</t>
  </si>
  <si>
    <t>安五村</t>
  </si>
  <si>
    <t>村股份经济合作社直接经营，新建富硒水稻加工厂500㎡，晒场2000㎡，配套加工机械设备。</t>
  </si>
  <si>
    <t>项目建成后，解决全村1000亩稻米销售， 提供10个就业岗位，带动300户农户户均增收1000元，村集体每年增收5万元。</t>
  </si>
  <si>
    <t>东关村2021年壮大村级集体经济发展项目</t>
  </si>
  <si>
    <t>东关村</t>
  </si>
  <si>
    <t>村股份经济合作社直接经营，建设20亩蔬菜大棚，购置清洗机、破碎机、蔬菜脱水、烘干机等设备。</t>
  </si>
  <si>
    <t>提供32个就业岗位，带动周边100户农户增收，年户均增收1500元。</t>
  </si>
  <si>
    <t>金石村2021年壮大村级集体经济发展项目</t>
  </si>
  <si>
    <t>金石村</t>
  </si>
  <si>
    <t>村股份经济合作社委托紫阳金磊生态农业农民专业合作社经营，新建农产品精加工厂房300平米，配套设备一套。</t>
  </si>
  <si>
    <t>项目建成后，农产品加工年销售额50万元，解决12名群众务工，提供2名就业岗位，带动120户农户增收，每户增收800元。</t>
  </si>
  <si>
    <t>三元村2021年壮大村级集体经济发展项目</t>
  </si>
  <si>
    <t>三元村</t>
  </si>
  <si>
    <t>村股份经济合作社入股紫阳县林茂野生食用菌农民专业合作社发展壮大野生食用菌产业，新建厂房380㎡，购置烘干设备1套、包装设备1套。</t>
  </si>
  <si>
    <t>建设期可提供10人就业务工，建成投产后可带动45户，每户年增收1500元。</t>
  </si>
  <si>
    <t>莲花村2021年壮大村级集体经济发展项目</t>
  </si>
  <si>
    <t>莲花村</t>
  </si>
  <si>
    <t xml:space="preserve">  1、村股份经济合作社流转土地100亩，种植香椿100亩。组织农户新发展香椿90亩。
  2、村股份经济合作社通过流转农户茶园建设标准化茶园100亩。购置茶叶管护及加工等机械设备20套；
  3、购置厚朴采伐运输履带车二台、采伐厚朴机械设备5套。
  4、村股份经济合作社与莲花茶叶合作经营，打造莲花茶叶市级农业园区建设。</t>
  </si>
  <si>
    <t>1、组织带动34户发展香椿95亩，补贴种苗款19000元。
  2、流转茶园200亩，支付农户流转费37500元，2021年壮大村经济实现收入32000元。支付带动农户工资58000元。
  3、对厚朴产业进行利用，带动3户农户增收4500余元，村集体经济增收1000元。
  4、解决劳动就业10人，带动农户92户实现人均增收3000以上。</t>
  </si>
  <si>
    <t>双胜村2021年壮大村级集体经济发展项目</t>
  </si>
  <si>
    <t>双胜村</t>
  </si>
  <si>
    <t>村股份经济合作社直接经营，建设300平方米农产品加工厂。主要为收购本镇及周边镇村农户所种植水稻进行收购、加工、包装及销售。</t>
  </si>
  <si>
    <t>项目建成后，实现富硒精品大米年销售额100万元，村集体收益15万元；解决12人务工就业，带动全镇水稻种植户200余农户增收800元。</t>
  </si>
  <si>
    <t>板厂村2021年壮大村级集体经济发展项目</t>
  </si>
  <si>
    <t>板厂村</t>
  </si>
  <si>
    <t>村股份经济合作社新建标准化中药材标准厂房和辅助用房面积748.7㎡，并以厂房入股方式注入紫阳县天和药业有限公司委托控股经营。</t>
  </si>
  <si>
    <t>解决全村128户中药材种植户销售，主要通过土地流转、公司务工、订单种植等方式辐射带动160户农户增收，户均增收1200元，并提供就业岗位20个，每人增收6000元。同时增加村集体经济收入。</t>
  </si>
  <si>
    <t>紫阳县2021年新社区工厂奖补</t>
  </si>
  <si>
    <t>28家新社区工厂和13家个体商户吸纳农户和已脱贫人口就业增收，财政资金按照带农务工人员规模和增收情况奖补。</t>
  </si>
  <si>
    <t>通过吸纳本地脱贫劳动力就近就业，年户均增收1.8万元以上。</t>
  </si>
  <si>
    <t>人社局</t>
  </si>
  <si>
    <t>财政奖补，支持社区工厂发展。</t>
  </si>
  <si>
    <t>汉王镇农安村2021年旅游配套设施建设项目</t>
  </si>
  <si>
    <t>汉王镇农安村</t>
  </si>
  <si>
    <t>建设观光步道1500米，新建观光亭一个20㎡，战壕遗址保护3000㎡，新建接待中心一处200㎡，浮雕一处，小型雕塑8处，建设CS实战体验基地700㎡，配套公厕一处，绿化面积1500㎡、路灯30盏，垃圾收集箱6个，垃圾桶20个等附属设施。</t>
  </si>
  <si>
    <t>通过旅游观光带动30户群众增收。</t>
  </si>
  <si>
    <t>文广局</t>
  </si>
  <si>
    <t>财政全额投资，支持旅游产业发展。</t>
  </si>
  <si>
    <t>城关镇双坪村2021年股份经济合作社电商平台及食用菌大棚建设工程</t>
  </si>
  <si>
    <t>城关镇双坪村二五组</t>
  </si>
  <si>
    <t>新建集体经济电商平台一个，完善线上线下服务功能，新建食用菌大棚一个。</t>
  </si>
  <si>
    <t>通过线上线下销售食用菌等农产品带动30户群众增收。</t>
  </si>
  <si>
    <t>经贸局</t>
  </si>
  <si>
    <t>财政奖补，支持壮大村集体经济。</t>
  </si>
  <si>
    <t>紫阳县2021年护路员公益岗位项目</t>
  </si>
  <si>
    <t>聘用1525人脱贫劳动力用于护路员公益岗位。</t>
  </si>
  <si>
    <t>通过公益性岗位促进脱贫劳动力稳定就业，受益脱贫人口1525人，通过就业促进增收。</t>
  </si>
  <si>
    <t>人社局153.09、乡村振兴局558.05</t>
  </si>
  <si>
    <t>财政全额投资，支持公益专岗。</t>
  </si>
  <si>
    <t>紫阳县2021年农田配套设施建设</t>
  </si>
  <si>
    <t>大连村、林本河村、白鹤村、百坝村、堰塘村、麻柳村、前河村、权河村</t>
  </si>
  <si>
    <t>新建400m3蓄水池1座,配套管道3.3km。维修改造拦水坝1座,修复渠道0.6km,配套管道0.45km。新建拦水坝2座,30m3蓄水池1座,维修过滤池1座,配套管道1.23km。新建取水井1座,拦水坝1座,600m蓄水池1座,50m蓄水池2座,配套管道6.5km。新建拦水坝1座,5m过滤池1座,50m蓄水池3座,配套管道5km。新建集水井1座,过滤池1座、配套管道1.5km。</t>
  </si>
  <si>
    <t>新增灌溉面积1500亩，区域水资源将得到有效利用，区域农业生产条件，农业抗灾减灾能力及区域植被覆盖率得以提高，利于农业增产、农民增收。项目区年预计新增综合生产能力1.59万kg，年增加收入159万元，受益人口338户1336人。</t>
  </si>
  <si>
    <t>水利局</t>
  </si>
  <si>
    <t>财政全额投资，支持农田水利设施建设。</t>
  </si>
  <si>
    <t>高桥镇田园生态小镇兰草村灌溉项目</t>
  </si>
  <si>
    <t>新建拦水坝三座，30立方过虑池一座，安装125PE管4000余米，90PE管300米，75PE管600米，50PE管1000米，32PE管400。</t>
  </si>
  <si>
    <t>解决生态农业灌溉问题，助推旅游产业发展，促进群众增收，受益总人口597人，其中直接受益人口157户342人。</t>
  </si>
  <si>
    <t>财政全额投资，支持农业灌溉。</t>
  </si>
  <si>
    <t>林本河村老庄沟农田灌溉项目</t>
  </si>
  <si>
    <t>林本河村</t>
  </si>
  <si>
    <t>新建拦水坝一座、检查井4处，安装50mm管道600米用于灌溉。灌溉面积50亩。</t>
  </si>
  <si>
    <t>灌溉耕地50亩，巩固提升542人饮水。</t>
  </si>
  <si>
    <t>白马村产业园基础设施配套建设项目</t>
  </si>
  <si>
    <t>白马村</t>
  </si>
  <si>
    <t>维修水库2000立方米，完善进水管道、阀门，安装排水阀门，维修山体挡墙及相关设施。</t>
  </si>
  <si>
    <t>灌溉茶园400亩，巩固提升480人饮水。</t>
  </si>
  <si>
    <t>财政全额投资，支持水库维修。</t>
  </si>
  <si>
    <t>东木镇柏杨村五组道路硬化工程</t>
  </si>
  <si>
    <t>柏杨村五组</t>
  </si>
  <si>
    <t>硬化C30混凝土产业道路2.4公里，宽度3.5米，厚度18厘米，配套路肩和水沟。</t>
  </si>
  <si>
    <t>改善道路设施条件，吸纳当地脱贫劳动力就近就业，持续促进增收，农民群众受益176人，其中：直接受益脱贫人口36户121人，生产生活条件得到改善。</t>
  </si>
  <si>
    <t>财政全额投资，支持道路硬化。</t>
  </si>
  <si>
    <t>紫阳县2021年脱贫人口外出就业交通补助项目</t>
  </si>
  <si>
    <t>13280人外出务工增收，财政资金给予交通费补贴。</t>
  </si>
  <si>
    <t>通过财政资金给予外出务工补助，促进脱贫人口13280人外出务，增加收入。</t>
  </si>
  <si>
    <t>财政补贴，支持外出务工人员交通费。</t>
  </si>
  <si>
    <t>洞河镇田榜村2021年股份经济合作社茶园管护项目</t>
  </si>
  <si>
    <t>洞河镇田榜村</t>
  </si>
  <si>
    <t>管护老茶园400亩，管护幼龄茶园400亩。</t>
  </si>
  <si>
    <t>通过茶园管护，增加茶叶产量，促进群众增收。</t>
  </si>
  <si>
    <t>财政全额投资，支持茶产业发展。</t>
  </si>
  <si>
    <t>江河村茶产业规范化管理项目</t>
  </si>
  <si>
    <t>向阳镇江河村</t>
  </si>
  <si>
    <t>低改茶园300亩，管护茶园1000亩，恢复灌溉工程1处，新建茶园人行道路1000米，新增茶园防虫灯100盏，提升县级园区管理。</t>
  </si>
  <si>
    <t>带动农户茶园务工及销售鲜叶增收，降低茶园生产管护成本增收，提高茶园管护技能，方便农户组织生产。</t>
  </si>
  <si>
    <t>焕古镇大连村2021年茶叶精加工项目</t>
  </si>
  <si>
    <t>焕古镇大连村</t>
  </si>
  <si>
    <t>购置型选设备和包装设备一套，建成茶叶精选加工车间600平方米，展示厅、冷库等配套设施。</t>
  </si>
  <si>
    <t>扩大茶厂生产加工能力，促进企业增效，带动30户群众增收。</t>
  </si>
  <si>
    <t>城关镇青中村2021年茶园改造提升项目</t>
  </si>
  <si>
    <t>城关镇青中村</t>
  </si>
  <si>
    <t>改造提升老旧茶园300亩，补植补栽完整，完善相关产业设施。</t>
  </si>
  <si>
    <t>焕古镇春堰村2021年标准化茶园管理项目</t>
  </si>
  <si>
    <t>焕古镇春堰村</t>
  </si>
  <si>
    <t>标准化茶园管理2000亩，完善相关配套设施。</t>
  </si>
  <si>
    <t>管理2000亩标准化茶园，带动100户茶农增收。</t>
  </si>
  <si>
    <t>城关镇塘么子沟村2021年茶园管护项目</t>
  </si>
  <si>
    <t>城关镇塘么子沟村</t>
  </si>
  <si>
    <t>标准化管护搬迁后及无能力生产经营农户茶园200亩达产达效（修剪、施肥、锄草、深挖）。</t>
  </si>
  <si>
    <t>双安镇林本河村2021年茶园补植项目</t>
  </si>
  <si>
    <t>双安镇林本河村</t>
  </si>
  <si>
    <t>标准化茶园补植100亩，完善相关配套设施。</t>
  </si>
  <si>
    <t>补植茶园100亩，带动50户群众增收。</t>
  </si>
  <si>
    <t>红椿镇七里沟标准化茶园建设项目</t>
  </si>
  <si>
    <t>红椿镇七里沟</t>
  </si>
  <si>
    <t>园区砍灌及部分土地整理，茶园补植50亩，砍灌100亩。土地流转500亩,2021年完成200亩。征地20亩，2021年完成10亩。</t>
  </si>
  <si>
    <t>改造低产茶园，达到高产增收。</t>
  </si>
  <si>
    <t>向阳镇江河村2021年茶园管理</t>
  </si>
  <si>
    <t>新栽植茶园100亩，改造老茶园300亩，开挖生产道路2公里，宽度2米</t>
  </si>
  <si>
    <t>发展优势产业带动脱贫户增收，建设期间吸纳贫困动力务工，带动54脱贫户均增收2500元。</t>
  </si>
  <si>
    <t>城关镇双坪村2021年股份经济合作社业务用房及农特产品展示厅建设项目</t>
  </si>
  <si>
    <t>新建双坪村集体股份经济合作社业务用房260㎡，配套农特产品展示厅40㎡，完善服务功能，新建农特产品包装室等。</t>
  </si>
  <si>
    <t>通过旅游观光及销售农产品带动群众增收。</t>
  </si>
  <si>
    <t>财政全额投资，支持农特产品展示厅建设。</t>
  </si>
  <si>
    <t>大连村坡地生态绿色标准化提质增效生产示范茶园建设</t>
  </si>
  <si>
    <t>以山区陡坡茶园提质高效栽培、病虫害绿色防控、机械换人和产品加工提质为核心，建成500亩坡地茶园生态绿色标准化提质增效生产技术示范点1处，建立茶叶生态绿色标准化提质增效生产技术体系。</t>
  </si>
  <si>
    <t>带动农户参与项目建设务工及销售鲜叶增收，降低茶园生产管护成本增收，提高茶园管护技能，方便农户组织生产。</t>
  </si>
  <si>
    <t>紫阳县2021年茶产业创新转型升级发展项目</t>
  </si>
  <si>
    <t>对标准化茶厂建设35家新建厂房25208平方米，购置加工设备710（台、套）、品牌营销推广20个茶企、品控体系建设9家进行奖补。</t>
  </si>
  <si>
    <t>带动1875户农户参与园区经营、车间生产加工务工及销售鲜叶增收，提高茶园管护、制茶技能。</t>
  </si>
  <si>
    <t>紫阳县向阳镇营梁村旅游接待中心项目</t>
  </si>
  <si>
    <t>向阳镇营梁村</t>
  </si>
  <si>
    <t>新建游客中心三层1000平方米、新建茶廊1400平方米，新建生态停车场4000平方米。</t>
  </si>
  <si>
    <t>通过建设游客接待中心带动当地群众务工，吸引游客观光旅游，带动当地群众持续增收。</t>
  </si>
  <si>
    <t>财政全额投资，支持旅游业发展。</t>
  </si>
  <si>
    <t>东木镇燎原村2021年食用菌基地建设项目</t>
  </si>
  <si>
    <t>东木镇燎原村</t>
  </si>
  <si>
    <t>建设食用菌大棚6000平方米及农产品加工生产线2条，配套建设道路硬化0.5公里，河堤439米，排水沟800米及围墙500米等。</t>
  </si>
  <si>
    <t>建成食用菌大棚6000平方米及农产品加工生产线2条及道路、排灌设施。带动20户群众增收。</t>
  </si>
  <si>
    <t>财政全额投资，支持食用菌基地建设。</t>
  </si>
  <si>
    <t>汉王镇农安村2021年电子商务服务中心建设项目</t>
  </si>
  <si>
    <t>新建电子商务服务中心面积150平方米，配套相关设施。</t>
  </si>
  <si>
    <t>通过线上线下销售农产品，带动20户群众增收。</t>
  </si>
  <si>
    <t>财政全额投资，支持电子商务服务中心建设。</t>
  </si>
  <si>
    <t>蒿坪镇东关村2021年蔬菜基地建设项目</t>
  </si>
  <si>
    <t>蒿坪镇东关村</t>
  </si>
  <si>
    <t>流转土地100亩，配套宽3.5米的产业路400米；修复堰渠3公里及灌溉设施。</t>
  </si>
  <si>
    <t>通过土地流转，发展蔬菜产业，带动群众增收。</t>
  </si>
  <si>
    <t>财政全额投资，支持蔬菜基地建设。</t>
  </si>
  <si>
    <t>红椿镇七里沟电商和手工作坊项目</t>
  </si>
  <si>
    <t>电商服务和手工作坊装饰装修250㎡。内容为建筑工程：砌筑，混凝土及钢筋混凝土；装饰装修工程；墙柱面工程；天棚工程；门窗工程；油漆、涂料、裱糊工程；其他工程等。</t>
  </si>
  <si>
    <t>通过线上线下销售农产品带动群众增收。</t>
  </si>
  <si>
    <t>财政全额投资，支持电商服务和手工作坊发展。</t>
  </si>
  <si>
    <t>洄水镇茶稻村2021年福禧果业园区农旅融合综合开发项目</t>
  </si>
  <si>
    <t>洄水镇茶稻村</t>
  </si>
  <si>
    <t>改建农家乐300平方米，扩建鱼塘700平方米，新建停车场1000平方米，冬桃园区管护、除草、施肥、修枝、病虫害防治250亩，冬桃品种改造提升50亩、增设三相四线电路1公里，新建灌溉工程1处，新建取水池1座，新建蓄水池2座，增加输水管道1500米，增加取水装置25个。新建线上线下销售网络（网店、832平台等）。</t>
  </si>
  <si>
    <t>通过旅游观光、餐饮、销售农产品等带动群众增收。</t>
  </si>
  <si>
    <t>财政奖补，支持旅游产业发展。</t>
  </si>
  <si>
    <t>紫阳县焕古镇2021年智慧茶园建设</t>
  </si>
  <si>
    <t xml:space="preserve">焕古镇春堰村   </t>
  </si>
  <si>
    <t>建智慧茶园示范点1处，每处覆盖茶园面积100亩，配套建设数据中心、水肥一体化设施设备等。</t>
  </si>
  <si>
    <t>带动农户参与项目建设、园区经营、车间生产加工务工及销售鲜叶增收，提高茶园生产管理技能，带动120户农户受益，年户均增收5500元。</t>
  </si>
  <si>
    <t>紫阳县双桥镇2021年智慧茶园建设</t>
  </si>
  <si>
    <t>双桥镇解放村</t>
  </si>
  <si>
    <t>带动农户参与项目建设、园区经营、车间生产加工务工及销售鲜叶增收，提高茶园生产管理技能，带动130户农户受益，年户均增收5000元。</t>
  </si>
  <si>
    <t>茶业现代农业园区提升项目</t>
  </si>
  <si>
    <t>全县10个省市农业园区改造提升茶园4150亩，购置茶业加工设备128套/台，新建或改扩建厂房5011平方米，新建茶业育苗基地1个，建设茶业培训中心500平方米，修建园区产业道路2.65公里。</t>
  </si>
  <si>
    <t>预计通过园区务工、茶叶收购、流转土地等方式，带动500户1800群众持续增收。</t>
  </si>
  <si>
    <t>财政奖补，支持茶叶产业发展。</t>
  </si>
  <si>
    <t>紫阳县2021年新建茶园建设</t>
  </si>
  <si>
    <t>新建茶园3158亩，每亩4000株。</t>
  </si>
  <si>
    <t>通过新建茶园3185亩，带动当地农户务工，实现务工增收，项目受益总户数1488户，达产后亩均增收2500元。</t>
  </si>
  <si>
    <t>财政全投资，支持茶叶产业发展。</t>
  </si>
  <si>
    <t>高桥镇兰草村2021年稻田整理项目</t>
  </si>
  <si>
    <t>高桥镇兰草村</t>
  </si>
  <si>
    <t>稻田整理78亩，恢复堰渠、田埂，完善相关设施，农户种植富硒水稻，发展体验式旅游带动农户增收。</t>
  </si>
  <si>
    <t>通过旅游观光及销售稻米，提高农户种粮积极性，带动群众增收，项目总受益人口496人，其中：直接受益人口86户342人。</t>
  </si>
  <si>
    <t>财政全额投资，支持旅游产业建设。</t>
  </si>
  <si>
    <t>紫阳县2021年“三类人群”产业奖补资金</t>
  </si>
  <si>
    <t>全县2700户“三类人群”发展特色种植和养殖业进行奖补，促进三类人群发展产业的积极性，实现稳定增收，巩固脱贫成果。</t>
  </si>
  <si>
    <t>通过对“三类人群”发展产业进行奖补，带动2700户、9300人发展特色产业实现增收，户均增收600元。</t>
  </si>
  <si>
    <t>财政全额支持“三类人群”发展产业奖补。</t>
  </si>
  <si>
    <t>东木镇紫阳县茗硒源茶叶现代农业园区挡护修建工程</t>
  </si>
  <si>
    <t>东木镇</t>
  </si>
  <si>
    <t>挡护全长105米，均宽1.4米，高4.5米，修建挡护661.5立方米。</t>
  </si>
  <si>
    <t>夯实园区基地建设基础，促进企业增效，提升园区联农带农效益。</t>
  </si>
  <si>
    <t>财政全额投资，支持道路挡护修建工程。</t>
  </si>
  <si>
    <t>麻柳镇麻柳村水产养殖河堤建设</t>
  </si>
  <si>
    <t>麻柳村</t>
  </si>
  <si>
    <t>新建河堤220米，均宽1.5米，均高3米。</t>
  </si>
  <si>
    <t>提升抗洪御险能力，保障群众生命财产安全。受益总人口242人，其中：直接受益24户85人。</t>
  </si>
  <si>
    <t>财政全额投资，支持河堤建设。</t>
  </si>
  <si>
    <t>2021年村委会至西门河灾后道路恢复重建工程</t>
  </si>
  <si>
    <t>城关镇双坪村</t>
  </si>
  <si>
    <r>
      <rPr>
        <sz val="11"/>
        <rFont val="仿宋"/>
        <charset val="134"/>
      </rPr>
      <t>挖土方1200m</t>
    </r>
    <r>
      <rPr>
        <sz val="11"/>
        <rFont val="宋体"/>
        <charset val="134"/>
      </rPr>
      <t>³</t>
    </r>
    <r>
      <rPr>
        <sz val="11"/>
        <rFont val="仿宋"/>
        <charset val="134"/>
      </rPr>
      <t>，修复面板558㎡，边沟300m，修建挡墙2741.6m</t>
    </r>
    <r>
      <rPr>
        <sz val="11"/>
        <rFont val="宋体"/>
        <charset val="134"/>
      </rPr>
      <t>³</t>
    </r>
    <r>
      <rPr>
        <sz val="11"/>
        <rFont val="仿宋"/>
        <charset val="134"/>
      </rPr>
      <t>，盖板涵2处。</t>
    </r>
  </si>
  <si>
    <t>2021年9月-2021年12月</t>
  </si>
  <si>
    <t>提升基础设施条件和安全性，保障提升道路通行能力，受益总人口1859人，其中直接受益人口333户1123人。</t>
  </si>
  <si>
    <t>财政全额投资，支持公路灾后重建。</t>
  </si>
  <si>
    <t>2021年毛家台至止风梁灾后道路恢复重建工程</t>
  </si>
  <si>
    <t>向阳镇止凤村</t>
  </si>
  <si>
    <r>
      <rPr>
        <sz val="11"/>
        <rFont val="仿宋"/>
        <charset val="134"/>
      </rPr>
      <t>修建挡墙2413m</t>
    </r>
    <r>
      <rPr>
        <sz val="11"/>
        <rFont val="宋体"/>
        <charset val="134"/>
      </rPr>
      <t>³</t>
    </r>
    <r>
      <rPr>
        <sz val="11"/>
        <rFont val="仿宋"/>
        <charset val="134"/>
      </rPr>
      <t>，面板184㎡，水沟30m，盖板涵1道。</t>
    </r>
  </si>
  <si>
    <t>提升基础设施条件和安全性，保障提升道路通行能力，受益总人口1940人，其中直接受益人口233户697人。</t>
  </si>
  <si>
    <t>2021年码头至金塘学校灾后道路恢复重建工程</t>
  </si>
  <si>
    <t>焕古镇金塘村</t>
  </si>
  <si>
    <r>
      <rPr>
        <sz val="11"/>
        <rFont val="仿宋"/>
        <charset val="134"/>
      </rPr>
      <t>修复路面2088㎡，修建2210.3m</t>
    </r>
    <r>
      <rPr>
        <sz val="11"/>
        <rFont val="宋体"/>
        <charset val="134"/>
      </rPr>
      <t>³</t>
    </r>
    <r>
      <rPr>
        <sz val="11"/>
        <rFont val="仿宋"/>
        <charset val="134"/>
      </rPr>
      <t>挡墙，水沟50.11m</t>
    </r>
    <r>
      <rPr>
        <sz val="11"/>
        <rFont val="宋体"/>
        <charset val="134"/>
      </rPr>
      <t>³</t>
    </r>
    <r>
      <rPr>
        <sz val="11"/>
        <rFont val="仿宋"/>
        <charset val="134"/>
      </rPr>
      <t>等。</t>
    </r>
  </si>
  <si>
    <t>提升基础设施条件和安全性，保障提升道路通行能力，受益总人口1723人，其中直接受益人口309户1000人。</t>
  </si>
  <si>
    <t>2021年兴塘至安溪灾后道路恢复重建工程</t>
  </si>
  <si>
    <t>汉王镇兴塘村</t>
  </si>
  <si>
    <r>
      <rPr>
        <sz val="11"/>
        <rFont val="仿宋"/>
        <charset val="134"/>
      </rPr>
      <t>修建挡墙1250m</t>
    </r>
    <r>
      <rPr>
        <sz val="11"/>
        <rFont val="宋体"/>
        <charset val="134"/>
      </rPr>
      <t>³</t>
    </r>
    <r>
      <rPr>
        <sz val="11"/>
        <rFont val="仿宋"/>
        <charset val="134"/>
      </rPr>
      <t>，修复路面482㎡，边沟300m，盖板涵8座。</t>
    </r>
  </si>
  <si>
    <t>提升基础设施条件和安全性，保障提升道路通行能力，受益总人口1130人，其中直接受益人口140户469人。</t>
  </si>
  <si>
    <t>2021年洄水至连沟灾后道路恢复重建工程</t>
  </si>
  <si>
    <t>洄水镇团堡村、  联沟村</t>
  </si>
  <si>
    <r>
      <rPr>
        <sz val="11"/>
        <rFont val="仿宋"/>
        <charset val="134"/>
      </rPr>
      <t>修建挡墙4443.2m</t>
    </r>
    <r>
      <rPr>
        <sz val="11"/>
        <rFont val="宋体"/>
        <charset val="134"/>
      </rPr>
      <t>³</t>
    </r>
    <r>
      <rPr>
        <sz val="11"/>
        <rFont val="仿宋"/>
        <charset val="134"/>
      </rPr>
      <t>，修复路面1241㎡，波形梁护栏50m，改线157米，土石方清运7744m</t>
    </r>
    <r>
      <rPr>
        <sz val="11"/>
        <rFont val="宋体"/>
        <charset val="134"/>
      </rPr>
      <t>³</t>
    </r>
    <r>
      <rPr>
        <sz val="11"/>
        <rFont val="仿宋"/>
        <charset val="134"/>
      </rPr>
      <t>等。</t>
    </r>
  </si>
  <si>
    <t>提升基础设施条件和安全性，保障提升道路通行能力，受益总人口2857人，其中直接受益人口425户1344人。</t>
  </si>
  <si>
    <t>2021年汉城至农安灾后道路恢复重建工程</t>
  </si>
  <si>
    <r>
      <rPr>
        <sz val="11"/>
        <rFont val="仿宋"/>
        <charset val="134"/>
      </rPr>
      <t>修建挡墙1218.72m</t>
    </r>
    <r>
      <rPr>
        <sz val="11"/>
        <rFont val="宋体"/>
        <charset val="134"/>
      </rPr>
      <t>³</t>
    </r>
    <r>
      <rPr>
        <sz val="11"/>
        <rFont val="仿宋"/>
        <charset val="134"/>
      </rPr>
      <t>，修复路面1563㎡，边沟200m，盖板涵1座，涵洞挡土墙532.4m</t>
    </r>
    <r>
      <rPr>
        <sz val="11"/>
        <rFont val="宋体"/>
        <charset val="134"/>
      </rPr>
      <t>³</t>
    </r>
    <r>
      <rPr>
        <sz val="11"/>
        <rFont val="仿宋"/>
        <charset val="134"/>
      </rPr>
      <t>。</t>
    </r>
  </si>
  <si>
    <t>提升基础设施条件和安全性，保障提升道路通行能力，受益总人口1926人，其中直接受益人口261户906人。</t>
  </si>
  <si>
    <t>2021年斑桃至小河灾后道路恢复重建工程</t>
  </si>
  <si>
    <t>洄水镇小河村</t>
  </si>
  <si>
    <r>
      <rPr>
        <sz val="11"/>
        <rFont val="仿宋"/>
        <charset val="134"/>
      </rPr>
      <t>土石方清运3846m</t>
    </r>
    <r>
      <rPr>
        <sz val="11"/>
        <rFont val="宋体"/>
        <charset val="134"/>
      </rPr>
      <t>³</t>
    </r>
    <r>
      <rPr>
        <sz val="11"/>
        <rFont val="仿宋"/>
        <charset val="134"/>
      </rPr>
      <t>，修建挡墙2104.3m</t>
    </r>
    <r>
      <rPr>
        <sz val="11"/>
        <rFont val="宋体"/>
        <charset val="134"/>
      </rPr>
      <t>³</t>
    </r>
    <r>
      <rPr>
        <sz val="11"/>
        <rFont val="仿宋"/>
        <charset val="134"/>
      </rPr>
      <t>，修复路面260㎡，水沟50m，圆管涵1道，波形梁护栏50m等。</t>
    </r>
  </si>
  <si>
    <t>提升基础设施条件和安全性，保障提升道路通行能力，受益总人口1874人，其中直接受益人口258户806人。</t>
  </si>
  <si>
    <t>2021年双河村至六河村灾后道路恢复重建工程</t>
  </si>
  <si>
    <t>双桥镇六河村</t>
  </si>
  <si>
    <r>
      <rPr>
        <sz val="11"/>
        <rFont val="仿宋"/>
        <charset val="134"/>
      </rPr>
      <t>修建挡墙1584.9m</t>
    </r>
    <r>
      <rPr>
        <sz val="11"/>
        <rFont val="宋体"/>
        <charset val="134"/>
      </rPr>
      <t>³</t>
    </r>
    <r>
      <rPr>
        <sz val="11"/>
        <rFont val="仿宋"/>
        <charset val="134"/>
      </rPr>
      <t>，面板72㎡，盖板涵1座，修复波形梁护栏104m。</t>
    </r>
  </si>
  <si>
    <t>提升基础设施条件和安全性，保障提升道路通行能力，受益总人口1722人，其中直接受益人口303户974人。</t>
  </si>
  <si>
    <t>2021年深沟至学校路口灾后道路恢复重建工程</t>
  </si>
  <si>
    <t>双安镇白马村</t>
  </si>
  <si>
    <r>
      <rPr>
        <sz val="11"/>
        <rFont val="仿宋"/>
        <charset val="134"/>
      </rPr>
      <t>修建挡墙1970.6m</t>
    </r>
    <r>
      <rPr>
        <sz val="11"/>
        <rFont val="宋体"/>
        <charset val="134"/>
      </rPr>
      <t>³</t>
    </r>
    <r>
      <rPr>
        <sz val="11"/>
        <rFont val="仿宋"/>
        <charset val="134"/>
      </rPr>
      <t>，修复路面860㎡，水沟200m，盖板涵3座等。</t>
    </r>
  </si>
  <si>
    <t>提升基础设施条件和安全性，保障提升道路通行能力，受益总人口1443人，其中直接受益人口225户819人。</t>
  </si>
  <si>
    <t>财政全额投资，支持公路灾后重建</t>
  </si>
  <si>
    <t>2021年麻柳街至书堰灾后道路恢复重建工程</t>
  </si>
  <si>
    <t>麻柳镇书堰村</t>
  </si>
  <si>
    <r>
      <rPr>
        <sz val="11"/>
        <rFont val="仿宋"/>
        <charset val="134"/>
      </rPr>
      <t>修建挡墙3564.74m</t>
    </r>
    <r>
      <rPr>
        <sz val="11"/>
        <rFont val="宋体"/>
        <charset val="134"/>
      </rPr>
      <t>³</t>
    </r>
    <r>
      <rPr>
        <sz val="11"/>
        <rFont val="仿宋"/>
        <charset val="134"/>
      </rPr>
      <t>，修复路面320㎡，波形梁护栏78m，圆管涵4道等。</t>
    </r>
  </si>
  <si>
    <t>提升基础设施条件和安全性，保障提升道路通行能力，受益总人口2487人，其中直接受益人口412户1634人。</t>
  </si>
  <si>
    <t>2021年二里半至何家院子灾后道路恢复重建工程</t>
  </si>
  <si>
    <t>红椿镇白兔村</t>
  </si>
  <si>
    <r>
      <rPr>
        <sz val="11"/>
        <rFont val="仿宋"/>
        <charset val="134"/>
      </rPr>
      <t>修建挡墙1632.9m</t>
    </r>
    <r>
      <rPr>
        <sz val="11"/>
        <rFont val="宋体"/>
        <charset val="134"/>
      </rPr>
      <t>³</t>
    </r>
    <r>
      <rPr>
        <sz val="11"/>
        <rFont val="仿宋"/>
        <charset val="134"/>
      </rPr>
      <t>，修复路面192㎡，盖板涵1道，护栏84m，警示桩33根。</t>
    </r>
  </si>
  <si>
    <t>提升基础设施条件和安全性，保障提升道路通行能力，受益总人口1783人，其中直接受益人口355户1280人。</t>
  </si>
  <si>
    <t>农业生产发展合计</t>
  </si>
  <si>
    <t>洞河镇治理马家庄村一、二组（学校路段）滑坡治理工程</t>
  </si>
  <si>
    <t>洞河镇马家庄村</t>
  </si>
  <si>
    <t>治理马家庄村一、二组（学校路段）滑坡1处150米，浇筑C30混凝土挡墙400立方米，砌筑M7.5级砂浆挡墙800立方米，修复C30混凝土路面150米，宽度4米，厚度18公分，安装4320*310*85*2.5mmC型公路波形护栏150米。</t>
  </si>
  <si>
    <t>改善脱贫村道路设施条件，受益总人口2019人，其中：110户460人脱贫人口直接受益，生产生活条件得到改善。</t>
  </si>
  <si>
    <t>财政全额投资，支持村组道路维修。</t>
  </si>
  <si>
    <t>基础设施类</t>
  </si>
  <si>
    <t>高桥镇板厂村2021年道路滑坡治理工程</t>
  </si>
  <si>
    <t>高桥镇板厂村</t>
  </si>
  <si>
    <t>开挖土石方，软基回填，及挡护226.68立方，排水管涵1道。</t>
  </si>
  <si>
    <t>完善设施条件，保障提升道路通行能力，受益总人口1882人，其中：345户1180人脱贫人口直接受益，生产生活条件得到改善。</t>
  </si>
  <si>
    <t>高桥镇人民政府</t>
  </si>
  <si>
    <t>麻柳镇水磨村八组2021年道路维修工程</t>
  </si>
  <si>
    <t>麻柳镇水磨村8组</t>
  </si>
  <si>
    <t>维修公路800米，安装50厘米排水涵管10道共34米，修复水毁外挡8米长，3米高，1米厚。</t>
  </si>
  <si>
    <t>麻柳镇水磨村2组道路维修</t>
  </si>
  <si>
    <t>麻柳镇水磨村2组</t>
  </si>
  <si>
    <t>清理维修道路1公里，土方清除500立方米，软土路基换填长60米，宽3米，砂砾石换填厚度30公分。</t>
  </si>
  <si>
    <t>改善脱贫村道路设施条件，农民群众受益106人，其中：24户87人脱贫人口直接受益，生产生活条件得到改善。</t>
  </si>
  <si>
    <t>界岭镇松树村四五组2021年道路改造提升工程</t>
  </si>
  <si>
    <t>界岭镇松树村</t>
  </si>
  <si>
    <t>建设砂石路3.5公里，河堤500米，便民涵1个。</t>
  </si>
  <si>
    <t>完善设施条件，保障提升道路通行能力，受益总人口2506人，其中：120户370人脱贫人口直接受益，生产生活条件得到改善。</t>
  </si>
  <si>
    <t>界岭镇双泉村四组2021年道路维修改造工程</t>
  </si>
  <si>
    <t>界岭镇双泉村</t>
  </si>
  <si>
    <t>维修改造道路1.7公里，宽度5米，软土路基砂石换填。</t>
  </si>
  <si>
    <t>改善脱贫村道路设施条件，农民群众受益1515人，其中：243户866人脱贫人口直接受益，生产生活条件得到改善。</t>
  </si>
  <si>
    <t>城关镇全安村2021年三组占房梁至米家河坎道路维修工程</t>
  </si>
  <si>
    <t>城关镇全安村</t>
  </si>
  <si>
    <t>维修村级道路6处280米，包括砌筑挡墙，土方清理，硬化C30混凝土18公分厚错车道360平方米。</t>
  </si>
  <si>
    <t>改善脱贫村道路设施条件，农民群众受益167人，其中：42户124人脱贫人口直接受益，生产生活条件得到改善。</t>
  </si>
  <si>
    <t>毛坝镇双新村新联乡政府至敖家坪道路维修</t>
  </si>
  <si>
    <t>新联乡政府至敖家坪</t>
  </si>
  <si>
    <t>维修道路全长6.3公里，改造硬化C30混凝土路面2.3公里，宽度3.5米，厚度18厘米。</t>
  </si>
  <si>
    <t>改善脱贫村道路设施条件，农民群众受益317人，其中：75户262人脱贫人口生直接受益，产生活条件得到改善。</t>
  </si>
  <si>
    <t>毛坝镇双新村桥头至古楼坪道路维修</t>
  </si>
  <si>
    <t>桥头至古楼坪</t>
  </si>
  <si>
    <t>维修道路全长1.3公里，改造硬化C30混凝土路面0.6公里，宽度3.5米，厚度18厘米。</t>
  </si>
  <si>
    <t>改善脱贫村道路设施条件，农民群众受益202人，其中：42户147人脱贫人口直接受益，生产生活条件得到改善。</t>
  </si>
  <si>
    <t>汉王镇西河村3组道路维修</t>
  </si>
  <si>
    <t>西河村3组</t>
  </si>
  <si>
    <t>维修焦巴子道路挡180米，高2.5米。</t>
  </si>
  <si>
    <t>改善设施条件，提升道路通行能力，农民群众受益1342人，其中：直接受益脱贫人口47户167人，生产生活条件得到改善。</t>
  </si>
  <si>
    <t>汉王镇西河村1组道路维修</t>
  </si>
  <si>
    <t>西河村1组</t>
  </si>
  <si>
    <t>维修西河坝道路挡墙50米，高3米。</t>
  </si>
  <si>
    <t>改善设施条件，提升道路通行能力，农民群众受益1342人，其中：直接受益脱贫人口165户577人，生产生活条件得到改善。</t>
  </si>
  <si>
    <t>瓦庙镇新光村油坊坝道路改造工程</t>
  </si>
  <si>
    <t>新光村油坊坝</t>
  </si>
  <si>
    <t>修复村级道路246米，砌筑挡墙、路基抬高及C30混凝土硬化路面246米，宽度4米，厚度18厘米。</t>
  </si>
  <si>
    <t>改善脱贫村道路设施条件，农民群众受益209人，其中：44户154人脱贫人口直接受益，生产生活条件得到改善。</t>
  </si>
  <si>
    <t>瓦庙镇新民村六组2021年侯家寨水毁修复工程</t>
  </si>
  <si>
    <t>瓦庙镇新民村</t>
  </si>
  <si>
    <t>修复新民村六组侯家寨水毁公路200米。</t>
  </si>
  <si>
    <t>改善脱贫村道路设施条件，农民群众受益584人，其中：89户297人脱贫人口直接受益，生产生活条件得到改善。</t>
  </si>
  <si>
    <t>瓦庙镇瓦房村2021年水毁道路修复工程</t>
  </si>
  <si>
    <t>瓦庙镇瓦房村</t>
  </si>
  <si>
    <t>修复道路路基2公里，包括砌筑挡墙400立方米，C30混凝土路面修复硬化800米，宽度3.5米，厚度18厘米。</t>
  </si>
  <si>
    <t>改善脱贫村道路设施条件，农民群众受益845人，其中：72户209人脱贫人口直接受益，生产生活条件得到改善。</t>
  </si>
  <si>
    <t>瓦庙镇庙坝村一组公路拓宽改造工程</t>
  </si>
  <si>
    <t>庙坝村一组</t>
  </si>
  <si>
    <t>改造一组公路1.2公里，宽度4米，软土路基换填20公分。</t>
  </si>
  <si>
    <t>改善脱贫村道路设施条件，农民群众受益156人，其中：29户101人脱贫人口直接受益，生产生活条件得到改善。</t>
  </si>
  <si>
    <t>瓦庙镇庙坝村七组2021年水毁修复工程</t>
  </si>
  <si>
    <t>庙坝村七组</t>
  </si>
  <si>
    <t>修复水毁公路路基9处，总长200米，砌筑挡墙1000立方米。</t>
  </si>
  <si>
    <t>完善设施条件，提升道路通行能力，受益总人口1882人，其中：345户1180人脱贫人口直接受益，生产生活条件得到改善。</t>
  </si>
  <si>
    <t>界岭镇箭竹村二组道路改造工程</t>
  </si>
  <si>
    <t>界岭镇箭竹村</t>
  </si>
  <si>
    <t>陈清国老房子至前安寨陈家院子，新建道路4.5公里，宽度4米。</t>
  </si>
  <si>
    <t>完善设施条件，提升道路通行能力，受益总人口77人，其中：15户51人脱贫人口直接受益，生产生活条件得到改善。</t>
  </si>
  <si>
    <t>高桥镇双龙村道路改造</t>
  </si>
  <si>
    <t>高桥镇双龙村</t>
  </si>
  <si>
    <t>硬化沥青混凝土路面1.06公里，硬化宽度7米，铺设水温层20厘米，沥青混凝土厚度9厘米。</t>
  </si>
  <si>
    <t>改善脱贫村道路设施条件，农民群众受益978人，其中：165户689人脱贫人口直接受益，生产生活条件得到改善。</t>
  </si>
  <si>
    <t>高桥镇双龙村桂花树安置点至阳坡院子道路维修</t>
  </si>
  <si>
    <t>维修安置点左侧公路排水沟1公里，补齐护栏及相关设施。</t>
  </si>
  <si>
    <t>改善脱贫村道路设施条件，农民群众受益2461人，其中：283户1030人脱贫人口直接受益，生产生活条件得到改善。</t>
  </si>
  <si>
    <t>双桥镇双河村三组道路修复</t>
  </si>
  <si>
    <t>双桥镇双河村</t>
  </si>
  <si>
    <r>
      <rPr>
        <sz val="11"/>
        <rFont val="仿宋"/>
        <charset val="134"/>
      </rPr>
      <t>修复道路挡坎920m</t>
    </r>
    <r>
      <rPr>
        <sz val="11"/>
        <rFont val="宋体"/>
        <charset val="134"/>
      </rPr>
      <t>³</t>
    </r>
    <r>
      <rPr>
        <sz val="11"/>
        <rFont val="仿宋"/>
        <charset val="134"/>
      </rPr>
      <t>，清运土石方3050m</t>
    </r>
    <r>
      <rPr>
        <sz val="11"/>
        <rFont val="宋体"/>
        <charset val="134"/>
      </rPr>
      <t>³</t>
    </r>
    <r>
      <rPr>
        <sz val="11"/>
        <rFont val="仿宋"/>
        <charset val="134"/>
      </rPr>
      <t>，修复路面65平方米。</t>
    </r>
  </si>
  <si>
    <t>改善脱贫村道路设施条件，农民群众受益2127人，其中：164户552人脱贫人口直接受益，生产生活条件得到改善。</t>
  </si>
  <si>
    <t>蒿坪镇东关村一组道路维修</t>
  </si>
  <si>
    <t>维修东关村1组道路4.4公里，宽度5米。</t>
  </si>
  <si>
    <t>改善脱贫村道路设施条件，农民群众受益3821人，其中：47户162人脱贫人口直接受益，生产生活条件得到改善。</t>
  </si>
  <si>
    <t>蒿坪镇改革村道路提升改造</t>
  </si>
  <si>
    <t>改造提升硬化雷吼沟道路0.8公里，宽度4米，配套安保、路肩和水沟。</t>
  </si>
  <si>
    <t>改善脱贫村道路设施条件，农民群众受益1072人，其中：32户108人脱贫人口直接受益，生产生活条件得到改善。</t>
  </si>
  <si>
    <t>双桥镇四坪村道路提升改造</t>
  </si>
  <si>
    <t>双桥镇四坪村</t>
  </si>
  <si>
    <t>提升改造硬化四坪村一期安置点道路150米，配套安保、路肩和水沟。</t>
  </si>
  <si>
    <t>改善脱贫村道路设施条件，农民群众受益1791人，其中：372户1421人脱贫人口直接受益，生产生活条件得到改善。</t>
  </si>
  <si>
    <t>高桥镇何家堡村道路提升改造</t>
  </si>
  <si>
    <t>高桥镇何家堡村</t>
  </si>
  <si>
    <t>提升改造硬化专业合作社道路90米、宽3.5米，改造维修学校盘道2处。</t>
  </si>
  <si>
    <t>改善脱贫村道路设施条件，农民群众受益1505人，其中：48户180人脱贫人口直接受益，生产生活条件得到改善。</t>
  </si>
  <si>
    <t>双安镇闹河村便民桥建设</t>
  </si>
  <si>
    <t>双安镇闹河村</t>
  </si>
  <si>
    <t>建设便民桥1座。</t>
  </si>
  <si>
    <t>提高村级道路设施条件，解决村级道路通行渡水问题，农民群众受益1710人，其中：297户1037人脱贫人口生产生活条件得到改善。</t>
  </si>
  <si>
    <t>财政全额投资，支持桥梁建设。</t>
  </si>
  <si>
    <t>东木镇关庙村四组西沟口便民桥建设</t>
  </si>
  <si>
    <t>东木镇关庙村四组</t>
  </si>
  <si>
    <t>建设1-15米工字钢人行便桥1座，全长21.54米，宽1.5=1.3+2X0.1米，荷载等级：3.5KN/㎡</t>
  </si>
  <si>
    <t>提高村级道路设施条件，解决村级道路通行渡水问题，农民群众受益198人，其中：38户133人脱贫人口生产生活条件得到改善。</t>
  </si>
  <si>
    <t>财政全额投资，支持村组桥梁建设。</t>
  </si>
  <si>
    <t>高滩镇高滩村二组便民桥建设</t>
  </si>
  <si>
    <t>高滩村二组</t>
  </si>
  <si>
    <t>建设1-13米工字钢人行便桥1座，全长20.54米，宽1.5=1.3+2X0.1米，荷载等级：3.5KN/㎡</t>
  </si>
  <si>
    <t>提高村级道路设施条件，解决村级道路通行渡水问题，农民群众受益160人，其中：27户95人脱贫人口生产生活条件得到改善。</t>
  </si>
  <si>
    <t>东木镇麦坪村二组瓦房坝便民桥建设</t>
  </si>
  <si>
    <t>东木镇麦坪村二组</t>
  </si>
  <si>
    <t>新建钢筋混凝土现浇人行便桥1座，桥长16米，桥宽2.5米=2.3米+2×0.1米，净跨1-8米，引线长8米，荷载等级：人群3.5KN/㎡。</t>
  </si>
  <si>
    <t>提高村级道路设施条件，解决村级道路通行渡水问题，农民群众受益259人，其中：55户194人脱贫人口生产生活条件得到改善。</t>
  </si>
  <si>
    <t>界岭镇双明村2021年双明村一组毛家河坝便民桥维修工程</t>
  </si>
  <si>
    <t>界岭镇双明村</t>
  </si>
  <si>
    <t>建设1-6+1-8米钢筋混凝土现浇实心平板桥1座，全长14.6米，宽2.6=2+2X0.3米，荷载等级：限制5T以下小车通行</t>
  </si>
  <si>
    <t>提高村级道路设施条件，解决村级道路通行渡水问题，农民群众受益173人，其中：71户108人脱贫人口生产生活条件得到改善。</t>
  </si>
  <si>
    <t>界岭镇金狮村四组便民桥建设</t>
  </si>
  <si>
    <t>界岭镇金狮村</t>
  </si>
  <si>
    <t>建设4-5钢筋混凝土现浇实心平板桥1座，全长26米，宽2.6米，荷载等级：限制3T以下小车通行</t>
  </si>
  <si>
    <t>提高村级道路设施条件，解决村级道路通行渡水问题，农民群众受益166人，其中：29户101人脱贫人口生产生活条件得到改善。</t>
  </si>
  <si>
    <t>毛坝镇核桃坪村一组饲养院、四组黑湾便民桥建设</t>
  </si>
  <si>
    <t>毛坝镇核桃坪村</t>
  </si>
  <si>
    <t>建设1-10米工字钢人行便桥1座，全长16.54米，宽1.5=1.3+2X0.1米，荷载等级：3.5KN/㎡。</t>
  </si>
  <si>
    <t>提高村级道路设施条件，解决村级道路通行渡水问题，农民群众受益184人，其中：34户119人脱贫人口生产生活条件得到改善。</t>
  </si>
  <si>
    <t>毛坝镇温家坪村原新联乡政府背后便民桥建设</t>
  </si>
  <si>
    <t>温家坪村原新联乡政府背后</t>
  </si>
  <si>
    <t>建设1-11米工字钢人行便桥1座，全长15.54米，宽1.5=1.3+2X0.1米，荷载等级：3.5KN/㎡。</t>
  </si>
  <si>
    <t>提高村级道路设施条件，解决村级道路通行渡水问题，农民群众受益289人，其中：64户224人脱贫人口生产生活条件得到改善。</t>
  </si>
  <si>
    <t>毛坝镇双新村一组便民桥建设</t>
  </si>
  <si>
    <t>双新村一组</t>
  </si>
  <si>
    <t>建设钢筋混凝土塔架悬索桥1座，全长34米，宽1.6米，荷载等级：人群荷载3.5KN/㎡，风压0.3kpa。</t>
  </si>
  <si>
    <t>提高村级道路设施条件，解决村级道路通行渡水问题，农民群众受益172人，其中：34户107人脱贫人口生产生活条件得到改善。</t>
  </si>
  <si>
    <t>向阳镇钟林村六组夏家湾便民桥建设</t>
  </si>
  <si>
    <t>钟林村六组夏家湾</t>
  </si>
  <si>
    <t>新建钢筋混凝土现浇人行便桥1座，桥长10米，桥宽2.5米=2.3米+2×0.1米，净跨1-8米，引线长2米，荷载等级：人群3.5KN/㎡。</t>
  </si>
  <si>
    <t>提高村级道路设施条件，解决村级道路通行渡水问题，农民群众受益124人，其中：17户59人脱贫人口生产生活条件得到改善。</t>
  </si>
  <si>
    <t>高桥镇裴坝村公路桥建设</t>
  </si>
  <si>
    <t>高桥镇裴坝村</t>
  </si>
  <si>
    <t>新建1-25米现浇钢筋混凝土拱形公路桥1座，全长26米，宽9=6.5+2X1.25米，荷载等级：公路-Ⅱ级。</t>
  </si>
  <si>
    <t>提高村级道路设施条件，解决村级道路通行渡水问题，农民群众受益722人，其中：172户602人脱贫人口生产生活条件得到改善。</t>
  </si>
  <si>
    <t>高桥镇双龙村农场公路桥建设</t>
  </si>
  <si>
    <t>新建1-40米现浇钢筋混凝土拱形公路桥1座，全长26米，宽9=6.5+2X1.25米，荷载等级：公路-Ⅱ级。</t>
  </si>
  <si>
    <t>提高村级道路设施条件，解决村级道路通行渡水问题，农民群众受益809人，其中：197户689人脱贫人口生产生活条件得到改善。</t>
  </si>
  <si>
    <t>东木镇三官堂村小坝子公路桥建设</t>
  </si>
  <si>
    <t>东木镇三官堂村</t>
  </si>
  <si>
    <t>新建1-8米现浇钢筋混凝土空心板公路桥1座，全长8米，宽5米，荷载等级：公路-Ⅱ级。</t>
  </si>
  <si>
    <t>提高村级道路设施条件，解决村级道路通行渡水问题，农民群众受益267人，其中：42户147人脱贫人口生产生活条件得到改善。</t>
  </si>
  <si>
    <t>焕古镇春堰村2021年春堰五组、七组陈家河坝公路桥梁引线工程</t>
  </si>
  <si>
    <t>春堰村五组、七组</t>
  </si>
  <si>
    <t>新修C30混凝土桥梁引线路面50米。砌筑挡墙及回填，硬化C30混凝土路面50米，宽度4米，厚度18厘米。</t>
  </si>
  <si>
    <t>提高村级道路设施条件，解决村级道路通行渡水问题，农民群众受益2019人，其中：110户460人脱贫人口生产生活条件得到改善。</t>
  </si>
  <si>
    <t>焕古镇春堰村2021年春堰八组七里沟公路桥梁引线工程</t>
  </si>
  <si>
    <t>春堰村八组</t>
  </si>
  <si>
    <t>新修1-5米桥涵1座，引线40米、砌筑挡墙及18厘米C30混凝土路硬化40米，宽度4米，厚度18厘米。。</t>
  </si>
  <si>
    <t>焕古镇东河村二组大地环形路公路桥梁引线</t>
  </si>
  <si>
    <t>东河村二组</t>
  </si>
  <si>
    <t>新修桥梁引线45米、砌筑挡墙及硬化C30混凝土路面45米，宽度4米，厚度18厘米。</t>
  </si>
  <si>
    <t>提高村级道路设施条件，解决村级道路通行渡水问题，农民群众受益1261人，其中：59户206人脱贫人口生产生活条件得到改善。</t>
  </si>
  <si>
    <t>焕古镇松河村2021年松河村二组大堰头公路桥梁引线工程</t>
  </si>
  <si>
    <t>松河村二组</t>
  </si>
  <si>
    <t>新修桥梁引线40米、砌筑挡墙及18厘米C30混凝土路硬化40米，宽度4米，厚度18厘米。</t>
  </si>
  <si>
    <t>提高村级道路设施条件，解决村级道路通行渡水问题，农民群众受益1050人，其中：194户574人脱贫人口生产生活条件得到改善。</t>
  </si>
  <si>
    <t>焕古镇苗溪村一组公路桥建设</t>
  </si>
  <si>
    <t>苗溪村一组</t>
  </si>
  <si>
    <t>新修苗溪沟钢筋混凝土盖板涵1座，全长4.95米，宽5.33米，净跨1-3米，荷载等级公路-Ⅱ级；新修关门石钢筋混凝土拱涵1座，全长2.5米，宽5米，净跨1-2.5米，荷载等级公路-Ⅱ级。</t>
  </si>
  <si>
    <t>提高村级道路设施条件，解决村级道路通行渡水问题，农民群众受益379人，其中：74户259人脱贫人口生产生活条件得到改善。</t>
  </si>
  <si>
    <t>麻柳镇麻柳村六组邢家竹园公路桥建设</t>
  </si>
  <si>
    <t>麻柳村六组</t>
  </si>
  <si>
    <t>新建1-13米现浇钢筋混凝土空心板公路桥1座，全长13.82米，宽度7.5=5+2X1.25米，荷载等级：公路-Ⅱ级。</t>
  </si>
  <si>
    <t>提高村级道路设施条件，解决村级道路通行渡水问题，农民群众受益417人，其中：85户297人脱贫人口生产生活条件得到改善。</t>
  </si>
  <si>
    <t>东木镇燎原村油房沟老洞子桥梁建设</t>
  </si>
  <si>
    <t>东木镇燎原村油房沟</t>
  </si>
  <si>
    <t>新建1-5米现浇钢筋混凝土空心板公路桥1座，全长8米，宽5米，荷载等级：公路-Ⅱ级。</t>
  </si>
  <si>
    <t>提高村级道路设施条件，解决村级道路通行渡水问题，农民群众受益314人，其中：55户194人脱贫人口生产生活条件得到改善。</t>
  </si>
  <si>
    <t>双安镇双河口村五组跨河桥梁工程</t>
  </si>
  <si>
    <t>双安镇双河口村五组</t>
  </si>
  <si>
    <t>新建2-16米预应力空心板公路桥1座，全长39.04米，全宽9米，荷载等级：公路-Ⅱ级。</t>
  </si>
  <si>
    <t>改善基础设施条件，解决村级道路通行渡水问题，保障正常通行，受益总人口123人，其中：30户118人脱贫人口直接受益，生产生活条件得到改善。</t>
  </si>
  <si>
    <t>双桥镇四坪一期安置点至二期安置点跨河桥连接项目</t>
  </si>
  <si>
    <t>四坪一期安置点至二期安置点</t>
  </si>
  <si>
    <t>新建2-10米现浇钢筋混凝土空心板公路桥1座，全长20米，宽7.5米、净宽5米，荷载等级：公路-Ⅱ级。</t>
  </si>
  <si>
    <t>改善基础设施条件，解决村级道路通行渡水问题，保障正常通行，受益总人口737人，其中：121户415人脱贫人口直接受益，生产生活条件得到改善。</t>
  </si>
  <si>
    <t>向阳镇天生桥村一组桥梁工程</t>
  </si>
  <si>
    <t>生桥村一组</t>
  </si>
  <si>
    <t>新建1-20米公路桥1座，全长24米，宽4米，荷载等级：公路-Ⅱ级。</t>
  </si>
  <si>
    <t>改善基础设施条件，解决村级道路通行渡水问题，保障正常通行，受益总人口208人，其中：55户153人脱贫人口直接受益，生产生活条件得到改善。</t>
  </si>
  <si>
    <t>麻柳镇水磨村联通路建设</t>
  </si>
  <si>
    <t>麻柳镇水磨村</t>
  </si>
  <si>
    <t>建设联通路4公里，宽度1.2米。</t>
  </si>
  <si>
    <t>提高村级道路设施条件，解决村级道路通行渡水问题，农民群众受益178人，其中：27户94人脱贫人口直接受益，生产生活条件得到改善。</t>
  </si>
  <si>
    <t>界岭镇斑桃村以工代赈示范项目</t>
  </si>
  <si>
    <t>界岭镇斑桃村</t>
  </si>
  <si>
    <t>拓宽改造道路5公里，路基宽度6米；硬化道路5公里，宽度5米。</t>
  </si>
  <si>
    <t>改善脱贫村道路设施条件，农民群众受益1546人，其中：247户941人脱贫人口生产生活条件得到改善。</t>
  </si>
  <si>
    <t>双安镇三元村一组百亩桑堰塘维修</t>
  </si>
  <si>
    <t>双安镇三元村一组</t>
  </si>
  <si>
    <t>维修3500立方米灌溉及人畜饮水堰塘1口。</t>
  </si>
  <si>
    <t>提升解决脱贫户饮水条件，改善枯水季节正常供水，农民群众受益309人，其中：67户237人脱贫人口生产生活条件得到改善。</t>
  </si>
  <si>
    <t>财政全额投资，支持堰塘维修。</t>
  </si>
  <si>
    <t>洞河镇田榜村茶产业示范园河堤建设</t>
  </si>
  <si>
    <t>建设示范茶园河堤629米，均宽1.5米，均高3米，田间便道39米。</t>
  </si>
  <si>
    <t>提升抗洪御险能力，保障群众生命财产安全。受益总人口578人，其中：97户284人脱贫人口生产生活条件得到改善。</t>
  </si>
  <si>
    <t>东木镇木王村一、二组河堤工程</t>
  </si>
  <si>
    <t>木王村一、二组</t>
  </si>
  <si>
    <t>修建河堤71米，均宽1.5米，均高3米。</t>
  </si>
  <si>
    <t>提升抗洪御险能力，保障群众生命财产安全，受益总人口133人，其中：直接受益23户78人。</t>
  </si>
  <si>
    <t>汉王镇农安村张家河坝河堤建设</t>
  </si>
  <si>
    <t>农安村张家河坝</t>
  </si>
  <si>
    <t>新建河堤495米，均高6米，均宽2.5米。</t>
  </si>
  <si>
    <t>提升抗洪御险能力，保障群众生命财产安全，受益总人口273人，其中：直接受益44户168人。</t>
  </si>
  <si>
    <t>洄水镇端垭村油返砂修复</t>
  </si>
  <si>
    <t>洄水镇端垭村</t>
  </si>
  <si>
    <t>油返砂修复3.5公里，宽度3.5米，厚度18厘米，配套路肩和水沟。</t>
  </si>
  <si>
    <t>改善设施条件，提升道路通行能力，农民群众受益515人，其中：直接受益脱贫人口47户165人，生产生活条件得到改善。</t>
  </si>
  <si>
    <t>财政全额投资，支持道路油返沙修复。</t>
  </si>
  <si>
    <t>汉王镇农安村五组和六组新建道路及硬化工程</t>
  </si>
  <si>
    <t>农安村五组和六组</t>
  </si>
  <si>
    <t>新建道路2.15公里（其中新修0.75公里路基宽度6米；新修1.4公里路基宽度5.1米），配建档护和涵沟。硬化道路1.5公里（其中硬化0.75公里为C30混凝土，宽度4.5米，硬化厚度18厘米；硬化0.25公里为C30混凝土，宽度2.5米，硬化厚度18厘米；硬化0.5公里为C30混凝土，宽度3.5米，硬化厚度18厘米）。</t>
  </si>
  <si>
    <t>改善设施条件，提升道路通行能力，农民群众受益1250人，其中：直接受益脱贫人口218户798人，生产生活条件得到改善。</t>
  </si>
  <si>
    <t>双安镇林本河村七组道路工程</t>
  </si>
  <si>
    <t>双安镇林本河村七组</t>
  </si>
  <si>
    <t>新建道路5公里，宽度5.5米，软土路基砂石换填。</t>
  </si>
  <si>
    <t>改善道路设施条件，吸纳当地脱贫劳动力就近就业，持续促进增收，农民群众受益235人，其中：直接受益脱贫人口60户180人，生产生活条件得到改善。</t>
  </si>
  <si>
    <t>财政全额投资，支持村组道路建设。</t>
  </si>
  <si>
    <t>高滩镇两河村一组道路工程</t>
  </si>
  <si>
    <t>两河村一组</t>
  </si>
  <si>
    <t>新建C30混凝土道路250米，宽度5米，厚度18厘米。</t>
  </si>
  <si>
    <t>改善道路设施条件，吸纳当地脱贫劳动力就近就业，持续促进增收，农民群众受益104人，其中：直接受益脱贫人口10户49人，生产生活条件得到改善。</t>
  </si>
  <si>
    <t>向阳镇江河村桑红路主干线至江河大桥头道路改造硬化</t>
  </si>
  <si>
    <t>硬化桑红路主干线至江河大桥头道路200米，硬化宽度4米，厚度18厘米，挡护50立方米。</t>
  </si>
  <si>
    <t>完善设施条件，提升道路通行能力，农民群众受益1151人，其中：直接受益脱贫人口329户1150人，生产生活条件得到改善。</t>
  </si>
  <si>
    <t>双安镇白马村七组至541连接道路工程</t>
  </si>
  <si>
    <t>白马村七组至541连接道路</t>
  </si>
  <si>
    <t>新建路基及路面硬化600米及码头硬化，C30混凝土厚度18厘米。</t>
  </si>
  <si>
    <t>改善道路设施条件，吸纳当地脱贫劳动力就近就业，持续促进增收，农民群众受益292人，其中：直接受益脱贫人口53户237人，生产生活条件得到改善。</t>
  </si>
  <si>
    <t>紫阳县2021年自装自卸生活垃圾车购置</t>
  </si>
  <si>
    <t>购置自装自卸生活垃圾车59辆。</t>
  </si>
  <si>
    <t>提升公共卫生治理能力，解决群众垃圾清运问题，改善环境卫生条件，直接受益人口36720户128520人。</t>
  </si>
  <si>
    <t>财政全额投资，支持购买垃圾车。</t>
  </si>
  <si>
    <t>紫阳县2021年钩臂式垃圾车购置</t>
  </si>
  <si>
    <t>购置钩臂式垃圾车19辆、配套垃圾箱500个。</t>
  </si>
  <si>
    <t>解决群众垃圾清运问题，提升公共卫生治理能力，改善人居生活环境，直接受益人口10629户37200人。</t>
  </si>
  <si>
    <t>紫阳县2021年保洁工具配置</t>
  </si>
  <si>
    <t>17个镇购置环境卫生清理保洁相关工具170套。</t>
  </si>
  <si>
    <t>解决群众垃圾清运问题，提升公共卫生治理能力，改善人居生活环境，直接受益人口49543户173400人。</t>
  </si>
  <si>
    <t>紫阳县2021年保洁车配置</t>
  </si>
  <si>
    <t>购置电动三轮保洁车18台。</t>
  </si>
  <si>
    <t>解决群众垃圾清运问题，提升公共卫生治理能力，改善人居生活环境，直接受益人口10506户36770人。</t>
  </si>
  <si>
    <t>紫阳县西河村、农安村、五郎坪村，三元村高标准农田建设</t>
  </si>
  <si>
    <t>西河村、农安村、五郎坪村，三元村</t>
  </si>
  <si>
    <r>
      <rPr>
        <sz val="11"/>
        <rFont val="仿宋"/>
        <charset val="134"/>
      </rPr>
      <t>1、土地平整共333公顷；
2、灌溉工程，新建或扩建水塘4座，容积为14500m</t>
    </r>
    <r>
      <rPr>
        <vertAlign val="superscript"/>
        <sz val="11"/>
        <rFont val="仿宋"/>
        <charset val="134"/>
      </rPr>
      <t>3</t>
    </r>
    <r>
      <rPr>
        <sz val="11"/>
        <rFont val="仿宋"/>
        <charset val="134"/>
      </rPr>
      <t>，新建拦水坝3座，输水PEΦ110管道12922m，输水PEΦ90管道13151m；
3、新建3米宽田间道733m；
4、病虫害防治2000亩。建成高标准农田5000亩。</t>
    </r>
  </si>
  <si>
    <t>完成高标准农田5000亩，改善农田立地条件，达到粮食高产增收，受益总人口5000人，其中：25户99人脱贫人口直接受益。</t>
  </si>
  <si>
    <t>财政全额投资，支持高标准农田建设。</t>
  </si>
  <si>
    <t>紫阳县水利发展资金小型农田水利设施建设项目（续建）</t>
  </si>
  <si>
    <t>界岭镇、向阳镇、高滩镇</t>
  </si>
  <si>
    <t>新增高效节水灌溉面积5000亩，主要建设内容为：引水低坝、过滤池、减压池、蓄水池、输配水管网、出水桩、喷灌设施、阀井等。</t>
  </si>
  <si>
    <t>新增高效节水灌溉面积5000亩，受益总人口2468人，其中：337户1219脱贫人口直接受益。</t>
  </si>
  <si>
    <t>财政全额投资，支持小型农田水利项目。</t>
  </si>
  <si>
    <t>蒿坪镇双星村、平川村、东关村、金竹村联村供水工程</t>
  </si>
  <si>
    <t>蒿坪镇双星村、平川村、东关村、金竹村</t>
  </si>
  <si>
    <t>新建取水枢纽1座，修建抽水泵站1座（泵房2层，建筑面积86.76m2），安装DN200-50*4的多级离心泵2台，安装630KVA变压器1套。铺设DN350钢管5300m，打隧洞285m。新建净水厂1座（50m3高位水池1座，200m3/h反应沉淀池2座，800m3清水池2座，污水汇流池1座，新建管理房1座，建筑面积204.28m2，加压泵房1座，面积52.02m2,安装CDL-120-20型管道加压泵3台，安装80KVA变夺器1套，自动化控制系统、视频监控系统各1套）。配水管网工程：更换及新铺设配水管道42.38km，安装智能水表2800套。</t>
  </si>
  <si>
    <t>巩固提升16400人饮水安全，提升群众生产生活条件，直接受益人口1129户3669人。</t>
  </si>
  <si>
    <t>财政全额投资，支持巩固提升安全饮水。</t>
  </si>
  <si>
    <t>毛坝镇染沟村2021年生活污水处理站建设</t>
  </si>
  <si>
    <t>毛坝镇染沟村</t>
  </si>
  <si>
    <t>建设小型生活污水处理站1个，安装污水收集管网200米，配套检查井及相关设施。</t>
  </si>
  <si>
    <t>解决该村生活污水问题，改善提升人居环境条件，受益总人口154人，其中直接受益人口22户76人。</t>
  </si>
  <si>
    <t>财政全额投资，支持生活污水处理站建设。</t>
  </si>
  <si>
    <t>2021年洞苗路口至香炉灾后道路恢复重建工程</t>
  </si>
  <si>
    <t>洞河镇香炉村</t>
  </si>
  <si>
    <r>
      <rPr>
        <sz val="11"/>
        <rFont val="仿宋"/>
        <charset val="134"/>
      </rPr>
      <t>土方清运96m</t>
    </r>
    <r>
      <rPr>
        <sz val="11"/>
        <rFont val="宋体"/>
        <charset val="134"/>
      </rPr>
      <t>³</t>
    </r>
    <r>
      <rPr>
        <sz val="11"/>
        <rFont val="仿宋"/>
        <charset val="134"/>
      </rPr>
      <t>，修建挡墙964.3m</t>
    </r>
    <r>
      <rPr>
        <sz val="11"/>
        <rFont val="宋体"/>
        <charset val="134"/>
      </rPr>
      <t>³</t>
    </r>
    <r>
      <rPr>
        <sz val="11"/>
        <rFont val="仿宋"/>
        <charset val="134"/>
      </rPr>
      <t>，修复路面320㎡，圆管涵3道，边沟139m。</t>
    </r>
  </si>
  <si>
    <t>提升基础设施条件和安全性，保障提升道路通行能力，受益总人口1482人，其中直接受益人口170户484人。</t>
  </si>
  <si>
    <t>2021年八斗课至张家院子灾后道路恢复重建工程</t>
  </si>
  <si>
    <t>洞河镇小红光村</t>
  </si>
  <si>
    <r>
      <rPr>
        <sz val="11"/>
        <rFont val="仿宋"/>
        <charset val="134"/>
      </rPr>
      <t>土方清运584m</t>
    </r>
    <r>
      <rPr>
        <sz val="11"/>
        <rFont val="宋体"/>
        <charset val="134"/>
      </rPr>
      <t>³</t>
    </r>
    <r>
      <rPr>
        <sz val="11"/>
        <rFont val="仿宋"/>
        <charset val="134"/>
      </rPr>
      <t>，修建挡墙574.73m</t>
    </r>
    <r>
      <rPr>
        <sz val="11"/>
        <rFont val="宋体"/>
        <charset val="134"/>
      </rPr>
      <t>³</t>
    </r>
    <r>
      <rPr>
        <sz val="11"/>
        <rFont val="仿宋"/>
        <charset val="134"/>
      </rPr>
      <t>，修复路面36㎡，水沟883m。</t>
    </r>
  </si>
  <si>
    <t>提升基础设施条件和安全性，保障提升道路通行能力，受益总人口1284人，其中直接受益人口166户517人。</t>
  </si>
  <si>
    <t>2021年东垭村、庙沟村灾后道路恢复重建工程</t>
  </si>
  <si>
    <t>双桥镇东垭村、洄水镇庙沟村</t>
  </si>
  <si>
    <r>
      <rPr>
        <sz val="11"/>
        <rFont val="仿宋"/>
        <charset val="134"/>
      </rPr>
      <t>清除塌方1581m</t>
    </r>
    <r>
      <rPr>
        <sz val="11"/>
        <rFont val="宋体"/>
        <charset val="134"/>
      </rPr>
      <t>³</t>
    </r>
    <r>
      <rPr>
        <sz val="11"/>
        <rFont val="仿宋"/>
        <charset val="134"/>
      </rPr>
      <t>，修复路面48㎡，修建挡墙284m</t>
    </r>
    <r>
      <rPr>
        <sz val="11"/>
        <rFont val="宋体"/>
        <charset val="134"/>
      </rPr>
      <t>³</t>
    </r>
    <r>
      <rPr>
        <sz val="11"/>
        <rFont val="仿宋"/>
        <charset val="134"/>
      </rPr>
      <t>。</t>
    </r>
  </si>
  <si>
    <t>提升基础设施条件和安全性，保障提升道路通行能力，受益总人口2625人，其中直接受益人口392户1237人。</t>
  </si>
  <si>
    <t>2021年穆家垭至南山学校灾后道路恢复重建工程</t>
  </si>
  <si>
    <t>焕古镇松河村</t>
  </si>
  <si>
    <r>
      <rPr>
        <sz val="11"/>
        <rFont val="仿宋"/>
        <charset val="134"/>
      </rPr>
      <t>修建挡墙1729.48m</t>
    </r>
    <r>
      <rPr>
        <sz val="11"/>
        <rFont val="宋体"/>
        <charset val="134"/>
      </rPr>
      <t>³</t>
    </r>
    <r>
      <rPr>
        <sz val="11"/>
        <rFont val="仿宋"/>
        <charset val="134"/>
      </rPr>
      <t>，面板574㎡，水沟358m，修复圆管涵1道等。</t>
    </r>
  </si>
  <si>
    <t>提升基础设施条件和安全性，保障提升道路通行能力，受益总人口1050人，其中直接受益人口194户574人。</t>
  </si>
  <si>
    <t>2021年瓦房村灾后道路恢复重建工程</t>
  </si>
  <si>
    <r>
      <rPr>
        <sz val="11"/>
        <rFont val="仿宋"/>
        <charset val="134"/>
      </rPr>
      <t>清除塌方998m</t>
    </r>
    <r>
      <rPr>
        <sz val="11"/>
        <rFont val="宋体"/>
        <charset val="134"/>
      </rPr>
      <t>³</t>
    </r>
    <r>
      <rPr>
        <sz val="11"/>
        <rFont val="仿宋"/>
        <charset val="134"/>
      </rPr>
      <t>，修复路面93㎡，修建挡墙1345m</t>
    </r>
    <r>
      <rPr>
        <sz val="11"/>
        <rFont val="宋体"/>
        <charset val="134"/>
      </rPr>
      <t>³</t>
    </r>
    <r>
      <rPr>
        <sz val="11"/>
        <rFont val="仿宋"/>
        <charset val="134"/>
      </rPr>
      <t>。</t>
    </r>
  </si>
  <si>
    <t>提升基础设施条件和安全性，保障提升道路通行能力，受益总人口1262人，其中直接受益人口85户250人。</t>
  </si>
  <si>
    <t>2021年长安岭至桦栎六组灾后道路恢复重建工程</t>
  </si>
  <si>
    <t>洄水镇桦栎村</t>
  </si>
  <si>
    <r>
      <rPr>
        <sz val="11"/>
        <rFont val="仿宋"/>
        <charset val="134"/>
      </rPr>
      <t>修建挡墙440.3m</t>
    </r>
    <r>
      <rPr>
        <sz val="11"/>
        <rFont val="宋体"/>
        <charset val="134"/>
      </rPr>
      <t>³</t>
    </r>
    <r>
      <rPr>
        <sz val="11"/>
        <rFont val="仿宋"/>
        <charset val="134"/>
      </rPr>
      <t>，修复路面190㎡，波形梁护栏68m，盖板涵3座。</t>
    </r>
  </si>
  <si>
    <t>2021年白河口至风门垭灾后道路恢复重建工程</t>
  </si>
  <si>
    <t>瓦庙镇新光村</t>
  </si>
  <si>
    <r>
      <rPr>
        <sz val="11"/>
        <rFont val="仿宋"/>
        <charset val="134"/>
      </rPr>
      <t>修建挡墙536.5m</t>
    </r>
    <r>
      <rPr>
        <sz val="11"/>
        <rFont val="宋体"/>
        <charset val="134"/>
      </rPr>
      <t>³</t>
    </r>
    <r>
      <rPr>
        <sz val="11"/>
        <rFont val="仿宋"/>
        <charset val="134"/>
      </rPr>
      <t>，修复路面144㎡。</t>
    </r>
  </si>
  <si>
    <t>提升基础设施条件和安全性，保障提升道路通行能力，受益总人口1582人，其中直接受益人口275户1067人。</t>
  </si>
  <si>
    <t>2021年富家村、营梁村灾后道路恢复重建工程</t>
  </si>
  <si>
    <t>城关镇富家村，向阳镇营梁村</t>
  </si>
  <si>
    <r>
      <rPr>
        <sz val="11"/>
        <rFont val="仿宋"/>
        <charset val="134"/>
      </rPr>
      <t>清除塌方26544.2m</t>
    </r>
    <r>
      <rPr>
        <sz val="11"/>
        <rFont val="宋体"/>
        <charset val="134"/>
      </rPr>
      <t>³</t>
    </r>
    <r>
      <rPr>
        <sz val="11"/>
        <rFont val="仿宋"/>
        <charset val="134"/>
      </rPr>
      <t>，修复路面800㎡，修建挡墙2397m</t>
    </r>
    <r>
      <rPr>
        <sz val="11"/>
        <rFont val="宋体"/>
        <charset val="134"/>
      </rPr>
      <t>³</t>
    </r>
    <r>
      <rPr>
        <sz val="11"/>
        <rFont val="仿宋"/>
        <charset val="134"/>
      </rPr>
      <t>，水沟441m，截水沟335m，波形梁护栏250m，盖板涵1座。</t>
    </r>
  </si>
  <si>
    <t>提升基础设施条件和安全性，保障提升道路通行能力，受益总人口3238人，其中直接受益人口330户1030人。</t>
  </si>
  <si>
    <t>2021年安五至西河灾后道路恢复重建工程</t>
  </si>
  <si>
    <t>汉王镇西河村</t>
  </si>
  <si>
    <r>
      <rPr>
        <sz val="11"/>
        <rFont val="仿宋"/>
        <charset val="134"/>
      </rPr>
      <t>修建挡墙1132.52m</t>
    </r>
    <r>
      <rPr>
        <sz val="11"/>
        <rFont val="宋体"/>
        <charset val="134"/>
      </rPr>
      <t>³</t>
    </r>
    <r>
      <rPr>
        <sz val="11"/>
        <rFont val="仿宋"/>
        <charset val="134"/>
      </rPr>
      <t>，修复路面1449㎡，边沟400m，盖板涵3座。</t>
    </r>
  </si>
  <si>
    <t>提升基础设施条件和安全性，保障提升道路通行能力，受益总人口1342人，其中直接受益人口184户1342人。</t>
  </si>
  <si>
    <t>2021年姜家院子至浦家沟灾后道路恢复重建工程</t>
  </si>
  <si>
    <t>双桥镇莲花村</t>
  </si>
  <si>
    <r>
      <rPr>
        <sz val="11"/>
        <rFont val="仿宋"/>
        <charset val="134"/>
      </rPr>
      <t>修建挡墙645.9m</t>
    </r>
    <r>
      <rPr>
        <sz val="11"/>
        <rFont val="宋体"/>
        <charset val="134"/>
      </rPr>
      <t>³</t>
    </r>
    <r>
      <rPr>
        <sz val="11"/>
        <rFont val="仿宋"/>
        <charset val="134"/>
      </rPr>
      <t>，修复面板70㎡。</t>
    </r>
  </si>
  <si>
    <t>提升基础设施条件和安全性，保障提升道路通行能力，受益总人口1032人，其中直接受益人口168户1032人。</t>
  </si>
  <si>
    <t>2021年瓦庙至观音灾后道路恢复重建工程</t>
  </si>
  <si>
    <t>瓦庙镇新华村</t>
  </si>
  <si>
    <r>
      <rPr>
        <sz val="11"/>
        <rFont val="仿宋"/>
        <charset val="134"/>
      </rPr>
      <t>修建挡墙1691.1m</t>
    </r>
    <r>
      <rPr>
        <sz val="11"/>
        <rFont val="宋体"/>
        <charset val="134"/>
      </rPr>
      <t>³</t>
    </r>
    <r>
      <rPr>
        <sz val="11"/>
        <rFont val="仿宋"/>
        <charset val="134"/>
      </rPr>
      <t>，修复路面72㎡，水沟9m，雨水篦子95m，涵洞9道。</t>
    </r>
  </si>
  <si>
    <t>提升基础设施条件和安全性，保障提升道路通行能力，受益总人口1286人，其中直接受益人口155户540人。</t>
  </si>
  <si>
    <t>2021年腰庄村、岔河村、干沙村灾后道路恢复重建工程</t>
  </si>
  <si>
    <t>毛坝镇腰庄村、岔河村、干沙村</t>
  </si>
  <si>
    <r>
      <rPr>
        <sz val="11"/>
        <rFont val="仿宋"/>
        <charset val="134"/>
      </rPr>
      <t>清除塌方56000m</t>
    </r>
    <r>
      <rPr>
        <sz val="11"/>
        <rFont val="宋体"/>
        <charset val="134"/>
      </rPr>
      <t>³</t>
    </r>
    <r>
      <rPr>
        <sz val="11"/>
        <rFont val="仿宋"/>
        <charset val="134"/>
      </rPr>
      <t>，修建挡墙2044.7m</t>
    </r>
    <r>
      <rPr>
        <sz val="11"/>
        <rFont val="宋体"/>
        <charset val="134"/>
      </rPr>
      <t>³</t>
    </r>
    <r>
      <rPr>
        <sz val="11"/>
        <rFont val="仿宋"/>
        <charset val="134"/>
      </rPr>
      <t>，面板60㎡，水沟23m</t>
    </r>
    <r>
      <rPr>
        <sz val="11"/>
        <rFont val="宋体"/>
        <charset val="134"/>
      </rPr>
      <t>³</t>
    </r>
    <r>
      <rPr>
        <sz val="11"/>
        <rFont val="仿宋"/>
        <charset val="134"/>
      </rPr>
      <t>等。</t>
    </r>
  </si>
  <si>
    <t>提升基础设施条件和安全性，保障提升道路通行能力，受益总人口4488人，其中直接受益人口649户2199人。</t>
  </si>
  <si>
    <t>2021年汉城至张家院子灾后道路恢复重建工程</t>
  </si>
  <si>
    <t>汉王镇汉城村</t>
  </si>
  <si>
    <r>
      <rPr>
        <sz val="11"/>
        <rFont val="仿宋"/>
        <charset val="134"/>
      </rPr>
      <t>修建挡墙1712.83m</t>
    </r>
    <r>
      <rPr>
        <sz val="11"/>
        <rFont val="宋体"/>
        <charset val="134"/>
      </rPr>
      <t>³</t>
    </r>
    <r>
      <rPr>
        <sz val="11"/>
        <rFont val="仿宋"/>
        <charset val="134"/>
      </rPr>
      <t>，修复路面1105㎡，边沟250m，盖板涵2座。</t>
    </r>
  </si>
  <si>
    <t>提升基础设施条件和安全性，保障提升道路通行能力，受益总人口2935人，其中直接受益人口186户609人。</t>
  </si>
  <si>
    <t>2021年瓦房坝至老庄灾后道路恢复重建工程</t>
  </si>
  <si>
    <t>瓦庙镇老庄村</t>
  </si>
  <si>
    <r>
      <rPr>
        <sz val="11"/>
        <rFont val="仿宋"/>
        <charset val="134"/>
      </rPr>
      <t>修建挡墙120.1m</t>
    </r>
    <r>
      <rPr>
        <sz val="11"/>
        <rFont val="宋体"/>
        <charset val="134"/>
      </rPr>
      <t>³</t>
    </r>
    <r>
      <rPr>
        <sz val="11"/>
        <rFont val="仿宋"/>
        <charset val="134"/>
      </rPr>
      <t>。</t>
    </r>
  </si>
  <si>
    <t>提升基础设施条件和安全性，保障提升道路通行能力，受益总人口1551人，其中直接受益人口315户1209人。</t>
  </si>
  <si>
    <t>2021年闹河口至八里沟灾后道路恢复重建工程</t>
  </si>
  <si>
    <r>
      <rPr>
        <sz val="11"/>
        <rFont val="仿宋"/>
        <charset val="134"/>
      </rPr>
      <t>修建挡墙1984.8m</t>
    </r>
    <r>
      <rPr>
        <sz val="11"/>
        <rFont val="宋体"/>
        <charset val="134"/>
      </rPr>
      <t>³</t>
    </r>
    <r>
      <rPr>
        <sz val="11"/>
        <rFont val="仿宋"/>
        <charset val="134"/>
      </rPr>
      <t>，修复路面560㎡，水沟200m，盖板涵3座。</t>
    </r>
  </si>
  <si>
    <t>提升基础设施条件和安全性，保障提升道路通行能力，受益总人口1710人，其中直接受益人口297户1037人。</t>
  </si>
  <si>
    <t>2021年双河口至乡政府灾后道路恢复重建工程</t>
  </si>
  <si>
    <t>双安镇珍珠村</t>
  </si>
  <si>
    <r>
      <rPr>
        <sz val="11"/>
        <rFont val="仿宋"/>
        <charset val="134"/>
      </rPr>
      <t>修建挡墙2159.28m</t>
    </r>
    <r>
      <rPr>
        <sz val="11"/>
        <rFont val="宋体"/>
        <charset val="134"/>
      </rPr>
      <t>³</t>
    </r>
    <r>
      <rPr>
        <sz val="11"/>
        <rFont val="仿宋"/>
        <charset val="134"/>
      </rPr>
      <t>，修复路面604㎡，管涵1道等。</t>
    </r>
  </si>
  <si>
    <t>提升基础设施条件和安全性，保障提升道路通行能力，受益总人口873人，其中直接受益人口95户308人。</t>
  </si>
  <si>
    <t>2021年闽家庄至炮台灾后道路恢复重建工程</t>
  </si>
  <si>
    <t>城关镇西门河村</t>
  </si>
  <si>
    <r>
      <rPr>
        <sz val="11"/>
        <rFont val="仿宋"/>
        <charset val="134"/>
      </rPr>
      <t>挡墙1574.84m</t>
    </r>
    <r>
      <rPr>
        <sz val="11"/>
        <rFont val="宋体"/>
        <charset val="134"/>
      </rPr>
      <t>³</t>
    </r>
    <r>
      <rPr>
        <sz val="11"/>
        <rFont val="仿宋"/>
        <charset val="134"/>
      </rPr>
      <t>，修复路面260㎡，边沟300m，盖板涵2道。</t>
    </r>
  </si>
  <si>
    <t>提升基础设施条件和安全性，保障提升道路通行能力，受益总人口1810人，其中直接受益人口316户1034人。</t>
  </si>
  <si>
    <t>2021年码头至双平灾后道路恢复重建工程</t>
  </si>
  <si>
    <t>城关镇和平村</t>
  </si>
  <si>
    <r>
      <rPr>
        <sz val="11"/>
        <rFont val="仿宋"/>
        <charset val="134"/>
      </rPr>
      <t>修建挡墙904.11m</t>
    </r>
    <r>
      <rPr>
        <sz val="11"/>
        <rFont val="宋体"/>
        <charset val="134"/>
      </rPr>
      <t>³</t>
    </r>
    <r>
      <rPr>
        <sz val="11"/>
        <rFont val="仿宋"/>
        <charset val="134"/>
      </rPr>
      <t>，边沟100m，波形梁护栏30m。</t>
    </r>
  </si>
  <si>
    <t>提升基础设施条件和安全性，保障提升道路通行能力，受益总人口1881人，其中直接受益人口212户603人。</t>
  </si>
  <si>
    <t>2021年唐家至桐梁灾后道路恢复重建工程</t>
  </si>
  <si>
    <t>毛坝镇竹山村</t>
  </si>
  <si>
    <r>
      <rPr>
        <sz val="11"/>
        <rFont val="仿宋"/>
        <charset val="134"/>
      </rPr>
      <t>修建挡墙3001.5m</t>
    </r>
    <r>
      <rPr>
        <sz val="11"/>
        <rFont val="宋体"/>
        <charset val="134"/>
      </rPr>
      <t>³</t>
    </r>
    <r>
      <rPr>
        <sz val="11"/>
        <rFont val="仿宋"/>
        <charset val="134"/>
      </rPr>
      <t>，路面367㎡，波形梁护栏124m，水沟10m，管涵4道，盖板涵2道。</t>
    </r>
  </si>
  <si>
    <t>提升基础设施条件和安全性，保障提升道路通行能力，受益总人口1359人，其中直接受益人口220户690人。</t>
  </si>
  <si>
    <t>2021年渔紫路口至快活村九组河坝灾后道路恢复重建工程</t>
  </si>
  <si>
    <t>毛坝镇鲁家村</t>
  </si>
  <si>
    <r>
      <rPr>
        <sz val="11"/>
        <rFont val="仿宋"/>
        <charset val="134"/>
      </rPr>
      <t>修建挡墙2580.35m</t>
    </r>
    <r>
      <rPr>
        <sz val="11"/>
        <rFont val="宋体"/>
        <charset val="134"/>
      </rPr>
      <t>³</t>
    </r>
    <r>
      <rPr>
        <sz val="11"/>
        <rFont val="仿宋"/>
        <charset val="134"/>
      </rPr>
      <t>，修复路面364㎡，水沟110m，管涵1道。</t>
    </r>
  </si>
  <si>
    <t>提升基础设施条件和安全性，保障提升道路通行能力，受益总人口1428人，其中直接受益人口216户891人。</t>
  </si>
  <si>
    <t>2021年镇政府至新房灾后道路恢复重建工程</t>
  </si>
  <si>
    <t>瓦庙镇新房村</t>
  </si>
  <si>
    <r>
      <rPr>
        <sz val="11"/>
        <rFont val="仿宋"/>
        <charset val="134"/>
      </rPr>
      <t>修建挡墙568.3m</t>
    </r>
    <r>
      <rPr>
        <sz val="11"/>
        <rFont val="宋体"/>
        <charset val="134"/>
      </rPr>
      <t>³</t>
    </r>
    <r>
      <rPr>
        <sz val="11"/>
        <rFont val="仿宋"/>
        <charset val="134"/>
      </rPr>
      <t>，修复路面32㎡，波形梁护栏20m。</t>
    </r>
  </si>
  <si>
    <t>提升基础设施条件和安全性，保障提升道路通行能力，受益总人口1957人，其中直接受益人口266户937人。</t>
  </si>
  <si>
    <t>2021年黄二房至梁家湾灾后道路恢复重建工程</t>
  </si>
  <si>
    <t>瓦庙镇堰塘村</t>
  </si>
  <si>
    <r>
      <rPr>
        <sz val="11"/>
        <rFont val="仿宋"/>
        <charset val="134"/>
      </rPr>
      <t>修建挡墙315.4m</t>
    </r>
    <r>
      <rPr>
        <sz val="11"/>
        <rFont val="宋体"/>
        <charset val="134"/>
      </rPr>
      <t>³</t>
    </r>
    <r>
      <rPr>
        <sz val="11"/>
        <rFont val="仿宋"/>
        <charset val="134"/>
      </rPr>
      <t>,修复路面98㎡，水沟20m，涵洞2道。</t>
    </r>
  </si>
  <si>
    <t>提升基础设施条件和安全性，保障提升道路通行能力，受益总人口1515人，其中直接受益人口243户866人。</t>
  </si>
  <si>
    <t>2021年毛坝至新联灾后道路恢复重建工程</t>
  </si>
  <si>
    <t>毛坝镇温家坪村</t>
  </si>
  <si>
    <r>
      <rPr>
        <sz val="11"/>
        <rFont val="仿宋"/>
        <charset val="134"/>
      </rPr>
      <t>修建挡墙4890.6m</t>
    </r>
    <r>
      <rPr>
        <sz val="11"/>
        <rFont val="宋体"/>
        <charset val="134"/>
      </rPr>
      <t>³</t>
    </r>
    <r>
      <rPr>
        <sz val="11"/>
        <rFont val="仿宋"/>
        <charset val="134"/>
      </rPr>
      <t>，混凝土护坡189m</t>
    </r>
    <r>
      <rPr>
        <sz val="11"/>
        <rFont val="宋体"/>
        <charset val="134"/>
      </rPr>
      <t>³</t>
    </r>
    <r>
      <rPr>
        <sz val="11"/>
        <rFont val="仿宋"/>
        <charset val="134"/>
      </rPr>
      <t>，修复路面486㎡，修复水沟10.37m</t>
    </r>
    <r>
      <rPr>
        <sz val="11"/>
        <rFont val="宋体"/>
        <charset val="134"/>
      </rPr>
      <t>³</t>
    </r>
    <r>
      <rPr>
        <sz val="11"/>
        <rFont val="仿宋"/>
        <charset val="134"/>
      </rPr>
      <t>，波形梁护栏112m等。</t>
    </r>
  </si>
  <si>
    <t>提升基础设施条件和安全性，保障提升道路通行能力，受益总人口1687人，其中直接受益人口290户985人。</t>
  </si>
  <si>
    <t>2021年瓦庙至木竹坪灾后道路恢复重建工程</t>
  </si>
  <si>
    <r>
      <rPr>
        <sz val="11"/>
        <rFont val="仿宋"/>
        <charset val="134"/>
      </rPr>
      <t>修建挡墙1254.2m</t>
    </r>
    <r>
      <rPr>
        <sz val="11"/>
        <rFont val="宋体"/>
        <charset val="134"/>
      </rPr>
      <t>³</t>
    </r>
    <r>
      <rPr>
        <sz val="11"/>
        <rFont val="仿宋"/>
        <charset val="134"/>
      </rPr>
      <t>。</t>
    </r>
  </si>
  <si>
    <t>提升基础设施条件和安全性，保障提升道路通行能力，受益总人口1909人，其中直接受益人口257户850人。</t>
  </si>
  <si>
    <t>2021年瓦庙镇至沙坝灾后道路恢复重建工程</t>
  </si>
  <si>
    <t>瓦庙镇庙坝村</t>
  </si>
  <si>
    <r>
      <rPr>
        <sz val="11"/>
        <rFont val="仿宋"/>
        <charset val="134"/>
      </rPr>
      <t>修建弃渣场1座，挡护1628.2m</t>
    </r>
    <r>
      <rPr>
        <sz val="11"/>
        <rFont val="宋体"/>
        <charset val="134"/>
      </rPr>
      <t>³</t>
    </r>
    <r>
      <rPr>
        <sz val="11"/>
        <rFont val="仿宋"/>
        <charset val="134"/>
      </rPr>
      <t>，修复路面553.76㎡，水沟200m，波形梁护栏100m。</t>
    </r>
  </si>
  <si>
    <t>提升基础设施条件和安全性，保障提升道路通行能力，受益总人口2160人，其中直接受益人口314户1201人。</t>
  </si>
  <si>
    <t>2021年深阳电站至灯台灾后道路恢复重建工程</t>
  </si>
  <si>
    <t>红椿镇侯家坪村</t>
  </si>
  <si>
    <r>
      <rPr>
        <sz val="11"/>
        <rFont val="仿宋"/>
        <charset val="134"/>
      </rPr>
      <t>修建挡墙1180.7m</t>
    </r>
    <r>
      <rPr>
        <sz val="11"/>
        <rFont val="宋体"/>
        <charset val="134"/>
      </rPr>
      <t>³</t>
    </r>
    <r>
      <rPr>
        <sz val="11"/>
        <rFont val="仿宋"/>
        <charset val="134"/>
      </rPr>
      <t>，修复路面152㎡，错车道一处，雨水篦子6m，管涵修复1道，盖板涵3道，波形梁护栏28m，警示桩10根。</t>
    </r>
  </si>
  <si>
    <t>提升基础设施条件和安全性，保障提升道路通行能力，受益总人口1436人，其中直接受益人口213户743人。</t>
  </si>
  <si>
    <t>2021年木瓜园至玉皇庙灾后道路恢复重建工程</t>
  </si>
  <si>
    <t>红椿镇七里村</t>
  </si>
  <si>
    <r>
      <rPr>
        <sz val="11"/>
        <rFont val="仿宋"/>
        <charset val="134"/>
      </rPr>
      <t>修建挡墙133.1m</t>
    </r>
    <r>
      <rPr>
        <sz val="11"/>
        <rFont val="宋体"/>
        <charset val="134"/>
      </rPr>
      <t>³</t>
    </r>
    <r>
      <rPr>
        <sz val="11"/>
        <rFont val="仿宋"/>
        <charset val="134"/>
      </rPr>
      <t>，修复路面200㎡，盖板涵2道。</t>
    </r>
  </si>
  <si>
    <t>提升基础设施条件和安全性，保障提升道路通行能力，受益总人口1987人，其中直接受益人口230户704人。</t>
  </si>
  <si>
    <t>2021年东衫至关庙灾后道路恢复重建工程</t>
  </si>
  <si>
    <t>东木镇关庙村、  军农村</t>
  </si>
  <si>
    <r>
      <rPr>
        <sz val="11"/>
        <rFont val="仿宋"/>
        <charset val="134"/>
      </rPr>
      <t>挡墙3723.9m</t>
    </r>
    <r>
      <rPr>
        <sz val="11"/>
        <rFont val="宋体"/>
        <charset val="134"/>
      </rPr>
      <t>³</t>
    </r>
    <r>
      <rPr>
        <sz val="11"/>
        <rFont val="仿宋"/>
        <charset val="134"/>
      </rPr>
      <t>，修复路面320㎡，水沟80m，管涵2道，波形梁护栏80m。</t>
    </r>
  </si>
  <si>
    <t>提升基础设施条件和安全性，保障提升道路通行能力，受益总人口3423人，其中直接受益人口443户1447人。</t>
  </si>
  <si>
    <t>向阳镇院墙村供水改扩建（2处）工程（续建）</t>
  </si>
  <si>
    <t>向阳镇院墙村</t>
  </si>
  <si>
    <t>过滤蓄水池2座.铺设φ32配水管道100m。</t>
  </si>
  <si>
    <t>巩固提升80人饮水安全，脱贫户7户19人。</t>
  </si>
  <si>
    <t>财政全额投资，支持农村安全饮水。</t>
  </si>
  <si>
    <t>向阳镇芭蕉村供水改扩建（2处）工程（续建）</t>
  </si>
  <si>
    <t>向阳镇芭蕉村</t>
  </si>
  <si>
    <r>
      <rPr>
        <sz val="11"/>
        <rFont val="仿宋"/>
        <charset val="134"/>
      </rPr>
      <t>新建10m</t>
    </r>
    <r>
      <rPr>
        <sz val="11"/>
        <rFont val="宋体"/>
        <charset val="134"/>
      </rPr>
      <t>³</t>
    </r>
    <r>
      <rPr>
        <sz val="11"/>
        <rFont val="仿宋"/>
        <charset val="134"/>
      </rPr>
      <t>过滤蓄水池一座、配水管网新建阀门井6座。</t>
    </r>
  </si>
  <si>
    <t>巩固提升52人饮水安全，脱贫户5户12人。</t>
  </si>
  <si>
    <t xml:space="preserve">财政全额投资，支持农村安全饮水。 </t>
  </si>
  <si>
    <t>向阳镇钟林村供水改扩建（1）续建工程（续建）</t>
  </si>
  <si>
    <t>向阳镇钟林村</t>
  </si>
  <si>
    <r>
      <rPr>
        <sz val="11"/>
        <rFont val="仿宋"/>
        <charset val="134"/>
      </rPr>
      <t>铺设φ50PE输水管道100m，更换φ50PE输水管道100m；新建5m</t>
    </r>
    <r>
      <rPr>
        <sz val="11"/>
        <rFont val="宋体"/>
        <charset val="134"/>
      </rPr>
      <t>³</t>
    </r>
    <r>
      <rPr>
        <sz val="11"/>
        <rFont val="仿宋"/>
        <charset val="134"/>
      </rPr>
      <t>过滤池一座。</t>
    </r>
  </si>
  <si>
    <t>巩固提升97人饮水安全，脱贫户9户22人。</t>
  </si>
  <si>
    <t>向阳镇江河村供水改扩建（2处）工程（续建）</t>
  </si>
  <si>
    <r>
      <rPr>
        <sz val="11"/>
        <rFont val="仿宋"/>
        <charset val="134"/>
      </rPr>
      <t>新建10m</t>
    </r>
    <r>
      <rPr>
        <sz val="11"/>
        <rFont val="宋体"/>
        <charset val="134"/>
      </rPr>
      <t>³</t>
    </r>
    <r>
      <rPr>
        <sz val="11"/>
        <rFont val="仿宋"/>
        <charset val="134"/>
      </rPr>
      <t>过滤蓄水池2座。</t>
    </r>
  </si>
  <si>
    <t>巩固提升52人饮水安全，脱贫户6户17人。</t>
  </si>
  <si>
    <t>向阳镇营梁村新建及改扩建供水工程（续建）</t>
  </si>
  <si>
    <r>
      <rPr>
        <sz val="11"/>
        <rFont val="仿宋"/>
        <charset val="134"/>
      </rPr>
      <t>营梁村6组在干田坪新建泉室1处，新建5m</t>
    </r>
    <r>
      <rPr>
        <sz val="11"/>
        <rFont val="宋体"/>
        <charset val="134"/>
      </rPr>
      <t>³</t>
    </r>
    <r>
      <rPr>
        <sz val="11"/>
        <rFont val="仿宋"/>
        <charset val="134"/>
      </rPr>
      <t>蓄水池1座，）铺设φ25PE输水管道400m，新建闸阀井1座，铺设配水管道1000m，为φ25PE管,新建阀门井3座，入户配套φ20PE管600m更换φ32PE管400m。</t>
    </r>
  </si>
  <si>
    <t>巩固提升596人饮水安全，脱贫户53户137人。</t>
  </si>
  <si>
    <t>向阳镇止凤村供水工程工程（1）（续建）</t>
  </si>
  <si>
    <r>
      <rPr>
        <sz val="11"/>
        <rFont val="仿宋"/>
        <charset val="134"/>
      </rPr>
      <t>新建20m</t>
    </r>
    <r>
      <rPr>
        <sz val="11"/>
        <rFont val="宋体"/>
        <charset val="134"/>
      </rPr>
      <t>³</t>
    </r>
    <r>
      <rPr>
        <sz val="11"/>
        <rFont val="仿宋"/>
        <charset val="134"/>
      </rPr>
      <t>过滤蓄水池一座，月池村新建10m</t>
    </r>
    <r>
      <rPr>
        <sz val="11"/>
        <rFont val="宋体"/>
        <charset val="134"/>
      </rPr>
      <t>³</t>
    </r>
    <r>
      <rPr>
        <sz val="11"/>
        <rFont val="仿宋"/>
        <charset val="134"/>
      </rPr>
      <t>蓄水池1座；安装单筒缓释消毒设备1套。</t>
    </r>
  </si>
  <si>
    <t>巩固提升21人饮水安全，脱贫户2户5人。</t>
  </si>
  <si>
    <t>洞河镇联丰村供水改扩建（1处）工程（续建）</t>
  </si>
  <si>
    <t>洞河镇联丰村</t>
  </si>
  <si>
    <t>更换配水管道φ40PE管1200m。</t>
  </si>
  <si>
    <t>巩固提升33人饮水安全，脱贫户3户8人。</t>
  </si>
  <si>
    <t>洞河镇楸园村供水改扩建（1处）工程（续建）</t>
  </si>
  <si>
    <t>洞河镇楸园村</t>
  </si>
  <si>
    <t>改造原过滤池1处（滤板+更换滤料）、配备2台单筒缓释消毒器。</t>
  </si>
  <si>
    <t>巩固提升37人饮水安全，脱贫户3户9人。</t>
  </si>
  <si>
    <t>洞河镇菜园村新建供水改扩建（3处）工程（续建）</t>
  </si>
  <si>
    <t>洞河镇菜园村</t>
  </si>
  <si>
    <r>
      <rPr>
        <sz val="11"/>
        <rFont val="仿宋"/>
        <charset val="134"/>
      </rPr>
      <t>新建5m</t>
    </r>
    <r>
      <rPr>
        <sz val="11"/>
        <rFont val="宋体"/>
        <charset val="134"/>
      </rPr>
      <t>³</t>
    </r>
    <r>
      <rPr>
        <sz val="11"/>
        <rFont val="仿宋"/>
        <charset val="134"/>
      </rPr>
      <t>过滤池3座、新建泉室（补充水源）1座。</t>
    </r>
  </si>
  <si>
    <t>巩固提升187人饮水安全，脱贫户17户42人。</t>
  </si>
  <si>
    <t>洞河镇洞河村供水改扩建（1）工程（续建）</t>
  </si>
  <si>
    <t>洞河镇洞河村</t>
  </si>
  <si>
    <t>新建蚂蟥坪沟取水枢纽1处、浆砌石挡护18.2m。</t>
  </si>
  <si>
    <t>巩固提升19人饮水安全，脱贫户2户4人。</t>
  </si>
  <si>
    <t>洞河镇石家村供水改扩建（1处）工程（续建）</t>
  </si>
  <si>
    <t>洞河镇石家村</t>
  </si>
  <si>
    <t>加固改造引水低坝1座。</t>
  </si>
  <si>
    <t>巩固提升48人饮水安全，脱贫户4户11人。</t>
  </si>
  <si>
    <t>洞河镇马家庄3、4组新建饮水工程（续建）</t>
  </si>
  <si>
    <r>
      <rPr>
        <sz val="11"/>
        <rFont val="仿宋"/>
        <charset val="134"/>
      </rPr>
      <t>新建20m</t>
    </r>
    <r>
      <rPr>
        <sz val="11"/>
        <rFont val="宋体"/>
        <charset val="134"/>
      </rPr>
      <t>³</t>
    </r>
    <r>
      <rPr>
        <sz val="11"/>
        <rFont val="仿宋"/>
        <charset val="134"/>
      </rPr>
      <t>低位过滤蓄水池1座，新建30m</t>
    </r>
    <r>
      <rPr>
        <sz val="11"/>
        <rFont val="宋体"/>
        <charset val="134"/>
      </rPr>
      <t>³</t>
    </r>
    <r>
      <rPr>
        <sz val="11"/>
        <rFont val="仿宋"/>
        <charset val="134"/>
      </rPr>
      <t>高位蓄水池1座，安装缓释消毒设备1套。</t>
    </r>
  </si>
  <si>
    <t>巩固提升79人饮水安全，脱贫户7户18人。</t>
  </si>
  <si>
    <t>洞河镇红岩村新建（1处）工程（续建）</t>
  </si>
  <si>
    <t>洞河镇红岩村</t>
  </si>
  <si>
    <t>新建老鸦取水枢纽1处；敷设引水管道φ32PE管400m。</t>
  </si>
  <si>
    <t>巩固提升41人饮水安全，脱贫户4户9人。</t>
  </si>
  <si>
    <t>洞河镇小红光村供水改扩建（1处）工程（续建）</t>
  </si>
  <si>
    <t>新建骆家湾取水枢纽1处；新建慢滤池1座。</t>
  </si>
  <si>
    <t>巩固提升64人饮水安全，脱贫户6户15人。</t>
  </si>
  <si>
    <t>洞河镇云峰村供水改扩建（2处）工程（续建）</t>
  </si>
  <si>
    <t>洞河镇云峰村</t>
  </si>
  <si>
    <t>过滤蓄水池2座，安装单筒缓释消毒设备3套。</t>
  </si>
  <si>
    <t>巩固提升94人饮水安全，脱贫户6户21人。</t>
  </si>
  <si>
    <t>瓦庙镇新房村供水新建及改扩建（6处）工程（续建）</t>
  </si>
  <si>
    <t>过滤蓄水池座，新建小型过滤池3座。</t>
  </si>
  <si>
    <t>巩固提升482人饮水安全，脱贫户43户111人。</t>
  </si>
  <si>
    <t>瓦庙镇庙坝村供水改扩建（2处）工程（续建）</t>
  </si>
  <si>
    <t>瓦庙镇庙坝镇</t>
  </si>
  <si>
    <t>拦水坝2座，过滤蓄水池1座。</t>
  </si>
  <si>
    <t>巩固提升189人饮水安全，脱贫户16户44人。</t>
  </si>
  <si>
    <t>瓦庙镇堰塘村供水新建及改扩建（3处）工程（续建）</t>
  </si>
  <si>
    <r>
      <rPr>
        <sz val="11"/>
        <rFont val="仿宋"/>
        <charset val="134"/>
      </rPr>
      <t>新建拦水坝2座，新建200m</t>
    </r>
    <r>
      <rPr>
        <sz val="11"/>
        <rFont val="宋体"/>
        <charset val="134"/>
      </rPr>
      <t>³</t>
    </r>
    <r>
      <rPr>
        <sz val="11"/>
        <rFont val="仿宋"/>
        <charset val="134"/>
      </rPr>
      <t>蓄水池1座，新建阀井3座；新建浆砌石挡墙48m。</t>
    </r>
  </si>
  <si>
    <t>巩固提升239人饮水安全，脱贫户21户56人。</t>
  </si>
  <si>
    <t>瓦庙镇新华村供水改扩建（1处）工程（续建）</t>
  </si>
  <si>
    <r>
      <rPr>
        <sz val="11"/>
        <rFont val="仿宋"/>
        <charset val="134"/>
      </rPr>
      <t>1组洪家湾新建拦水坝1座；新建10m</t>
    </r>
    <r>
      <rPr>
        <sz val="11"/>
        <rFont val="宋体"/>
        <charset val="134"/>
      </rPr>
      <t>³</t>
    </r>
    <r>
      <rPr>
        <sz val="11"/>
        <rFont val="仿宋"/>
        <charset val="134"/>
      </rPr>
      <t>过滤蓄水池1座；铺设φ50PE输水管道300m；铺设φ40PE输水管道700m；新建阀井3座。</t>
    </r>
  </si>
  <si>
    <t>巩固提升124人饮水安全，脱贫户11户29人。</t>
  </si>
  <si>
    <t>瓦庙镇瓦房村供水改扩建（3处）工程（续建）</t>
  </si>
  <si>
    <t>2组田坪沟新建拦水坝1座；铺设φ50PE输水管道100m；新建阀井1座。</t>
  </si>
  <si>
    <t>巩固提升153人饮水安全，脱贫户14户36人。</t>
  </si>
  <si>
    <t>瓦庙镇新光村供水改扩建（3处）工程（续建）</t>
  </si>
  <si>
    <t>新建小型过滤池2座；新建阀井8座。</t>
  </si>
  <si>
    <t>巩固提升218人饮水安全，脱贫户19户50人。</t>
  </si>
  <si>
    <t>瓦庙镇老庄村供水改扩建（2处）工程（续建）</t>
  </si>
  <si>
    <t>新建拦水坝2座。</t>
  </si>
  <si>
    <t>巩固提升133人饮水安全，脱贫户11户31人。</t>
  </si>
  <si>
    <t>洄水镇连桥村供水改扩建（2处）工程（续建）</t>
  </si>
  <si>
    <t>洄水镇连桥村</t>
  </si>
  <si>
    <t>过滤池维修；铺设φ50PE溢流管道400m。</t>
  </si>
  <si>
    <t>巩固提升95人饮水安全，脱贫户8户22人。</t>
  </si>
  <si>
    <t>洄水镇桦栎村供水改扩建工程（续建）</t>
  </si>
  <si>
    <t>新建沉淀过滤池1座；铺设φ50PE输水管道500m。</t>
  </si>
  <si>
    <t>巩固提升84人饮水安全，脱贫户7户19人。</t>
  </si>
  <si>
    <t>洄水镇茶稻村供水改扩建（3处）工程（续建）</t>
  </si>
  <si>
    <t>（1）新建拦水坝3座；（2）新建过滤1座、沉砂池1座；（3）铺设管道11900米；（4）新建阀井36座。</t>
  </si>
  <si>
    <t>巩固提升2251人饮水安全，脱贫户199户518人。</t>
  </si>
  <si>
    <t>洄水镇团堡村供水改扩建（2处）工程（续建）</t>
  </si>
  <si>
    <t>洄水镇团堡村</t>
  </si>
  <si>
    <t>新建拦水坝,维修过滤池一座；新建阀井1座。</t>
  </si>
  <si>
    <t>巩固提升131人饮水安全，脱贫户12户30人。</t>
  </si>
  <si>
    <t>高滩镇岩峰村供水改扩建（2处）工程（续建）</t>
  </si>
  <si>
    <t>高滩镇岩峰村</t>
  </si>
  <si>
    <r>
      <rPr>
        <sz val="11"/>
        <rFont val="仿宋"/>
        <charset val="134"/>
      </rPr>
      <t>新建集水井2座；维修30m</t>
    </r>
    <r>
      <rPr>
        <sz val="11"/>
        <rFont val="宋体"/>
        <charset val="134"/>
      </rPr>
      <t>³</t>
    </r>
    <r>
      <rPr>
        <sz val="11"/>
        <rFont val="仿宋"/>
        <charset val="134"/>
      </rPr>
      <t>蓄水池1座；铺设管道1100m。</t>
    </r>
  </si>
  <si>
    <t>巩固提升356人饮水安全，脱贫户32户81人。</t>
  </si>
  <si>
    <t>高滩镇双柳村供水改扩建工程（续建）</t>
  </si>
  <si>
    <t>高滩镇双柳村</t>
  </si>
  <si>
    <r>
      <rPr>
        <sz val="11"/>
        <rFont val="仿宋"/>
        <charset val="134"/>
      </rPr>
      <t>拦水坝一座；维修3m</t>
    </r>
    <r>
      <rPr>
        <sz val="11"/>
        <rFont val="宋体"/>
        <charset val="134"/>
      </rPr>
      <t>³</t>
    </r>
    <r>
      <rPr>
        <sz val="11"/>
        <rFont val="仿宋"/>
        <charset val="134"/>
      </rPr>
      <t>沉淀池一座。</t>
    </r>
  </si>
  <si>
    <t>巩固提升155人饮水安全，脱贫户14户36人。</t>
  </si>
  <si>
    <t>高滩镇关庙村供水改扩建（2处）工程（续建）</t>
  </si>
  <si>
    <t>高滩镇关庙村</t>
  </si>
  <si>
    <t>拦水坝一座；沉淀池维修一座，新建集水井一座。</t>
  </si>
  <si>
    <t>巩固提升277人饮水安全，脱贫户24户64人。</t>
  </si>
  <si>
    <t>高滩镇高滩村供水改扩建（2处）工程（续建）</t>
  </si>
  <si>
    <t>高滩镇高滩村</t>
  </si>
  <si>
    <t>维修蓄水池4座。</t>
  </si>
  <si>
    <t>巩固提升269人饮水安全，脱贫户23户62人。</t>
  </si>
  <si>
    <t>高滩镇大坝村供水新建（2处）工程（续建）</t>
  </si>
  <si>
    <t>高滩镇大坝村</t>
  </si>
  <si>
    <t>拦水坝一座，；泄水阀3个；排气阀3个；减压阀3个；φ32配水管2000m。</t>
  </si>
  <si>
    <t>巩固提升92人饮水安全，脱贫户8户21人。</t>
  </si>
  <si>
    <t>高滩镇百坝村供水改扩建工程（续建）</t>
  </si>
  <si>
    <t>高滩镇百坝村</t>
  </si>
  <si>
    <r>
      <rPr>
        <sz val="11"/>
        <rFont val="仿宋"/>
        <charset val="134"/>
      </rPr>
      <t>20m</t>
    </r>
    <r>
      <rPr>
        <sz val="11"/>
        <rFont val="宋体"/>
        <charset val="134"/>
      </rPr>
      <t>³</t>
    </r>
    <r>
      <rPr>
        <sz val="11"/>
        <rFont val="仿宋"/>
        <charset val="134"/>
      </rPr>
      <t>蓄水池一座；φ63输水管更换1000m，φ40配水管道800m。</t>
    </r>
  </si>
  <si>
    <t>巩固提升237人饮水安全，脱贫户21户54人。</t>
  </si>
  <si>
    <t>高滩镇白鹤村供水改扩建（2处）工程（续建）</t>
  </si>
  <si>
    <t>高滩镇白鹤村</t>
  </si>
  <si>
    <t>新建集水井一座；过滤蓄水池10m3一座；新建慢滤池（Ⅰ型）一座。</t>
  </si>
  <si>
    <t>巩固提升140人饮水安全，脱贫户12户32人。</t>
  </si>
  <si>
    <t>高滩镇八庙村供水新建及改扩建（2处）工程（续建）</t>
  </si>
  <si>
    <t>高滩镇八庙村</t>
  </si>
  <si>
    <r>
      <rPr>
        <sz val="11"/>
        <rFont val="仿宋"/>
        <charset val="134"/>
      </rPr>
      <t>维修50m</t>
    </r>
    <r>
      <rPr>
        <sz val="11"/>
        <rFont val="宋体"/>
        <charset val="134"/>
      </rPr>
      <t>³</t>
    </r>
    <r>
      <rPr>
        <sz val="11"/>
        <rFont val="仿宋"/>
        <charset val="134"/>
      </rPr>
      <t>蓄水池一座；输水管道维修保温处理100m，φ63输水管更换800m。</t>
    </r>
  </si>
  <si>
    <t>巩固提升250人饮水安全，脱贫户22户57人。</t>
  </si>
  <si>
    <t>高滩镇天桥村供水改扩建工程（续建）</t>
  </si>
  <si>
    <t>高滩镇天桥村</t>
  </si>
  <si>
    <r>
      <rPr>
        <sz val="11"/>
        <rFont val="仿宋"/>
        <charset val="134"/>
      </rPr>
      <t>新建过滤蓄水池10m</t>
    </r>
    <r>
      <rPr>
        <sz val="11"/>
        <rFont val="宋体"/>
        <charset val="134"/>
      </rPr>
      <t>³</t>
    </r>
    <r>
      <rPr>
        <sz val="11"/>
        <rFont val="仿宋"/>
        <charset val="134"/>
      </rPr>
      <t>一座；阀井2个。</t>
    </r>
  </si>
  <si>
    <t>巩固提升78人饮水安全，脱贫户7户18人。</t>
  </si>
  <si>
    <t xml:space="preserve">财政全额投资，支持农村安全饮水 </t>
  </si>
  <si>
    <t>高滩镇三坪村供水改扩建（3处）工程（续建）</t>
  </si>
  <si>
    <t>高滩镇三坪村</t>
  </si>
  <si>
    <t>新建拦水坝3座。</t>
  </si>
  <si>
    <t>巩固提升202人饮水安全，脱贫户18户47人。</t>
  </si>
  <si>
    <t>高滩镇牌楼村供水改扩建（5处）工程（续建）</t>
  </si>
  <si>
    <t>高滩镇牌楼村</t>
  </si>
  <si>
    <r>
      <rPr>
        <sz val="11"/>
        <rFont val="仿宋"/>
        <charset val="134"/>
      </rPr>
      <t>新建3m</t>
    </r>
    <r>
      <rPr>
        <sz val="11"/>
        <rFont val="宋体"/>
        <charset val="134"/>
      </rPr>
      <t>³</t>
    </r>
    <r>
      <rPr>
        <sz val="11"/>
        <rFont val="仿宋"/>
        <charset val="134"/>
      </rPr>
      <t>集水过滤池4。</t>
    </r>
  </si>
  <si>
    <t>巩固提升194人饮水安全，脱贫户17户45人。</t>
  </si>
  <si>
    <t>高滩镇龙湾村供水改扩建工程（续建）</t>
  </si>
  <si>
    <t>高滩镇龙湾村</t>
  </si>
  <si>
    <r>
      <rPr>
        <sz val="11"/>
        <rFont val="仿宋"/>
        <charset val="134"/>
      </rPr>
      <t>（1）拦水坝1座、集水廊道2座；（2）新建3m</t>
    </r>
    <r>
      <rPr>
        <sz val="11"/>
        <rFont val="宋体"/>
        <charset val="134"/>
      </rPr>
      <t>³</t>
    </r>
    <r>
      <rPr>
        <sz val="11"/>
        <rFont val="仿宋"/>
        <charset val="134"/>
      </rPr>
      <t>集水过滤池1座，30m</t>
    </r>
    <r>
      <rPr>
        <sz val="11"/>
        <rFont val="宋体"/>
        <charset val="134"/>
      </rPr>
      <t>³</t>
    </r>
    <r>
      <rPr>
        <sz val="11"/>
        <rFont val="仿宋"/>
        <charset val="134"/>
      </rPr>
      <t>蓄水池2座。</t>
    </r>
  </si>
  <si>
    <t>高滩镇万兴村供水改扩建（2处）工程（续建）</t>
  </si>
  <si>
    <t>高滩镇万兴村</t>
  </si>
  <si>
    <r>
      <rPr>
        <sz val="11"/>
        <rFont val="仿宋"/>
        <charset val="134"/>
      </rPr>
      <t>拦水坝2座；30m</t>
    </r>
    <r>
      <rPr>
        <sz val="11"/>
        <rFont val="宋体"/>
        <charset val="134"/>
      </rPr>
      <t>³</t>
    </r>
    <r>
      <rPr>
        <sz val="11"/>
        <rFont val="仿宋"/>
        <charset val="134"/>
      </rPr>
      <t>蓄水池维修一座。</t>
    </r>
  </si>
  <si>
    <t>巩固提升148人饮水安全，脱贫户13户34人。</t>
  </si>
  <si>
    <t>界岭镇麻园村供水改扩建（3处）工程（续建）</t>
  </si>
  <si>
    <t>界岭镇麻园镇</t>
  </si>
  <si>
    <t>新建拦水坝一座；新建集水井1座。</t>
  </si>
  <si>
    <t>巩固提升230人饮水安全，脱贫户20户52人。</t>
  </si>
  <si>
    <t>界岭镇双明村供水改扩建（2处）工程（续建）</t>
  </si>
  <si>
    <t>界岭镇双明镇</t>
  </si>
  <si>
    <t>4组新建拦水坝1座；新建阀井1座。</t>
  </si>
  <si>
    <t>巩固提升261人饮水安全，脱贫户23户60人。</t>
  </si>
  <si>
    <t>界岭镇双泉村供水改扩建（2处）工程（续建）</t>
  </si>
  <si>
    <t>过滤池更换滤料;铺设φ63PE配水管道100m。</t>
  </si>
  <si>
    <t>巩固提升115人饮水安全，脱贫户10户27人。</t>
  </si>
  <si>
    <t>界岭镇新坪垭村供水新建及改扩建（2处）工程（续建）</t>
  </si>
  <si>
    <t>界岭镇新坪垭村</t>
  </si>
  <si>
    <t>新建拦水坝2座；新建过滤1座。</t>
  </si>
  <si>
    <t>巩固提升94人饮水安全，脱贫户8户21人。</t>
  </si>
  <si>
    <t>城关镇和平村供水改扩建（2处）工程（续建）</t>
  </si>
  <si>
    <t>新建叫花子湾取水枢纽1处；铺设φ32PE输水管600m，新建阀门井2座。</t>
  </si>
  <si>
    <t>巩固提升71人饮水安全，脱贫户7户17人。</t>
  </si>
  <si>
    <t>城关镇新桃村供水新建及改扩建（4处）工程（续建）</t>
  </si>
  <si>
    <t>城关镇新桃村</t>
  </si>
  <si>
    <r>
      <rPr>
        <sz val="11"/>
        <rFont val="仿宋"/>
        <charset val="134"/>
      </rPr>
      <t>建拦水低坝2座；新建10m</t>
    </r>
    <r>
      <rPr>
        <sz val="11"/>
        <rFont val="宋体"/>
        <charset val="134"/>
      </rPr>
      <t>³</t>
    </r>
    <r>
      <rPr>
        <sz val="11"/>
        <rFont val="仿宋"/>
        <charset val="134"/>
      </rPr>
      <t>过滤蓄水池1座。</t>
    </r>
  </si>
  <si>
    <t>巩固提升138人饮水安全，脱贫户12户33人。</t>
  </si>
  <si>
    <t>城关镇双坪村供水改扩建（3处）工程（续建）</t>
  </si>
  <si>
    <r>
      <rPr>
        <sz val="11"/>
        <rFont val="仿宋"/>
        <charset val="134"/>
      </rPr>
      <t>新建5m</t>
    </r>
    <r>
      <rPr>
        <sz val="11"/>
        <rFont val="宋体"/>
        <charset val="134"/>
      </rPr>
      <t>³</t>
    </r>
    <r>
      <rPr>
        <sz val="11"/>
        <rFont val="仿宋"/>
        <charset val="134"/>
      </rPr>
      <t>蓄水池1座。</t>
    </r>
  </si>
  <si>
    <t>巩固提升189人饮水安全，脱贫户17户43人。</t>
  </si>
  <si>
    <t>城关镇塘么子沟村供水改扩建（1处）工程（续建）</t>
  </si>
  <si>
    <t>新建拦水坝1座；铺设φ32PE引水管道300m。</t>
  </si>
  <si>
    <t>巩固提升46人饮水安全，脱贫户4户11人。</t>
  </si>
  <si>
    <t>城关镇富家村供水改扩建（4处）工程（续建）</t>
  </si>
  <si>
    <t>城关镇富家村</t>
  </si>
  <si>
    <r>
      <rPr>
        <sz val="11"/>
        <rFont val="仿宋"/>
        <charset val="134"/>
      </rPr>
      <t>新建集水池1座；新建5m</t>
    </r>
    <r>
      <rPr>
        <sz val="11"/>
        <rFont val="宋体"/>
        <charset val="134"/>
      </rPr>
      <t>³</t>
    </r>
    <r>
      <rPr>
        <sz val="11"/>
        <rFont val="仿宋"/>
        <charset val="134"/>
      </rPr>
      <t>过滤池1座。</t>
    </r>
  </si>
  <si>
    <t>巩固提升66人饮水安全，脱贫户6户15人。</t>
  </si>
  <si>
    <t>城关镇全安村供水改扩建（2处）（续建）</t>
  </si>
  <si>
    <r>
      <rPr>
        <sz val="11"/>
        <rFont val="仿宋"/>
        <charset val="134"/>
      </rPr>
      <t>新建5m</t>
    </r>
    <r>
      <rPr>
        <sz val="11"/>
        <rFont val="宋体"/>
        <charset val="134"/>
      </rPr>
      <t>³</t>
    </r>
    <r>
      <rPr>
        <sz val="11"/>
        <rFont val="仿宋"/>
        <charset val="134"/>
      </rPr>
      <t>过滤池1座。</t>
    </r>
  </si>
  <si>
    <t>巩固提升30人饮水安全，脱贫户3户7人。</t>
  </si>
  <si>
    <t>城关镇新田村供水改扩建（1处）工程（续建）</t>
  </si>
  <si>
    <t>城关镇新田村</t>
  </si>
  <si>
    <r>
      <rPr>
        <sz val="11"/>
        <rFont val="仿宋"/>
        <charset val="134"/>
      </rPr>
      <t>新建拦水坝1座；维修30m</t>
    </r>
    <r>
      <rPr>
        <sz val="11"/>
        <rFont val="宋体"/>
        <charset val="134"/>
      </rPr>
      <t>³</t>
    </r>
    <r>
      <rPr>
        <sz val="11"/>
        <rFont val="仿宋"/>
        <charset val="134"/>
      </rPr>
      <t>蓄水池1座。</t>
    </r>
  </si>
  <si>
    <t>城关镇太平村供水改扩建（2处）工程（续建）</t>
  </si>
  <si>
    <t>城关镇太平村</t>
  </si>
  <si>
    <t>更换φ32PE配水管道1000m，其中3组安置点至2组500m，1组垭子至权河湾路口500m。</t>
  </si>
  <si>
    <t>巩固提升175人饮水安全，脱贫户15户40人。</t>
  </si>
  <si>
    <t>城关镇楠木村供水改扩建（2处）工程（续建）</t>
  </si>
  <si>
    <t>城关镇楠木村</t>
  </si>
  <si>
    <t>段家湾修建拦水低坝1座；铺设φ40PE引水管道100m。</t>
  </si>
  <si>
    <t>巩固提升147人饮水安全，脱贫户13户34人。</t>
  </si>
  <si>
    <t>城关镇天星村供水改扩建（1处）工程（续建）</t>
  </si>
  <si>
    <t>城关镇天星村</t>
  </si>
  <si>
    <r>
      <rPr>
        <sz val="11"/>
        <rFont val="仿宋"/>
        <charset val="134"/>
      </rPr>
      <t>维修改造引水低坝1座；（2）维修钢筋网加固改造50m</t>
    </r>
    <r>
      <rPr>
        <sz val="11"/>
        <rFont val="宋体"/>
        <charset val="134"/>
      </rPr>
      <t>³</t>
    </r>
    <r>
      <rPr>
        <sz val="11"/>
        <rFont val="仿宋"/>
        <charset val="134"/>
      </rPr>
      <t>蓄水池1座。</t>
    </r>
  </si>
  <si>
    <t>巩固提升158人饮水安全，脱贫户14户36人。</t>
  </si>
  <si>
    <t>城关镇大力滩村2-3组供水改扩建（1处）工程（续建）</t>
  </si>
  <si>
    <t>城关镇大力滩村</t>
  </si>
  <si>
    <t>更换φ50PE管2200m。</t>
  </si>
  <si>
    <t>城关镇西门河村供水改扩建（1处）工程（续建）</t>
  </si>
  <si>
    <r>
      <rPr>
        <sz val="11"/>
        <rFont val="仿宋"/>
        <charset val="134"/>
      </rPr>
      <t>常家梁修建5m</t>
    </r>
    <r>
      <rPr>
        <sz val="11"/>
        <rFont val="宋体"/>
        <charset val="134"/>
      </rPr>
      <t>³</t>
    </r>
    <r>
      <rPr>
        <sz val="11"/>
        <rFont val="仿宋"/>
        <charset val="134"/>
      </rPr>
      <t>清水池1座。</t>
    </r>
  </si>
  <si>
    <t>巩固提升14人饮水安全，脱贫户1户3人。</t>
  </si>
  <si>
    <t>东木镇柏杨村供水改扩建（1处）工程（续建）</t>
  </si>
  <si>
    <t>东木镇柏杨村</t>
  </si>
  <si>
    <t>新建消毒房1座，安装CF-50次氯酸钠发生器1套，架设220V线路200m。</t>
  </si>
  <si>
    <t>巩固提升85人饮水安全，脱贫户8户20人。</t>
  </si>
  <si>
    <t>东木镇三官堂村供水改扩建（1处）工程（续建）</t>
  </si>
  <si>
    <t>新建邵家湾取水枢纽1座；新建沉砂池1座；铺设φ32PE输水管道700m，新建阀门井2座。</t>
  </si>
  <si>
    <t>巩固提升26人饮水安全，脱贫户2户6人。</t>
  </si>
  <si>
    <t>东木镇军农村供水改扩建（1处）工程（续建）</t>
  </si>
  <si>
    <t>东木镇军农村</t>
  </si>
  <si>
    <t>安装缓释消毒设备1套。</t>
  </si>
  <si>
    <t>巩固提升47人饮水安全，脱贫户4户11人。</t>
  </si>
  <si>
    <t>东木镇燎原村供水改扩建（1处）工程（续建）</t>
  </si>
  <si>
    <t>原φ32PE管更换为φ40PE管1300m；4座分水池各安装浮球阀和减压阀1个。</t>
  </si>
  <si>
    <t>巩固提升73人饮水安全，脱贫户6户17人。</t>
  </si>
  <si>
    <t>东木镇麦坪村供水改扩建（2处）工程（续建）</t>
  </si>
  <si>
    <t>东木镇麦坪村</t>
  </si>
  <si>
    <t>钢筋网加固改造50m3蓄水池1座。新建5m3分水池1座。</t>
  </si>
  <si>
    <t>巩固提升100人饮水安全，脱贫户9户23人。</t>
  </si>
  <si>
    <t>东木镇木王村供水改扩建（4处）工程（续建）</t>
  </si>
  <si>
    <t>东木镇木王村</t>
  </si>
  <si>
    <r>
      <rPr>
        <sz val="11"/>
        <rFont val="仿宋"/>
        <charset val="134"/>
      </rPr>
      <t>新建沉砂池1座，5m</t>
    </r>
    <r>
      <rPr>
        <sz val="11"/>
        <rFont val="宋体"/>
        <charset val="134"/>
      </rPr>
      <t>³</t>
    </r>
    <r>
      <rPr>
        <sz val="11"/>
        <rFont val="仿宋"/>
        <charset val="134"/>
      </rPr>
      <t>过滤池1座，新建50m</t>
    </r>
    <r>
      <rPr>
        <sz val="11"/>
        <rFont val="宋体"/>
        <charset val="134"/>
      </rPr>
      <t>³</t>
    </r>
    <r>
      <rPr>
        <sz val="11"/>
        <rFont val="仿宋"/>
        <charset val="134"/>
      </rPr>
      <t>蓄水池1座。</t>
    </r>
  </si>
  <si>
    <t>巩固提升283人饮水安全，脱贫户25户65人。</t>
  </si>
  <si>
    <t>东木镇关庙村新建供水（1处）工程（续建）</t>
  </si>
  <si>
    <t>东木镇关庙村</t>
  </si>
  <si>
    <t>新建唐家湾取水枢纽1座。</t>
  </si>
  <si>
    <t>巩固提升80人饮水安全，脱贫户7户18人。</t>
  </si>
  <si>
    <t>高桥镇兰草村供水新建（2处）工程（续建）</t>
  </si>
  <si>
    <r>
      <rPr>
        <sz val="11"/>
        <rFont val="仿宋"/>
        <charset val="134"/>
      </rPr>
      <t>新建拦水坝2座；20m</t>
    </r>
    <r>
      <rPr>
        <sz val="11"/>
        <rFont val="宋体"/>
        <charset val="134"/>
      </rPr>
      <t>³</t>
    </r>
    <r>
      <rPr>
        <sz val="11"/>
        <rFont val="仿宋"/>
        <charset val="134"/>
      </rPr>
      <t>过滤蓄水池1座。</t>
    </r>
  </si>
  <si>
    <t>巩固提升153人饮水安全，脱贫户13户35人。</t>
  </si>
  <si>
    <t>高桥镇权河村供水新建（1处）工程（续建）</t>
  </si>
  <si>
    <t>高桥镇权河村</t>
  </si>
  <si>
    <r>
      <rPr>
        <sz val="11"/>
        <rFont val="仿宋"/>
        <charset val="134"/>
      </rPr>
      <t>新建3m</t>
    </r>
    <r>
      <rPr>
        <sz val="11"/>
        <rFont val="宋体"/>
        <charset val="134"/>
      </rPr>
      <t>³</t>
    </r>
    <r>
      <rPr>
        <sz val="11"/>
        <rFont val="仿宋"/>
        <charset val="134"/>
      </rPr>
      <t>过滤集水池1座，桃树梁新建拦水坝1座（0.5*6），新建200m</t>
    </r>
    <r>
      <rPr>
        <sz val="11"/>
        <rFont val="宋体"/>
        <charset val="134"/>
      </rPr>
      <t>³</t>
    </r>
    <r>
      <rPr>
        <sz val="11"/>
        <rFont val="仿宋"/>
        <charset val="134"/>
      </rPr>
      <t>调蓄池2座。</t>
    </r>
  </si>
  <si>
    <t>巩固提升44人饮水安全，脱贫户4户10人。</t>
  </si>
  <si>
    <t>高桥镇铁佛村供水改扩建（2处工程）（续建）</t>
  </si>
  <si>
    <t>高桥镇铁佛村</t>
  </si>
  <si>
    <t>铺设φ32PE输水管道660m,公称压力1.0Mpa,壁厚6.6m;坝体左岸新建集水井1座。</t>
  </si>
  <si>
    <t>高桥镇双龙村供水改扩建（2处）工程（（续建）</t>
  </si>
  <si>
    <r>
      <rPr>
        <sz val="11"/>
        <rFont val="仿宋"/>
        <charset val="134"/>
      </rPr>
      <t>新建集水池1座（1.5*1*0.8），20m</t>
    </r>
    <r>
      <rPr>
        <sz val="11"/>
        <rFont val="宋体"/>
        <charset val="134"/>
      </rPr>
      <t>³</t>
    </r>
    <r>
      <rPr>
        <sz val="11"/>
        <rFont val="仿宋"/>
        <charset val="134"/>
      </rPr>
      <t>蓄水池1座，φ40管道100m，φ20入户管道400m。</t>
    </r>
  </si>
  <si>
    <t>巩固提升518人饮水安全，脱贫户46户119人。</t>
  </si>
  <si>
    <t>高桥镇板厂村供水改扩建（2处）工程（续建）</t>
  </si>
  <si>
    <r>
      <rPr>
        <sz val="11"/>
        <rFont val="仿宋"/>
        <charset val="134"/>
      </rPr>
      <t>新建50m</t>
    </r>
    <r>
      <rPr>
        <sz val="11"/>
        <rFont val="宋体"/>
        <charset val="134"/>
      </rPr>
      <t>³</t>
    </r>
    <r>
      <rPr>
        <sz val="11"/>
        <rFont val="仿宋"/>
        <charset val="134"/>
      </rPr>
      <t>蓄水池1座，铺设φ75PE管道971m；5m</t>
    </r>
    <r>
      <rPr>
        <sz val="11"/>
        <rFont val="宋体"/>
        <charset val="134"/>
      </rPr>
      <t>³</t>
    </r>
    <r>
      <rPr>
        <sz val="11"/>
        <rFont val="仿宋"/>
        <charset val="134"/>
      </rPr>
      <t>减压池1座，φ20PE入户管道200m。</t>
    </r>
  </si>
  <si>
    <t>巩固提升244人饮水安全，脱贫户22户56人。</t>
  </si>
  <si>
    <t>高桥镇何家堡村供水改扩建（2处）工程（续建）</t>
  </si>
  <si>
    <r>
      <rPr>
        <sz val="11"/>
        <rFont val="仿宋"/>
        <charset val="134"/>
      </rPr>
      <t>更换φ32管道200m；维修50m</t>
    </r>
    <r>
      <rPr>
        <sz val="11"/>
        <rFont val="宋体"/>
        <charset val="134"/>
      </rPr>
      <t>³</t>
    </r>
    <r>
      <rPr>
        <sz val="11"/>
        <rFont val="仿宋"/>
        <charset val="134"/>
      </rPr>
      <t>蓄水池1座，铺设φ50PE管道500m。</t>
    </r>
  </si>
  <si>
    <t>巩固提升119人饮水安全，脱贫户10户27人。</t>
  </si>
  <si>
    <t>汉王镇五郎坪村2、3、5组供水新建及改扩建（2）工程（续建）</t>
  </si>
  <si>
    <t>汉王镇五郎坪村</t>
  </si>
  <si>
    <t>铺设输水管道Φ40PE管4200m，设排气阀井5座，泄水阀井1座。散户管道：Φ20PE管4800m。</t>
  </si>
  <si>
    <t>巩固提升113人饮水安全，脱贫户10户26人。</t>
  </si>
  <si>
    <t>汉王镇安五村2020年供水改扩建（2处）工程（续建）</t>
  </si>
  <si>
    <t>汉王镇安五村</t>
  </si>
  <si>
    <t>新建取水枢纽1座；铺设输水管道Φ63PE管1200m，修建排气阀井1座。</t>
  </si>
  <si>
    <t>巩固提升267人饮水安全，脱贫户24户61人。</t>
  </si>
  <si>
    <t>汉王镇汉城村新建及改扩建供水（5处）工程（续建）</t>
  </si>
  <si>
    <r>
      <rPr>
        <sz val="11"/>
        <rFont val="仿宋"/>
        <charset val="134"/>
      </rPr>
      <t>新建陈家湾取水枢纽1处；新建20m</t>
    </r>
    <r>
      <rPr>
        <sz val="11"/>
        <rFont val="宋体"/>
        <charset val="134"/>
      </rPr>
      <t>³</t>
    </r>
    <r>
      <rPr>
        <sz val="11"/>
        <rFont val="仿宋"/>
        <charset val="134"/>
      </rPr>
      <t>过滤蓄水池1座。</t>
    </r>
  </si>
  <si>
    <t>巩固提升136人饮水安全，脱贫户11户31人。</t>
  </si>
  <si>
    <t>汉王镇西河村供水改扩建（1处）工程（续建）</t>
  </si>
  <si>
    <r>
      <rPr>
        <sz val="11"/>
        <rFont val="仿宋"/>
        <charset val="134"/>
      </rPr>
      <t>新建30m</t>
    </r>
    <r>
      <rPr>
        <sz val="11"/>
        <rFont val="宋体"/>
        <charset val="134"/>
      </rPr>
      <t>³</t>
    </r>
    <r>
      <rPr>
        <sz val="11"/>
        <rFont val="仿宋"/>
        <charset val="134"/>
      </rPr>
      <t>蓄水池1座；铺设φ63PE输水管道3400m，新建阀门井6座。</t>
    </r>
  </si>
  <si>
    <t>巩固提升205人饮水安全，脱贫户18户47人。</t>
  </si>
  <si>
    <t>蒿坪镇兴隆村供水改扩建（1处）（续建）</t>
  </si>
  <si>
    <t>蒿坪镇兴隆村</t>
  </si>
  <si>
    <t>在小湾沟新建取水枢纽1处；铺设φ32PE输水管道300m，配套Φ20PE散户管道600m，新建检修阀井1座。</t>
  </si>
  <si>
    <t>蒿坪镇王家河村供水改扩建（1处）工程（续建）</t>
  </si>
  <si>
    <t>蒿坪镇王家河村</t>
  </si>
  <si>
    <r>
      <rPr>
        <sz val="11"/>
        <rFont val="仿宋"/>
        <charset val="134"/>
      </rPr>
      <t>在土桥湾新建取水枢纽1处；新建Ⅱ型过滤池1座，新建30m</t>
    </r>
    <r>
      <rPr>
        <sz val="11"/>
        <rFont val="宋体"/>
        <charset val="134"/>
      </rPr>
      <t>³</t>
    </r>
    <r>
      <rPr>
        <sz val="11"/>
        <rFont val="仿宋"/>
        <charset val="134"/>
      </rPr>
      <t>蓄水池1座。</t>
    </r>
  </si>
  <si>
    <t>巩固提升160人饮水安全，脱贫户14户37人。</t>
  </si>
  <si>
    <t>蒿坪镇金竹村供水改扩建（1处）工程（续建）</t>
  </si>
  <si>
    <t>蒿坪镇金竹村</t>
  </si>
  <si>
    <t>在王家沟新建取水枢纽1处；现有蓄水池、过滤池清淤，过滤池更换滤料；更换φ50PE配水主管道150m，新建检修阀井1座。</t>
  </si>
  <si>
    <t>蒿坪镇东关村供水改扩建（1）工程（续建）</t>
  </si>
  <si>
    <r>
      <rPr>
        <sz val="11"/>
        <rFont val="仿宋"/>
        <charset val="134"/>
      </rPr>
      <t>新建10m</t>
    </r>
    <r>
      <rPr>
        <sz val="11"/>
        <rFont val="宋体"/>
        <charset val="134"/>
      </rPr>
      <t>³</t>
    </r>
    <r>
      <rPr>
        <sz val="11"/>
        <rFont val="仿宋"/>
        <charset val="134"/>
      </rPr>
      <t>减压池1座，新建5m</t>
    </r>
    <r>
      <rPr>
        <sz val="11"/>
        <rFont val="宋体"/>
        <charset val="134"/>
      </rPr>
      <t>³</t>
    </r>
    <r>
      <rPr>
        <sz val="11"/>
        <rFont val="仿宋"/>
        <charset val="134"/>
      </rPr>
      <t>减压池1座；新建检修阀井2座，排气阀井2座。</t>
    </r>
  </si>
  <si>
    <t>巩固提升103人饮水安全，脱贫户9户24人。</t>
  </si>
  <si>
    <t>红椿镇白兔村供水改扩建（1处）工程（续建）</t>
  </si>
  <si>
    <t>新建谭家沟取水枢纽1处；新建沉砂池1座；铺设φ40PE输水管1500m，新建阀门井2座。</t>
  </si>
  <si>
    <t>巩固提升31人饮水安全，脱贫户3户7人。</t>
  </si>
  <si>
    <t>红椿镇民利村供水改扩建（2处）工程（续建）</t>
  </si>
  <si>
    <t>红椿镇民利村</t>
  </si>
  <si>
    <r>
      <rPr>
        <sz val="11"/>
        <rFont val="仿宋"/>
        <charset val="134"/>
      </rPr>
      <t>新建沉砂池1座；坝体下游新建M7.5浆砌石导水墙1处；新建5m</t>
    </r>
    <r>
      <rPr>
        <sz val="11"/>
        <rFont val="宋体"/>
        <charset val="134"/>
      </rPr>
      <t>³</t>
    </r>
    <r>
      <rPr>
        <sz val="11"/>
        <rFont val="仿宋"/>
        <charset val="134"/>
      </rPr>
      <t>过滤池1座。</t>
    </r>
  </si>
  <si>
    <t>巩固提升174人饮水安全，脱贫户15户41人。</t>
  </si>
  <si>
    <t>红椿镇尚坝村供水改扩建（1处）工程（续建）</t>
  </si>
  <si>
    <t>红椿镇尚坝村</t>
  </si>
  <si>
    <t>新建樱桃树湾小集水井3座；新建沉砂池1座；铺设φ32PE输水管1200m，新建阀门井2座。</t>
  </si>
  <si>
    <t>焕古镇东红村供水改扩建工程（2处）（续建）</t>
  </si>
  <si>
    <t>焕古镇东红村</t>
  </si>
  <si>
    <r>
      <rPr>
        <sz val="11"/>
        <rFont val="仿宋"/>
        <charset val="134"/>
      </rPr>
      <t>新建20m</t>
    </r>
    <r>
      <rPr>
        <sz val="11"/>
        <rFont val="宋体"/>
        <charset val="134"/>
      </rPr>
      <t>³</t>
    </r>
    <r>
      <rPr>
        <sz val="11"/>
        <rFont val="仿宋"/>
        <charset val="134"/>
      </rPr>
      <t>过滤蓄水池1座，安装缓释消毒设备1套；新建电子池湾引水低坝1座。</t>
    </r>
  </si>
  <si>
    <t>巩固提升169人饮水安全，脱贫户15户39人。</t>
  </si>
  <si>
    <t>焕古镇大连村供水改扩建工程（3处）（续建）</t>
  </si>
  <si>
    <r>
      <rPr>
        <sz val="11"/>
        <rFont val="仿宋"/>
        <charset val="134"/>
      </rPr>
      <t>新建电子池湾引水低坝1座；延伸φ32PE管800m。钢筋网加固改造30m</t>
    </r>
    <r>
      <rPr>
        <sz val="11"/>
        <rFont val="宋体"/>
        <charset val="134"/>
      </rPr>
      <t>³</t>
    </r>
    <r>
      <rPr>
        <sz val="11"/>
        <rFont val="仿宋"/>
        <charset val="134"/>
      </rPr>
      <t>蓄水池1座。</t>
    </r>
  </si>
  <si>
    <t>巩固提升117人饮水安全，脱贫户11户27人。</t>
  </si>
  <si>
    <t>焕古镇黑龙池村供水改扩建工程（1处）（续建）</t>
  </si>
  <si>
    <t>石板厂住户需延伸φ20PE管2000m。</t>
  </si>
  <si>
    <t>巩固提升5人饮水安全，脱贫户1户1人。</t>
  </si>
  <si>
    <t>焕古镇焕古村供水改扩建工程（3处）（续建）</t>
  </si>
  <si>
    <t>焕古镇焕古村</t>
  </si>
  <si>
    <r>
      <rPr>
        <sz val="11"/>
        <rFont val="仿宋"/>
        <charset val="134"/>
      </rPr>
      <t>新建30m高位蓄水池1座,安装自控系统1套;新建20m</t>
    </r>
    <r>
      <rPr>
        <sz val="11"/>
        <rFont val="宋体"/>
        <charset val="134"/>
      </rPr>
      <t>³</t>
    </r>
    <r>
      <rPr>
        <sz val="11"/>
        <rFont val="仿宋"/>
        <charset val="134"/>
      </rPr>
      <t>蓄水池1座。</t>
    </r>
  </si>
  <si>
    <t>巩固提升91人饮水安全，脱贫户9户21人。</t>
  </si>
  <si>
    <t>焕古镇刘家河村供水新建及改扩建工程（2处）（续建）</t>
  </si>
  <si>
    <t>焕古镇刘家河村</t>
  </si>
  <si>
    <t>新建水源集水井1座；新建集水蓄水池1座。</t>
  </si>
  <si>
    <t>巩固提升38人饮水安全，脱贫户3户9人。</t>
  </si>
  <si>
    <t>焕古镇松河村供水改扩建工程（3处）（续建）</t>
  </si>
  <si>
    <t>焕古镇松树村</t>
  </si>
  <si>
    <r>
      <rPr>
        <sz val="11"/>
        <rFont val="仿宋"/>
        <charset val="134"/>
      </rPr>
      <t>新建5m</t>
    </r>
    <r>
      <rPr>
        <sz val="11"/>
        <rFont val="宋体"/>
        <charset val="134"/>
      </rPr>
      <t>³</t>
    </r>
    <r>
      <rPr>
        <sz val="11"/>
        <rFont val="仿宋"/>
        <charset val="134"/>
      </rPr>
      <t>过滤池1座；钢筋网加固改造30m</t>
    </r>
    <r>
      <rPr>
        <sz val="11"/>
        <rFont val="宋体"/>
        <charset val="134"/>
      </rPr>
      <t>³</t>
    </r>
    <r>
      <rPr>
        <sz val="11"/>
        <rFont val="仿宋"/>
        <charset val="134"/>
      </rPr>
      <t>蓄水池1座。</t>
    </r>
  </si>
  <si>
    <t>巩固提升121人饮水安全，脱贫户10户28人。</t>
  </si>
  <si>
    <t>焕古镇腊竹村供水改扩建工程（1处）（续建）</t>
  </si>
  <si>
    <t>焕古镇腊竹村</t>
  </si>
  <si>
    <r>
      <rPr>
        <sz val="11"/>
        <rFont val="仿宋"/>
        <charset val="134"/>
      </rPr>
      <t>防渗抹面加固改造过滤池1座，钢筋网加固改造50m</t>
    </r>
    <r>
      <rPr>
        <sz val="11"/>
        <rFont val="宋体"/>
        <charset val="134"/>
      </rPr>
      <t>³</t>
    </r>
    <r>
      <rPr>
        <sz val="11"/>
        <rFont val="仿宋"/>
        <charset val="134"/>
      </rPr>
      <t>蓄水池1座；拆除重建引水低坝1座。</t>
    </r>
  </si>
  <si>
    <t>巩固提升25人饮水安全，脱贫户2户6人。</t>
  </si>
  <si>
    <t>焕古镇金塘村供水改扩建工程（1处）（续建）</t>
  </si>
  <si>
    <r>
      <rPr>
        <sz val="11"/>
        <rFont val="仿宋"/>
        <charset val="134"/>
      </rPr>
      <t>新建10m</t>
    </r>
    <r>
      <rPr>
        <sz val="11"/>
        <rFont val="宋体"/>
        <charset val="134"/>
      </rPr>
      <t>³</t>
    </r>
    <r>
      <rPr>
        <sz val="11"/>
        <rFont val="仿宋"/>
        <charset val="134"/>
      </rPr>
      <t>调蓄减压池1座，并安装DN50的浮球阀和减压阀各1个。</t>
    </r>
  </si>
  <si>
    <t>巩固提升273人饮水安全，脱贫户24户63人。</t>
  </si>
  <si>
    <t>焕古镇春堰村供水改扩建工程（1处）（续建）</t>
  </si>
  <si>
    <t>安装卡式智能水表350块，安装智能化收费系统1套；改造浮筒取水口1处。</t>
  </si>
  <si>
    <t>巩固提升445人饮水安全，脱贫户39户102人。</t>
  </si>
  <si>
    <t>麻柳镇书堰村供水改扩建（3处）工程（续建）</t>
  </si>
  <si>
    <r>
      <rPr>
        <sz val="11"/>
        <rFont val="仿宋"/>
        <charset val="134"/>
      </rPr>
      <t>50m</t>
    </r>
    <r>
      <rPr>
        <sz val="11"/>
        <rFont val="宋体"/>
        <charset val="134"/>
      </rPr>
      <t>³</t>
    </r>
    <r>
      <rPr>
        <sz val="11"/>
        <rFont val="仿宋"/>
        <charset val="134"/>
      </rPr>
      <t>蓄水池维修；铺设φ63PE输水管道400；新建减压池一座；新建阀井1座。</t>
    </r>
  </si>
  <si>
    <t>巩固提升138人饮水安全，脱贫户12户32人。</t>
  </si>
  <si>
    <t>麻柳镇麻柳村供水改扩建（4处）工程（续建）</t>
  </si>
  <si>
    <t>麻柳镇麻柳村</t>
  </si>
  <si>
    <t>新建拦水坝2座；铺设φ40PE输水管道400m，新建阀井1座；新增消毒设备一套；新建消毒设备保护井一座。</t>
  </si>
  <si>
    <t>巩固提升245人饮水安全，脱贫户21户56人。</t>
  </si>
  <si>
    <t>麻柳镇染房村供水改扩建工程（续建）</t>
  </si>
  <si>
    <t>麻柳镇染房村</t>
  </si>
  <si>
    <t>新建拦水坝1座，新建过滤池1座。</t>
  </si>
  <si>
    <t>巩固提升67人饮水安全，脱贫户6户15人。</t>
  </si>
  <si>
    <t>麻柳镇赵溪村供水改扩建（2处）工程（续建）</t>
  </si>
  <si>
    <t>麻柳镇赵溪村</t>
  </si>
  <si>
    <t>铺设φ40PE配水管道2800m，铺设φ32PE配水管道800m，新建集水井1座；M7.5浆砌石挡墙，新建沉淀过滤一体池1座。</t>
  </si>
  <si>
    <t>巩固提升157人饮水安全，脱贫户14户36人。</t>
  </si>
  <si>
    <t>麻柳镇堰碥村供水改扩建工程（续建）</t>
  </si>
  <si>
    <t>麻柳镇堰碥村</t>
  </si>
  <si>
    <t>堰碥村5组新建过滤蓄水池1座，堰碥村2组新建蓄水池1座，新建阀井3座。</t>
  </si>
  <si>
    <t>巩固提升180人饮水安全，脱贫户16户41人。</t>
  </si>
  <si>
    <t>麻柳镇水磨村供水改扩建工程（续建）</t>
  </si>
  <si>
    <t>水磨村4、5组蓄水池内防水处理，铺设φ40PE配水管道200m，铺设φ20PE入户管道400m，（龙永安100m,王世群300m）。</t>
  </si>
  <si>
    <t>巩固提升93人饮水安全，脱贫户8户21人。</t>
  </si>
  <si>
    <t>毛坝镇核桃坪村供水改扩建（2处）工程（续建）</t>
  </si>
  <si>
    <t>更换φ63输水管600m；φ50泄水阀3个，阀井2个；新建集水井1座；阀井1个。</t>
  </si>
  <si>
    <t>巩固提升94人饮水安全，脱贫户9户22人。</t>
  </si>
  <si>
    <t>毛坝镇双新村供水改扩建（2处）工程（续建）</t>
  </si>
  <si>
    <t>毛坝镇双新村</t>
  </si>
  <si>
    <r>
      <rPr>
        <sz val="11"/>
        <rFont val="仿宋"/>
        <charset val="134"/>
      </rPr>
      <t>(1）新建集水井1座，维修扩建水坝和集水井1座；（2）新建10m</t>
    </r>
    <r>
      <rPr>
        <sz val="11"/>
        <rFont val="宋体"/>
        <charset val="134"/>
      </rPr>
      <t>³</t>
    </r>
    <r>
      <rPr>
        <sz val="11"/>
        <rFont val="仿宋"/>
        <charset val="134"/>
      </rPr>
      <t>蓄水池1座；（3）维修30m</t>
    </r>
    <r>
      <rPr>
        <sz val="11"/>
        <rFont val="宋体"/>
        <charset val="134"/>
      </rPr>
      <t>³</t>
    </r>
    <r>
      <rPr>
        <sz val="11"/>
        <rFont val="仿宋"/>
        <charset val="134"/>
      </rPr>
      <t>蓄水池2座。</t>
    </r>
  </si>
  <si>
    <t>巩固提升452人饮水安全，脱贫户40户104人。</t>
  </si>
  <si>
    <t>毛坝镇温家坪村供水改扩建（5处）工程（续建）</t>
  </si>
  <si>
    <r>
      <rPr>
        <sz val="11"/>
        <rFont val="仿宋"/>
        <charset val="134"/>
      </rPr>
      <t>新建拦水坝3座；新建20m</t>
    </r>
    <r>
      <rPr>
        <sz val="11"/>
        <rFont val="宋体"/>
        <charset val="134"/>
      </rPr>
      <t>³</t>
    </r>
    <r>
      <rPr>
        <sz val="11"/>
        <rFont val="仿宋"/>
        <charset val="134"/>
      </rPr>
      <t>蓄水池一座。</t>
    </r>
  </si>
  <si>
    <t>巩固提升316人饮水安全，脱贫户28户73人。</t>
  </si>
  <si>
    <t>毛坝镇染沟村供水改扩建工程（续建）</t>
  </si>
  <si>
    <t>延伸φ32PE配水管道2000m； 阀井5座；减压阀井5座。</t>
  </si>
  <si>
    <t>巩固提升134人饮水安全，脱贫户12户31人。</t>
  </si>
  <si>
    <t>毛坝镇腰庄村供水改扩建工程（续建）</t>
  </si>
  <si>
    <t>毛坝镇腰庄村</t>
  </si>
  <si>
    <r>
      <rPr>
        <sz val="11"/>
        <rFont val="仿宋"/>
        <charset val="134"/>
      </rPr>
      <t>维修蓄水池（20m</t>
    </r>
    <r>
      <rPr>
        <sz val="11"/>
        <rFont val="宋体"/>
        <charset val="134"/>
      </rPr>
      <t>³</t>
    </r>
    <r>
      <rPr>
        <sz val="11"/>
        <rFont val="仿宋"/>
        <charset val="134"/>
      </rPr>
      <t>）; 集水井更换滤料； 3m</t>
    </r>
    <r>
      <rPr>
        <sz val="11"/>
        <rFont val="宋体"/>
        <charset val="134"/>
      </rPr>
      <t>³</t>
    </r>
    <r>
      <rPr>
        <sz val="11"/>
        <rFont val="仿宋"/>
        <charset val="134"/>
      </rPr>
      <t>过滤池改造； 更换φ63配水管道300m；阀井4座；入户DN20PE管300m。</t>
    </r>
  </si>
  <si>
    <t>毛坝镇观音村供水改扩建工程（续建）</t>
  </si>
  <si>
    <t>毛坝镇观音村</t>
  </si>
  <si>
    <t>观音村3组：更换φ63输水管道900m；</t>
  </si>
  <si>
    <t>巩固提升58人饮水安全，脱贫户5户13人。</t>
  </si>
  <si>
    <t>毛坝镇岔河村供水改扩建工程（续建）</t>
  </si>
  <si>
    <t>毛坝镇岔河村</t>
  </si>
  <si>
    <r>
      <rPr>
        <sz val="11"/>
        <rFont val="仿宋"/>
        <charset val="134"/>
      </rPr>
      <t>1、2组延伸φ32PE配水管道200m； 阀井2座；维修过滤蓄水池（20m</t>
    </r>
    <r>
      <rPr>
        <sz val="11"/>
        <rFont val="宋体"/>
        <charset val="134"/>
      </rPr>
      <t>³</t>
    </r>
    <r>
      <rPr>
        <sz val="11"/>
        <rFont val="仿宋"/>
        <charset val="134"/>
      </rPr>
      <t>）。</t>
    </r>
  </si>
  <si>
    <t>巩固提升174人饮水安全，脱贫户15户40人。</t>
  </si>
  <si>
    <t>毛坝镇干沙村供水改扩建工程（续建）</t>
  </si>
  <si>
    <t>毛坝镇干沙村</t>
  </si>
  <si>
    <r>
      <rPr>
        <sz val="11"/>
        <rFont val="仿宋"/>
        <charset val="134"/>
      </rPr>
      <t>干沙村1组：拦水坝1座；10m</t>
    </r>
    <r>
      <rPr>
        <sz val="11"/>
        <rFont val="宋体"/>
        <charset val="134"/>
      </rPr>
      <t>³</t>
    </r>
    <r>
      <rPr>
        <sz val="11"/>
        <rFont val="仿宋"/>
        <charset val="134"/>
      </rPr>
      <t>蓄水池1座；φ63输水管30m;φ63配水管500m；阀井5个。</t>
    </r>
  </si>
  <si>
    <t>毛坝镇竹山村供水改扩建（2处）工程（续建）</t>
  </si>
  <si>
    <r>
      <rPr>
        <sz val="11"/>
        <rFont val="仿宋"/>
        <charset val="134"/>
      </rPr>
      <t>新建3m</t>
    </r>
    <r>
      <rPr>
        <sz val="11"/>
        <rFont val="宋体"/>
        <charset val="134"/>
      </rPr>
      <t>³</t>
    </r>
    <r>
      <rPr>
        <sz val="11"/>
        <rFont val="仿宋"/>
        <charset val="134"/>
      </rPr>
      <t>过滤池；新建拦水坝一座。</t>
    </r>
  </si>
  <si>
    <t>巩固提升536人饮水安全，脱贫户47户123人。</t>
  </si>
  <si>
    <t>毛坝镇鲁家村供水改扩建（3处）工程（续建）</t>
  </si>
  <si>
    <t>新建集水井及坝体维修；)过滤蓄水池清理及更换滤料。</t>
  </si>
  <si>
    <t>巩固提升168人饮水安全，脱贫户15户39人。</t>
  </si>
  <si>
    <t>毛坝镇瓦滩村供水改扩建工程（续建）</t>
  </si>
  <si>
    <t>毛坝镇瓦滩村</t>
  </si>
  <si>
    <t>(1）维修过滤池1座；（2）新建50m3蓄水池一座；（3）消毒设备1套，（4）铺设管道12830m</t>
  </si>
  <si>
    <t>巩固提升104人饮水安全，脱贫户9户24人。</t>
  </si>
  <si>
    <t>双安镇廖家河村供水改扩建（3处）工程（续建）</t>
  </si>
  <si>
    <t>双安镇廖家河村</t>
  </si>
  <si>
    <r>
      <rPr>
        <sz val="11"/>
        <rFont val="仿宋"/>
        <charset val="134"/>
      </rPr>
      <t>钢筋网加固改造50m</t>
    </r>
    <r>
      <rPr>
        <sz val="11"/>
        <rFont val="宋体"/>
        <charset val="134"/>
      </rPr>
      <t>³</t>
    </r>
    <r>
      <rPr>
        <sz val="11"/>
        <rFont val="仿宋"/>
        <charset val="134"/>
      </rPr>
      <t>蓄水池1座；新建10m</t>
    </r>
    <r>
      <rPr>
        <sz val="11"/>
        <rFont val="宋体"/>
        <charset val="134"/>
      </rPr>
      <t>³</t>
    </r>
    <r>
      <rPr>
        <sz val="11"/>
        <rFont val="仿宋"/>
        <charset val="134"/>
      </rPr>
      <t>蓄水池1座，新建加压泵坑1座，</t>
    </r>
  </si>
  <si>
    <t>巩固提升177人饮水安全，脱贫户16户41人。</t>
  </si>
  <si>
    <t>双安镇桐安村6、8、9组供水改扩建（四处）工程（续建）</t>
  </si>
  <si>
    <t>双安镇桐安村</t>
  </si>
  <si>
    <r>
      <rPr>
        <sz val="11"/>
        <rFont val="仿宋"/>
        <charset val="134"/>
      </rPr>
      <t>新建5m</t>
    </r>
    <r>
      <rPr>
        <sz val="11"/>
        <rFont val="宋体"/>
        <charset val="134"/>
      </rPr>
      <t>³</t>
    </r>
    <r>
      <rPr>
        <sz val="11"/>
        <rFont val="仿宋"/>
        <charset val="134"/>
      </rPr>
      <t>过滤2座（潘家田坝、方家水井湾）；新建集水廊道1座（长6m）。</t>
    </r>
  </si>
  <si>
    <t>巩固提升145人饮水安全，脱贫户13户33人。</t>
  </si>
  <si>
    <t>双安镇闹热村供水改扩建（1处）工程（续建）</t>
  </si>
  <si>
    <t>双安镇闹热村</t>
  </si>
  <si>
    <r>
      <rPr>
        <sz val="11"/>
        <rFont val="仿宋"/>
        <charset val="134"/>
      </rPr>
      <t>新建5m</t>
    </r>
    <r>
      <rPr>
        <sz val="11"/>
        <rFont val="宋体"/>
        <charset val="134"/>
      </rPr>
      <t>³</t>
    </r>
    <r>
      <rPr>
        <sz val="11"/>
        <rFont val="仿宋"/>
        <charset val="134"/>
      </rPr>
      <t>过滤2座（潘家田坝、方家水井湾）；加固改造（内衬钢筋混凝土）30m</t>
    </r>
    <r>
      <rPr>
        <sz val="11"/>
        <rFont val="宋体"/>
        <charset val="134"/>
      </rPr>
      <t>³</t>
    </r>
    <r>
      <rPr>
        <sz val="11"/>
        <rFont val="仿宋"/>
        <charset val="134"/>
      </rPr>
      <t>蓄水池2座。</t>
    </r>
  </si>
  <si>
    <t>双安镇白马村供水改扩建（2处）工程（续建）</t>
  </si>
  <si>
    <r>
      <rPr>
        <sz val="11"/>
        <rFont val="仿宋"/>
        <charset val="134"/>
      </rPr>
      <t>新建集水廊道2座；新建10m</t>
    </r>
    <r>
      <rPr>
        <sz val="11"/>
        <rFont val="宋体"/>
        <charset val="134"/>
      </rPr>
      <t>³</t>
    </r>
    <r>
      <rPr>
        <sz val="11"/>
        <rFont val="仿宋"/>
        <charset val="134"/>
      </rPr>
      <t>过滤蓄水池1座。</t>
    </r>
  </si>
  <si>
    <t>巩固提升95人饮水安全，脱贫户9户21人。</t>
  </si>
  <si>
    <t>双安镇珍珠村供水改扩建（1处）工程（续建）</t>
  </si>
  <si>
    <t>新建沙河坝取水枢纽1处；原低位集水池清淤并更换滤料，并安装150QJ5-128/18潜水泵套。</t>
  </si>
  <si>
    <t>巩固提升23人饮水安全，脱贫户2户5人。</t>
  </si>
  <si>
    <t>双安镇三元村供水改扩建（1处）工程（续建）</t>
  </si>
  <si>
    <t>双安镇三元村</t>
  </si>
  <si>
    <t>新建取水枢纽1处；铺设φ50PE输水管道400m，其中压力抽水管道350m。</t>
  </si>
  <si>
    <t>双安镇双河口村供水新建及改扩建（3处）工程（续建）</t>
  </si>
  <si>
    <t>双安镇双河口村</t>
  </si>
  <si>
    <t>新建龙窝口取水枢纽1座（坝长4.5m）；铺设输水管道至敬老院蓄水池，Φ32PE管1000m。</t>
  </si>
  <si>
    <t>巩固提升237人饮水安全，脱贫户21户55人。</t>
  </si>
  <si>
    <t>双安镇四合村供水改扩建（3处）工程（续建）</t>
  </si>
  <si>
    <t>双安镇四合村</t>
  </si>
  <si>
    <t>明家院子铺设配水管道总长2000m，其中Φ20PE管1000m，Φ25PE管1000m。</t>
  </si>
  <si>
    <t>双安镇林本河村供水改扩建（3处）工程（续建）</t>
  </si>
  <si>
    <r>
      <rPr>
        <sz val="11"/>
        <rFont val="仿宋"/>
        <charset val="134"/>
      </rPr>
      <t>新建张家沟取水枢纽1处；新建水厂1座，水厂内新建Ⅱ型过滤池1座，50m</t>
    </r>
    <r>
      <rPr>
        <sz val="11"/>
        <rFont val="宋体"/>
        <charset val="134"/>
      </rPr>
      <t>³</t>
    </r>
    <r>
      <rPr>
        <sz val="11"/>
        <rFont val="仿宋"/>
        <charset val="134"/>
      </rPr>
      <t>蓄水池1座，消毒房1座，架设220V线路150m。</t>
    </r>
  </si>
  <si>
    <t>巩固提升93人饮水安全，脱贫户9户21人。</t>
  </si>
  <si>
    <t>双安镇闹河村供水改扩建工程（2处）（续建）</t>
  </si>
  <si>
    <t>改造老屋场取水枢纽1处；更换φ50PE配水主管道2000m；更换输水管道，水厂改造，维修加固过滤及蓄水池，铺设配水管网及入户配套。</t>
  </si>
  <si>
    <t>巩固提升108人饮水安全，脱贫户9户25人。</t>
  </si>
  <si>
    <t>双桥镇双河村供水改扩建（2处）工程（续建）</t>
  </si>
  <si>
    <r>
      <rPr>
        <sz val="11"/>
        <rFont val="仿宋"/>
        <charset val="134"/>
      </rPr>
      <t>新建拦水坝1座，新建3m</t>
    </r>
    <r>
      <rPr>
        <sz val="11"/>
        <rFont val="宋体"/>
        <charset val="134"/>
      </rPr>
      <t>³</t>
    </r>
    <r>
      <rPr>
        <sz val="11"/>
        <rFont val="仿宋"/>
        <charset val="134"/>
      </rPr>
      <t>过滤池1座，维修30m</t>
    </r>
    <r>
      <rPr>
        <sz val="11"/>
        <rFont val="宋体"/>
        <charset val="134"/>
      </rPr>
      <t>³</t>
    </r>
    <r>
      <rPr>
        <sz val="11"/>
        <rFont val="仿宋"/>
        <charset val="134"/>
      </rPr>
      <t>蓄水池1座，延长φ50PE输水管道800m。</t>
    </r>
  </si>
  <si>
    <t>巩固提升142人饮水安全，脱贫户13户33人。</t>
  </si>
  <si>
    <t>双桥镇莲花村供水改扩建工程（续建）</t>
  </si>
  <si>
    <t>更换DN20入户管道2600m。</t>
  </si>
  <si>
    <t>双桥镇中良村供水改扩建（5处）工程（续建）</t>
  </si>
  <si>
    <t>双桥镇中良村</t>
  </si>
  <si>
    <t>改建低坝3座；更换过滤池滤料。</t>
  </si>
  <si>
    <t>巩固提升371人饮水安全，脱贫户33户85人。</t>
  </si>
  <si>
    <t>双桥镇四坪村供水改扩建（2处）工程（续建）</t>
  </si>
  <si>
    <t>更换φ40PE配水主管1000m；更换φ32PE配水主管1200m；更换沉淀池、过滤池滤料。</t>
  </si>
  <si>
    <t>巩固提升407人饮水安全，脱贫户36户93人。</t>
  </si>
  <si>
    <t>双桥镇解放村供水改扩建（2处）工程（续建）</t>
  </si>
  <si>
    <t>改造拦水坝1座；铺设管道1900米。</t>
  </si>
  <si>
    <t>双桥镇六河村供水改扩建（1处）工程（续建）</t>
  </si>
  <si>
    <t>铺设DN40输水管道1600m，安装阀井5座。</t>
  </si>
  <si>
    <t>双桥镇庄房村供水改扩建（1处）工程（续建）</t>
  </si>
  <si>
    <t>双桥镇庄房村</t>
  </si>
  <si>
    <t>新增φ63输水管道400m。</t>
  </si>
  <si>
    <t>巩固提升178人饮水安全，脱贫户16户41人。</t>
  </si>
  <si>
    <t>双桥镇取宝村供水改扩建工程（续建）</t>
  </si>
  <si>
    <t>双桥镇取宝村</t>
  </si>
  <si>
    <t>更换φ40PE输水管道1000m；阀井2座。</t>
  </si>
  <si>
    <t>巩固提升36人饮水安全，脱贫户3户8人。</t>
  </si>
  <si>
    <t>城关镇新桃村、西门河村饮水改扩建工程（续建）</t>
  </si>
  <si>
    <t>城关镇西门河村
新桃村</t>
  </si>
  <si>
    <t>（1）新建取水塔（井）1座，取水泵站1座，变配电及控制管理用房1座；（2）新建输水管道1条，总长5340.235m。管道0+820.235处设100m3高位水池1座；（3）更换引水管道2段，总长3560m，为DN100mm钢管；（4）水厂内新建配水井1座、絮凝沉淀池2座、重力式无阀滤池2座、清水池1座、加药加氯间一栋。</t>
  </si>
  <si>
    <t>巩固提升8070人饮水安全，脱贫户1931户8070人。</t>
  </si>
  <si>
    <t>汉王镇汉城村安全饮水工程（续建）</t>
  </si>
  <si>
    <t>取水井1座，输水管道650米，扩建净水厂1座，配水管道3500米。</t>
  </si>
  <si>
    <t>巩固提升1283人饮水安全，脱贫户94户327人。</t>
  </si>
  <si>
    <t>汉王镇农安村安全饮水工程（续建）</t>
  </si>
  <si>
    <t>抽水泵站1座，抽水泵4台，新建水厂1座，清水池7座，沉淀过滤池1座，无阀滤池1座，消毒设备1套。</t>
  </si>
  <si>
    <t>巩固提升1942人饮水安全，脱贫户261户903人。</t>
  </si>
  <si>
    <t>洞河集镇供水改扩建工程（续建）</t>
  </si>
  <si>
    <t>取水枢纽1座，泵房1座，稳压池1座，型号200QJ40-182潜水泵2台，输水管道745m,配水管道2361m。</t>
  </si>
  <si>
    <t>巩固提升2192人饮水安全，脱贫户788户1823人。</t>
  </si>
  <si>
    <t>焕古集镇供水改扩建工程（续建）</t>
  </si>
  <si>
    <t>新建拦水坝3座、新建Ⅱ型慢滤池1座。</t>
  </si>
  <si>
    <t>巩固提升1715人饮水安全，脱贫户364户1260人。</t>
  </si>
  <si>
    <t>蒿坪集镇供水改扩建工程（续建）</t>
  </si>
  <si>
    <t>蒿坪镇蒿坪村</t>
  </si>
  <si>
    <t>修建加压泵站1座，水厂扩建新建反应沉淀池1座，无阀滤池1座，1000m3清水池1座，加药间1座。</t>
  </si>
  <si>
    <t>巩固提升5799人饮水安全，脱贫户382户1314人。</t>
  </si>
  <si>
    <t>双桥镇集镇四期安置小区管网延伸工程（续建）</t>
  </si>
  <si>
    <t>新建取水枢纽1处，铺设φ110PE输水管道1446m，新建水厂1座，铺设配水管道全长5612m。更换莲花村φ50散户管道400m，配水管道沿线共新建阀井18座。更换160管800米。</t>
  </si>
  <si>
    <t>巩固提升1917人饮水安全，脱贫户203户682人。</t>
  </si>
  <si>
    <t>向阳镇院墙村2021年主干道道路改造工程</t>
  </si>
  <si>
    <t>改造村组道路17.4公里，宽度5米，软土路基砂石换填。</t>
  </si>
  <si>
    <t>完善设施条件，提升道路通行能力，受益总人口1846人，其中：121户374人脱贫人口直接受益，生产生活条件得到改善。</t>
  </si>
  <si>
    <t>城关镇青中村2021年一组、三组通村主干道路修复工程</t>
  </si>
  <si>
    <t>修复塌陷路段150米，宽度5米，浇筑抗滑桩12根，安装4320*310*85*2.5mmC型公路波形护栏、完善路肩和水沟。</t>
  </si>
  <si>
    <t>向阳镇显钟村2021年六组至大青村道路硬化工程</t>
  </si>
  <si>
    <t>向阳镇显钟村</t>
  </si>
  <si>
    <t>硬化产业道路0.15公里，宽度3.5米，厚度18厘米，配套路肩和水沟。</t>
  </si>
  <si>
    <t>完善设施条件，保障提升道路通行能力，受益总人口1647人，其中：150户613人脱贫人口直接受益，生产生活条件得到改善。</t>
  </si>
  <si>
    <t>向阳镇江河村2021年四组产业路硬化工程</t>
  </si>
  <si>
    <t>硬化产业道路0.4公里，宽度3.5米，厚度18厘米，配套路肩和水沟。</t>
  </si>
  <si>
    <t>完善设施条件，保障提升道路通行能力，受益总人口1964人，其中：124户411人脱贫人口直接受益，生产生活条件得到改善。</t>
  </si>
  <si>
    <t>财政全额投资，支持硬化道路</t>
  </si>
  <si>
    <t>瓦庙镇庙坝村2021年太山庙至七寨子道路硬化工程</t>
  </si>
  <si>
    <t>硬化道路0.8公里，宽度3.5米，厚度18厘米，配套路肩和水沟。</t>
  </si>
  <si>
    <t>完善设施条件，保障提升道路通行能力，受益总人口584人，其中：89户297人脱贫人口直接受益，生产生活条件得到改善。</t>
  </si>
  <si>
    <t>洄水镇连桥村2021年十二组至十三组产业路硬化工程</t>
  </si>
  <si>
    <t>硬化道路0.7公里，宽度3.5米，厚度18厘米，配套路肩和水沟。</t>
  </si>
  <si>
    <t>完善设施条件，保障提升道路通行能力，受益总人口1443人，其中：50户142人脱贫人口直接受益，生产生活条件得到改善。</t>
  </si>
  <si>
    <t>高滩镇高滩村一组道路硬化</t>
  </si>
  <si>
    <t>建设路基内外钢筋混凝土挡墙100米（基础宽3.5米、顶宽1米，高17米），硬化C30混凝土道路300米，宽度6米，厚度20厘米</t>
  </si>
  <si>
    <t>完善设施条件，保障提升道路通行能力，受益总人口1891人，其中：241户932人脱贫人口直接受益，生产生活条件得到改善。</t>
  </si>
  <si>
    <t>界岭镇双泉村2021年四组石院墙至黄柏坪产业路硬化工程</t>
  </si>
  <si>
    <t>硬化产业道路0.3公里，宽度3.5米，厚度18厘米，配套路肩和水沟。</t>
  </si>
  <si>
    <t>完善设施条件，保障提升道路通行能力，受益总人口1454人，其中：265户849人脱贫人口直接受益，生产生活条件得到改善。</t>
  </si>
  <si>
    <t>界岭镇斑桃村2021年万家院子至陈家院子至电湾路口产业路硬化工程</t>
  </si>
  <si>
    <t>硬化产业道路1公里，宽度3.5米，厚度18厘米，配套路肩和水沟。</t>
  </si>
  <si>
    <t>完善设施条件，保障提升道路通行能力，受益总人口2192人，其中：322户1137人脱贫人口直接受益，生产生活条件得到改善。</t>
  </si>
  <si>
    <t>蒿坪镇双胜村2021年双胜村安置点公路桥新修工程</t>
  </si>
  <si>
    <t>蒿坪镇双胜村</t>
  </si>
  <si>
    <t>新建1-12米预应力空心板公路桥1座，全长15米，宽4米，荷载等级：公路-Ⅱ级。</t>
  </si>
  <si>
    <t>完善设施条件，保障提升道路通行能力，受益总人口2521人，其中：565户1920人脱贫人口直接受益，生产生活条件得到改善。</t>
  </si>
  <si>
    <t>高滩镇高滩村2021年高滩村一组公路桥新修工程</t>
  </si>
  <si>
    <t>新修河堤交通公路桥1座，配套护栏及相关设施。</t>
  </si>
  <si>
    <t>高桥镇2021年裴坝村、板厂村、铁佛村油返砂修复</t>
  </si>
  <si>
    <t>高桥镇裴坝村、板厂村、铁佛村</t>
  </si>
  <si>
    <t>油返砂修复17.8公里，修复路面硬化宽度3.5米，厚度18厘米（续建）。</t>
  </si>
  <si>
    <t>改善贫困村道路设施条件，6973户农民群众受益，其中：1010户3456人脱困人口直接受益，生产生活条件得到改善。</t>
  </si>
  <si>
    <t>麻柳镇2021年水磨村油返砂修复</t>
  </si>
  <si>
    <t>油返砂修复8.8公里，修复路面硬化宽度3.5米，厚度18厘米（续建）。</t>
  </si>
  <si>
    <t>完善设施条件，保障提升道路通行能力，受益总人口1351人，其中：19户63人脱贫人口直接受益，生产生活条件得到改善。</t>
  </si>
  <si>
    <t>红椿镇白兔村2021年主干道维修</t>
  </si>
  <si>
    <t>路基路面修复40米，宽度3.5米，厚度18厘米，配套路肩和水沟。</t>
  </si>
  <si>
    <t>双安镇林本河村2021年林本河至柳田坝道路硬化工程</t>
  </si>
  <si>
    <t>硬化道路0.4公里，宽度3.5米，厚度18厘米，配套路肩和水沟。</t>
  </si>
  <si>
    <t>完善设施条件，保障提升道路通行能力，受益总人口2603人，其中：230户723人脱贫人口直接受益，生产生活条件得到改善。</t>
  </si>
  <si>
    <t>红椿镇2021年大青村、七里沟村油返砂修复</t>
  </si>
  <si>
    <t>红椿镇大青村、七里沟村</t>
  </si>
  <si>
    <t>油返砂修复5.15公里，修复路面硬化宽度3.5米，厚度18厘米（续建）。</t>
  </si>
  <si>
    <t>完善设施条件，保障提升道路通行能力，受益总人口3016人，其中：448户1410人脱贫人口直接受益，生产生活条件得到改善。</t>
  </si>
  <si>
    <t>双安镇2021年双河口村油返砂修复</t>
  </si>
  <si>
    <t>油返砂修复7.5公里，修复路面硬化宽度3.5米，厚度18厘米（续建）。</t>
  </si>
  <si>
    <t>完善设施条件，保障提升道路通行能力，受益总人口2068人，其中：164户433人脱贫人口直接受益，生产生活条件得到改善。</t>
  </si>
  <si>
    <t>蒿坪镇2021年兴隆村油返砂修复</t>
  </si>
  <si>
    <t>油返砂修复5.3公里，修复路面硬化宽度3.5米，厚度18厘米（续建）。</t>
  </si>
  <si>
    <t>完善设施条件，保障提升道路通行能力，受益总人口1647人，其中：150户617人脱贫人口直接受益，生产生活条件得到改善。</t>
  </si>
  <si>
    <t>东木镇三官堂村2021年一组小坝子道路硬化工程</t>
  </si>
  <si>
    <t>东木镇三官堂村一组</t>
  </si>
  <si>
    <t>硬化三官堂村一组小坝子C30混凝土产业道路1.231公里，硬化宽度3.5米，厚度18厘米</t>
  </si>
  <si>
    <t>改善脱贫村道路设施条件，受益总人口1258人，其中：233户741人脱贫人口直接受益，生产生活条件得到改善。</t>
  </si>
  <si>
    <t>城关镇双坪村二五组产业道路硬化</t>
  </si>
  <si>
    <t>硬化C30混凝土产业道路2公里，宽度3.5米，厚度18厘米</t>
  </si>
  <si>
    <t>改善脱贫村道路设施条件，受益总人口116人，其中：8户30人脱贫人口生直接受益，产生活条件得到改善。</t>
  </si>
  <si>
    <t>红椿镇纪家沟村2021年产业路硬化工程</t>
  </si>
  <si>
    <t>红椿镇纪家沟村</t>
  </si>
  <si>
    <t>硬化产业道路0.5公里，宽度3.5米，厚度18厘米，配套路肩和水沟。</t>
  </si>
  <si>
    <t>改善产业基础设施条件，保障提升道路通行能力，受益总人口3821人，其中：脱贫户47户162人直接受益，生产生活条件得到改善。</t>
  </si>
  <si>
    <t>焕古镇春堰村五组陈家河坝桥头至茶园产业道路硬化</t>
  </si>
  <si>
    <t>五组陈家河坝桥头至茶园</t>
  </si>
  <si>
    <t>改造硬化C30混凝土产业道路0.3公里，宽度4.5米，厚度18厘米，砌筑挡墙、路面开挖加宽及安装0.8Φ涵管。</t>
  </si>
  <si>
    <t>改善脱贫村道路设施条件，受益总人口199人，其中：41户144人脱贫人口直接受益，生产生活条件得到改善。</t>
  </si>
  <si>
    <t>双桥镇四坪村权洄路口-闽秦茶厂产业道路硬化</t>
  </si>
  <si>
    <t>权洄路口-闽秦茶厂</t>
  </si>
  <si>
    <t>改造硬化C30混凝土产业道路0.13公里，宽度4.5米，厚度18厘米，砌筑挡墙、路面开挖加宽及安装0.8Φ涵管。</t>
  </si>
  <si>
    <t>改善脱贫村道路设施条件，受益总人口190人，其中：12户40人脱贫人口直接受益，生产生活条件得到改善。</t>
  </si>
  <si>
    <t>向阳镇钟林村产业道路建设</t>
  </si>
  <si>
    <t>修建产业道路3.8公里，宽度4米，软土路基砂石换填。</t>
  </si>
  <si>
    <t>改善脱贫村道路设施条件，受益总人口365人，其中：55户223人脱贫人口直接受益，生产生活条件得到改善。</t>
  </si>
  <si>
    <t>双安镇四合村四合村盘道拐至文家院子产业道路硬化</t>
  </si>
  <si>
    <t>四合村盘道拐至文家院子</t>
  </si>
  <si>
    <t>改造硬化C30混凝土产业道路0.42公里，宽度4.5米，厚度18厘米，砌筑挡墙、路面开挖加宽及安装0.8Φ涵管。</t>
  </si>
  <si>
    <t>改善脱贫村道路设施条件，受益总人口118人，其中：18户63人脱贫人口直接受益，生产生活条件得到改善。</t>
  </si>
  <si>
    <t>焕古镇苗溪村三组、四组龙王潭至村级路产业道路硬化</t>
  </si>
  <si>
    <t>苗溪村三组、四组龙王潭至村级路</t>
  </si>
  <si>
    <t>改造硬化C30混凝土产业道路0.8公里，宽度4.5米，厚度18厘米，砌筑挡墙、路面开挖加宽及安装0.8Φ涵管。</t>
  </si>
  <si>
    <t>改善脱贫村道路设施条件，受益总人口223人，其中：48户168人脱贫人口直接受益，生产生活条件得到改善。</t>
  </si>
  <si>
    <t>瓦庙镇堰塘村堰塘河渔业养殖园产业道路硬化</t>
  </si>
  <si>
    <t>堰塘村堰塘河</t>
  </si>
  <si>
    <t>改造硬化产业道路0.5公里，宽3.5米，C30混凝土厚度18厘米，安装4320*310*85*2.5mmC型公路波形护栏、配套路肩和水沟。</t>
  </si>
  <si>
    <t>改善道路设施条件，提高生产运输能力，降低运输成本，吸纳当地脱贫劳动力就近就业，受益总人口1515人，其中：243户866人脱贫人口直接受益，生产生活条件得到改善。</t>
  </si>
  <si>
    <t>双安镇白马村六组产业园区道路硬化</t>
  </si>
  <si>
    <t>白马村六组</t>
  </si>
  <si>
    <t>硬化园区产业道路0.45公里，路面宽度3.5米，C30混凝土厚度18厘米，配套路肩及水沟。</t>
  </si>
  <si>
    <t>改善道路设施条件，提高园区生产运输能力，降低运输成本，吸纳当地脱贫劳动力就近就业，受益总人口1443人，其中：50户142人脱贫人口直接受益，生产生活条件得到改善。</t>
  </si>
  <si>
    <t>焕古镇春堰村产业道路硬化</t>
  </si>
  <si>
    <t>春堰村</t>
  </si>
  <si>
    <t>硬化园区生产道路1.2公里、宽度3.5米，C30混凝土厚度18厘米。</t>
  </si>
  <si>
    <t>改善道路设施条件，提高生产运输能力，降低运输成本，吸纳当地脱贫劳动力就近就业，受益总人口2019人，其中：379户1237人脱贫人口直接受益，生产生活条件得到改善。</t>
  </si>
  <si>
    <t>高桥镇裴坝村村委会至苍鹭山庄产业道路硬化</t>
  </si>
  <si>
    <t>裴坝村村委会至苍鹭山庄</t>
  </si>
  <si>
    <t>改造硬化产业道路1公里，宽5米，C30混凝土厚度18厘米，安装4320*310*85*2.5mmC型公路波形护栏、配套路肩和水沟。</t>
  </si>
  <si>
    <t>东木镇麦坪村四组养猪场产业道路产业道路硬化</t>
  </si>
  <si>
    <t>麦坪村四组养猪场</t>
  </si>
  <si>
    <t>改造硬化产业道路0.45公里，宽3.5米，C30混凝土厚度18厘米，配套4320*310*85*2.5mmC型公路波形护栏、路肩和水沟。</t>
  </si>
  <si>
    <t>改善道路设施条件，提高生产运输能力，降低运输成本，吸纳当地脱贫劳动力就近就业，受益总人口1072人，其中：31户104人脱贫人口直接受益，生产生活条件得到改善。</t>
  </si>
  <si>
    <t>东木镇关庙村二组村委会-桑树湾产业道路硬化</t>
  </si>
  <si>
    <t>关庙村二组村委会-桑树湾</t>
  </si>
  <si>
    <t>硬化产业道路1.2公里，宽3.5米，C30混凝土厚度18厘米，安装4320*310*85*2.5mmC型公路波形护栏、配套路肩和水沟。</t>
  </si>
  <si>
    <t>改善道路设施条件，提高生产运输能力，降低运输成本，吸纳当地脱贫劳动力就近就业，受益总人口1058人，其中：71户210人脱贫人口直接受益，生产生活条件得到改善。</t>
  </si>
  <si>
    <t>焕古镇腊竹村产业道路硬化</t>
  </si>
  <si>
    <t>腊竹村</t>
  </si>
  <si>
    <t>改造硬化产业道路1.5公里，宽3.5米，C30混凝土厚度18厘米，安装4320*310*85*2.5mmC型公路波形护栏、配套路肩和水沟。</t>
  </si>
  <si>
    <t>改善道路设施条件，提高生产运输能力，降低运输成本，吸纳当地脱贫劳动力就近就业，受益总人口1206人，其中：75户194人脱贫人口直接受益，生产生活条件得到改善。</t>
  </si>
  <si>
    <t>焕古镇东河村产业道路新修工程</t>
  </si>
  <si>
    <t>东河村</t>
  </si>
  <si>
    <t>石家湾至大连村柳树垭公路新修2.5公里，宽度5米，软土路基换填。</t>
  </si>
  <si>
    <t>改善道路设施条件，提高生产运输能力，降低运输成本，吸纳当地脱贫劳动力就近就业，受益总人口1174人，其中：80户300人脱贫人口直接受益，生产生活条件得到改善。</t>
  </si>
  <si>
    <t>高桥镇权河村山野公司香椿加工厂产业道路硬化</t>
  </si>
  <si>
    <t>新建C30混凝土硬化道路680米，宽度3.5米，厚度18厘米。</t>
  </si>
  <si>
    <t>改善道路设施条件，提高生产运输能力，降低运输成本，吸纳当地脱贫劳动力就近就业，受益总人口2123人，其中：390户1334人脱贫人口直接受益，生产生活条件得到改善。</t>
  </si>
  <si>
    <t>东木镇三官堂村稻米示范基地产业道路硬化</t>
  </si>
  <si>
    <t>三官堂村</t>
  </si>
  <si>
    <t>硬化C30混凝土生产道路1.2公里，宽3.5米，厚度18厘米。</t>
  </si>
  <si>
    <t>改善道路设施条件，提高生产运输能力，降低运输成本，吸纳当地脱贫劳动力就近就业，受益总人口1882人，其中：345户1180人脱贫人口直接受益，生产生活条件得到改善。</t>
  </si>
  <si>
    <t>双安镇林本河村三组产业园区道路硬化工程</t>
  </si>
  <si>
    <t>林本河村三组产业园区</t>
  </si>
  <si>
    <t>硬化C30混凝土产业道路500米及人行步道350米，宽度3.5米，厚度18厘米。</t>
  </si>
  <si>
    <t>改善道路设施条件，提高园区生产运输能力，降低运输成本，吸纳当地脱贫劳动力就近就业，受益总人口170人，其中：30户115人脱贫人口直接受益，生产生活条件得到改善。</t>
  </si>
  <si>
    <t>东木镇三官堂村2021年产业道路硬化工程</t>
  </si>
  <si>
    <t>硬化产业道路600米，宽度3.5米，厚度18厘米，配套路肩和水沟。</t>
  </si>
  <si>
    <t>完善设施条件，保障提升道路通行能力，受益总人口1050人，其中：194户574人脱贫人口直接受益，生产生活条件得到改善。</t>
  </si>
  <si>
    <t>紫阳县2021年洒水车配置</t>
  </si>
  <si>
    <t>购置洒水车18辆。</t>
  </si>
  <si>
    <t>提升公共卫生治理能力，改善环境卫生条件，11954户42840人脱贫人口直接受益。</t>
  </si>
  <si>
    <t>财政全额投资，支持购置洒水车。</t>
  </si>
  <si>
    <t>双安镇珍珠村人饮工程提升项目</t>
  </si>
  <si>
    <t>提升改造饮水工程1处，改造3X4X2.5米拦水坝1座，加固30立方米钢筋混土蓄水池1座，改建10立方过滤池1座，安装40PE管道1500米，更换PE32管道1200米。</t>
  </si>
  <si>
    <t>提升解决农村人口159人（其中：脱贫人口34户107人）饮水条件，改善枯水季节正常供水。</t>
  </si>
  <si>
    <t xml:space="preserve">财政全额投入，支出农村安全饮水。 </t>
  </si>
  <si>
    <t>城关镇新桃村2021年公厕建设</t>
  </si>
  <si>
    <t>新桃村</t>
  </si>
  <si>
    <t>建设公厕1座，30平方米。</t>
  </si>
  <si>
    <t>解决公共卫生条件，改善人居环境条件，提升公共卫生服务能力，64户220人脱贫人口直接受益。</t>
  </si>
  <si>
    <t>财政全额投资，支持公厕建设</t>
  </si>
  <si>
    <t>城关镇新田村2021年公厕建设（1）</t>
  </si>
  <si>
    <t>G541新田村段</t>
  </si>
  <si>
    <t>新建公厕1座，40平方米。</t>
  </si>
  <si>
    <t>解决公共卫生条件，改善人居环境条件，提升公共卫生服务能力，65户224人脱贫人口直接受益。</t>
  </si>
  <si>
    <t>财政全额投资，支持公厕建设。</t>
  </si>
  <si>
    <t>城关镇新田村2021年公厕建设</t>
  </si>
  <si>
    <t>新田村安置点</t>
  </si>
  <si>
    <t>维修公厕1座，20平方米。</t>
  </si>
  <si>
    <t>解决公共卫生条件，改善人居环境条件，提升公共卫生服务能力，139户486人脱贫人口直接受益。</t>
  </si>
  <si>
    <t>城关镇双坪村2021年公厕建设</t>
  </si>
  <si>
    <t>新建公厕3座，25平方米。</t>
  </si>
  <si>
    <t>解决公共卫生条件，改善人居环境条件，提升公共卫生服务能力，343户1200人脱贫人口直接受益。</t>
  </si>
  <si>
    <t>东木镇社区2021年公厕建设</t>
  </si>
  <si>
    <t>社区</t>
  </si>
  <si>
    <t>建设集镇公厕1座，30平方米。</t>
  </si>
  <si>
    <t>解决公共卫生条件，改善人居环境条件，提升公共卫生服务能力，286户1000人脱贫人口直接受益。</t>
  </si>
  <si>
    <t>洞河镇田榜村2021年公厕建设</t>
  </si>
  <si>
    <t>公共厕所改造提升1处，20平方米。</t>
  </si>
  <si>
    <t>解决公共卫生条件，改善人居环境条件，提升公共卫生服务能力，100户350人脱贫人口直接受益。</t>
  </si>
  <si>
    <t>洞河镇社区2021年公厕建设</t>
  </si>
  <si>
    <t>解决公共卫生条件，改善人居环境条件，提升公共卫生服务能力，154户540人脱贫人口直接受益。</t>
  </si>
  <si>
    <t>高桥镇裴坝村2021年公厕建设</t>
  </si>
  <si>
    <t>裴坝村7组</t>
  </si>
  <si>
    <t>新建公厕1座，30平方米。</t>
  </si>
  <si>
    <t>解决公共卫生条件，改善人居环境条件，提升公共卫生服务能力，43户150人脱贫人口直接受益。</t>
  </si>
  <si>
    <t>高桥镇社区2021年公厕建设</t>
  </si>
  <si>
    <t>解决公共卫生条件，改善人居环境条件，提升公共卫生服务能力，177户620人脱贫人口直接受益。</t>
  </si>
  <si>
    <t>高滩镇社区2021年公厕建设</t>
  </si>
  <si>
    <t>解决公共卫生条件，改善人居环境条件，提升公共卫生服务能力，140户490人脱贫人口直接受益。</t>
  </si>
  <si>
    <t>高滩镇岩峰村2021年公厕建设</t>
  </si>
  <si>
    <t>茶厂湾新建公厕1座，20平方米。</t>
  </si>
  <si>
    <t>解决公共卫生条件，改善人居环境条件，提升公共卫生服务能力，206户720人脱贫人口直接受益。</t>
  </si>
  <si>
    <t>汉王镇汉城村2021年公厕建设</t>
  </si>
  <si>
    <t>解决公共卫生条件，改善人居环境条件，提升公共卫生服务能力，114户400人脱贫人口直接受益。</t>
  </si>
  <si>
    <t>蒿坪镇蒿坪村2021年公厕建设</t>
  </si>
  <si>
    <t>建设旅游公厕1座，30平方米。</t>
  </si>
  <si>
    <t>解决公共卫生条件，改善人居环境条件，提升公共卫生服务能力，231户654人脱贫人口直接受益。</t>
  </si>
  <si>
    <t>蒿坪镇改革村2021年公厕建设</t>
  </si>
  <si>
    <t>解决公共卫生条件，改善人居环境条件，提升公共卫生服务能力，148户654人脱贫人口直接受益。</t>
  </si>
  <si>
    <t>蒿坪镇双胜村2021年公厕建设</t>
  </si>
  <si>
    <t>解决公共卫生条件，改善人居环境条件，提升公共卫生服务能力，549户1920人脱贫人口直接受益。</t>
  </si>
  <si>
    <t>蒿坪镇金石村2021年公厕建设</t>
  </si>
  <si>
    <t>新建公厕2座，50平方米。</t>
  </si>
  <si>
    <t>红椿镇盘龙村2021年公厕建设</t>
  </si>
  <si>
    <t>盘龙村</t>
  </si>
  <si>
    <t>建设农村公厕1座，30平方米。</t>
  </si>
  <si>
    <t>解决公共卫生条件，改善人居环境条件，提升公共卫生服务能力，143户500人脱贫人口直接受益。</t>
  </si>
  <si>
    <t>焕古镇焕古村2021年公厕建设</t>
  </si>
  <si>
    <t>焕古村</t>
  </si>
  <si>
    <t>建设旅游公厕2座，50平方米。</t>
  </si>
  <si>
    <t>解决公共卫生条件，改善人居环境条件，提升公共卫生服务能力，51户180人脱贫人口直接受益。</t>
  </si>
  <si>
    <t>洄水镇社区2021年公厕建设</t>
  </si>
  <si>
    <t>解决公共卫生条件，改善人居环境条件，提升公共卫生服务能力，185户650人脱贫人口直接受益。</t>
  </si>
  <si>
    <t>洄水镇茶稻村2021年公厕建设</t>
  </si>
  <si>
    <t>茶稻村</t>
  </si>
  <si>
    <t>新建公厕1座，20平方米。</t>
  </si>
  <si>
    <t>解决公共卫生条件，改善人居环境条件，提升公共卫生服务能力，171户600人脱贫人口直接受益。</t>
  </si>
  <si>
    <t>界岭镇社区2021年公厕建设</t>
  </si>
  <si>
    <t>解决公共卫生条件，改善人居环境条件，提升公共卫生服务能力，234户820人脱贫人口直接受益。</t>
  </si>
  <si>
    <t>界岭镇斑桃村2021年公厕建设</t>
  </si>
  <si>
    <t>斑桃村</t>
  </si>
  <si>
    <t>新建公厕4座：八组政府对面1处，四组岔路口1处，八组塘家坝安置点1处、秦巴紫硒产业园区。</t>
  </si>
  <si>
    <t>解决公共卫生条件，改善人居环境条件，提升公共卫生服务能力，614户2149人脱贫人口直接受益。</t>
  </si>
  <si>
    <t>麻柳镇社区2021年公厕建设</t>
  </si>
  <si>
    <t>解决公共卫生条件，改善人居环境条件，提升公共卫生服务能力，217户760人脱贫人口直接受益。</t>
  </si>
  <si>
    <t>毛坝镇社区2021年公厕建设</t>
  </si>
  <si>
    <t>毛坝镇染沟村2021年公厕建设</t>
  </si>
  <si>
    <t>染沟1组学堂河坝</t>
  </si>
  <si>
    <t>解决公共卫生条件，改善人居环境条件，提升公共卫生服务能力，215户752人脱贫人口直接受益。</t>
  </si>
  <si>
    <t>双安镇集镇公厕建设</t>
  </si>
  <si>
    <t>集镇</t>
  </si>
  <si>
    <t>解决公共卫生条件，改善人居环境条件，提升公共卫生服务能力，129户450人脱贫人口直接受益。</t>
  </si>
  <si>
    <t>双桥镇社区2021年公厕建设</t>
  </si>
  <si>
    <t>解决公共卫生条件，改善人居环境条件，提升公共卫生服务能力，200户700人脱贫人口直接受益。</t>
  </si>
  <si>
    <t>瓦庙镇社区2021年公厕建设</t>
  </si>
  <si>
    <t>瓦庙镇堰塘村2021年公厕建设</t>
  </si>
  <si>
    <t>堰塘村安置点、二期安置点</t>
  </si>
  <si>
    <t>新建公厕2座，30平方米。</t>
  </si>
  <si>
    <t>解决公共卫生条件，改善人居环境条件，提升公共卫生服务能力，93户325人脱贫人口直接受益。</t>
  </si>
  <si>
    <t>向阳镇江河村2021年公厕建设</t>
  </si>
  <si>
    <t>江河村江河村一组集中安置点</t>
  </si>
  <si>
    <t>解决公共卫生条件，改善人居环境条件，提升公共卫生服务能力，52户180人脱贫人口直接受益。</t>
  </si>
  <si>
    <t>向阳镇天生桥村2021年公厕建设</t>
  </si>
  <si>
    <t>向阳镇天生桥村1组</t>
  </si>
  <si>
    <t>解决公共卫生条件，改善人居环境条件，提升公共卫生服务能力，89户312人脱贫人口直接受益。</t>
  </si>
  <si>
    <t>向阳镇江河村2021年生活污水处理站建设</t>
  </si>
  <si>
    <t>解决生活污水问题，改善生活环境，34户120人脱贫人口直接受益。</t>
  </si>
  <si>
    <t>城关镇西门河村新桃村2021年污水管网配套</t>
  </si>
  <si>
    <t>西门河
新桃村</t>
  </si>
  <si>
    <t>铺设污水收集管网200米，配套检查井及相关设施。</t>
  </si>
  <si>
    <t>解决生活污水问题，改善生活环境，291户1020人脱贫人口直接受益。</t>
  </si>
  <si>
    <t>财政全额投资，支持生活污水污水管网建设。</t>
  </si>
  <si>
    <t>焕古镇焕古村2021年污水管网配套</t>
  </si>
  <si>
    <t>铺设污水收集管网80米，配套检查井及相关设施。</t>
  </si>
  <si>
    <t>解决生活污水问题，改善生活环境，16户55人脱贫人口直接受益。</t>
  </si>
  <si>
    <t>双安镇社区村2021年污水管网配套</t>
  </si>
  <si>
    <t>铺设污水收集管网140米，配套检查井及相关设施。</t>
  </si>
  <si>
    <t>解决生活污水问题，改善生活环境，66户230人脱贫人口直接受益。</t>
  </si>
  <si>
    <t>高滩镇社区村2021年污水管网配套</t>
  </si>
  <si>
    <t>铺设污水收集管网120米，配套检查井及相关设施。</t>
  </si>
  <si>
    <t>解决生活污水问题，改善生活环境，32户112人脱贫人口直接受益。</t>
  </si>
  <si>
    <t>双桥镇四坪村村2021年污水管网配套</t>
  </si>
  <si>
    <t>四坪村</t>
  </si>
  <si>
    <t>铺设污水收集管网240米，配套检查井及相关设施。</t>
  </si>
  <si>
    <t>解决生活污水问题，改善生活环境，43户150人脱贫人口直接受益。</t>
  </si>
  <si>
    <t>高桥镇兰草村2021年污水治理</t>
  </si>
  <si>
    <t>32户污水排放进行治理改造，安装污水管网310米配套检查井及相关设施。</t>
  </si>
  <si>
    <t>解决生活污水问题，改善生活环境，37户128人脱贫人口直接受益。</t>
  </si>
  <si>
    <t>汉王镇农安村2021年污水治理</t>
  </si>
  <si>
    <t>农安村一四组</t>
  </si>
  <si>
    <t>四组建设排污管道680米，配套检查井及相关设施。</t>
  </si>
  <si>
    <t>解决生活污水问题，改善生活环境，557户1950人脱贫人口直接受益。</t>
  </si>
  <si>
    <t>蒿坪镇东关村2021年污水治理</t>
  </si>
  <si>
    <t>东关村10组污水处理污水收集管网450米，配套检查井及相关设施。</t>
  </si>
  <si>
    <t>解决生活污水问题，改善生活环境，37户129人脱贫人口直接受益。</t>
  </si>
  <si>
    <t>界岭镇斑桃村2021年污水治理</t>
  </si>
  <si>
    <t>排洪、排污三组敬老院1000米，三组汪家坪300米，政府公租房后沟50米（三组敬老院，三组汪家坪，政府公租房后沟）。</t>
  </si>
  <si>
    <t>解决生活污水问题，改善生活环境，66户231人脱贫人口直接受益。</t>
  </si>
  <si>
    <t>毛坝镇染沟村2021年污水治理</t>
  </si>
  <si>
    <t>染沟村1组安坪梁</t>
  </si>
  <si>
    <t>新建污水管网1公里，配套检查井及相关设施。</t>
  </si>
  <si>
    <t>解决生活污水问题，改善生活环境，66户233人脱贫人口直接受益。</t>
  </si>
  <si>
    <t>瓦庙镇堰塘村2021年污水治理</t>
  </si>
  <si>
    <t>新建污水处理站2座、管网800米，配套检查井及相关设施。</t>
  </si>
  <si>
    <t>解决生活污水问题，改善生活环境，93户325人脱贫人口直接受益。</t>
  </si>
  <si>
    <t>兰草村河堤建设项目</t>
  </si>
  <si>
    <t>加固河堤200m（高4m、底宽1.5m、顶宽1m）。</t>
  </si>
  <si>
    <t>直接受益人口465人，保护农田40亩，提升群众生产生活条件。</t>
  </si>
  <si>
    <t>基础设施合计</t>
  </si>
  <si>
    <t>紫阳县2021年雨露计划中高职学生资助</t>
  </si>
  <si>
    <t>脱贫家庭中高职学生资助2000人。</t>
  </si>
  <si>
    <t>通过资助脱贫户家庭中高职学生2000人，保障学生正常就学，掌握实用技能，促进就业。</t>
  </si>
  <si>
    <t>财政补贴，支持雨露计划学生资助。</t>
  </si>
  <si>
    <t>紫阳县2021年财政衔接资金项目管理费</t>
  </si>
  <si>
    <t>项目前期设计、评审、招标、监理以及与项目管理有关的支出、巩固拓展脱贫成果和衔接推进乡村振兴规划编制等项目管理相关支出。</t>
  </si>
  <si>
    <t>提升项目质量监管，确保项目实施过程中科学合理，最终达到项目规范管理。</t>
  </si>
  <si>
    <t>项目管理费。</t>
  </si>
  <si>
    <t>其他合计</t>
  </si>
  <si>
    <t>总   计</t>
  </si>
</sst>
</file>

<file path=xl/styles.xml><?xml version="1.0" encoding="utf-8"?>
<styleSheet xmlns="http://schemas.openxmlformats.org/spreadsheetml/2006/main">
  <numFmts count="7">
    <numFmt numFmtId="176" formatCode="0.00;[Red]0.00"/>
    <numFmt numFmtId="177" formatCode="0.00_ "/>
    <numFmt numFmtId="178" formatCode="yyyy&quot;年&quot;m&quot;月&quot;;@"/>
    <numFmt numFmtId="179" formatCode="_-* #,##0.00_-;\-* #,##0.00_-;_-* &quot;-&quot;??_-;_-@_-"/>
    <numFmt numFmtId="180" formatCode="_-&quot;￥&quot;* #,##0_-;\-&quot;￥&quot;* #,##0_-;_-&quot;￥&quot;* &quot;-&quot;_-;_-@_-"/>
    <numFmt numFmtId="181" formatCode="_-&quot;￥&quot;* #,##0.00_-;\-&quot;￥&quot;* #,##0.00_-;_-&quot;￥&quot;* &quot;-&quot;??_-;_-@_-"/>
    <numFmt numFmtId="182" formatCode="_-* #,##0_-;\-* #,##0_-;_-* &quot;-&quot;_-;_-@_-"/>
  </numFmts>
  <fonts count="38">
    <font>
      <sz val="12"/>
      <name val="宋体"/>
      <charset val="134"/>
    </font>
    <font>
      <sz val="11"/>
      <name val="黑体"/>
      <charset val="134"/>
    </font>
    <font>
      <sz val="11"/>
      <name val="仿宋_GB2312"/>
      <charset val="134"/>
    </font>
    <font>
      <b/>
      <sz val="11"/>
      <name val="仿宋_GB2312"/>
      <charset val="134"/>
    </font>
    <font>
      <sz val="11"/>
      <name val="仿宋"/>
      <charset val="134"/>
    </font>
    <font>
      <sz val="12"/>
      <name val="仿宋"/>
      <charset val="134"/>
    </font>
    <font>
      <b/>
      <sz val="11"/>
      <name val="黑体"/>
      <charset val="134"/>
    </font>
    <font>
      <b/>
      <sz val="11"/>
      <name val="仿宋"/>
      <charset val="134"/>
    </font>
    <font>
      <sz val="20"/>
      <name val="方正小标宋简体"/>
      <charset val="134"/>
    </font>
    <font>
      <b/>
      <sz val="10"/>
      <name val="宋体"/>
      <charset val="134"/>
    </font>
    <font>
      <b/>
      <sz val="12"/>
      <name val="宋体"/>
      <charset val="134"/>
    </font>
    <font>
      <sz val="11"/>
      <color indexed="8"/>
      <name val="黑体"/>
      <charset val="134"/>
    </font>
    <font>
      <sz val="11"/>
      <color indexed="8"/>
      <name val="宋体"/>
      <charset val="134"/>
    </font>
    <font>
      <sz val="12"/>
      <color indexed="8"/>
      <name val="宋体"/>
      <charset val="134"/>
    </font>
    <font>
      <b/>
      <sz val="11"/>
      <color indexed="8"/>
      <name val="宋体"/>
      <charset val="134"/>
    </font>
    <font>
      <sz val="10"/>
      <color indexed="8"/>
      <name val="宋体"/>
      <charset val="134"/>
    </font>
    <font>
      <sz val="18"/>
      <color indexed="8"/>
      <name val="方正小标宋简体"/>
      <charset val="134"/>
    </font>
    <font>
      <sz val="22"/>
      <color indexed="8"/>
      <name val="方正小标宋简体"/>
      <charset val="134"/>
    </font>
    <font>
      <sz val="10"/>
      <name val="宋体"/>
      <charset val="134"/>
    </font>
    <font>
      <b/>
      <sz val="11"/>
      <color indexed="9"/>
      <name val="宋体"/>
      <charset val="134"/>
    </font>
    <font>
      <b/>
      <sz val="13"/>
      <color indexed="54"/>
      <name val="宋体"/>
      <charset val="134"/>
    </font>
    <font>
      <i/>
      <sz val="11"/>
      <color indexed="23"/>
      <name val="宋体"/>
      <charset val="134"/>
    </font>
    <font>
      <u/>
      <sz val="12"/>
      <color indexed="36"/>
      <name val="宋体"/>
      <charset val="134"/>
    </font>
    <font>
      <sz val="11"/>
      <color indexed="62"/>
      <name val="宋体"/>
      <charset val="134"/>
    </font>
    <font>
      <b/>
      <sz val="15"/>
      <color indexed="54"/>
      <name val="宋体"/>
      <charset val="134"/>
    </font>
    <font>
      <sz val="11"/>
      <color indexed="16"/>
      <name val="宋体"/>
      <charset val="134"/>
    </font>
    <font>
      <sz val="11"/>
      <color indexed="9"/>
      <name val="宋体"/>
      <charset val="134"/>
    </font>
    <font>
      <b/>
      <sz val="11"/>
      <color indexed="53"/>
      <name val="宋体"/>
      <charset val="134"/>
    </font>
    <font>
      <b/>
      <sz val="18"/>
      <color indexed="54"/>
      <name val="宋体"/>
      <charset val="134"/>
    </font>
    <font>
      <b/>
      <sz val="11"/>
      <color indexed="54"/>
      <name val="宋体"/>
      <charset val="134"/>
    </font>
    <font>
      <u/>
      <sz val="12"/>
      <color indexed="12"/>
      <name val="宋体"/>
      <charset val="134"/>
    </font>
    <font>
      <b/>
      <sz val="11"/>
      <color indexed="63"/>
      <name val="宋体"/>
      <charset val="134"/>
    </font>
    <font>
      <sz val="11"/>
      <color indexed="10"/>
      <name val="宋体"/>
      <charset val="134"/>
    </font>
    <font>
      <sz val="11"/>
      <color indexed="19"/>
      <name val="宋体"/>
      <charset val="134"/>
    </font>
    <font>
      <sz val="11"/>
      <color indexed="53"/>
      <name val="宋体"/>
      <charset val="134"/>
    </font>
    <font>
      <sz val="11"/>
      <color indexed="17"/>
      <name val="宋体"/>
      <charset val="134"/>
    </font>
    <font>
      <sz val="11"/>
      <name val="宋体"/>
      <charset val="134"/>
    </font>
    <font>
      <vertAlign val="superscript"/>
      <sz val="11"/>
      <name val="仿宋"/>
      <charset val="134"/>
    </font>
  </fonts>
  <fills count="1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7"/>
        <bgColor indexed="64"/>
      </patternFill>
    </fill>
    <fill>
      <patternFill patternType="solid">
        <fgColor indexed="31"/>
        <bgColor indexed="64"/>
      </patternFill>
    </fill>
    <fill>
      <patternFill patternType="solid">
        <fgColor indexed="26"/>
        <bgColor indexed="64"/>
      </patternFill>
    </fill>
    <fill>
      <patternFill patternType="solid">
        <fgColor indexed="45"/>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1"/>
        <bgColor indexed="64"/>
      </patternFill>
    </fill>
    <fill>
      <patternFill patternType="solid">
        <fgColor indexed="48"/>
        <bgColor indexed="64"/>
      </patternFill>
    </fill>
    <fill>
      <patternFill patternType="solid">
        <fgColor indexed="53"/>
        <bgColor indexed="64"/>
      </patternFill>
    </fill>
    <fill>
      <patternFill patternType="solid">
        <fgColor indexed="54"/>
        <bgColor indexed="64"/>
      </patternFill>
    </fill>
    <fill>
      <patternFill patternType="solid">
        <fgColor indexed="57"/>
        <bgColor indexed="64"/>
      </patternFill>
    </fill>
    <fill>
      <patternFill patternType="solid">
        <fgColor indexed="24"/>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48"/>
      </top>
      <bottom style="double">
        <color indexed="48"/>
      </bottom>
      <diagonal/>
    </border>
  </borders>
  <cellStyleXfs count="71">
    <xf numFmtId="0" fontId="0" fillId="0" borderId="0">
      <alignment vertical="center"/>
    </xf>
    <xf numFmtId="180" fontId="0" fillId="0" borderId="0" applyFont="0" applyFill="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23" fillId="4" borderId="19" applyNumberFormat="0" applyAlignment="0" applyProtection="0">
      <alignment vertical="center"/>
    </xf>
    <xf numFmtId="181" fontId="0" fillId="0" borderId="0" applyFont="0" applyFill="0" applyBorder="0" applyAlignment="0" applyProtection="0">
      <alignment vertical="center"/>
    </xf>
    <xf numFmtId="182" fontId="0" fillId="0" borderId="0" applyFont="0" applyFill="0" applyBorder="0" applyAlignment="0" applyProtection="0">
      <alignment vertical="center"/>
    </xf>
    <xf numFmtId="0" fontId="12" fillId="9" borderId="0" applyNumberFormat="0" applyBorder="0" applyAlignment="0" applyProtection="0">
      <alignment vertical="center"/>
    </xf>
    <xf numFmtId="0" fontId="25" fillId="7" borderId="0" applyNumberFormat="0" applyBorder="0" applyAlignment="0" applyProtection="0">
      <alignment vertical="center"/>
    </xf>
    <xf numFmtId="179" fontId="0" fillId="0" borderId="0" applyFont="0" applyFill="0" applyBorder="0" applyAlignment="0" applyProtection="0">
      <alignment vertical="center"/>
    </xf>
    <xf numFmtId="0" fontId="26" fillId="9" borderId="0" applyNumberFormat="0" applyBorder="0" applyAlignment="0" applyProtection="0">
      <alignment vertical="center"/>
    </xf>
    <xf numFmtId="0" fontId="30"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22" fillId="0" borderId="0" applyNumberFormat="0" applyFill="0" applyBorder="0" applyAlignment="0" applyProtection="0">
      <alignment vertical="top"/>
      <protection locked="0"/>
    </xf>
    <xf numFmtId="0" fontId="12" fillId="6" borderId="20" applyNumberFormat="0" applyFont="0" applyAlignment="0" applyProtection="0">
      <alignment vertical="center"/>
    </xf>
    <xf numFmtId="0" fontId="26" fillId="4" borderId="0" applyNumberFormat="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18" applyNumberFormat="0" applyFill="0" applyAlignment="0" applyProtection="0">
      <alignment vertical="center"/>
    </xf>
    <xf numFmtId="0" fontId="20" fillId="0" borderId="18" applyNumberFormat="0" applyFill="0" applyAlignment="0" applyProtection="0">
      <alignment vertical="center"/>
    </xf>
    <xf numFmtId="0" fontId="26" fillId="8" borderId="0" applyNumberFormat="0" applyBorder="0" applyAlignment="0" applyProtection="0">
      <alignment vertical="center"/>
    </xf>
    <xf numFmtId="0" fontId="29" fillId="0" borderId="21" applyNumberFormat="0" applyFill="0" applyAlignment="0" applyProtection="0">
      <alignment vertical="center"/>
    </xf>
    <xf numFmtId="0" fontId="26" fillId="4" borderId="0" applyNumberFormat="0" applyBorder="0" applyAlignment="0" applyProtection="0">
      <alignment vertical="center"/>
    </xf>
    <xf numFmtId="0" fontId="31" fillId="2" borderId="22" applyNumberFormat="0" applyAlignment="0" applyProtection="0">
      <alignment vertical="center"/>
    </xf>
    <xf numFmtId="0" fontId="27" fillId="2" borderId="19" applyNumberFormat="0" applyAlignment="0" applyProtection="0">
      <alignment vertical="center"/>
    </xf>
    <xf numFmtId="0" fontId="19" fillId="3" borderId="17" applyNumberFormat="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26" fillId="15" borderId="0" applyNumberFormat="0" applyBorder="0" applyAlignment="0" applyProtection="0">
      <alignment vertical="center"/>
    </xf>
    <xf numFmtId="0" fontId="34" fillId="0" borderId="23" applyNumberFormat="0" applyFill="0" applyAlignment="0" applyProtection="0">
      <alignment vertical="center"/>
    </xf>
    <xf numFmtId="0" fontId="12" fillId="5" borderId="0" applyNumberFormat="0" applyBorder="0" applyAlignment="0" applyProtection="0">
      <alignment vertical="center"/>
    </xf>
    <xf numFmtId="0" fontId="14" fillId="0" borderId="24" applyNumberFormat="0" applyFill="0" applyAlignment="0" applyProtection="0">
      <alignment vertical="center"/>
    </xf>
    <xf numFmtId="0" fontId="35" fillId="12" borderId="0" applyNumberFormat="0" applyBorder="0" applyAlignment="0" applyProtection="0">
      <alignment vertical="center"/>
    </xf>
    <xf numFmtId="0" fontId="12" fillId="4" borderId="0" applyNumberFormat="0" applyBorder="0" applyAlignment="0" applyProtection="0">
      <alignment vertical="center"/>
    </xf>
    <xf numFmtId="0" fontId="33" fillId="10" borderId="0" applyNumberFormat="0" applyBorder="0" applyAlignment="0" applyProtection="0">
      <alignment vertical="center"/>
    </xf>
    <xf numFmtId="0" fontId="12" fillId="5" borderId="0" applyNumberFormat="0" applyBorder="0" applyAlignment="0" applyProtection="0">
      <alignment vertical="center"/>
    </xf>
    <xf numFmtId="0" fontId="26" fillId="14"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26" fillId="3" borderId="0" applyNumberFormat="0" applyBorder="0" applyAlignment="0" applyProtection="0">
      <alignment vertical="center"/>
    </xf>
    <xf numFmtId="0" fontId="12" fillId="0" borderId="0" applyProtection="0">
      <alignment vertical="center"/>
    </xf>
    <xf numFmtId="0" fontId="26" fillId="1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26" fillId="16" borderId="0" applyNumberFormat="0" applyBorder="0" applyAlignment="0" applyProtection="0">
      <alignment vertical="center"/>
    </xf>
    <xf numFmtId="0" fontId="12" fillId="0" borderId="0">
      <alignment vertical="center"/>
    </xf>
    <xf numFmtId="0" fontId="12" fillId="5" borderId="0" applyNumberFormat="0" applyBorder="0" applyAlignment="0" applyProtection="0">
      <alignment vertical="center"/>
    </xf>
    <xf numFmtId="0" fontId="26" fillId="18" borderId="0" applyNumberFormat="0" applyBorder="0" applyAlignment="0" applyProtection="0">
      <alignment vertical="center"/>
    </xf>
    <xf numFmtId="0" fontId="26" fillId="1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6" fillId="9"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6" borderId="20" applyNumberFormat="0" applyFont="0" applyAlignment="0" applyProtection="0">
      <alignment vertical="center"/>
    </xf>
    <xf numFmtId="0" fontId="12" fillId="0" borderId="0">
      <alignment vertical="center"/>
    </xf>
    <xf numFmtId="0" fontId="0" fillId="0" borderId="0">
      <alignment vertical="center"/>
    </xf>
    <xf numFmtId="0" fontId="0" fillId="0" borderId="0" applyProtection="0">
      <alignment vertical="center"/>
    </xf>
    <xf numFmtId="0" fontId="0" fillId="0" borderId="0">
      <alignment vertical="center"/>
    </xf>
  </cellStyleXfs>
  <cellXfs count="84">
    <xf numFmtId="0" fontId="0" fillId="0" borderId="0" xfId="0">
      <alignment vertical="center"/>
    </xf>
    <xf numFmtId="0" fontId="1"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178" fontId="0" fillId="0" borderId="0" xfId="0" applyNumberFormat="1" applyFont="1" applyFill="1" applyAlignment="1">
      <alignment horizontal="center" vertical="center" wrapText="1"/>
    </xf>
    <xf numFmtId="177" fontId="0" fillId="0" borderId="0" xfId="0" applyNumberFormat="1" applyFont="1" applyFill="1" applyAlignment="1">
      <alignment horizontal="center" vertical="center" wrapText="1"/>
    </xf>
    <xf numFmtId="177" fontId="5" fillId="0" borderId="0" xfId="0" applyNumberFormat="1" applyFont="1" applyFill="1" applyAlignment="1">
      <alignment horizontal="center" vertical="center" wrapText="1"/>
    </xf>
    <xf numFmtId="0" fontId="0" fillId="0" borderId="0" xfId="0" applyFont="1">
      <alignment vertical="center"/>
    </xf>
    <xf numFmtId="0" fontId="6" fillId="0" borderId="0" xfId="0" applyFont="1" applyFill="1" applyAlignment="1">
      <alignment horizontal="center" vertical="center" wrapText="1"/>
    </xf>
    <xf numFmtId="0" fontId="7" fillId="0" borderId="0" xfId="0" applyFont="1" applyFill="1" applyBorder="1" applyAlignment="1">
      <alignment horizontal="left" vertical="center" wrapText="1"/>
    </xf>
    <xf numFmtId="178" fontId="6"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8"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178"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0" xfId="0" applyNumberFormat="1"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178" fontId="4" fillId="0" borderId="6" xfId="0" applyNumberFormat="1"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78" fontId="4" fillId="0" borderId="7" xfId="0" applyNumberFormat="1" applyFont="1" applyFill="1" applyBorder="1" applyAlignment="1">
      <alignment horizontal="center" vertical="center" wrapText="1"/>
    </xf>
    <xf numFmtId="177" fontId="4" fillId="0" borderId="7"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10" fillId="0" borderId="0" xfId="0" applyFont="1" applyFill="1">
      <alignment vertical="center"/>
    </xf>
    <xf numFmtId="0" fontId="10" fillId="0" borderId="0" xfId="0" applyFont="1">
      <alignment vertical="center"/>
    </xf>
    <xf numFmtId="0" fontId="11" fillId="0" borderId="0" xfId="65" applyFont="1" applyFill="1" applyBorder="1" applyAlignment="1" applyProtection="1">
      <alignment vertical="center"/>
      <protection locked="0"/>
    </xf>
    <xf numFmtId="0" fontId="12" fillId="0" borderId="0" xfId="65" applyFont="1" applyFill="1" applyBorder="1" applyAlignment="1" applyProtection="1">
      <alignment vertical="center"/>
      <protection locked="0"/>
    </xf>
    <xf numFmtId="0" fontId="13" fillId="0" borderId="0" xfId="65" applyFont="1" applyFill="1" applyBorder="1" applyAlignment="1" applyProtection="1">
      <alignment vertical="center"/>
      <protection locked="0"/>
    </xf>
    <xf numFmtId="0" fontId="14" fillId="0" borderId="0" xfId="65" applyFont="1" applyFill="1" applyBorder="1" applyAlignment="1">
      <alignment vertical="center"/>
    </xf>
    <xf numFmtId="0" fontId="15" fillId="0" borderId="0" xfId="65" applyFont="1" applyFill="1" applyBorder="1" applyAlignment="1">
      <alignment vertical="center"/>
    </xf>
    <xf numFmtId="0" fontId="12" fillId="0" borderId="0" xfId="65" applyFont="1" applyFill="1" applyBorder="1" applyAlignment="1">
      <alignment vertical="center"/>
    </xf>
    <xf numFmtId="0" fontId="12" fillId="0" borderId="0" xfId="65" applyFont="1" applyFill="1" applyBorder="1" applyAlignment="1">
      <alignment horizontal="center" vertical="center"/>
    </xf>
    <xf numFmtId="0" fontId="11" fillId="0" borderId="0" xfId="65" applyFont="1" applyFill="1" applyBorder="1" applyAlignment="1" applyProtection="1">
      <alignment horizontal="center" vertical="center"/>
      <protection locked="0"/>
    </xf>
    <xf numFmtId="0" fontId="16" fillId="0" borderId="0" xfId="65" applyFont="1" applyFill="1" applyBorder="1" applyAlignment="1" applyProtection="1">
      <alignment horizontal="center" vertical="center"/>
      <protection locked="0"/>
    </xf>
    <xf numFmtId="0" fontId="17" fillId="0" borderId="0" xfId="65" applyFont="1" applyFill="1" applyBorder="1" applyAlignment="1" applyProtection="1">
      <alignment horizontal="center" vertical="center"/>
      <protection locked="0"/>
    </xf>
    <xf numFmtId="0" fontId="14" fillId="0" borderId="8" xfId="65" applyFont="1" applyFill="1" applyBorder="1" applyAlignment="1" applyProtection="1">
      <alignment horizontal="center" vertical="center"/>
      <protection locked="0"/>
    </xf>
    <xf numFmtId="0" fontId="14" fillId="0" borderId="9" xfId="65" applyFont="1" applyFill="1" applyBorder="1" applyAlignment="1" applyProtection="1">
      <alignment horizontal="center" vertical="center"/>
      <protection locked="0"/>
    </xf>
    <xf numFmtId="0" fontId="14" fillId="0" borderId="8" xfId="65" applyFont="1" applyFill="1" applyBorder="1" applyAlignment="1" applyProtection="1">
      <alignment horizontal="center" vertical="center" wrapText="1"/>
      <protection locked="0"/>
    </xf>
    <xf numFmtId="0" fontId="14" fillId="0" borderId="10" xfId="65" applyFont="1" applyFill="1" applyBorder="1" applyAlignment="1" applyProtection="1">
      <alignment horizontal="center" vertical="center" wrapText="1"/>
      <protection locked="0"/>
    </xf>
    <xf numFmtId="0" fontId="14" fillId="0" borderId="11" xfId="65" applyFont="1" applyFill="1" applyBorder="1" applyAlignment="1" applyProtection="1">
      <alignment horizontal="center" vertical="center" wrapText="1"/>
      <protection locked="0"/>
    </xf>
    <xf numFmtId="0" fontId="14" fillId="0" borderId="12" xfId="65" applyFont="1" applyFill="1" applyBorder="1" applyAlignment="1" applyProtection="1">
      <alignment horizontal="center" vertical="center"/>
      <protection locked="0"/>
    </xf>
    <xf numFmtId="0" fontId="14" fillId="0" borderId="9" xfId="65" applyFont="1" applyFill="1" applyBorder="1" applyAlignment="1" applyProtection="1">
      <alignment horizontal="center" vertical="center" wrapText="1"/>
      <protection locked="0"/>
    </xf>
    <xf numFmtId="0" fontId="14" fillId="0" borderId="8" xfId="65" applyFont="1" applyFill="1" applyBorder="1" applyAlignment="1">
      <alignment horizontal="center" vertical="center"/>
    </xf>
    <xf numFmtId="0" fontId="14" fillId="0" borderId="10" xfId="65" applyFont="1" applyFill="1" applyBorder="1" applyAlignment="1">
      <alignment horizontal="left" vertical="center" wrapText="1"/>
    </xf>
    <xf numFmtId="176" fontId="14" fillId="2" borderId="2" xfId="65" applyNumberFormat="1" applyFont="1" applyFill="1" applyBorder="1" applyAlignment="1">
      <alignment horizontal="center" vertical="center"/>
    </xf>
    <xf numFmtId="0" fontId="14" fillId="0" borderId="2" xfId="65" applyFont="1" applyFill="1" applyBorder="1" applyAlignment="1">
      <alignment vertical="center"/>
    </xf>
    <xf numFmtId="0" fontId="15" fillId="0" borderId="8" xfId="65" applyFont="1" applyFill="1" applyBorder="1" applyAlignment="1">
      <alignment horizontal="center" vertical="center"/>
    </xf>
    <xf numFmtId="0" fontId="15" fillId="0" borderId="2" xfId="64" applyFont="1" applyBorder="1" applyAlignment="1">
      <alignment horizontal="left" vertical="center" wrapText="1"/>
    </xf>
    <xf numFmtId="176" fontId="15" fillId="2" borderId="2" xfId="65" applyNumberFormat="1" applyFont="1" applyFill="1" applyBorder="1" applyAlignment="1">
      <alignment horizontal="center" vertical="center"/>
    </xf>
    <xf numFmtId="0" fontId="15" fillId="0" borderId="2" xfId="65" applyFont="1" applyFill="1" applyBorder="1" applyAlignment="1">
      <alignment vertical="center"/>
    </xf>
    <xf numFmtId="0" fontId="14" fillId="0" borderId="9" xfId="65" applyFont="1" applyFill="1" applyBorder="1" applyAlignment="1">
      <alignment horizontal="center" vertical="center"/>
    </xf>
    <xf numFmtId="0" fontId="14" fillId="0" borderId="13" xfId="65" applyFont="1" applyFill="1" applyBorder="1" applyAlignment="1">
      <alignment horizontal="left" vertical="center" wrapText="1"/>
    </xf>
    <xf numFmtId="176" fontId="14" fillId="2" borderId="6" xfId="65" applyNumberFormat="1" applyFont="1" applyFill="1" applyBorder="1" applyAlignment="1">
      <alignment horizontal="center" vertical="center"/>
    </xf>
    <xf numFmtId="0" fontId="14" fillId="0" borderId="6" xfId="65" applyFont="1" applyFill="1" applyBorder="1" applyAlignment="1">
      <alignment vertical="center"/>
    </xf>
    <xf numFmtId="0" fontId="15" fillId="0" borderId="2" xfId="65" applyFont="1" applyFill="1" applyBorder="1" applyAlignment="1">
      <alignment horizontal="center" vertical="center"/>
    </xf>
    <xf numFmtId="0" fontId="15" fillId="0" borderId="2" xfId="0" applyFont="1" applyBorder="1" applyAlignment="1">
      <alignment horizontal="left" vertical="center" wrapText="1"/>
    </xf>
    <xf numFmtId="0" fontId="18" fillId="0" borderId="2" xfId="0" applyFont="1" applyBorder="1" applyAlignment="1">
      <alignment horizontal="left" vertical="center" wrapText="1"/>
    </xf>
    <xf numFmtId="0" fontId="14" fillId="0" borderId="12" xfId="65" applyFont="1" applyFill="1" applyBorder="1" applyAlignment="1">
      <alignment horizontal="center" vertical="center"/>
    </xf>
    <xf numFmtId="0" fontId="14" fillId="0" borderId="14" xfId="65" applyFont="1" applyFill="1" applyBorder="1" applyAlignment="1">
      <alignment horizontal="left" vertical="center" wrapText="1"/>
    </xf>
    <xf numFmtId="177" fontId="14" fillId="2" borderId="7" xfId="65" applyNumberFormat="1" applyFont="1" applyFill="1" applyBorder="1" applyAlignment="1">
      <alignment horizontal="center" vertical="center"/>
    </xf>
    <xf numFmtId="0" fontId="14" fillId="0" borderId="7" xfId="65" applyFont="1" applyFill="1" applyBorder="1" applyAlignment="1">
      <alignment vertical="center"/>
    </xf>
    <xf numFmtId="0" fontId="15" fillId="0" borderId="15" xfId="65" applyFont="1" applyFill="1" applyBorder="1" applyAlignment="1">
      <alignment horizontal="center" vertical="center"/>
    </xf>
    <xf numFmtId="0" fontId="15" fillId="0" borderId="16" xfId="0" applyFont="1" applyBorder="1" applyAlignment="1">
      <alignment horizontal="left" vertical="center" wrapText="1"/>
    </xf>
    <xf numFmtId="0" fontId="14" fillId="0" borderId="2" xfId="65" applyFont="1" applyFill="1" applyBorder="1" applyAlignment="1">
      <alignment horizontal="center" vertical="center"/>
    </xf>
  </cellXfs>
  <cellStyles count="71">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40% - 强调文字颜色 4 2" xfId="28"/>
    <cellStyle name="20% - 强调文字颜色 6" xfId="29" builtinId="50"/>
    <cellStyle name="强调文字颜色 2" xfId="30" builtinId="33"/>
    <cellStyle name="链接单元格" xfId="31" builtinId="24"/>
    <cellStyle name="40% - 强调文字颜色 1 2" xfId="32"/>
    <cellStyle name="汇总" xfId="33" builtinId="25"/>
    <cellStyle name="好" xfId="34" builtinId="26"/>
    <cellStyle name="40% - 强调文字颜色 2 2" xfId="35"/>
    <cellStyle name="适中" xfId="36" builtinId="28"/>
    <cellStyle name="20% - 强调文字颜色 5" xfId="37" builtinId="46"/>
    <cellStyle name="强调文字颜色 1" xfId="38" builtinId="29"/>
    <cellStyle name="40% - 强调文字颜色 5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2_2-1统计表_1"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40% - 强调文字颜色 6 2" xfId="55"/>
    <cellStyle name="60% - 强调文字颜色 6" xfId="56" builtinId="52"/>
    <cellStyle name="20% - 强调文字颜色 2 2" xfId="57"/>
    <cellStyle name="20% - 强调文字颜色 3 2" xfId="58"/>
    <cellStyle name="常规 3" xfId="59"/>
    <cellStyle name="20% - 强调文字颜色 4 2" xfId="60"/>
    <cellStyle name="20% - 强调文字颜色 5 2" xfId="61"/>
    <cellStyle name="20% - 强调文字颜色 6 2" xfId="62"/>
    <cellStyle name="40% - 强调文字颜色 3 2" xfId="63"/>
    <cellStyle name="常规 2" xfId="64"/>
    <cellStyle name="常规 4" xfId="65"/>
    <cellStyle name="注释 2" xfId="66"/>
    <cellStyle name="常规_紫阳县2017年脱贫攻坚资金台账6.13" xfId="67"/>
    <cellStyle name="常规 5" xfId="68"/>
    <cellStyle name="常规 18 2 4" xfId="69"/>
    <cellStyle name="常规_（住建局）项目储备基本情况表" xfId="7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418</xdr:row>
      <xdr:rowOff>0</xdr:rowOff>
    </xdr:from>
    <xdr:to>
      <xdr:col>5</xdr:col>
      <xdr:colOff>66675</xdr:colOff>
      <xdr:row>418</xdr:row>
      <xdr:rowOff>238125</xdr:rowOff>
    </xdr:to>
    <xdr:pic>
      <xdr:nvPicPr>
        <xdr:cNvPr id="2" name="Picture 1" descr="clip_image3376"/>
        <xdr:cNvPicPr>
          <a:picLocks noChangeAspect="1"/>
        </xdr:cNvPicPr>
      </xdr:nvPicPr>
      <xdr:blipFill>
        <a:blip r:embed="rId1">
          <a:lum/>
        </a:blip>
        <a:stretch>
          <a:fillRect/>
        </a:stretch>
      </xdr:blipFill>
      <xdr:spPr>
        <a:xfrm>
          <a:off x="4305300" y="513937250"/>
          <a:ext cx="66675" cy="238125"/>
        </a:xfrm>
        <a:prstGeom prst="rect">
          <a:avLst/>
        </a:prstGeom>
        <a:noFill/>
        <a:ln w="9525">
          <a:noFill/>
        </a:ln>
      </xdr:spPr>
    </xdr:pic>
    <xdr:clientData/>
  </xdr:twoCellAnchor>
  <xdr:twoCellAnchor editAs="oneCell">
    <xdr:from>
      <xdr:col>5</xdr:col>
      <xdr:colOff>76200</xdr:colOff>
      <xdr:row>418</xdr:row>
      <xdr:rowOff>0</xdr:rowOff>
    </xdr:from>
    <xdr:to>
      <xdr:col>5</xdr:col>
      <xdr:colOff>295275</xdr:colOff>
      <xdr:row>418</xdr:row>
      <xdr:rowOff>238125</xdr:rowOff>
    </xdr:to>
    <xdr:pic>
      <xdr:nvPicPr>
        <xdr:cNvPr id="3" name="Picture 2" descr="clip_image3377"/>
        <xdr:cNvPicPr>
          <a:picLocks noChangeAspect="1"/>
        </xdr:cNvPicPr>
      </xdr:nvPicPr>
      <xdr:blipFill>
        <a:blip r:embed="rId1">
          <a:lum/>
        </a:blip>
        <a:stretch>
          <a:fillRect/>
        </a:stretch>
      </xdr:blipFill>
      <xdr:spPr>
        <a:xfrm>
          <a:off x="4381500" y="513937250"/>
          <a:ext cx="219075" cy="238125"/>
        </a:xfrm>
        <a:prstGeom prst="rect">
          <a:avLst/>
        </a:prstGeom>
        <a:noFill/>
        <a:ln w="9525">
          <a:noFill/>
        </a:ln>
      </xdr:spPr>
    </xdr:pic>
    <xdr:clientData/>
  </xdr:twoCellAnchor>
  <xdr:twoCellAnchor editAs="oneCell">
    <xdr:from>
      <xdr:col>5</xdr:col>
      <xdr:colOff>152400</xdr:colOff>
      <xdr:row>418</xdr:row>
      <xdr:rowOff>0</xdr:rowOff>
    </xdr:from>
    <xdr:to>
      <xdr:col>5</xdr:col>
      <xdr:colOff>523875</xdr:colOff>
      <xdr:row>418</xdr:row>
      <xdr:rowOff>238125</xdr:rowOff>
    </xdr:to>
    <xdr:pic>
      <xdr:nvPicPr>
        <xdr:cNvPr id="4" name="Picture 3" descr="clip_image3378"/>
        <xdr:cNvPicPr>
          <a:picLocks noChangeAspect="1"/>
        </xdr:cNvPicPr>
      </xdr:nvPicPr>
      <xdr:blipFill>
        <a:blip r:embed="rId1">
          <a:lum/>
        </a:blip>
        <a:stretch>
          <a:fillRect/>
        </a:stretch>
      </xdr:blipFill>
      <xdr:spPr>
        <a:xfrm>
          <a:off x="4457700" y="513937250"/>
          <a:ext cx="371475" cy="238125"/>
        </a:xfrm>
        <a:prstGeom prst="rect">
          <a:avLst/>
        </a:prstGeom>
        <a:noFill/>
        <a:ln w="9525">
          <a:noFill/>
        </a:ln>
      </xdr:spPr>
    </xdr:pic>
    <xdr:clientData/>
  </xdr:twoCellAnchor>
  <xdr:twoCellAnchor editAs="oneCell">
    <xdr:from>
      <xdr:col>5</xdr:col>
      <xdr:colOff>228600</xdr:colOff>
      <xdr:row>418</xdr:row>
      <xdr:rowOff>0</xdr:rowOff>
    </xdr:from>
    <xdr:to>
      <xdr:col>5</xdr:col>
      <xdr:colOff>752475</xdr:colOff>
      <xdr:row>418</xdr:row>
      <xdr:rowOff>238125</xdr:rowOff>
    </xdr:to>
    <xdr:pic>
      <xdr:nvPicPr>
        <xdr:cNvPr id="5" name="Picture 4" descr="clip_image3379"/>
        <xdr:cNvPicPr>
          <a:picLocks noChangeAspect="1"/>
        </xdr:cNvPicPr>
      </xdr:nvPicPr>
      <xdr:blipFill>
        <a:blip r:embed="rId1">
          <a:lum/>
        </a:blip>
        <a:stretch>
          <a:fillRect/>
        </a:stretch>
      </xdr:blipFill>
      <xdr:spPr>
        <a:xfrm>
          <a:off x="4533900" y="513937250"/>
          <a:ext cx="523875" cy="238125"/>
        </a:xfrm>
        <a:prstGeom prst="rect">
          <a:avLst/>
        </a:prstGeom>
        <a:noFill/>
        <a:ln w="9525">
          <a:noFill/>
        </a:ln>
      </xdr:spPr>
    </xdr:pic>
    <xdr:clientData/>
  </xdr:twoCellAnchor>
  <xdr:twoCellAnchor editAs="oneCell">
    <xdr:from>
      <xdr:col>5</xdr:col>
      <xdr:colOff>295275</xdr:colOff>
      <xdr:row>418</xdr:row>
      <xdr:rowOff>0</xdr:rowOff>
    </xdr:from>
    <xdr:to>
      <xdr:col>5</xdr:col>
      <xdr:colOff>971550</xdr:colOff>
      <xdr:row>418</xdr:row>
      <xdr:rowOff>238125</xdr:rowOff>
    </xdr:to>
    <xdr:pic>
      <xdr:nvPicPr>
        <xdr:cNvPr id="6" name="Picture 5" descr="clip_image3380"/>
        <xdr:cNvPicPr>
          <a:picLocks noChangeAspect="1"/>
        </xdr:cNvPicPr>
      </xdr:nvPicPr>
      <xdr:blipFill>
        <a:blip r:embed="rId1">
          <a:lum/>
        </a:blip>
        <a:stretch>
          <a:fillRect/>
        </a:stretch>
      </xdr:blipFill>
      <xdr:spPr>
        <a:xfrm>
          <a:off x="4600575" y="513937250"/>
          <a:ext cx="676275" cy="238125"/>
        </a:xfrm>
        <a:prstGeom prst="rect">
          <a:avLst/>
        </a:prstGeom>
        <a:noFill/>
        <a:ln w="9525">
          <a:noFill/>
        </a:ln>
      </xdr:spPr>
    </xdr:pic>
    <xdr:clientData/>
  </xdr:twoCellAnchor>
  <xdr:twoCellAnchor editAs="oneCell">
    <xdr:from>
      <xdr:col>5</xdr:col>
      <xdr:colOff>381000</xdr:colOff>
      <xdr:row>418</xdr:row>
      <xdr:rowOff>0</xdr:rowOff>
    </xdr:from>
    <xdr:to>
      <xdr:col>5</xdr:col>
      <xdr:colOff>1200150</xdr:colOff>
      <xdr:row>418</xdr:row>
      <xdr:rowOff>238125</xdr:rowOff>
    </xdr:to>
    <xdr:pic>
      <xdr:nvPicPr>
        <xdr:cNvPr id="7" name="Picture 6" descr="clip_image3381"/>
        <xdr:cNvPicPr>
          <a:picLocks noChangeAspect="1"/>
        </xdr:cNvPicPr>
      </xdr:nvPicPr>
      <xdr:blipFill>
        <a:blip r:embed="rId1">
          <a:lum/>
        </a:blip>
        <a:stretch>
          <a:fillRect/>
        </a:stretch>
      </xdr:blipFill>
      <xdr:spPr>
        <a:xfrm>
          <a:off x="4686300" y="513937250"/>
          <a:ext cx="819150" cy="238125"/>
        </a:xfrm>
        <a:prstGeom prst="rect">
          <a:avLst/>
        </a:prstGeom>
        <a:noFill/>
        <a:ln w="9525">
          <a:noFill/>
        </a:ln>
      </xdr:spPr>
    </xdr:pic>
    <xdr:clientData/>
  </xdr:twoCellAnchor>
  <xdr:twoCellAnchor editAs="oneCell">
    <xdr:from>
      <xdr:col>5</xdr:col>
      <xdr:colOff>457200</xdr:colOff>
      <xdr:row>418</xdr:row>
      <xdr:rowOff>0</xdr:rowOff>
    </xdr:from>
    <xdr:to>
      <xdr:col>5</xdr:col>
      <xdr:colOff>1438275</xdr:colOff>
      <xdr:row>418</xdr:row>
      <xdr:rowOff>238125</xdr:rowOff>
    </xdr:to>
    <xdr:pic>
      <xdr:nvPicPr>
        <xdr:cNvPr id="8" name="Picture 7" descr="clip_image3383"/>
        <xdr:cNvPicPr>
          <a:picLocks noChangeAspect="1"/>
        </xdr:cNvPicPr>
      </xdr:nvPicPr>
      <xdr:blipFill>
        <a:blip r:embed="rId1">
          <a:lum/>
        </a:blip>
        <a:stretch>
          <a:fillRect/>
        </a:stretch>
      </xdr:blipFill>
      <xdr:spPr>
        <a:xfrm>
          <a:off x="4762500" y="513937250"/>
          <a:ext cx="981075" cy="238125"/>
        </a:xfrm>
        <a:prstGeom prst="rect">
          <a:avLst/>
        </a:prstGeom>
        <a:noFill/>
        <a:ln w="9525">
          <a:noFill/>
        </a:ln>
      </xdr:spPr>
    </xdr:pic>
    <xdr:clientData/>
  </xdr:twoCellAnchor>
  <xdr:twoCellAnchor editAs="oneCell">
    <xdr:from>
      <xdr:col>5</xdr:col>
      <xdr:colOff>533400</xdr:colOff>
      <xdr:row>418</xdr:row>
      <xdr:rowOff>0</xdr:rowOff>
    </xdr:from>
    <xdr:to>
      <xdr:col>6</xdr:col>
      <xdr:colOff>104775</xdr:colOff>
      <xdr:row>418</xdr:row>
      <xdr:rowOff>238125</xdr:rowOff>
    </xdr:to>
    <xdr:pic>
      <xdr:nvPicPr>
        <xdr:cNvPr id="9" name="Picture 8" descr="clip_image3384"/>
        <xdr:cNvPicPr>
          <a:picLocks noChangeAspect="1"/>
        </xdr:cNvPicPr>
      </xdr:nvPicPr>
      <xdr:blipFill>
        <a:blip r:embed="rId1">
          <a:lum/>
        </a:blip>
        <a:stretch>
          <a:fillRect/>
        </a:stretch>
      </xdr:blipFill>
      <xdr:spPr>
        <a:xfrm>
          <a:off x="4838700" y="513937250"/>
          <a:ext cx="1133475" cy="238125"/>
        </a:xfrm>
        <a:prstGeom prst="rect">
          <a:avLst/>
        </a:prstGeom>
        <a:noFill/>
        <a:ln w="9525">
          <a:noFill/>
        </a:ln>
      </xdr:spPr>
    </xdr:pic>
    <xdr:clientData/>
  </xdr:twoCellAnchor>
  <xdr:twoCellAnchor editAs="oneCell">
    <xdr:from>
      <xdr:col>5</xdr:col>
      <xdr:colOff>609600</xdr:colOff>
      <xdr:row>418</xdr:row>
      <xdr:rowOff>0</xdr:rowOff>
    </xdr:from>
    <xdr:to>
      <xdr:col>6</xdr:col>
      <xdr:colOff>333375</xdr:colOff>
      <xdr:row>418</xdr:row>
      <xdr:rowOff>238125</xdr:rowOff>
    </xdr:to>
    <xdr:pic>
      <xdr:nvPicPr>
        <xdr:cNvPr id="10" name="Picture 9" descr="clip_image3386"/>
        <xdr:cNvPicPr>
          <a:picLocks noChangeAspect="1"/>
        </xdr:cNvPicPr>
      </xdr:nvPicPr>
      <xdr:blipFill>
        <a:blip r:embed="rId1">
          <a:lum/>
        </a:blip>
        <a:stretch>
          <a:fillRect/>
        </a:stretch>
      </xdr:blipFill>
      <xdr:spPr>
        <a:xfrm>
          <a:off x="4914900" y="513937250"/>
          <a:ext cx="1285875" cy="238125"/>
        </a:xfrm>
        <a:prstGeom prst="rect">
          <a:avLst/>
        </a:prstGeom>
        <a:noFill/>
        <a:ln w="9525">
          <a:noFill/>
        </a:ln>
      </xdr:spPr>
    </xdr:pic>
    <xdr:clientData/>
  </xdr:twoCellAnchor>
  <xdr:twoCellAnchor editAs="oneCell">
    <xdr:from>
      <xdr:col>6</xdr:col>
      <xdr:colOff>0</xdr:colOff>
      <xdr:row>418</xdr:row>
      <xdr:rowOff>0</xdr:rowOff>
    </xdr:from>
    <xdr:to>
      <xdr:col>6</xdr:col>
      <xdr:colOff>66675</xdr:colOff>
      <xdr:row>418</xdr:row>
      <xdr:rowOff>238125</xdr:rowOff>
    </xdr:to>
    <xdr:pic>
      <xdr:nvPicPr>
        <xdr:cNvPr id="11" name="Picture 10" descr="clip_image3387"/>
        <xdr:cNvPicPr>
          <a:picLocks noChangeAspect="1"/>
        </xdr:cNvPicPr>
      </xdr:nvPicPr>
      <xdr:blipFill>
        <a:blip r:embed="rId1">
          <a:lum/>
        </a:blip>
        <a:stretch>
          <a:fillRect/>
        </a:stretch>
      </xdr:blipFill>
      <xdr:spPr>
        <a:xfrm>
          <a:off x="5867400" y="513937250"/>
          <a:ext cx="66675" cy="238125"/>
        </a:xfrm>
        <a:prstGeom prst="rect">
          <a:avLst/>
        </a:prstGeom>
        <a:noFill/>
        <a:ln w="9525">
          <a:noFill/>
        </a:ln>
      </xdr:spPr>
    </xdr:pic>
    <xdr:clientData/>
  </xdr:twoCellAnchor>
  <xdr:twoCellAnchor editAs="oneCell">
    <xdr:from>
      <xdr:col>6</xdr:col>
      <xdr:colOff>76200</xdr:colOff>
      <xdr:row>418</xdr:row>
      <xdr:rowOff>0</xdr:rowOff>
    </xdr:from>
    <xdr:to>
      <xdr:col>6</xdr:col>
      <xdr:colOff>133350</xdr:colOff>
      <xdr:row>418</xdr:row>
      <xdr:rowOff>238125</xdr:rowOff>
    </xdr:to>
    <xdr:pic>
      <xdr:nvPicPr>
        <xdr:cNvPr id="12" name="Picture 11" descr="clip_image3388"/>
        <xdr:cNvPicPr>
          <a:picLocks noChangeAspect="1"/>
        </xdr:cNvPicPr>
      </xdr:nvPicPr>
      <xdr:blipFill>
        <a:blip r:embed="rId1">
          <a:lum/>
        </a:blip>
        <a:stretch>
          <a:fillRect/>
        </a:stretch>
      </xdr:blipFill>
      <xdr:spPr>
        <a:xfrm>
          <a:off x="5943600" y="513937250"/>
          <a:ext cx="57150" cy="238125"/>
        </a:xfrm>
        <a:prstGeom prst="rect">
          <a:avLst/>
        </a:prstGeom>
        <a:noFill/>
        <a:ln w="9525">
          <a:noFill/>
        </a:ln>
      </xdr:spPr>
    </xdr:pic>
    <xdr:clientData/>
  </xdr:twoCellAnchor>
  <xdr:twoCellAnchor editAs="oneCell">
    <xdr:from>
      <xdr:col>6</xdr:col>
      <xdr:colOff>152400</xdr:colOff>
      <xdr:row>418</xdr:row>
      <xdr:rowOff>0</xdr:rowOff>
    </xdr:from>
    <xdr:to>
      <xdr:col>6</xdr:col>
      <xdr:colOff>219075</xdr:colOff>
      <xdr:row>418</xdr:row>
      <xdr:rowOff>238125</xdr:rowOff>
    </xdr:to>
    <xdr:pic>
      <xdr:nvPicPr>
        <xdr:cNvPr id="13" name="Picture 12" descr="clip_image3389"/>
        <xdr:cNvPicPr>
          <a:picLocks noChangeAspect="1"/>
        </xdr:cNvPicPr>
      </xdr:nvPicPr>
      <xdr:blipFill>
        <a:blip r:embed="rId1">
          <a:lum/>
        </a:blip>
        <a:stretch>
          <a:fillRect/>
        </a:stretch>
      </xdr:blipFill>
      <xdr:spPr>
        <a:xfrm>
          <a:off x="6019800" y="513937250"/>
          <a:ext cx="66675" cy="238125"/>
        </a:xfrm>
        <a:prstGeom prst="rect">
          <a:avLst/>
        </a:prstGeom>
        <a:noFill/>
        <a:ln w="9525">
          <a:noFill/>
        </a:ln>
      </xdr:spPr>
    </xdr:pic>
    <xdr:clientData/>
  </xdr:twoCellAnchor>
  <xdr:twoCellAnchor editAs="oneCell">
    <xdr:from>
      <xdr:col>12</xdr:col>
      <xdr:colOff>0</xdr:colOff>
      <xdr:row>418</xdr:row>
      <xdr:rowOff>0</xdr:rowOff>
    </xdr:from>
    <xdr:to>
      <xdr:col>12</xdr:col>
      <xdr:colOff>57150</xdr:colOff>
      <xdr:row>418</xdr:row>
      <xdr:rowOff>247650</xdr:rowOff>
    </xdr:to>
    <xdr:pic>
      <xdr:nvPicPr>
        <xdr:cNvPr id="14" name="Picture 23" descr="clip_image3382"/>
        <xdr:cNvPicPr>
          <a:picLocks noChangeAspect="1"/>
        </xdr:cNvPicPr>
      </xdr:nvPicPr>
      <xdr:blipFill>
        <a:blip r:embed="rId2">
          <a:lum/>
        </a:blip>
        <a:stretch>
          <a:fillRect/>
        </a:stretch>
      </xdr:blipFill>
      <xdr:spPr>
        <a:xfrm>
          <a:off x="10420350" y="513937250"/>
          <a:ext cx="57150" cy="247650"/>
        </a:xfrm>
        <a:prstGeom prst="rect">
          <a:avLst/>
        </a:prstGeom>
        <a:noFill/>
        <a:ln w="9525">
          <a:noFill/>
        </a:ln>
      </xdr:spPr>
    </xdr:pic>
    <xdr:clientData/>
  </xdr:twoCellAnchor>
  <xdr:twoCellAnchor editAs="oneCell">
    <xdr:from>
      <xdr:col>6</xdr:col>
      <xdr:colOff>114300</xdr:colOff>
      <xdr:row>418</xdr:row>
      <xdr:rowOff>0</xdr:rowOff>
    </xdr:from>
    <xdr:to>
      <xdr:col>6</xdr:col>
      <xdr:colOff>200025</xdr:colOff>
      <xdr:row>418</xdr:row>
      <xdr:rowOff>266700</xdr:rowOff>
    </xdr:to>
    <xdr:pic>
      <xdr:nvPicPr>
        <xdr:cNvPr id="15" name="Picture 19" descr="clip_image3396"/>
        <xdr:cNvPicPr>
          <a:picLocks noChangeAspect="1"/>
        </xdr:cNvPicPr>
      </xdr:nvPicPr>
      <xdr:blipFill>
        <a:blip r:embed="rId3">
          <a:lum/>
        </a:blip>
        <a:stretch>
          <a:fillRect/>
        </a:stretch>
      </xdr:blipFill>
      <xdr:spPr>
        <a:xfrm>
          <a:off x="5981700" y="513937250"/>
          <a:ext cx="85725" cy="266700"/>
        </a:xfrm>
        <a:prstGeom prst="rect">
          <a:avLst/>
        </a:prstGeom>
        <a:noFill/>
        <a:ln w="9525">
          <a:noFill/>
        </a:ln>
      </xdr:spPr>
    </xdr:pic>
    <xdr:clientData/>
  </xdr:twoCellAnchor>
  <xdr:twoCellAnchor editAs="oneCell">
    <xdr:from>
      <xdr:col>5</xdr:col>
      <xdr:colOff>0</xdr:colOff>
      <xdr:row>417</xdr:row>
      <xdr:rowOff>0</xdr:rowOff>
    </xdr:from>
    <xdr:to>
      <xdr:col>5</xdr:col>
      <xdr:colOff>66675</xdr:colOff>
      <xdr:row>417</xdr:row>
      <xdr:rowOff>247650</xdr:rowOff>
    </xdr:to>
    <xdr:pic>
      <xdr:nvPicPr>
        <xdr:cNvPr id="16" name="Picture 1" descr="clip_image3376"/>
        <xdr:cNvPicPr>
          <a:picLocks noChangeAspect="1"/>
        </xdr:cNvPicPr>
      </xdr:nvPicPr>
      <xdr:blipFill>
        <a:blip r:embed="rId1">
          <a:lum/>
        </a:blip>
        <a:stretch>
          <a:fillRect/>
        </a:stretch>
      </xdr:blipFill>
      <xdr:spPr>
        <a:xfrm>
          <a:off x="4305300" y="513441950"/>
          <a:ext cx="66675" cy="247650"/>
        </a:xfrm>
        <a:prstGeom prst="rect">
          <a:avLst/>
        </a:prstGeom>
        <a:noFill/>
        <a:ln w="9525">
          <a:noFill/>
        </a:ln>
      </xdr:spPr>
    </xdr:pic>
    <xdr:clientData/>
  </xdr:twoCellAnchor>
  <xdr:twoCellAnchor editAs="oneCell">
    <xdr:from>
      <xdr:col>5</xdr:col>
      <xdr:colOff>76200</xdr:colOff>
      <xdr:row>417</xdr:row>
      <xdr:rowOff>0</xdr:rowOff>
    </xdr:from>
    <xdr:to>
      <xdr:col>5</xdr:col>
      <xdr:colOff>295275</xdr:colOff>
      <xdr:row>417</xdr:row>
      <xdr:rowOff>247650</xdr:rowOff>
    </xdr:to>
    <xdr:pic>
      <xdr:nvPicPr>
        <xdr:cNvPr id="17" name="Picture 2" descr="clip_image3377"/>
        <xdr:cNvPicPr>
          <a:picLocks noChangeAspect="1"/>
        </xdr:cNvPicPr>
      </xdr:nvPicPr>
      <xdr:blipFill>
        <a:blip r:embed="rId1">
          <a:lum/>
        </a:blip>
        <a:stretch>
          <a:fillRect/>
        </a:stretch>
      </xdr:blipFill>
      <xdr:spPr>
        <a:xfrm>
          <a:off x="4381500" y="513441950"/>
          <a:ext cx="219075" cy="247650"/>
        </a:xfrm>
        <a:prstGeom prst="rect">
          <a:avLst/>
        </a:prstGeom>
        <a:noFill/>
        <a:ln w="9525">
          <a:noFill/>
        </a:ln>
      </xdr:spPr>
    </xdr:pic>
    <xdr:clientData/>
  </xdr:twoCellAnchor>
  <xdr:twoCellAnchor editAs="oneCell">
    <xdr:from>
      <xdr:col>5</xdr:col>
      <xdr:colOff>152400</xdr:colOff>
      <xdr:row>417</xdr:row>
      <xdr:rowOff>0</xdr:rowOff>
    </xdr:from>
    <xdr:to>
      <xdr:col>5</xdr:col>
      <xdr:colOff>523875</xdr:colOff>
      <xdr:row>417</xdr:row>
      <xdr:rowOff>247650</xdr:rowOff>
    </xdr:to>
    <xdr:pic>
      <xdr:nvPicPr>
        <xdr:cNvPr id="18" name="Picture 3" descr="clip_image3378"/>
        <xdr:cNvPicPr>
          <a:picLocks noChangeAspect="1"/>
        </xdr:cNvPicPr>
      </xdr:nvPicPr>
      <xdr:blipFill>
        <a:blip r:embed="rId1">
          <a:lum/>
        </a:blip>
        <a:stretch>
          <a:fillRect/>
        </a:stretch>
      </xdr:blipFill>
      <xdr:spPr>
        <a:xfrm>
          <a:off x="4457700" y="513441950"/>
          <a:ext cx="371475" cy="247650"/>
        </a:xfrm>
        <a:prstGeom prst="rect">
          <a:avLst/>
        </a:prstGeom>
        <a:noFill/>
        <a:ln w="9525">
          <a:noFill/>
        </a:ln>
      </xdr:spPr>
    </xdr:pic>
    <xdr:clientData/>
  </xdr:twoCellAnchor>
  <xdr:twoCellAnchor editAs="oneCell">
    <xdr:from>
      <xdr:col>5</xdr:col>
      <xdr:colOff>228600</xdr:colOff>
      <xdr:row>417</xdr:row>
      <xdr:rowOff>0</xdr:rowOff>
    </xdr:from>
    <xdr:to>
      <xdr:col>5</xdr:col>
      <xdr:colOff>752475</xdr:colOff>
      <xdr:row>417</xdr:row>
      <xdr:rowOff>247650</xdr:rowOff>
    </xdr:to>
    <xdr:pic>
      <xdr:nvPicPr>
        <xdr:cNvPr id="19" name="Picture 4" descr="clip_image3379"/>
        <xdr:cNvPicPr>
          <a:picLocks noChangeAspect="1"/>
        </xdr:cNvPicPr>
      </xdr:nvPicPr>
      <xdr:blipFill>
        <a:blip r:embed="rId1">
          <a:lum/>
        </a:blip>
        <a:stretch>
          <a:fillRect/>
        </a:stretch>
      </xdr:blipFill>
      <xdr:spPr>
        <a:xfrm>
          <a:off x="4533900" y="513441950"/>
          <a:ext cx="523875" cy="247650"/>
        </a:xfrm>
        <a:prstGeom prst="rect">
          <a:avLst/>
        </a:prstGeom>
        <a:noFill/>
        <a:ln w="9525">
          <a:noFill/>
        </a:ln>
      </xdr:spPr>
    </xdr:pic>
    <xdr:clientData/>
  </xdr:twoCellAnchor>
  <xdr:twoCellAnchor editAs="oneCell">
    <xdr:from>
      <xdr:col>5</xdr:col>
      <xdr:colOff>295275</xdr:colOff>
      <xdr:row>417</xdr:row>
      <xdr:rowOff>0</xdr:rowOff>
    </xdr:from>
    <xdr:to>
      <xdr:col>5</xdr:col>
      <xdr:colOff>971550</xdr:colOff>
      <xdr:row>417</xdr:row>
      <xdr:rowOff>247650</xdr:rowOff>
    </xdr:to>
    <xdr:pic>
      <xdr:nvPicPr>
        <xdr:cNvPr id="20" name="Picture 5" descr="clip_image3380"/>
        <xdr:cNvPicPr>
          <a:picLocks noChangeAspect="1"/>
        </xdr:cNvPicPr>
      </xdr:nvPicPr>
      <xdr:blipFill>
        <a:blip r:embed="rId1">
          <a:lum/>
        </a:blip>
        <a:stretch>
          <a:fillRect/>
        </a:stretch>
      </xdr:blipFill>
      <xdr:spPr>
        <a:xfrm>
          <a:off x="4600575" y="513441950"/>
          <a:ext cx="676275" cy="247650"/>
        </a:xfrm>
        <a:prstGeom prst="rect">
          <a:avLst/>
        </a:prstGeom>
        <a:noFill/>
        <a:ln w="9525">
          <a:noFill/>
        </a:ln>
      </xdr:spPr>
    </xdr:pic>
    <xdr:clientData/>
  </xdr:twoCellAnchor>
  <xdr:twoCellAnchor editAs="oneCell">
    <xdr:from>
      <xdr:col>5</xdr:col>
      <xdr:colOff>381000</xdr:colOff>
      <xdr:row>417</xdr:row>
      <xdr:rowOff>0</xdr:rowOff>
    </xdr:from>
    <xdr:to>
      <xdr:col>5</xdr:col>
      <xdr:colOff>1200150</xdr:colOff>
      <xdr:row>417</xdr:row>
      <xdr:rowOff>247650</xdr:rowOff>
    </xdr:to>
    <xdr:pic>
      <xdr:nvPicPr>
        <xdr:cNvPr id="21" name="Picture 6" descr="clip_image3381"/>
        <xdr:cNvPicPr>
          <a:picLocks noChangeAspect="1"/>
        </xdr:cNvPicPr>
      </xdr:nvPicPr>
      <xdr:blipFill>
        <a:blip r:embed="rId1">
          <a:lum/>
        </a:blip>
        <a:stretch>
          <a:fillRect/>
        </a:stretch>
      </xdr:blipFill>
      <xdr:spPr>
        <a:xfrm>
          <a:off x="4686300" y="513441950"/>
          <a:ext cx="819150" cy="247650"/>
        </a:xfrm>
        <a:prstGeom prst="rect">
          <a:avLst/>
        </a:prstGeom>
        <a:noFill/>
        <a:ln w="9525">
          <a:noFill/>
        </a:ln>
      </xdr:spPr>
    </xdr:pic>
    <xdr:clientData/>
  </xdr:twoCellAnchor>
  <xdr:twoCellAnchor editAs="oneCell">
    <xdr:from>
      <xdr:col>5</xdr:col>
      <xdr:colOff>457200</xdr:colOff>
      <xdr:row>417</xdr:row>
      <xdr:rowOff>0</xdr:rowOff>
    </xdr:from>
    <xdr:to>
      <xdr:col>5</xdr:col>
      <xdr:colOff>1438275</xdr:colOff>
      <xdr:row>417</xdr:row>
      <xdr:rowOff>247650</xdr:rowOff>
    </xdr:to>
    <xdr:pic>
      <xdr:nvPicPr>
        <xdr:cNvPr id="22" name="Picture 7" descr="clip_image3383"/>
        <xdr:cNvPicPr>
          <a:picLocks noChangeAspect="1"/>
        </xdr:cNvPicPr>
      </xdr:nvPicPr>
      <xdr:blipFill>
        <a:blip r:embed="rId1">
          <a:lum/>
        </a:blip>
        <a:stretch>
          <a:fillRect/>
        </a:stretch>
      </xdr:blipFill>
      <xdr:spPr>
        <a:xfrm>
          <a:off x="4762500" y="513441950"/>
          <a:ext cx="981075" cy="247650"/>
        </a:xfrm>
        <a:prstGeom prst="rect">
          <a:avLst/>
        </a:prstGeom>
        <a:noFill/>
        <a:ln w="9525">
          <a:noFill/>
        </a:ln>
      </xdr:spPr>
    </xdr:pic>
    <xdr:clientData/>
  </xdr:twoCellAnchor>
  <xdr:twoCellAnchor editAs="oneCell">
    <xdr:from>
      <xdr:col>5</xdr:col>
      <xdr:colOff>533400</xdr:colOff>
      <xdr:row>417</xdr:row>
      <xdr:rowOff>0</xdr:rowOff>
    </xdr:from>
    <xdr:to>
      <xdr:col>6</xdr:col>
      <xdr:colOff>104775</xdr:colOff>
      <xdr:row>417</xdr:row>
      <xdr:rowOff>247650</xdr:rowOff>
    </xdr:to>
    <xdr:pic>
      <xdr:nvPicPr>
        <xdr:cNvPr id="23" name="Picture 8" descr="clip_image3384"/>
        <xdr:cNvPicPr>
          <a:picLocks noChangeAspect="1"/>
        </xdr:cNvPicPr>
      </xdr:nvPicPr>
      <xdr:blipFill>
        <a:blip r:embed="rId1">
          <a:lum/>
        </a:blip>
        <a:stretch>
          <a:fillRect/>
        </a:stretch>
      </xdr:blipFill>
      <xdr:spPr>
        <a:xfrm>
          <a:off x="4838700" y="513441950"/>
          <a:ext cx="1133475" cy="247650"/>
        </a:xfrm>
        <a:prstGeom prst="rect">
          <a:avLst/>
        </a:prstGeom>
        <a:noFill/>
        <a:ln w="9525">
          <a:noFill/>
        </a:ln>
      </xdr:spPr>
    </xdr:pic>
    <xdr:clientData/>
  </xdr:twoCellAnchor>
  <xdr:twoCellAnchor editAs="oneCell">
    <xdr:from>
      <xdr:col>5</xdr:col>
      <xdr:colOff>609600</xdr:colOff>
      <xdr:row>417</xdr:row>
      <xdr:rowOff>0</xdr:rowOff>
    </xdr:from>
    <xdr:to>
      <xdr:col>6</xdr:col>
      <xdr:colOff>333375</xdr:colOff>
      <xdr:row>417</xdr:row>
      <xdr:rowOff>247650</xdr:rowOff>
    </xdr:to>
    <xdr:pic>
      <xdr:nvPicPr>
        <xdr:cNvPr id="24" name="Picture 9" descr="clip_image3386"/>
        <xdr:cNvPicPr>
          <a:picLocks noChangeAspect="1"/>
        </xdr:cNvPicPr>
      </xdr:nvPicPr>
      <xdr:blipFill>
        <a:blip r:embed="rId1">
          <a:lum/>
        </a:blip>
        <a:stretch>
          <a:fillRect/>
        </a:stretch>
      </xdr:blipFill>
      <xdr:spPr>
        <a:xfrm>
          <a:off x="4914900" y="513441950"/>
          <a:ext cx="1285875" cy="247650"/>
        </a:xfrm>
        <a:prstGeom prst="rect">
          <a:avLst/>
        </a:prstGeom>
        <a:noFill/>
        <a:ln w="9525">
          <a:noFill/>
        </a:ln>
      </xdr:spPr>
    </xdr:pic>
    <xdr:clientData/>
  </xdr:twoCellAnchor>
  <xdr:twoCellAnchor editAs="oneCell">
    <xdr:from>
      <xdr:col>6</xdr:col>
      <xdr:colOff>0</xdr:colOff>
      <xdr:row>417</xdr:row>
      <xdr:rowOff>0</xdr:rowOff>
    </xdr:from>
    <xdr:to>
      <xdr:col>6</xdr:col>
      <xdr:colOff>66675</xdr:colOff>
      <xdr:row>417</xdr:row>
      <xdr:rowOff>247650</xdr:rowOff>
    </xdr:to>
    <xdr:pic>
      <xdr:nvPicPr>
        <xdr:cNvPr id="25" name="Picture 10" descr="clip_image3387"/>
        <xdr:cNvPicPr>
          <a:picLocks noChangeAspect="1"/>
        </xdr:cNvPicPr>
      </xdr:nvPicPr>
      <xdr:blipFill>
        <a:blip r:embed="rId1">
          <a:lum/>
        </a:blip>
        <a:stretch>
          <a:fillRect/>
        </a:stretch>
      </xdr:blipFill>
      <xdr:spPr>
        <a:xfrm>
          <a:off x="5867400" y="513441950"/>
          <a:ext cx="66675" cy="247650"/>
        </a:xfrm>
        <a:prstGeom prst="rect">
          <a:avLst/>
        </a:prstGeom>
        <a:noFill/>
        <a:ln w="9525">
          <a:noFill/>
        </a:ln>
      </xdr:spPr>
    </xdr:pic>
    <xdr:clientData/>
  </xdr:twoCellAnchor>
  <xdr:twoCellAnchor editAs="oneCell">
    <xdr:from>
      <xdr:col>6</xdr:col>
      <xdr:colOff>76200</xdr:colOff>
      <xdr:row>417</xdr:row>
      <xdr:rowOff>0</xdr:rowOff>
    </xdr:from>
    <xdr:to>
      <xdr:col>6</xdr:col>
      <xdr:colOff>133350</xdr:colOff>
      <xdr:row>417</xdr:row>
      <xdr:rowOff>247650</xdr:rowOff>
    </xdr:to>
    <xdr:pic>
      <xdr:nvPicPr>
        <xdr:cNvPr id="26" name="Picture 11" descr="clip_image3388"/>
        <xdr:cNvPicPr>
          <a:picLocks noChangeAspect="1"/>
        </xdr:cNvPicPr>
      </xdr:nvPicPr>
      <xdr:blipFill>
        <a:blip r:embed="rId1">
          <a:lum/>
        </a:blip>
        <a:stretch>
          <a:fillRect/>
        </a:stretch>
      </xdr:blipFill>
      <xdr:spPr>
        <a:xfrm>
          <a:off x="5943600" y="513441950"/>
          <a:ext cx="57150" cy="247650"/>
        </a:xfrm>
        <a:prstGeom prst="rect">
          <a:avLst/>
        </a:prstGeom>
        <a:noFill/>
        <a:ln w="9525">
          <a:noFill/>
        </a:ln>
      </xdr:spPr>
    </xdr:pic>
    <xdr:clientData/>
  </xdr:twoCellAnchor>
  <xdr:twoCellAnchor editAs="oneCell">
    <xdr:from>
      <xdr:col>6</xdr:col>
      <xdr:colOff>152400</xdr:colOff>
      <xdr:row>417</xdr:row>
      <xdr:rowOff>0</xdr:rowOff>
    </xdr:from>
    <xdr:to>
      <xdr:col>6</xdr:col>
      <xdr:colOff>219075</xdr:colOff>
      <xdr:row>417</xdr:row>
      <xdr:rowOff>247650</xdr:rowOff>
    </xdr:to>
    <xdr:pic>
      <xdr:nvPicPr>
        <xdr:cNvPr id="27" name="Picture 12" descr="clip_image3389"/>
        <xdr:cNvPicPr>
          <a:picLocks noChangeAspect="1"/>
        </xdr:cNvPicPr>
      </xdr:nvPicPr>
      <xdr:blipFill>
        <a:blip r:embed="rId1">
          <a:lum/>
        </a:blip>
        <a:stretch>
          <a:fillRect/>
        </a:stretch>
      </xdr:blipFill>
      <xdr:spPr>
        <a:xfrm>
          <a:off x="6019800" y="513441950"/>
          <a:ext cx="66675" cy="247650"/>
        </a:xfrm>
        <a:prstGeom prst="rect">
          <a:avLst/>
        </a:prstGeom>
        <a:noFill/>
        <a:ln w="9525">
          <a:noFill/>
        </a:ln>
      </xdr:spPr>
    </xdr:pic>
    <xdr:clientData/>
  </xdr:twoCellAnchor>
  <xdr:twoCellAnchor editAs="oneCell">
    <xdr:from>
      <xdr:col>12</xdr:col>
      <xdr:colOff>0</xdr:colOff>
      <xdr:row>417</xdr:row>
      <xdr:rowOff>0</xdr:rowOff>
    </xdr:from>
    <xdr:to>
      <xdr:col>12</xdr:col>
      <xdr:colOff>57150</xdr:colOff>
      <xdr:row>417</xdr:row>
      <xdr:rowOff>247650</xdr:rowOff>
    </xdr:to>
    <xdr:pic>
      <xdr:nvPicPr>
        <xdr:cNvPr id="28" name="Picture 23" descr="clip_image3382"/>
        <xdr:cNvPicPr>
          <a:picLocks noChangeAspect="1"/>
        </xdr:cNvPicPr>
      </xdr:nvPicPr>
      <xdr:blipFill>
        <a:blip r:embed="rId2">
          <a:lum/>
        </a:blip>
        <a:stretch>
          <a:fillRect/>
        </a:stretch>
      </xdr:blipFill>
      <xdr:spPr>
        <a:xfrm>
          <a:off x="10420350" y="513441950"/>
          <a:ext cx="57150" cy="247650"/>
        </a:xfrm>
        <a:prstGeom prst="rect">
          <a:avLst/>
        </a:prstGeom>
        <a:noFill/>
        <a:ln w="9525">
          <a:noFill/>
        </a:ln>
      </xdr:spPr>
    </xdr:pic>
    <xdr:clientData/>
  </xdr:twoCellAnchor>
  <xdr:twoCellAnchor editAs="oneCell">
    <xdr:from>
      <xdr:col>6</xdr:col>
      <xdr:colOff>114300</xdr:colOff>
      <xdr:row>417</xdr:row>
      <xdr:rowOff>0</xdr:rowOff>
    </xdr:from>
    <xdr:to>
      <xdr:col>6</xdr:col>
      <xdr:colOff>200025</xdr:colOff>
      <xdr:row>417</xdr:row>
      <xdr:rowOff>266700</xdr:rowOff>
    </xdr:to>
    <xdr:pic>
      <xdr:nvPicPr>
        <xdr:cNvPr id="29" name="Picture 19" descr="clip_image3396"/>
        <xdr:cNvPicPr>
          <a:picLocks noChangeAspect="1"/>
        </xdr:cNvPicPr>
      </xdr:nvPicPr>
      <xdr:blipFill>
        <a:blip r:embed="rId3">
          <a:lum/>
        </a:blip>
        <a:stretch>
          <a:fillRect/>
        </a:stretch>
      </xdr:blipFill>
      <xdr:spPr>
        <a:xfrm>
          <a:off x="5981700" y="513441950"/>
          <a:ext cx="85725" cy="266700"/>
        </a:xfrm>
        <a:prstGeom prst="rect">
          <a:avLst/>
        </a:prstGeom>
        <a:noFill/>
        <a:ln w="9525">
          <a:noFill/>
        </a:ln>
      </xdr:spPr>
    </xdr:pic>
    <xdr:clientData/>
  </xdr:twoCellAnchor>
  <xdr:twoCellAnchor editAs="oneCell">
    <xdr:from>
      <xdr:col>5</xdr:col>
      <xdr:colOff>0</xdr:colOff>
      <xdr:row>417</xdr:row>
      <xdr:rowOff>0</xdr:rowOff>
    </xdr:from>
    <xdr:to>
      <xdr:col>5</xdr:col>
      <xdr:colOff>66675</xdr:colOff>
      <xdr:row>417</xdr:row>
      <xdr:rowOff>238125</xdr:rowOff>
    </xdr:to>
    <xdr:pic>
      <xdr:nvPicPr>
        <xdr:cNvPr id="30" name="Picture 1" descr="clip_image3376"/>
        <xdr:cNvPicPr>
          <a:picLocks noChangeAspect="1"/>
        </xdr:cNvPicPr>
      </xdr:nvPicPr>
      <xdr:blipFill>
        <a:blip r:embed="rId1">
          <a:lum/>
        </a:blip>
        <a:stretch>
          <a:fillRect/>
        </a:stretch>
      </xdr:blipFill>
      <xdr:spPr>
        <a:xfrm>
          <a:off x="4305300" y="513441950"/>
          <a:ext cx="66675" cy="238125"/>
        </a:xfrm>
        <a:prstGeom prst="rect">
          <a:avLst/>
        </a:prstGeom>
        <a:noFill/>
        <a:ln w="9525">
          <a:noFill/>
        </a:ln>
      </xdr:spPr>
    </xdr:pic>
    <xdr:clientData/>
  </xdr:twoCellAnchor>
  <xdr:twoCellAnchor editAs="oneCell">
    <xdr:from>
      <xdr:col>5</xdr:col>
      <xdr:colOff>76200</xdr:colOff>
      <xdr:row>417</xdr:row>
      <xdr:rowOff>0</xdr:rowOff>
    </xdr:from>
    <xdr:to>
      <xdr:col>5</xdr:col>
      <xdr:colOff>295275</xdr:colOff>
      <xdr:row>417</xdr:row>
      <xdr:rowOff>238125</xdr:rowOff>
    </xdr:to>
    <xdr:pic>
      <xdr:nvPicPr>
        <xdr:cNvPr id="31" name="Picture 2" descr="clip_image3377"/>
        <xdr:cNvPicPr>
          <a:picLocks noChangeAspect="1"/>
        </xdr:cNvPicPr>
      </xdr:nvPicPr>
      <xdr:blipFill>
        <a:blip r:embed="rId1">
          <a:lum/>
        </a:blip>
        <a:stretch>
          <a:fillRect/>
        </a:stretch>
      </xdr:blipFill>
      <xdr:spPr>
        <a:xfrm>
          <a:off x="4381500" y="513441950"/>
          <a:ext cx="219075" cy="238125"/>
        </a:xfrm>
        <a:prstGeom prst="rect">
          <a:avLst/>
        </a:prstGeom>
        <a:noFill/>
        <a:ln w="9525">
          <a:noFill/>
        </a:ln>
      </xdr:spPr>
    </xdr:pic>
    <xdr:clientData/>
  </xdr:twoCellAnchor>
  <xdr:twoCellAnchor editAs="oneCell">
    <xdr:from>
      <xdr:col>5</xdr:col>
      <xdr:colOff>152400</xdr:colOff>
      <xdr:row>417</xdr:row>
      <xdr:rowOff>0</xdr:rowOff>
    </xdr:from>
    <xdr:to>
      <xdr:col>5</xdr:col>
      <xdr:colOff>523875</xdr:colOff>
      <xdr:row>417</xdr:row>
      <xdr:rowOff>238125</xdr:rowOff>
    </xdr:to>
    <xdr:pic>
      <xdr:nvPicPr>
        <xdr:cNvPr id="32" name="Picture 3" descr="clip_image3378"/>
        <xdr:cNvPicPr>
          <a:picLocks noChangeAspect="1"/>
        </xdr:cNvPicPr>
      </xdr:nvPicPr>
      <xdr:blipFill>
        <a:blip r:embed="rId1">
          <a:lum/>
        </a:blip>
        <a:stretch>
          <a:fillRect/>
        </a:stretch>
      </xdr:blipFill>
      <xdr:spPr>
        <a:xfrm>
          <a:off x="4457700" y="513441950"/>
          <a:ext cx="371475" cy="238125"/>
        </a:xfrm>
        <a:prstGeom prst="rect">
          <a:avLst/>
        </a:prstGeom>
        <a:noFill/>
        <a:ln w="9525">
          <a:noFill/>
        </a:ln>
      </xdr:spPr>
    </xdr:pic>
    <xdr:clientData/>
  </xdr:twoCellAnchor>
  <xdr:twoCellAnchor editAs="oneCell">
    <xdr:from>
      <xdr:col>5</xdr:col>
      <xdr:colOff>228600</xdr:colOff>
      <xdr:row>417</xdr:row>
      <xdr:rowOff>0</xdr:rowOff>
    </xdr:from>
    <xdr:to>
      <xdr:col>5</xdr:col>
      <xdr:colOff>752475</xdr:colOff>
      <xdr:row>417</xdr:row>
      <xdr:rowOff>238125</xdr:rowOff>
    </xdr:to>
    <xdr:pic>
      <xdr:nvPicPr>
        <xdr:cNvPr id="33" name="Picture 4" descr="clip_image3379"/>
        <xdr:cNvPicPr>
          <a:picLocks noChangeAspect="1"/>
        </xdr:cNvPicPr>
      </xdr:nvPicPr>
      <xdr:blipFill>
        <a:blip r:embed="rId1">
          <a:lum/>
        </a:blip>
        <a:stretch>
          <a:fillRect/>
        </a:stretch>
      </xdr:blipFill>
      <xdr:spPr>
        <a:xfrm>
          <a:off x="4533900" y="513441950"/>
          <a:ext cx="523875" cy="238125"/>
        </a:xfrm>
        <a:prstGeom prst="rect">
          <a:avLst/>
        </a:prstGeom>
        <a:noFill/>
        <a:ln w="9525">
          <a:noFill/>
        </a:ln>
      </xdr:spPr>
    </xdr:pic>
    <xdr:clientData/>
  </xdr:twoCellAnchor>
  <xdr:twoCellAnchor editAs="oneCell">
    <xdr:from>
      <xdr:col>5</xdr:col>
      <xdr:colOff>295275</xdr:colOff>
      <xdr:row>417</xdr:row>
      <xdr:rowOff>0</xdr:rowOff>
    </xdr:from>
    <xdr:to>
      <xdr:col>5</xdr:col>
      <xdr:colOff>971550</xdr:colOff>
      <xdr:row>417</xdr:row>
      <xdr:rowOff>238125</xdr:rowOff>
    </xdr:to>
    <xdr:pic>
      <xdr:nvPicPr>
        <xdr:cNvPr id="34" name="Picture 5" descr="clip_image3380"/>
        <xdr:cNvPicPr>
          <a:picLocks noChangeAspect="1"/>
        </xdr:cNvPicPr>
      </xdr:nvPicPr>
      <xdr:blipFill>
        <a:blip r:embed="rId1">
          <a:lum/>
        </a:blip>
        <a:stretch>
          <a:fillRect/>
        </a:stretch>
      </xdr:blipFill>
      <xdr:spPr>
        <a:xfrm>
          <a:off x="4600575" y="513441950"/>
          <a:ext cx="676275" cy="238125"/>
        </a:xfrm>
        <a:prstGeom prst="rect">
          <a:avLst/>
        </a:prstGeom>
        <a:noFill/>
        <a:ln w="9525">
          <a:noFill/>
        </a:ln>
      </xdr:spPr>
    </xdr:pic>
    <xdr:clientData/>
  </xdr:twoCellAnchor>
  <xdr:twoCellAnchor editAs="oneCell">
    <xdr:from>
      <xdr:col>5</xdr:col>
      <xdr:colOff>381000</xdr:colOff>
      <xdr:row>417</xdr:row>
      <xdr:rowOff>0</xdr:rowOff>
    </xdr:from>
    <xdr:to>
      <xdr:col>5</xdr:col>
      <xdr:colOff>1200150</xdr:colOff>
      <xdr:row>417</xdr:row>
      <xdr:rowOff>238125</xdr:rowOff>
    </xdr:to>
    <xdr:pic>
      <xdr:nvPicPr>
        <xdr:cNvPr id="35" name="Picture 6" descr="clip_image3381"/>
        <xdr:cNvPicPr>
          <a:picLocks noChangeAspect="1"/>
        </xdr:cNvPicPr>
      </xdr:nvPicPr>
      <xdr:blipFill>
        <a:blip r:embed="rId1">
          <a:lum/>
        </a:blip>
        <a:stretch>
          <a:fillRect/>
        </a:stretch>
      </xdr:blipFill>
      <xdr:spPr>
        <a:xfrm>
          <a:off x="4686300" y="513441950"/>
          <a:ext cx="819150" cy="238125"/>
        </a:xfrm>
        <a:prstGeom prst="rect">
          <a:avLst/>
        </a:prstGeom>
        <a:noFill/>
        <a:ln w="9525">
          <a:noFill/>
        </a:ln>
      </xdr:spPr>
    </xdr:pic>
    <xdr:clientData/>
  </xdr:twoCellAnchor>
  <xdr:twoCellAnchor editAs="oneCell">
    <xdr:from>
      <xdr:col>5</xdr:col>
      <xdr:colOff>457200</xdr:colOff>
      <xdr:row>417</xdr:row>
      <xdr:rowOff>0</xdr:rowOff>
    </xdr:from>
    <xdr:to>
      <xdr:col>5</xdr:col>
      <xdr:colOff>1438275</xdr:colOff>
      <xdr:row>417</xdr:row>
      <xdr:rowOff>238125</xdr:rowOff>
    </xdr:to>
    <xdr:pic>
      <xdr:nvPicPr>
        <xdr:cNvPr id="36" name="Picture 7" descr="clip_image3383"/>
        <xdr:cNvPicPr>
          <a:picLocks noChangeAspect="1"/>
        </xdr:cNvPicPr>
      </xdr:nvPicPr>
      <xdr:blipFill>
        <a:blip r:embed="rId1">
          <a:lum/>
        </a:blip>
        <a:stretch>
          <a:fillRect/>
        </a:stretch>
      </xdr:blipFill>
      <xdr:spPr>
        <a:xfrm>
          <a:off x="4762500" y="513441950"/>
          <a:ext cx="981075" cy="238125"/>
        </a:xfrm>
        <a:prstGeom prst="rect">
          <a:avLst/>
        </a:prstGeom>
        <a:noFill/>
        <a:ln w="9525">
          <a:noFill/>
        </a:ln>
      </xdr:spPr>
    </xdr:pic>
    <xdr:clientData/>
  </xdr:twoCellAnchor>
  <xdr:twoCellAnchor editAs="oneCell">
    <xdr:from>
      <xdr:col>5</xdr:col>
      <xdr:colOff>533400</xdr:colOff>
      <xdr:row>417</xdr:row>
      <xdr:rowOff>0</xdr:rowOff>
    </xdr:from>
    <xdr:to>
      <xdr:col>6</xdr:col>
      <xdr:colOff>104775</xdr:colOff>
      <xdr:row>417</xdr:row>
      <xdr:rowOff>238125</xdr:rowOff>
    </xdr:to>
    <xdr:pic>
      <xdr:nvPicPr>
        <xdr:cNvPr id="37" name="Picture 8" descr="clip_image3384"/>
        <xdr:cNvPicPr>
          <a:picLocks noChangeAspect="1"/>
        </xdr:cNvPicPr>
      </xdr:nvPicPr>
      <xdr:blipFill>
        <a:blip r:embed="rId1">
          <a:lum/>
        </a:blip>
        <a:stretch>
          <a:fillRect/>
        </a:stretch>
      </xdr:blipFill>
      <xdr:spPr>
        <a:xfrm>
          <a:off x="4838700" y="513441950"/>
          <a:ext cx="1133475" cy="238125"/>
        </a:xfrm>
        <a:prstGeom prst="rect">
          <a:avLst/>
        </a:prstGeom>
        <a:noFill/>
        <a:ln w="9525">
          <a:noFill/>
        </a:ln>
      </xdr:spPr>
    </xdr:pic>
    <xdr:clientData/>
  </xdr:twoCellAnchor>
  <xdr:twoCellAnchor editAs="oneCell">
    <xdr:from>
      <xdr:col>5</xdr:col>
      <xdr:colOff>609600</xdr:colOff>
      <xdr:row>417</xdr:row>
      <xdr:rowOff>0</xdr:rowOff>
    </xdr:from>
    <xdr:to>
      <xdr:col>6</xdr:col>
      <xdr:colOff>333375</xdr:colOff>
      <xdr:row>417</xdr:row>
      <xdr:rowOff>238125</xdr:rowOff>
    </xdr:to>
    <xdr:pic>
      <xdr:nvPicPr>
        <xdr:cNvPr id="38" name="Picture 9" descr="clip_image3386"/>
        <xdr:cNvPicPr>
          <a:picLocks noChangeAspect="1"/>
        </xdr:cNvPicPr>
      </xdr:nvPicPr>
      <xdr:blipFill>
        <a:blip r:embed="rId1">
          <a:lum/>
        </a:blip>
        <a:stretch>
          <a:fillRect/>
        </a:stretch>
      </xdr:blipFill>
      <xdr:spPr>
        <a:xfrm>
          <a:off x="4914900" y="513441950"/>
          <a:ext cx="1285875" cy="238125"/>
        </a:xfrm>
        <a:prstGeom prst="rect">
          <a:avLst/>
        </a:prstGeom>
        <a:noFill/>
        <a:ln w="9525">
          <a:noFill/>
        </a:ln>
      </xdr:spPr>
    </xdr:pic>
    <xdr:clientData/>
  </xdr:twoCellAnchor>
  <xdr:twoCellAnchor editAs="oneCell">
    <xdr:from>
      <xdr:col>6</xdr:col>
      <xdr:colOff>0</xdr:colOff>
      <xdr:row>417</xdr:row>
      <xdr:rowOff>0</xdr:rowOff>
    </xdr:from>
    <xdr:to>
      <xdr:col>6</xdr:col>
      <xdr:colOff>66675</xdr:colOff>
      <xdr:row>417</xdr:row>
      <xdr:rowOff>238125</xdr:rowOff>
    </xdr:to>
    <xdr:pic>
      <xdr:nvPicPr>
        <xdr:cNvPr id="39" name="Picture 10" descr="clip_image3387"/>
        <xdr:cNvPicPr>
          <a:picLocks noChangeAspect="1"/>
        </xdr:cNvPicPr>
      </xdr:nvPicPr>
      <xdr:blipFill>
        <a:blip r:embed="rId1">
          <a:lum/>
        </a:blip>
        <a:stretch>
          <a:fillRect/>
        </a:stretch>
      </xdr:blipFill>
      <xdr:spPr>
        <a:xfrm>
          <a:off x="5867400" y="513441950"/>
          <a:ext cx="66675" cy="238125"/>
        </a:xfrm>
        <a:prstGeom prst="rect">
          <a:avLst/>
        </a:prstGeom>
        <a:noFill/>
        <a:ln w="9525">
          <a:noFill/>
        </a:ln>
      </xdr:spPr>
    </xdr:pic>
    <xdr:clientData/>
  </xdr:twoCellAnchor>
  <xdr:twoCellAnchor editAs="oneCell">
    <xdr:from>
      <xdr:col>6</xdr:col>
      <xdr:colOff>76200</xdr:colOff>
      <xdr:row>417</xdr:row>
      <xdr:rowOff>0</xdr:rowOff>
    </xdr:from>
    <xdr:to>
      <xdr:col>6</xdr:col>
      <xdr:colOff>133350</xdr:colOff>
      <xdr:row>417</xdr:row>
      <xdr:rowOff>238125</xdr:rowOff>
    </xdr:to>
    <xdr:pic>
      <xdr:nvPicPr>
        <xdr:cNvPr id="40" name="Picture 11" descr="clip_image3388"/>
        <xdr:cNvPicPr>
          <a:picLocks noChangeAspect="1"/>
        </xdr:cNvPicPr>
      </xdr:nvPicPr>
      <xdr:blipFill>
        <a:blip r:embed="rId1">
          <a:lum/>
        </a:blip>
        <a:stretch>
          <a:fillRect/>
        </a:stretch>
      </xdr:blipFill>
      <xdr:spPr>
        <a:xfrm>
          <a:off x="5943600" y="513441950"/>
          <a:ext cx="57150" cy="238125"/>
        </a:xfrm>
        <a:prstGeom prst="rect">
          <a:avLst/>
        </a:prstGeom>
        <a:noFill/>
        <a:ln w="9525">
          <a:noFill/>
        </a:ln>
      </xdr:spPr>
    </xdr:pic>
    <xdr:clientData/>
  </xdr:twoCellAnchor>
  <xdr:twoCellAnchor editAs="oneCell">
    <xdr:from>
      <xdr:col>6</xdr:col>
      <xdr:colOff>152400</xdr:colOff>
      <xdr:row>417</xdr:row>
      <xdr:rowOff>0</xdr:rowOff>
    </xdr:from>
    <xdr:to>
      <xdr:col>6</xdr:col>
      <xdr:colOff>219075</xdr:colOff>
      <xdr:row>417</xdr:row>
      <xdr:rowOff>238125</xdr:rowOff>
    </xdr:to>
    <xdr:pic>
      <xdr:nvPicPr>
        <xdr:cNvPr id="41" name="Picture 12" descr="clip_image3389"/>
        <xdr:cNvPicPr>
          <a:picLocks noChangeAspect="1"/>
        </xdr:cNvPicPr>
      </xdr:nvPicPr>
      <xdr:blipFill>
        <a:blip r:embed="rId1">
          <a:lum/>
        </a:blip>
        <a:stretch>
          <a:fillRect/>
        </a:stretch>
      </xdr:blipFill>
      <xdr:spPr>
        <a:xfrm>
          <a:off x="6019800" y="513441950"/>
          <a:ext cx="66675" cy="238125"/>
        </a:xfrm>
        <a:prstGeom prst="rect">
          <a:avLst/>
        </a:prstGeom>
        <a:noFill/>
        <a:ln w="9525">
          <a:noFill/>
        </a:ln>
      </xdr:spPr>
    </xdr:pic>
    <xdr:clientData/>
  </xdr:twoCellAnchor>
  <xdr:twoCellAnchor editAs="oneCell">
    <xdr:from>
      <xdr:col>12</xdr:col>
      <xdr:colOff>0</xdr:colOff>
      <xdr:row>417</xdr:row>
      <xdr:rowOff>0</xdr:rowOff>
    </xdr:from>
    <xdr:to>
      <xdr:col>12</xdr:col>
      <xdr:colOff>57150</xdr:colOff>
      <xdr:row>417</xdr:row>
      <xdr:rowOff>247650</xdr:rowOff>
    </xdr:to>
    <xdr:pic>
      <xdr:nvPicPr>
        <xdr:cNvPr id="42" name="Picture 23" descr="clip_image3382"/>
        <xdr:cNvPicPr>
          <a:picLocks noChangeAspect="1"/>
        </xdr:cNvPicPr>
      </xdr:nvPicPr>
      <xdr:blipFill>
        <a:blip r:embed="rId2">
          <a:lum/>
        </a:blip>
        <a:stretch>
          <a:fillRect/>
        </a:stretch>
      </xdr:blipFill>
      <xdr:spPr>
        <a:xfrm>
          <a:off x="10420350" y="513441950"/>
          <a:ext cx="57150" cy="247650"/>
        </a:xfrm>
        <a:prstGeom prst="rect">
          <a:avLst/>
        </a:prstGeom>
        <a:noFill/>
        <a:ln w="9525">
          <a:noFill/>
        </a:ln>
      </xdr:spPr>
    </xdr:pic>
    <xdr:clientData/>
  </xdr:twoCellAnchor>
  <xdr:twoCellAnchor editAs="oneCell">
    <xdr:from>
      <xdr:col>6</xdr:col>
      <xdr:colOff>114300</xdr:colOff>
      <xdr:row>417</xdr:row>
      <xdr:rowOff>0</xdr:rowOff>
    </xdr:from>
    <xdr:to>
      <xdr:col>6</xdr:col>
      <xdr:colOff>200025</xdr:colOff>
      <xdr:row>417</xdr:row>
      <xdr:rowOff>266700</xdr:rowOff>
    </xdr:to>
    <xdr:pic>
      <xdr:nvPicPr>
        <xdr:cNvPr id="43" name="Picture 19" descr="clip_image3396"/>
        <xdr:cNvPicPr>
          <a:picLocks noChangeAspect="1"/>
        </xdr:cNvPicPr>
      </xdr:nvPicPr>
      <xdr:blipFill>
        <a:blip r:embed="rId3">
          <a:lum/>
        </a:blip>
        <a:stretch>
          <a:fillRect/>
        </a:stretch>
      </xdr:blipFill>
      <xdr:spPr>
        <a:xfrm>
          <a:off x="5981700" y="513441950"/>
          <a:ext cx="85725" cy="266700"/>
        </a:xfrm>
        <a:prstGeom prst="rect">
          <a:avLst/>
        </a:prstGeom>
        <a:noFill/>
        <a:ln w="9525">
          <a:noFill/>
        </a:ln>
      </xdr:spPr>
    </xdr:pic>
    <xdr:clientData/>
  </xdr:twoCellAnchor>
  <xdr:twoCellAnchor editAs="oneCell">
    <xdr:from>
      <xdr:col>5</xdr:col>
      <xdr:colOff>0</xdr:colOff>
      <xdr:row>417</xdr:row>
      <xdr:rowOff>0</xdr:rowOff>
    </xdr:from>
    <xdr:to>
      <xdr:col>5</xdr:col>
      <xdr:colOff>66675</xdr:colOff>
      <xdr:row>417</xdr:row>
      <xdr:rowOff>238125</xdr:rowOff>
    </xdr:to>
    <xdr:pic>
      <xdr:nvPicPr>
        <xdr:cNvPr id="44" name="Picture 1" descr="clip_image3376"/>
        <xdr:cNvPicPr>
          <a:picLocks noChangeAspect="1"/>
        </xdr:cNvPicPr>
      </xdr:nvPicPr>
      <xdr:blipFill>
        <a:blip r:embed="rId1">
          <a:lum/>
        </a:blip>
        <a:stretch>
          <a:fillRect/>
        </a:stretch>
      </xdr:blipFill>
      <xdr:spPr>
        <a:xfrm>
          <a:off x="4305300" y="513441950"/>
          <a:ext cx="66675" cy="238125"/>
        </a:xfrm>
        <a:prstGeom prst="rect">
          <a:avLst/>
        </a:prstGeom>
        <a:noFill/>
        <a:ln w="9525">
          <a:noFill/>
        </a:ln>
      </xdr:spPr>
    </xdr:pic>
    <xdr:clientData/>
  </xdr:twoCellAnchor>
  <xdr:twoCellAnchor editAs="oneCell">
    <xdr:from>
      <xdr:col>5</xdr:col>
      <xdr:colOff>76200</xdr:colOff>
      <xdr:row>417</xdr:row>
      <xdr:rowOff>0</xdr:rowOff>
    </xdr:from>
    <xdr:to>
      <xdr:col>5</xdr:col>
      <xdr:colOff>295275</xdr:colOff>
      <xdr:row>417</xdr:row>
      <xdr:rowOff>238125</xdr:rowOff>
    </xdr:to>
    <xdr:pic>
      <xdr:nvPicPr>
        <xdr:cNvPr id="45" name="Picture 2" descr="clip_image3377"/>
        <xdr:cNvPicPr>
          <a:picLocks noChangeAspect="1"/>
        </xdr:cNvPicPr>
      </xdr:nvPicPr>
      <xdr:blipFill>
        <a:blip r:embed="rId1">
          <a:lum/>
        </a:blip>
        <a:stretch>
          <a:fillRect/>
        </a:stretch>
      </xdr:blipFill>
      <xdr:spPr>
        <a:xfrm>
          <a:off x="4381500" y="513441950"/>
          <a:ext cx="219075" cy="238125"/>
        </a:xfrm>
        <a:prstGeom prst="rect">
          <a:avLst/>
        </a:prstGeom>
        <a:noFill/>
        <a:ln w="9525">
          <a:noFill/>
        </a:ln>
      </xdr:spPr>
    </xdr:pic>
    <xdr:clientData/>
  </xdr:twoCellAnchor>
  <xdr:twoCellAnchor editAs="oneCell">
    <xdr:from>
      <xdr:col>5</xdr:col>
      <xdr:colOff>152400</xdr:colOff>
      <xdr:row>417</xdr:row>
      <xdr:rowOff>0</xdr:rowOff>
    </xdr:from>
    <xdr:to>
      <xdr:col>5</xdr:col>
      <xdr:colOff>523875</xdr:colOff>
      <xdr:row>417</xdr:row>
      <xdr:rowOff>238125</xdr:rowOff>
    </xdr:to>
    <xdr:pic>
      <xdr:nvPicPr>
        <xdr:cNvPr id="46" name="Picture 3" descr="clip_image3378"/>
        <xdr:cNvPicPr>
          <a:picLocks noChangeAspect="1"/>
        </xdr:cNvPicPr>
      </xdr:nvPicPr>
      <xdr:blipFill>
        <a:blip r:embed="rId1">
          <a:lum/>
        </a:blip>
        <a:stretch>
          <a:fillRect/>
        </a:stretch>
      </xdr:blipFill>
      <xdr:spPr>
        <a:xfrm>
          <a:off x="4457700" y="513441950"/>
          <a:ext cx="371475" cy="238125"/>
        </a:xfrm>
        <a:prstGeom prst="rect">
          <a:avLst/>
        </a:prstGeom>
        <a:noFill/>
        <a:ln w="9525">
          <a:noFill/>
        </a:ln>
      </xdr:spPr>
    </xdr:pic>
    <xdr:clientData/>
  </xdr:twoCellAnchor>
  <xdr:twoCellAnchor editAs="oneCell">
    <xdr:from>
      <xdr:col>5</xdr:col>
      <xdr:colOff>228600</xdr:colOff>
      <xdr:row>417</xdr:row>
      <xdr:rowOff>0</xdr:rowOff>
    </xdr:from>
    <xdr:to>
      <xdr:col>5</xdr:col>
      <xdr:colOff>752475</xdr:colOff>
      <xdr:row>417</xdr:row>
      <xdr:rowOff>238125</xdr:rowOff>
    </xdr:to>
    <xdr:pic>
      <xdr:nvPicPr>
        <xdr:cNvPr id="47" name="Picture 4" descr="clip_image3379"/>
        <xdr:cNvPicPr>
          <a:picLocks noChangeAspect="1"/>
        </xdr:cNvPicPr>
      </xdr:nvPicPr>
      <xdr:blipFill>
        <a:blip r:embed="rId1">
          <a:lum/>
        </a:blip>
        <a:stretch>
          <a:fillRect/>
        </a:stretch>
      </xdr:blipFill>
      <xdr:spPr>
        <a:xfrm>
          <a:off x="4533900" y="513441950"/>
          <a:ext cx="523875" cy="238125"/>
        </a:xfrm>
        <a:prstGeom prst="rect">
          <a:avLst/>
        </a:prstGeom>
        <a:noFill/>
        <a:ln w="9525">
          <a:noFill/>
        </a:ln>
      </xdr:spPr>
    </xdr:pic>
    <xdr:clientData/>
  </xdr:twoCellAnchor>
  <xdr:twoCellAnchor editAs="oneCell">
    <xdr:from>
      <xdr:col>5</xdr:col>
      <xdr:colOff>295275</xdr:colOff>
      <xdr:row>417</xdr:row>
      <xdr:rowOff>0</xdr:rowOff>
    </xdr:from>
    <xdr:to>
      <xdr:col>5</xdr:col>
      <xdr:colOff>971550</xdr:colOff>
      <xdr:row>417</xdr:row>
      <xdr:rowOff>238125</xdr:rowOff>
    </xdr:to>
    <xdr:pic>
      <xdr:nvPicPr>
        <xdr:cNvPr id="48" name="Picture 5" descr="clip_image3380"/>
        <xdr:cNvPicPr>
          <a:picLocks noChangeAspect="1"/>
        </xdr:cNvPicPr>
      </xdr:nvPicPr>
      <xdr:blipFill>
        <a:blip r:embed="rId1">
          <a:lum/>
        </a:blip>
        <a:stretch>
          <a:fillRect/>
        </a:stretch>
      </xdr:blipFill>
      <xdr:spPr>
        <a:xfrm>
          <a:off x="4600575" y="513441950"/>
          <a:ext cx="676275" cy="238125"/>
        </a:xfrm>
        <a:prstGeom prst="rect">
          <a:avLst/>
        </a:prstGeom>
        <a:noFill/>
        <a:ln w="9525">
          <a:noFill/>
        </a:ln>
      </xdr:spPr>
    </xdr:pic>
    <xdr:clientData/>
  </xdr:twoCellAnchor>
  <xdr:twoCellAnchor editAs="oneCell">
    <xdr:from>
      <xdr:col>5</xdr:col>
      <xdr:colOff>381000</xdr:colOff>
      <xdr:row>417</xdr:row>
      <xdr:rowOff>0</xdr:rowOff>
    </xdr:from>
    <xdr:to>
      <xdr:col>5</xdr:col>
      <xdr:colOff>1200150</xdr:colOff>
      <xdr:row>417</xdr:row>
      <xdr:rowOff>238125</xdr:rowOff>
    </xdr:to>
    <xdr:pic>
      <xdr:nvPicPr>
        <xdr:cNvPr id="49" name="Picture 6" descr="clip_image3381"/>
        <xdr:cNvPicPr>
          <a:picLocks noChangeAspect="1"/>
        </xdr:cNvPicPr>
      </xdr:nvPicPr>
      <xdr:blipFill>
        <a:blip r:embed="rId1">
          <a:lum/>
        </a:blip>
        <a:stretch>
          <a:fillRect/>
        </a:stretch>
      </xdr:blipFill>
      <xdr:spPr>
        <a:xfrm>
          <a:off x="4686300" y="513441950"/>
          <a:ext cx="819150" cy="238125"/>
        </a:xfrm>
        <a:prstGeom prst="rect">
          <a:avLst/>
        </a:prstGeom>
        <a:noFill/>
        <a:ln w="9525">
          <a:noFill/>
        </a:ln>
      </xdr:spPr>
    </xdr:pic>
    <xdr:clientData/>
  </xdr:twoCellAnchor>
  <xdr:twoCellAnchor editAs="oneCell">
    <xdr:from>
      <xdr:col>5</xdr:col>
      <xdr:colOff>457200</xdr:colOff>
      <xdr:row>417</xdr:row>
      <xdr:rowOff>0</xdr:rowOff>
    </xdr:from>
    <xdr:to>
      <xdr:col>5</xdr:col>
      <xdr:colOff>1438275</xdr:colOff>
      <xdr:row>417</xdr:row>
      <xdr:rowOff>238125</xdr:rowOff>
    </xdr:to>
    <xdr:pic>
      <xdr:nvPicPr>
        <xdr:cNvPr id="50" name="Picture 7" descr="clip_image3383"/>
        <xdr:cNvPicPr>
          <a:picLocks noChangeAspect="1"/>
        </xdr:cNvPicPr>
      </xdr:nvPicPr>
      <xdr:blipFill>
        <a:blip r:embed="rId1">
          <a:lum/>
        </a:blip>
        <a:stretch>
          <a:fillRect/>
        </a:stretch>
      </xdr:blipFill>
      <xdr:spPr>
        <a:xfrm>
          <a:off x="4762500" y="513441950"/>
          <a:ext cx="981075" cy="238125"/>
        </a:xfrm>
        <a:prstGeom prst="rect">
          <a:avLst/>
        </a:prstGeom>
        <a:noFill/>
        <a:ln w="9525">
          <a:noFill/>
        </a:ln>
      </xdr:spPr>
    </xdr:pic>
    <xdr:clientData/>
  </xdr:twoCellAnchor>
  <xdr:twoCellAnchor editAs="oneCell">
    <xdr:from>
      <xdr:col>5</xdr:col>
      <xdr:colOff>533400</xdr:colOff>
      <xdr:row>417</xdr:row>
      <xdr:rowOff>0</xdr:rowOff>
    </xdr:from>
    <xdr:to>
      <xdr:col>6</xdr:col>
      <xdr:colOff>104775</xdr:colOff>
      <xdr:row>417</xdr:row>
      <xdr:rowOff>238125</xdr:rowOff>
    </xdr:to>
    <xdr:pic>
      <xdr:nvPicPr>
        <xdr:cNvPr id="51" name="Picture 8" descr="clip_image3384"/>
        <xdr:cNvPicPr>
          <a:picLocks noChangeAspect="1"/>
        </xdr:cNvPicPr>
      </xdr:nvPicPr>
      <xdr:blipFill>
        <a:blip r:embed="rId1">
          <a:lum/>
        </a:blip>
        <a:stretch>
          <a:fillRect/>
        </a:stretch>
      </xdr:blipFill>
      <xdr:spPr>
        <a:xfrm>
          <a:off x="4838700" y="513441950"/>
          <a:ext cx="1133475" cy="238125"/>
        </a:xfrm>
        <a:prstGeom prst="rect">
          <a:avLst/>
        </a:prstGeom>
        <a:noFill/>
        <a:ln w="9525">
          <a:noFill/>
        </a:ln>
      </xdr:spPr>
    </xdr:pic>
    <xdr:clientData/>
  </xdr:twoCellAnchor>
  <xdr:twoCellAnchor editAs="oneCell">
    <xdr:from>
      <xdr:col>5</xdr:col>
      <xdr:colOff>609600</xdr:colOff>
      <xdr:row>417</xdr:row>
      <xdr:rowOff>0</xdr:rowOff>
    </xdr:from>
    <xdr:to>
      <xdr:col>6</xdr:col>
      <xdr:colOff>333375</xdr:colOff>
      <xdr:row>417</xdr:row>
      <xdr:rowOff>238125</xdr:rowOff>
    </xdr:to>
    <xdr:pic>
      <xdr:nvPicPr>
        <xdr:cNvPr id="52" name="Picture 9" descr="clip_image3386"/>
        <xdr:cNvPicPr>
          <a:picLocks noChangeAspect="1"/>
        </xdr:cNvPicPr>
      </xdr:nvPicPr>
      <xdr:blipFill>
        <a:blip r:embed="rId1">
          <a:lum/>
        </a:blip>
        <a:stretch>
          <a:fillRect/>
        </a:stretch>
      </xdr:blipFill>
      <xdr:spPr>
        <a:xfrm>
          <a:off x="4914900" y="513441950"/>
          <a:ext cx="1285875" cy="238125"/>
        </a:xfrm>
        <a:prstGeom prst="rect">
          <a:avLst/>
        </a:prstGeom>
        <a:noFill/>
        <a:ln w="9525">
          <a:noFill/>
        </a:ln>
      </xdr:spPr>
    </xdr:pic>
    <xdr:clientData/>
  </xdr:twoCellAnchor>
  <xdr:twoCellAnchor editAs="oneCell">
    <xdr:from>
      <xdr:col>5</xdr:col>
      <xdr:colOff>0</xdr:colOff>
      <xdr:row>418</xdr:row>
      <xdr:rowOff>0</xdr:rowOff>
    </xdr:from>
    <xdr:to>
      <xdr:col>5</xdr:col>
      <xdr:colOff>66675</xdr:colOff>
      <xdr:row>418</xdr:row>
      <xdr:rowOff>238125</xdr:rowOff>
    </xdr:to>
    <xdr:pic>
      <xdr:nvPicPr>
        <xdr:cNvPr id="53" name="Picture 1" descr="clip_image3376"/>
        <xdr:cNvPicPr>
          <a:picLocks noChangeAspect="1"/>
        </xdr:cNvPicPr>
      </xdr:nvPicPr>
      <xdr:blipFill>
        <a:blip r:embed="rId1">
          <a:lum/>
        </a:blip>
        <a:stretch>
          <a:fillRect/>
        </a:stretch>
      </xdr:blipFill>
      <xdr:spPr>
        <a:xfrm>
          <a:off x="4305300" y="513937250"/>
          <a:ext cx="66675" cy="238125"/>
        </a:xfrm>
        <a:prstGeom prst="rect">
          <a:avLst/>
        </a:prstGeom>
        <a:noFill/>
        <a:ln w="9525">
          <a:noFill/>
        </a:ln>
      </xdr:spPr>
    </xdr:pic>
    <xdr:clientData/>
  </xdr:twoCellAnchor>
  <xdr:twoCellAnchor editAs="oneCell">
    <xdr:from>
      <xdr:col>5</xdr:col>
      <xdr:colOff>76200</xdr:colOff>
      <xdr:row>418</xdr:row>
      <xdr:rowOff>0</xdr:rowOff>
    </xdr:from>
    <xdr:to>
      <xdr:col>5</xdr:col>
      <xdr:colOff>295275</xdr:colOff>
      <xdr:row>418</xdr:row>
      <xdr:rowOff>238125</xdr:rowOff>
    </xdr:to>
    <xdr:pic>
      <xdr:nvPicPr>
        <xdr:cNvPr id="54" name="Picture 2" descr="clip_image3377"/>
        <xdr:cNvPicPr>
          <a:picLocks noChangeAspect="1"/>
        </xdr:cNvPicPr>
      </xdr:nvPicPr>
      <xdr:blipFill>
        <a:blip r:embed="rId1">
          <a:lum/>
        </a:blip>
        <a:stretch>
          <a:fillRect/>
        </a:stretch>
      </xdr:blipFill>
      <xdr:spPr>
        <a:xfrm>
          <a:off x="4381500" y="513937250"/>
          <a:ext cx="219075" cy="238125"/>
        </a:xfrm>
        <a:prstGeom prst="rect">
          <a:avLst/>
        </a:prstGeom>
        <a:noFill/>
        <a:ln w="9525">
          <a:noFill/>
        </a:ln>
      </xdr:spPr>
    </xdr:pic>
    <xdr:clientData/>
  </xdr:twoCellAnchor>
  <xdr:twoCellAnchor editAs="oneCell">
    <xdr:from>
      <xdr:col>5</xdr:col>
      <xdr:colOff>152400</xdr:colOff>
      <xdr:row>418</xdr:row>
      <xdr:rowOff>0</xdr:rowOff>
    </xdr:from>
    <xdr:to>
      <xdr:col>5</xdr:col>
      <xdr:colOff>523875</xdr:colOff>
      <xdr:row>418</xdr:row>
      <xdr:rowOff>238125</xdr:rowOff>
    </xdr:to>
    <xdr:pic>
      <xdr:nvPicPr>
        <xdr:cNvPr id="55" name="Picture 3" descr="clip_image3378"/>
        <xdr:cNvPicPr>
          <a:picLocks noChangeAspect="1"/>
        </xdr:cNvPicPr>
      </xdr:nvPicPr>
      <xdr:blipFill>
        <a:blip r:embed="rId1">
          <a:lum/>
        </a:blip>
        <a:stretch>
          <a:fillRect/>
        </a:stretch>
      </xdr:blipFill>
      <xdr:spPr>
        <a:xfrm>
          <a:off x="4457700" y="513937250"/>
          <a:ext cx="371475" cy="238125"/>
        </a:xfrm>
        <a:prstGeom prst="rect">
          <a:avLst/>
        </a:prstGeom>
        <a:noFill/>
        <a:ln w="9525">
          <a:noFill/>
        </a:ln>
      </xdr:spPr>
    </xdr:pic>
    <xdr:clientData/>
  </xdr:twoCellAnchor>
  <xdr:twoCellAnchor editAs="oneCell">
    <xdr:from>
      <xdr:col>5</xdr:col>
      <xdr:colOff>228600</xdr:colOff>
      <xdr:row>418</xdr:row>
      <xdr:rowOff>0</xdr:rowOff>
    </xdr:from>
    <xdr:to>
      <xdr:col>5</xdr:col>
      <xdr:colOff>752475</xdr:colOff>
      <xdr:row>418</xdr:row>
      <xdr:rowOff>238125</xdr:rowOff>
    </xdr:to>
    <xdr:pic>
      <xdr:nvPicPr>
        <xdr:cNvPr id="56" name="Picture 4" descr="clip_image3379"/>
        <xdr:cNvPicPr>
          <a:picLocks noChangeAspect="1"/>
        </xdr:cNvPicPr>
      </xdr:nvPicPr>
      <xdr:blipFill>
        <a:blip r:embed="rId1">
          <a:lum/>
        </a:blip>
        <a:stretch>
          <a:fillRect/>
        </a:stretch>
      </xdr:blipFill>
      <xdr:spPr>
        <a:xfrm>
          <a:off x="4533900" y="513937250"/>
          <a:ext cx="523875" cy="238125"/>
        </a:xfrm>
        <a:prstGeom prst="rect">
          <a:avLst/>
        </a:prstGeom>
        <a:noFill/>
        <a:ln w="9525">
          <a:noFill/>
        </a:ln>
      </xdr:spPr>
    </xdr:pic>
    <xdr:clientData/>
  </xdr:twoCellAnchor>
  <xdr:twoCellAnchor editAs="oneCell">
    <xdr:from>
      <xdr:col>5</xdr:col>
      <xdr:colOff>295275</xdr:colOff>
      <xdr:row>418</xdr:row>
      <xdr:rowOff>0</xdr:rowOff>
    </xdr:from>
    <xdr:to>
      <xdr:col>5</xdr:col>
      <xdr:colOff>971550</xdr:colOff>
      <xdr:row>418</xdr:row>
      <xdr:rowOff>238125</xdr:rowOff>
    </xdr:to>
    <xdr:pic>
      <xdr:nvPicPr>
        <xdr:cNvPr id="57" name="Picture 5" descr="clip_image3380"/>
        <xdr:cNvPicPr>
          <a:picLocks noChangeAspect="1"/>
        </xdr:cNvPicPr>
      </xdr:nvPicPr>
      <xdr:blipFill>
        <a:blip r:embed="rId1">
          <a:lum/>
        </a:blip>
        <a:stretch>
          <a:fillRect/>
        </a:stretch>
      </xdr:blipFill>
      <xdr:spPr>
        <a:xfrm>
          <a:off x="4600575" y="513937250"/>
          <a:ext cx="676275" cy="238125"/>
        </a:xfrm>
        <a:prstGeom prst="rect">
          <a:avLst/>
        </a:prstGeom>
        <a:noFill/>
        <a:ln w="9525">
          <a:noFill/>
        </a:ln>
      </xdr:spPr>
    </xdr:pic>
    <xdr:clientData/>
  </xdr:twoCellAnchor>
  <xdr:twoCellAnchor editAs="oneCell">
    <xdr:from>
      <xdr:col>5</xdr:col>
      <xdr:colOff>381000</xdr:colOff>
      <xdr:row>418</xdr:row>
      <xdr:rowOff>0</xdr:rowOff>
    </xdr:from>
    <xdr:to>
      <xdr:col>5</xdr:col>
      <xdr:colOff>1200150</xdr:colOff>
      <xdr:row>418</xdr:row>
      <xdr:rowOff>238125</xdr:rowOff>
    </xdr:to>
    <xdr:pic>
      <xdr:nvPicPr>
        <xdr:cNvPr id="58" name="Picture 6" descr="clip_image3381"/>
        <xdr:cNvPicPr>
          <a:picLocks noChangeAspect="1"/>
        </xdr:cNvPicPr>
      </xdr:nvPicPr>
      <xdr:blipFill>
        <a:blip r:embed="rId1">
          <a:lum/>
        </a:blip>
        <a:stretch>
          <a:fillRect/>
        </a:stretch>
      </xdr:blipFill>
      <xdr:spPr>
        <a:xfrm>
          <a:off x="4686300" y="513937250"/>
          <a:ext cx="819150" cy="238125"/>
        </a:xfrm>
        <a:prstGeom prst="rect">
          <a:avLst/>
        </a:prstGeom>
        <a:noFill/>
        <a:ln w="9525">
          <a:noFill/>
        </a:ln>
      </xdr:spPr>
    </xdr:pic>
    <xdr:clientData/>
  </xdr:twoCellAnchor>
  <xdr:twoCellAnchor editAs="oneCell">
    <xdr:from>
      <xdr:col>5</xdr:col>
      <xdr:colOff>457200</xdr:colOff>
      <xdr:row>418</xdr:row>
      <xdr:rowOff>0</xdr:rowOff>
    </xdr:from>
    <xdr:to>
      <xdr:col>5</xdr:col>
      <xdr:colOff>1438275</xdr:colOff>
      <xdr:row>418</xdr:row>
      <xdr:rowOff>238125</xdr:rowOff>
    </xdr:to>
    <xdr:pic>
      <xdr:nvPicPr>
        <xdr:cNvPr id="59" name="Picture 7" descr="clip_image3383"/>
        <xdr:cNvPicPr>
          <a:picLocks noChangeAspect="1"/>
        </xdr:cNvPicPr>
      </xdr:nvPicPr>
      <xdr:blipFill>
        <a:blip r:embed="rId1">
          <a:lum/>
        </a:blip>
        <a:stretch>
          <a:fillRect/>
        </a:stretch>
      </xdr:blipFill>
      <xdr:spPr>
        <a:xfrm>
          <a:off x="4762500" y="513937250"/>
          <a:ext cx="981075" cy="238125"/>
        </a:xfrm>
        <a:prstGeom prst="rect">
          <a:avLst/>
        </a:prstGeom>
        <a:noFill/>
        <a:ln w="9525">
          <a:noFill/>
        </a:ln>
      </xdr:spPr>
    </xdr:pic>
    <xdr:clientData/>
  </xdr:twoCellAnchor>
  <xdr:twoCellAnchor editAs="oneCell">
    <xdr:from>
      <xdr:col>5</xdr:col>
      <xdr:colOff>533400</xdr:colOff>
      <xdr:row>418</xdr:row>
      <xdr:rowOff>0</xdr:rowOff>
    </xdr:from>
    <xdr:to>
      <xdr:col>6</xdr:col>
      <xdr:colOff>104775</xdr:colOff>
      <xdr:row>418</xdr:row>
      <xdr:rowOff>238125</xdr:rowOff>
    </xdr:to>
    <xdr:pic>
      <xdr:nvPicPr>
        <xdr:cNvPr id="60" name="Picture 8" descr="clip_image3384"/>
        <xdr:cNvPicPr>
          <a:picLocks noChangeAspect="1"/>
        </xdr:cNvPicPr>
      </xdr:nvPicPr>
      <xdr:blipFill>
        <a:blip r:embed="rId1">
          <a:lum/>
        </a:blip>
        <a:stretch>
          <a:fillRect/>
        </a:stretch>
      </xdr:blipFill>
      <xdr:spPr>
        <a:xfrm>
          <a:off x="4838700" y="513937250"/>
          <a:ext cx="1133475" cy="238125"/>
        </a:xfrm>
        <a:prstGeom prst="rect">
          <a:avLst/>
        </a:prstGeom>
        <a:noFill/>
        <a:ln w="9525">
          <a:noFill/>
        </a:ln>
      </xdr:spPr>
    </xdr:pic>
    <xdr:clientData/>
  </xdr:twoCellAnchor>
  <xdr:twoCellAnchor editAs="oneCell">
    <xdr:from>
      <xdr:col>5</xdr:col>
      <xdr:colOff>609600</xdr:colOff>
      <xdr:row>418</xdr:row>
      <xdr:rowOff>0</xdr:rowOff>
    </xdr:from>
    <xdr:to>
      <xdr:col>6</xdr:col>
      <xdr:colOff>333375</xdr:colOff>
      <xdr:row>418</xdr:row>
      <xdr:rowOff>238125</xdr:rowOff>
    </xdr:to>
    <xdr:pic>
      <xdr:nvPicPr>
        <xdr:cNvPr id="61" name="Picture 9" descr="clip_image3386"/>
        <xdr:cNvPicPr>
          <a:picLocks noChangeAspect="1"/>
        </xdr:cNvPicPr>
      </xdr:nvPicPr>
      <xdr:blipFill>
        <a:blip r:embed="rId1">
          <a:lum/>
        </a:blip>
        <a:stretch>
          <a:fillRect/>
        </a:stretch>
      </xdr:blipFill>
      <xdr:spPr>
        <a:xfrm>
          <a:off x="4914900" y="513937250"/>
          <a:ext cx="1285875" cy="238125"/>
        </a:xfrm>
        <a:prstGeom prst="rect">
          <a:avLst/>
        </a:prstGeom>
        <a:noFill/>
        <a:ln w="9525">
          <a:noFill/>
        </a:ln>
      </xdr:spPr>
    </xdr:pic>
    <xdr:clientData/>
  </xdr:twoCellAnchor>
  <xdr:twoCellAnchor editAs="oneCell">
    <xdr:from>
      <xdr:col>6</xdr:col>
      <xdr:colOff>0</xdr:colOff>
      <xdr:row>418</xdr:row>
      <xdr:rowOff>0</xdr:rowOff>
    </xdr:from>
    <xdr:to>
      <xdr:col>6</xdr:col>
      <xdr:colOff>66675</xdr:colOff>
      <xdr:row>418</xdr:row>
      <xdr:rowOff>238125</xdr:rowOff>
    </xdr:to>
    <xdr:pic>
      <xdr:nvPicPr>
        <xdr:cNvPr id="62" name="Picture 10" descr="clip_image3387"/>
        <xdr:cNvPicPr>
          <a:picLocks noChangeAspect="1"/>
        </xdr:cNvPicPr>
      </xdr:nvPicPr>
      <xdr:blipFill>
        <a:blip r:embed="rId1">
          <a:lum/>
        </a:blip>
        <a:stretch>
          <a:fillRect/>
        </a:stretch>
      </xdr:blipFill>
      <xdr:spPr>
        <a:xfrm>
          <a:off x="5867400" y="513937250"/>
          <a:ext cx="66675" cy="238125"/>
        </a:xfrm>
        <a:prstGeom prst="rect">
          <a:avLst/>
        </a:prstGeom>
        <a:noFill/>
        <a:ln w="9525">
          <a:noFill/>
        </a:ln>
      </xdr:spPr>
    </xdr:pic>
    <xdr:clientData/>
  </xdr:twoCellAnchor>
  <xdr:twoCellAnchor editAs="oneCell">
    <xdr:from>
      <xdr:col>6</xdr:col>
      <xdr:colOff>76200</xdr:colOff>
      <xdr:row>418</xdr:row>
      <xdr:rowOff>0</xdr:rowOff>
    </xdr:from>
    <xdr:to>
      <xdr:col>6</xdr:col>
      <xdr:colOff>133350</xdr:colOff>
      <xdr:row>418</xdr:row>
      <xdr:rowOff>238125</xdr:rowOff>
    </xdr:to>
    <xdr:pic>
      <xdr:nvPicPr>
        <xdr:cNvPr id="63" name="Picture 11" descr="clip_image3388"/>
        <xdr:cNvPicPr>
          <a:picLocks noChangeAspect="1"/>
        </xdr:cNvPicPr>
      </xdr:nvPicPr>
      <xdr:blipFill>
        <a:blip r:embed="rId1">
          <a:lum/>
        </a:blip>
        <a:stretch>
          <a:fillRect/>
        </a:stretch>
      </xdr:blipFill>
      <xdr:spPr>
        <a:xfrm>
          <a:off x="5943600" y="513937250"/>
          <a:ext cx="57150" cy="238125"/>
        </a:xfrm>
        <a:prstGeom prst="rect">
          <a:avLst/>
        </a:prstGeom>
        <a:noFill/>
        <a:ln w="9525">
          <a:noFill/>
        </a:ln>
      </xdr:spPr>
    </xdr:pic>
    <xdr:clientData/>
  </xdr:twoCellAnchor>
  <xdr:twoCellAnchor editAs="oneCell">
    <xdr:from>
      <xdr:col>6</xdr:col>
      <xdr:colOff>152400</xdr:colOff>
      <xdr:row>418</xdr:row>
      <xdr:rowOff>0</xdr:rowOff>
    </xdr:from>
    <xdr:to>
      <xdr:col>6</xdr:col>
      <xdr:colOff>219075</xdr:colOff>
      <xdr:row>418</xdr:row>
      <xdr:rowOff>238125</xdr:rowOff>
    </xdr:to>
    <xdr:pic>
      <xdr:nvPicPr>
        <xdr:cNvPr id="64" name="Picture 12" descr="clip_image3389"/>
        <xdr:cNvPicPr>
          <a:picLocks noChangeAspect="1"/>
        </xdr:cNvPicPr>
      </xdr:nvPicPr>
      <xdr:blipFill>
        <a:blip r:embed="rId1">
          <a:lum/>
        </a:blip>
        <a:stretch>
          <a:fillRect/>
        </a:stretch>
      </xdr:blipFill>
      <xdr:spPr>
        <a:xfrm>
          <a:off x="6019800" y="513937250"/>
          <a:ext cx="66675" cy="238125"/>
        </a:xfrm>
        <a:prstGeom prst="rect">
          <a:avLst/>
        </a:prstGeom>
        <a:noFill/>
        <a:ln w="9525">
          <a:noFill/>
        </a:ln>
      </xdr:spPr>
    </xdr:pic>
    <xdr:clientData/>
  </xdr:twoCellAnchor>
  <xdr:twoCellAnchor editAs="oneCell">
    <xdr:from>
      <xdr:col>12</xdr:col>
      <xdr:colOff>0</xdr:colOff>
      <xdr:row>418</xdr:row>
      <xdr:rowOff>0</xdr:rowOff>
    </xdr:from>
    <xdr:to>
      <xdr:col>12</xdr:col>
      <xdr:colOff>57150</xdr:colOff>
      <xdr:row>418</xdr:row>
      <xdr:rowOff>247650</xdr:rowOff>
    </xdr:to>
    <xdr:pic>
      <xdr:nvPicPr>
        <xdr:cNvPr id="65" name="Picture 23" descr="clip_image3382"/>
        <xdr:cNvPicPr>
          <a:picLocks noChangeAspect="1"/>
        </xdr:cNvPicPr>
      </xdr:nvPicPr>
      <xdr:blipFill>
        <a:blip r:embed="rId2">
          <a:lum/>
        </a:blip>
        <a:stretch>
          <a:fillRect/>
        </a:stretch>
      </xdr:blipFill>
      <xdr:spPr>
        <a:xfrm>
          <a:off x="10420350" y="513937250"/>
          <a:ext cx="57150" cy="247650"/>
        </a:xfrm>
        <a:prstGeom prst="rect">
          <a:avLst/>
        </a:prstGeom>
        <a:noFill/>
        <a:ln w="9525">
          <a:noFill/>
        </a:ln>
      </xdr:spPr>
    </xdr:pic>
    <xdr:clientData/>
  </xdr:twoCellAnchor>
  <xdr:twoCellAnchor editAs="oneCell">
    <xdr:from>
      <xdr:col>6</xdr:col>
      <xdr:colOff>114300</xdr:colOff>
      <xdr:row>418</xdr:row>
      <xdr:rowOff>0</xdr:rowOff>
    </xdr:from>
    <xdr:to>
      <xdr:col>6</xdr:col>
      <xdr:colOff>200025</xdr:colOff>
      <xdr:row>418</xdr:row>
      <xdr:rowOff>266700</xdr:rowOff>
    </xdr:to>
    <xdr:pic>
      <xdr:nvPicPr>
        <xdr:cNvPr id="66" name="Picture 19" descr="clip_image3396"/>
        <xdr:cNvPicPr>
          <a:picLocks noChangeAspect="1"/>
        </xdr:cNvPicPr>
      </xdr:nvPicPr>
      <xdr:blipFill>
        <a:blip r:embed="rId3">
          <a:lum/>
        </a:blip>
        <a:stretch>
          <a:fillRect/>
        </a:stretch>
      </xdr:blipFill>
      <xdr:spPr>
        <a:xfrm>
          <a:off x="5981700" y="513937250"/>
          <a:ext cx="85725" cy="266700"/>
        </a:xfrm>
        <a:prstGeom prst="rect">
          <a:avLst/>
        </a:prstGeom>
        <a:noFill/>
        <a:ln w="9525">
          <a:noFill/>
        </a:ln>
      </xdr:spPr>
    </xdr:pic>
    <xdr:clientData/>
  </xdr:twoCellAnchor>
  <xdr:twoCellAnchor editAs="oneCell">
    <xdr:from>
      <xdr:col>5</xdr:col>
      <xdr:colOff>0</xdr:colOff>
      <xdr:row>417</xdr:row>
      <xdr:rowOff>0</xdr:rowOff>
    </xdr:from>
    <xdr:to>
      <xdr:col>5</xdr:col>
      <xdr:colOff>66675</xdr:colOff>
      <xdr:row>417</xdr:row>
      <xdr:rowOff>247650</xdr:rowOff>
    </xdr:to>
    <xdr:pic>
      <xdr:nvPicPr>
        <xdr:cNvPr id="67" name="Picture 1" descr="clip_image3376"/>
        <xdr:cNvPicPr>
          <a:picLocks noChangeAspect="1"/>
        </xdr:cNvPicPr>
      </xdr:nvPicPr>
      <xdr:blipFill>
        <a:blip r:embed="rId1">
          <a:lum/>
        </a:blip>
        <a:stretch>
          <a:fillRect/>
        </a:stretch>
      </xdr:blipFill>
      <xdr:spPr>
        <a:xfrm>
          <a:off x="4305300" y="513441950"/>
          <a:ext cx="66675" cy="247650"/>
        </a:xfrm>
        <a:prstGeom prst="rect">
          <a:avLst/>
        </a:prstGeom>
        <a:noFill/>
        <a:ln w="9525">
          <a:noFill/>
        </a:ln>
      </xdr:spPr>
    </xdr:pic>
    <xdr:clientData/>
  </xdr:twoCellAnchor>
  <xdr:twoCellAnchor editAs="oneCell">
    <xdr:from>
      <xdr:col>5</xdr:col>
      <xdr:colOff>76200</xdr:colOff>
      <xdr:row>417</xdr:row>
      <xdr:rowOff>0</xdr:rowOff>
    </xdr:from>
    <xdr:to>
      <xdr:col>5</xdr:col>
      <xdr:colOff>295275</xdr:colOff>
      <xdr:row>417</xdr:row>
      <xdr:rowOff>247650</xdr:rowOff>
    </xdr:to>
    <xdr:pic>
      <xdr:nvPicPr>
        <xdr:cNvPr id="68" name="Picture 2" descr="clip_image3377"/>
        <xdr:cNvPicPr>
          <a:picLocks noChangeAspect="1"/>
        </xdr:cNvPicPr>
      </xdr:nvPicPr>
      <xdr:blipFill>
        <a:blip r:embed="rId1">
          <a:lum/>
        </a:blip>
        <a:stretch>
          <a:fillRect/>
        </a:stretch>
      </xdr:blipFill>
      <xdr:spPr>
        <a:xfrm>
          <a:off x="4381500" y="513441950"/>
          <a:ext cx="219075" cy="247650"/>
        </a:xfrm>
        <a:prstGeom prst="rect">
          <a:avLst/>
        </a:prstGeom>
        <a:noFill/>
        <a:ln w="9525">
          <a:noFill/>
        </a:ln>
      </xdr:spPr>
    </xdr:pic>
    <xdr:clientData/>
  </xdr:twoCellAnchor>
  <xdr:twoCellAnchor editAs="oneCell">
    <xdr:from>
      <xdr:col>5</xdr:col>
      <xdr:colOff>152400</xdr:colOff>
      <xdr:row>417</xdr:row>
      <xdr:rowOff>0</xdr:rowOff>
    </xdr:from>
    <xdr:to>
      <xdr:col>5</xdr:col>
      <xdr:colOff>523875</xdr:colOff>
      <xdr:row>417</xdr:row>
      <xdr:rowOff>247650</xdr:rowOff>
    </xdr:to>
    <xdr:pic>
      <xdr:nvPicPr>
        <xdr:cNvPr id="69" name="Picture 3" descr="clip_image3378"/>
        <xdr:cNvPicPr>
          <a:picLocks noChangeAspect="1"/>
        </xdr:cNvPicPr>
      </xdr:nvPicPr>
      <xdr:blipFill>
        <a:blip r:embed="rId1">
          <a:lum/>
        </a:blip>
        <a:stretch>
          <a:fillRect/>
        </a:stretch>
      </xdr:blipFill>
      <xdr:spPr>
        <a:xfrm>
          <a:off x="4457700" y="513441950"/>
          <a:ext cx="371475" cy="247650"/>
        </a:xfrm>
        <a:prstGeom prst="rect">
          <a:avLst/>
        </a:prstGeom>
        <a:noFill/>
        <a:ln w="9525">
          <a:noFill/>
        </a:ln>
      </xdr:spPr>
    </xdr:pic>
    <xdr:clientData/>
  </xdr:twoCellAnchor>
  <xdr:twoCellAnchor editAs="oneCell">
    <xdr:from>
      <xdr:col>5</xdr:col>
      <xdr:colOff>228600</xdr:colOff>
      <xdr:row>417</xdr:row>
      <xdr:rowOff>0</xdr:rowOff>
    </xdr:from>
    <xdr:to>
      <xdr:col>5</xdr:col>
      <xdr:colOff>752475</xdr:colOff>
      <xdr:row>417</xdr:row>
      <xdr:rowOff>247650</xdr:rowOff>
    </xdr:to>
    <xdr:pic>
      <xdr:nvPicPr>
        <xdr:cNvPr id="70" name="Picture 4" descr="clip_image3379"/>
        <xdr:cNvPicPr>
          <a:picLocks noChangeAspect="1"/>
        </xdr:cNvPicPr>
      </xdr:nvPicPr>
      <xdr:blipFill>
        <a:blip r:embed="rId1">
          <a:lum/>
        </a:blip>
        <a:stretch>
          <a:fillRect/>
        </a:stretch>
      </xdr:blipFill>
      <xdr:spPr>
        <a:xfrm>
          <a:off x="4533900" y="513441950"/>
          <a:ext cx="523875" cy="247650"/>
        </a:xfrm>
        <a:prstGeom prst="rect">
          <a:avLst/>
        </a:prstGeom>
        <a:noFill/>
        <a:ln w="9525">
          <a:noFill/>
        </a:ln>
      </xdr:spPr>
    </xdr:pic>
    <xdr:clientData/>
  </xdr:twoCellAnchor>
  <xdr:twoCellAnchor editAs="oneCell">
    <xdr:from>
      <xdr:col>5</xdr:col>
      <xdr:colOff>295275</xdr:colOff>
      <xdr:row>417</xdr:row>
      <xdr:rowOff>0</xdr:rowOff>
    </xdr:from>
    <xdr:to>
      <xdr:col>5</xdr:col>
      <xdr:colOff>971550</xdr:colOff>
      <xdr:row>417</xdr:row>
      <xdr:rowOff>247650</xdr:rowOff>
    </xdr:to>
    <xdr:pic>
      <xdr:nvPicPr>
        <xdr:cNvPr id="71" name="Picture 5" descr="clip_image3380"/>
        <xdr:cNvPicPr>
          <a:picLocks noChangeAspect="1"/>
        </xdr:cNvPicPr>
      </xdr:nvPicPr>
      <xdr:blipFill>
        <a:blip r:embed="rId1">
          <a:lum/>
        </a:blip>
        <a:stretch>
          <a:fillRect/>
        </a:stretch>
      </xdr:blipFill>
      <xdr:spPr>
        <a:xfrm>
          <a:off x="4600575" y="513441950"/>
          <a:ext cx="676275" cy="247650"/>
        </a:xfrm>
        <a:prstGeom prst="rect">
          <a:avLst/>
        </a:prstGeom>
        <a:noFill/>
        <a:ln w="9525">
          <a:noFill/>
        </a:ln>
      </xdr:spPr>
    </xdr:pic>
    <xdr:clientData/>
  </xdr:twoCellAnchor>
  <xdr:twoCellAnchor editAs="oneCell">
    <xdr:from>
      <xdr:col>5</xdr:col>
      <xdr:colOff>381000</xdr:colOff>
      <xdr:row>417</xdr:row>
      <xdr:rowOff>0</xdr:rowOff>
    </xdr:from>
    <xdr:to>
      <xdr:col>5</xdr:col>
      <xdr:colOff>1200150</xdr:colOff>
      <xdr:row>417</xdr:row>
      <xdr:rowOff>247650</xdr:rowOff>
    </xdr:to>
    <xdr:pic>
      <xdr:nvPicPr>
        <xdr:cNvPr id="72" name="Picture 6" descr="clip_image3381"/>
        <xdr:cNvPicPr>
          <a:picLocks noChangeAspect="1"/>
        </xdr:cNvPicPr>
      </xdr:nvPicPr>
      <xdr:blipFill>
        <a:blip r:embed="rId1">
          <a:lum/>
        </a:blip>
        <a:stretch>
          <a:fillRect/>
        </a:stretch>
      </xdr:blipFill>
      <xdr:spPr>
        <a:xfrm>
          <a:off x="4686300" y="513441950"/>
          <a:ext cx="819150" cy="247650"/>
        </a:xfrm>
        <a:prstGeom prst="rect">
          <a:avLst/>
        </a:prstGeom>
        <a:noFill/>
        <a:ln w="9525">
          <a:noFill/>
        </a:ln>
      </xdr:spPr>
    </xdr:pic>
    <xdr:clientData/>
  </xdr:twoCellAnchor>
  <xdr:twoCellAnchor editAs="oneCell">
    <xdr:from>
      <xdr:col>5</xdr:col>
      <xdr:colOff>457200</xdr:colOff>
      <xdr:row>417</xdr:row>
      <xdr:rowOff>0</xdr:rowOff>
    </xdr:from>
    <xdr:to>
      <xdr:col>5</xdr:col>
      <xdr:colOff>1438275</xdr:colOff>
      <xdr:row>417</xdr:row>
      <xdr:rowOff>247650</xdr:rowOff>
    </xdr:to>
    <xdr:pic>
      <xdr:nvPicPr>
        <xdr:cNvPr id="73" name="Picture 7" descr="clip_image3383"/>
        <xdr:cNvPicPr>
          <a:picLocks noChangeAspect="1"/>
        </xdr:cNvPicPr>
      </xdr:nvPicPr>
      <xdr:blipFill>
        <a:blip r:embed="rId1">
          <a:lum/>
        </a:blip>
        <a:stretch>
          <a:fillRect/>
        </a:stretch>
      </xdr:blipFill>
      <xdr:spPr>
        <a:xfrm>
          <a:off x="4762500" y="513441950"/>
          <a:ext cx="981075" cy="247650"/>
        </a:xfrm>
        <a:prstGeom prst="rect">
          <a:avLst/>
        </a:prstGeom>
        <a:noFill/>
        <a:ln w="9525">
          <a:noFill/>
        </a:ln>
      </xdr:spPr>
    </xdr:pic>
    <xdr:clientData/>
  </xdr:twoCellAnchor>
  <xdr:twoCellAnchor editAs="oneCell">
    <xdr:from>
      <xdr:col>5</xdr:col>
      <xdr:colOff>533400</xdr:colOff>
      <xdr:row>417</xdr:row>
      <xdr:rowOff>0</xdr:rowOff>
    </xdr:from>
    <xdr:to>
      <xdr:col>6</xdr:col>
      <xdr:colOff>104775</xdr:colOff>
      <xdr:row>417</xdr:row>
      <xdr:rowOff>247650</xdr:rowOff>
    </xdr:to>
    <xdr:pic>
      <xdr:nvPicPr>
        <xdr:cNvPr id="74" name="Picture 8" descr="clip_image3384"/>
        <xdr:cNvPicPr>
          <a:picLocks noChangeAspect="1"/>
        </xdr:cNvPicPr>
      </xdr:nvPicPr>
      <xdr:blipFill>
        <a:blip r:embed="rId1">
          <a:lum/>
        </a:blip>
        <a:stretch>
          <a:fillRect/>
        </a:stretch>
      </xdr:blipFill>
      <xdr:spPr>
        <a:xfrm>
          <a:off x="4838700" y="513441950"/>
          <a:ext cx="1133475" cy="247650"/>
        </a:xfrm>
        <a:prstGeom prst="rect">
          <a:avLst/>
        </a:prstGeom>
        <a:noFill/>
        <a:ln w="9525">
          <a:noFill/>
        </a:ln>
      </xdr:spPr>
    </xdr:pic>
    <xdr:clientData/>
  </xdr:twoCellAnchor>
  <xdr:twoCellAnchor editAs="oneCell">
    <xdr:from>
      <xdr:col>5</xdr:col>
      <xdr:colOff>609600</xdr:colOff>
      <xdr:row>417</xdr:row>
      <xdr:rowOff>0</xdr:rowOff>
    </xdr:from>
    <xdr:to>
      <xdr:col>6</xdr:col>
      <xdr:colOff>333375</xdr:colOff>
      <xdr:row>417</xdr:row>
      <xdr:rowOff>247650</xdr:rowOff>
    </xdr:to>
    <xdr:pic>
      <xdr:nvPicPr>
        <xdr:cNvPr id="75" name="Picture 9" descr="clip_image3386"/>
        <xdr:cNvPicPr>
          <a:picLocks noChangeAspect="1"/>
        </xdr:cNvPicPr>
      </xdr:nvPicPr>
      <xdr:blipFill>
        <a:blip r:embed="rId1">
          <a:lum/>
        </a:blip>
        <a:stretch>
          <a:fillRect/>
        </a:stretch>
      </xdr:blipFill>
      <xdr:spPr>
        <a:xfrm>
          <a:off x="4914900" y="513441950"/>
          <a:ext cx="1285875" cy="247650"/>
        </a:xfrm>
        <a:prstGeom prst="rect">
          <a:avLst/>
        </a:prstGeom>
        <a:noFill/>
        <a:ln w="9525">
          <a:noFill/>
        </a:ln>
      </xdr:spPr>
    </xdr:pic>
    <xdr:clientData/>
  </xdr:twoCellAnchor>
  <xdr:twoCellAnchor editAs="oneCell">
    <xdr:from>
      <xdr:col>6</xdr:col>
      <xdr:colOff>76200</xdr:colOff>
      <xdr:row>417</xdr:row>
      <xdr:rowOff>0</xdr:rowOff>
    </xdr:from>
    <xdr:to>
      <xdr:col>6</xdr:col>
      <xdr:colOff>133350</xdr:colOff>
      <xdr:row>417</xdr:row>
      <xdr:rowOff>247650</xdr:rowOff>
    </xdr:to>
    <xdr:pic>
      <xdr:nvPicPr>
        <xdr:cNvPr id="76" name="Picture 11" descr="clip_image3388"/>
        <xdr:cNvPicPr>
          <a:picLocks noChangeAspect="1"/>
        </xdr:cNvPicPr>
      </xdr:nvPicPr>
      <xdr:blipFill>
        <a:blip r:embed="rId1">
          <a:lum/>
        </a:blip>
        <a:stretch>
          <a:fillRect/>
        </a:stretch>
      </xdr:blipFill>
      <xdr:spPr>
        <a:xfrm>
          <a:off x="5943600" y="513441950"/>
          <a:ext cx="57150" cy="247650"/>
        </a:xfrm>
        <a:prstGeom prst="rect">
          <a:avLst/>
        </a:prstGeom>
        <a:noFill/>
        <a:ln w="9525">
          <a:noFill/>
        </a:ln>
      </xdr:spPr>
    </xdr:pic>
    <xdr:clientData/>
  </xdr:twoCellAnchor>
  <xdr:twoCellAnchor editAs="oneCell">
    <xdr:from>
      <xdr:col>6</xdr:col>
      <xdr:colOff>152400</xdr:colOff>
      <xdr:row>417</xdr:row>
      <xdr:rowOff>0</xdr:rowOff>
    </xdr:from>
    <xdr:to>
      <xdr:col>6</xdr:col>
      <xdr:colOff>219075</xdr:colOff>
      <xdr:row>417</xdr:row>
      <xdr:rowOff>247650</xdr:rowOff>
    </xdr:to>
    <xdr:pic>
      <xdr:nvPicPr>
        <xdr:cNvPr id="77" name="Picture 12" descr="clip_image3389"/>
        <xdr:cNvPicPr>
          <a:picLocks noChangeAspect="1"/>
        </xdr:cNvPicPr>
      </xdr:nvPicPr>
      <xdr:blipFill>
        <a:blip r:embed="rId1">
          <a:lum/>
        </a:blip>
        <a:stretch>
          <a:fillRect/>
        </a:stretch>
      </xdr:blipFill>
      <xdr:spPr>
        <a:xfrm>
          <a:off x="6019800" y="513441950"/>
          <a:ext cx="66675" cy="247650"/>
        </a:xfrm>
        <a:prstGeom prst="rect">
          <a:avLst/>
        </a:prstGeom>
        <a:noFill/>
        <a:ln w="9525">
          <a:noFill/>
        </a:ln>
      </xdr:spPr>
    </xdr:pic>
    <xdr:clientData/>
  </xdr:twoCellAnchor>
  <xdr:twoCellAnchor editAs="oneCell">
    <xdr:from>
      <xdr:col>12</xdr:col>
      <xdr:colOff>0</xdr:colOff>
      <xdr:row>417</xdr:row>
      <xdr:rowOff>0</xdr:rowOff>
    </xdr:from>
    <xdr:to>
      <xdr:col>12</xdr:col>
      <xdr:colOff>57150</xdr:colOff>
      <xdr:row>417</xdr:row>
      <xdr:rowOff>247650</xdr:rowOff>
    </xdr:to>
    <xdr:pic>
      <xdr:nvPicPr>
        <xdr:cNvPr id="78" name="Picture 23" descr="clip_image3382"/>
        <xdr:cNvPicPr>
          <a:picLocks noChangeAspect="1"/>
        </xdr:cNvPicPr>
      </xdr:nvPicPr>
      <xdr:blipFill>
        <a:blip r:embed="rId2">
          <a:lum/>
        </a:blip>
        <a:stretch>
          <a:fillRect/>
        </a:stretch>
      </xdr:blipFill>
      <xdr:spPr>
        <a:xfrm>
          <a:off x="10420350" y="513441950"/>
          <a:ext cx="57150" cy="247650"/>
        </a:xfrm>
        <a:prstGeom prst="rect">
          <a:avLst/>
        </a:prstGeom>
        <a:noFill/>
        <a:ln w="9525">
          <a:noFill/>
        </a:ln>
      </xdr:spPr>
    </xdr:pic>
    <xdr:clientData/>
  </xdr:twoCellAnchor>
  <xdr:twoCellAnchor editAs="oneCell">
    <xdr:from>
      <xdr:col>6</xdr:col>
      <xdr:colOff>114300</xdr:colOff>
      <xdr:row>417</xdr:row>
      <xdr:rowOff>0</xdr:rowOff>
    </xdr:from>
    <xdr:to>
      <xdr:col>6</xdr:col>
      <xdr:colOff>200025</xdr:colOff>
      <xdr:row>417</xdr:row>
      <xdr:rowOff>266700</xdr:rowOff>
    </xdr:to>
    <xdr:pic>
      <xdr:nvPicPr>
        <xdr:cNvPr id="79" name="Picture 19" descr="clip_image3396"/>
        <xdr:cNvPicPr>
          <a:picLocks noChangeAspect="1"/>
        </xdr:cNvPicPr>
      </xdr:nvPicPr>
      <xdr:blipFill>
        <a:blip r:embed="rId3">
          <a:lum/>
        </a:blip>
        <a:stretch>
          <a:fillRect/>
        </a:stretch>
      </xdr:blipFill>
      <xdr:spPr>
        <a:xfrm>
          <a:off x="5981700" y="513441950"/>
          <a:ext cx="85725" cy="26670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247650</xdr:rowOff>
    </xdr:to>
    <xdr:pic>
      <xdr:nvPicPr>
        <xdr:cNvPr id="80" name="Picture 1" descr="clip_image3376"/>
        <xdr:cNvPicPr>
          <a:picLocks noChangeAspect="1"/>
        </xdr:cNvPicPr>
      </xdr:nvPicPr>
      <xdr:blipFill>
        <a:blip r:embed="rId1">
          <a:lum/>
        </a:blip>
        <a:stretch>
          <a:fillRect/>
        </a:stretch>
      </xdr:blipFill>
      <xdr:spPr>
        <a:xfrm>
          <a:off x="4305300" y="33458150"/>
          <a:ext cx="66675" cy="247650"/>
        </a:xfrm>
        <a:prstGeom prst="rect">
          <a:avLst/>
        </a:prstGeom>
        <a:noFill/>
        <a:ln w="9525">
          <a:noFill/>
        </a:ln>
      </xdr:spPr>
    </xdr:pic>
    <xdr:clientData/>
  </xdr:twoCellAnchor>
  <xdr:twoCellAnchor editAs="oneCell">
    <xdr:from>
      <xdr:col>5</xdr:col>
      <xdr:colOff>76200</xdr:colOff>
      <xdr:row>24</xdr:row>
      <xdr:rowOff>0</xdr:rowOff>
    </xdr:from>
    <xdr:to>
      <xdr:col>5</xdr:col>
      <xdr:colOff>142875</xdr:colOff>
      <xdr:row>24</xdr:row>
      <xdr:rowOff>247650</xdr:rowOff>
    </xdr:to>
    <xdr:pic>
      <xdr:nvPicPr>
        <xdr:cNvPr id="81" name="Picture 2" descr="clip_image3377"/>
        <xdr:cNvPicPr>
          <a:picLocks noChangeAspect="1"/>
        </xdr:cNvPicPr>
      </xdr:nvPicPr>
      <xdr:blipFill>
        <a:blip r:embed="rId1">
          <a:lum/>
        </a:blip>
        <a:stretch>
          <a:fillRect/>
        </a:stretch>
      </xdr:blipFill>
      <xdr:spPr>
        <a:xfrm>
          <a:off x="4381500" y="33458150"/>
          <a:ext cx="66675" cy="247650"/>
        </a:xfrm>
        <a:prstGeom prst="rect">
          <a:avLst/>
        </a:prstGeom>
        <a:noFill/>
        <a:ln w="9525">
          <a:noFill/>
        </a:ln>
      </xdr:spPr>
    </xdr:pic>
    <xdr:clientData/>
  </xdr:twoCellAnchor>
  <xdr:twoCellAnchor editAs="oneCell">
    <xdr:from>
      <xdr:col>5</xdr:col>
      <xdr:colOff>152400</xdr:colOff>
      <xdr:row>24</xdr:row>
      <xdr:rowOff>0</xdr:rowOff>
    </xdr:from>
    <xdr:to>
      <xdr:col>5</xdr:col>
      <xdr:colOff>219075</xdr:colOff>
      <xdr:row>24</xdr:row>
      <xdr:rowOff>247650</xdr:rowOff>
    </xdr:to>
    <xdr:pic>
      <xdr:nvPicPr>
        <xdr:cNvPr id="82" name="Picture 3" descr="clip_image3378"/>
        <xdr:cNvPicPr>
          <a:picLocks noChangeAspect="1"/>
        </xdr:cNvPicPr>
      </xdr:nvPicPr>
      <xdr:blipFill>
        <a:blip r:embed="rId1">
          <a:lum/>
        </a:blip>
        <a:stretch>
          <a:fillRect/>
        </a:stretch>
      </xdr:blipFill>
      <xdr:spPr>
        <a:xfrm>
          <a:off x="4457700" y="33458150"/>
          <a:ext cx="66675" cy="247650"/>
        </a:xfrm>
        <a:prstGeom prst="rect">
          <a:avLst/>
        </a:prstGeom>
        <a:noFill/>
        <a:ln w="9525">
          <a:noFill/>
        </a:ln>
      </xdr:spPr>
    </xdr:pic>
    <xdr:clientData/>
  </xdr:twoCellAnchor>
  <xdr:twoCellAnchor editAs="oneCell">
    <xdr:from>
      <xdr:col>5</xdr:col>
      <xdr:colOff>228600</xdr:colOff>
      <xdr:row>24</xdr:row>
      <xdr:rowOff>0</xdr:rowOff>
    </xdr:from>
    <xdr:to>
      <xdr:col>5</xdr:col>
      <xdr:colOff>295275</xdr:colOff>
      <xdr:row>24</xdr:row>
      <xdr:rowOff>247650</xdr:rowOff>
    </xdr:to>
    <xdr:pic>
      <xdr:nvPicPr>
        <xdr:cNvPr id="83" name="Picture 4" descr="clip_image3379"/>
        <xdr:cNvPicPr>
          <a:picLocks noChangeAspect="1"/>
        </xdr:cNvPicPr>
      </xdr:nvPicPr>
      <xdr:blipFill>
        <a:blip r:embed="rId1">
          <a:lum/>
        </a:blip>
        <a:stretch>
          <a:fillRect/>
        </a:stretch>
      </xdr:blipFill>
      <xdr:spPr>
        <a:xfrm>
          <a:off x="4533900" y="33458150"/>
          <a:ext cx="66675" cy="247650"/>
        </a:xfrm>
        <a:prstGeom prst="rect">
          <a:avLst/>
        </a:prstGeom>
        <a:noFill/>
        <a:ln w="9525">
          <a:noFill/>
        </a:ln>
      </xdr:spPr>
    </xdr:pic>
    <xdr:clientData/>
  </xdr:twoCellAnchor>
  <xdr:twoCellAnchor editAs="oneCell">
    <xdr:from>
      <xdr:col>5</xdr:col>
      <xdr:colOff>295275</xdr:colOff>
      <xdr:row>24</xdr:row>
      <xdr:rowOff>0</xdr:rowOff>
    </xdr:from>
    <xdr:to>
      <xdr:col>5</xdr:col>
      <xdr:colOff>361950</xdr:colOff>
      <xdr:row>24</xdr:row>
      <xdr:rowOff>247650</xdr:rowOff>
    </xdr:to>
    <xdr:pic>
      <xdr:nvPicPr>
        <xdr:cNvPr id="84" name="Picture 5" descr="clip_image3380"/>
        <xdr:cNvPicPr>
          <a:picLocks noChangeAspect="1"/>
        </xdr:cNvPicPr>
      </xdr:nvPicPr>
      <xdr:blipFill>
        <a:blip r:embed="rId1">
          <a:lum/>
        </a:blip>
        <a:stretch>
          <a:fillRect/>
        </a:stretch>
      </xdr:blipFill>
      <xdr:spPr>
        <a:xfrm>
          <a:off x="4600575" y="33458150"/>
          <a:ext cx="66675" cy="247650"/>
        </a:xfrm>
        <a:prstGeom prst="rect">
          <a:avLst/>
        </a:prstGeom>
        <a:noFill/>
        <a:ln w="9525">
          <a:noFill/>
        </a:ln>
      </xdr:spPr>
    </xdr:pic>
    <xdr:clientData/>
  </xdr:twoCellAnchor>
  <xdr:twoCellAnchor editAs="oneCell">
    <xdr:from>
      <xdr:col>5</xdr:col>
      <xdr:colOff>381000</xdr:colOff>
      <xdr:row>24</xdr:row>
      <xdr:rowOff>0</xdr:rowOff>
    </xdr:from>
    <xdr:to>
      <xdr:col>5</xdr:col>
      <xdr:colOff>438150</xdr:colOff>
      <xdr:row>24</xdr:row>
      <xdr:rowOff>247650</xdr:rowOff>
    </xdr:to>
    <xdr:pic>
      <xdr:nvPicPr>
        <xdr:cNvPr id="85" name="Picture 6" descr="clip_image3381"/>
        <xdr:cNvPicPr>
          <a:picLocks noChangeAspect="1"/>
        </xdr:cNvPicPr>
      </xdr:nvPicPr>
      <xdr:blipFill>
        <a:blip r:embed="rId1">
          <a:lum/>
        </a:blip>
        <a:stretch>
          <a:fillRect/>
        </a:stretch>
      </xdr:blipFill>
      <xdr:spPr>
        <a:xfrm>
          <a:off x="4686300" y="33458150"/>
          <a:ext cx="57150" cy="247650"/>
        </a:xfrm>
        <a:prstGeom prst="rect">
          <a:avLst/>
        </a:prstGeom>
        <a:noFill/>
        <a:ln w="9525">
          <a:noFill/>
        </a:ln>
      </xdr:spPr>
    </xdr:pic>
    <xdr:clientData/>
  </xdr:twoCellAnchor>
  <xdr:twoCellAnchor editAs="oneCell">
    <xdr:from>
      <xdr:col>5</xdr:col>
      <xdr:colOff>457200</xdr:colOff>
      <xdr:row>24</xdr:row>
      <xdr:rowOff>0</xdr:rowOff>
    </xdr:from>
    <xdr:to>
      <xdr:col>5</xdr:col>
      <xdr:colOff>523875</xdr:colOff>
      <xdr:row>24</xdr:row>
      <xdr:rowOff>247650</xdr:rowOff>
    </xdr:to>
    <xdr:pic>
      <xdr:nvPicPr>
        <xdr:cNvPr id="86" name="Picture 7" descr="clip_image3383"/>
        <xdr:cNvPicPr>
          <a:picLocks noChangeAspect="1"/>
        </xdr:cNvPicPr>
      </xdr:nvPicPr>
      <xdr:blipFill>
        <a:blip r:embed="rId1">
          <a:lum/>
        </a:blip>
        <a:stretch>
          <a:fillRect/>
        </a:stretch>
      </xdr:blipFill>
      <xdr:spPr>
        <a:xfrm>
          <a:off x="4762500" y="33458150"/>
          <a:ext cx="66675" cy="247650"/>
        </a:xfrm>
        <a:prstGeom prst="rect">
          <a:avLst/>
        </a:prstGeom>
        <a:noFill/>
        <a:ln w="9525">
          <a:noFill/>
        </a:ln>
      </xdr:spPr>
    </xdr:pic>
    <xdr:clientData/>
  </xdr:twoCellAnchor>
  <xdr:twoCellAnchor editAs="oneCell">
    <xdr:from>
      <xdr:col>5</xdr:col>
      <xdr:colOff>533400</xdr:colOff>
      <xdr:row>24</xdr:row>
      <xdr:rowOff>0</xdr:rowOff>
    </xdr:from>
    <xdr:to>
      <xdr:col>5</xdr:col>
      <xdr:colOff>600075</xdr:colOff>
      <xdr:row>24</xdr:row>
      <xdr:rowOff>247650</xdr:rowOff>
    </xdr:to>
    <xdr:pic>
      <xdr:nvPicPr>
        <xdr:cNvPr id="87" name="Picture 8" descr="clip_image3384"/>
        <xdr:cNvPicPr>
          <a:picLocks noChangeAspect="1"/>
        </xdr:cNvPicPr>
      </xdr:nvPicPr>
      <xdr:blipFill>
        <a:blip r:embed="rId1">
          <a:lum/>
        </a:blip>
        <a:stretch>
          <a:fillRect/>
        </a:stretch>
      </xdr:blipFill>
      <xdr:spPr>
        <a:xfrm>
          <a:off x="4838700" y="33458150"/>
          <a:ext cx="66675" cy="247650"/>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247650</xdr:rowOff>
    </xdr:to>
    <xdr:pic>
      <xdr:nvPicPr>
        <xdr:cNvPr id="88" name="Picture 9" descr="clip_image3386"/>
        <xdr:cNvPicPr>
          <a:picLocks noChangeAspect="1"/>
        </xdr:cNvPicPr>
      </xdr:nvPicPr>
      <xdr:blipFill>
        <a:blip r:embed="rId1">
          <a:lum/>
        </a:blip>
        <a:stretch>
          <a:fillRect/>
        </a:stretch>
      </xdr:blipFill>
      <xdr:spPr>
        <a:xfrm>
          <a:off x="4914900" y="33458150"/>
          <a:ext cx="66675" cy="24765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257175</xdr:rowOff>
    </xdr:to>
    <xdr:pic>
      <xdr:nvPicPr>
        <xdr:cNvPr id="89" name="Picture 1" descr="clip_image3376"/>
        <xdr:cNvPicPr>
          <a:picLocks noChangeAspect="1"/>
        </xdr:cNvPicPr>
      </xdr:nvPicPr>
      <xdr:blipFill>
        <a:blip r:embed="rId1">
          <a:lum/>
        </a:blip>
        <a:stretch>
          <a:fillRect/>
        </a:stretch>
      </xdr:blipFill>
      <xdr:spPr>
        <a:xfrm>
          <a:off x="4305300" y="33458150"/>
          <a:ext cx="66675" cy="257175"/>
        </a:xfrm>
        <a:prstGeom prst="rect">
          <a:avLst/>
        </a:prstGeom>
        <a:noFill/>
        <a:ln w="9525">
          <a:noFill/>
        </a:ln>
      </xdr:spPr>
    </xdr:pic>
    <xdr:clientData/>
  </xdr:twoCellAnchor>
  <xdr:twoCellAnchor editAs="oneCell">
    <xdr:from>
      <xdr:col>5</xdr:col>
      <xdr:colOff>76200</xdr:colOff>
      <xdr:row>24</xdr:row>
      <xdr:rowOff>0</xdr:rowOff>
    </xdr:from>
    <xdr:to>
      <xdr:col>5</xdr:col>
      <xdr:colOff>142875</xdr:colOff>
      <xdr:row>24</xdr:row>
      <xdr:rowOff>257175</xdr:rowOff>
    </xdr:to>
    <xdr:pic>
      <xdr:nvPicPr>
        <xdr:cNvPr id="90" name="Picture 2" descr="clip_image3377"/>
        <xdr:cNvPicPr>
          <a:picLocks noChangeAspect="1"/>
        </xdr:cNvPicPr>
      </xdr:nvPicPr>
      <xdr:blipFill>
        <a:blip r:embed="rId1">
          <a:lum/>
        </a:blip>
        <a:stretch>
          <a:fillRect/>
        </a:stretch>
      </xdr:blipFill>
      <xdr:spPr>
        <a:xfrm>
          <a:off x="4381500" y="33458150"/>
          <a:ext cx="66675" cy="257175"/>
        </a:xfrm>
        <a:prstGeom prst="rect">
          <a:avLst/>
        </a:prstGeom>
        <a:noFill/>
        <a:ln w="9525">
          <a:noFill/>
        </a:ln>
      </xdr:spPr>
    </xdr:pic>
    <xdr:clientData/>
  </xdr:twoCellAnchor>
  <xdr:twoCellAnchor editAs="oneCell">
    <xdr:from>
      <xdr:col>5</xdr:col>
      <xdr:colOff>152400</xdr:colOff>
      <xdr:row>24</xdr:row>
      <xdr:rowOff>0</xdr:rowOff>
    </xdr:from>
    <xdr:to>
      <xdr:col>5</xdr:col>
      <xdr:colOff>219075</xdr:colOff>
      <xdr:row>24</xdr:row>
      <xdr:rowOff>257175</xdr:rowOff>
    </xdr:to>
    <xdr:pic>
      <xdr:nvPicPr>
        <xdr:cNvPr id="91" name="Picture 3" descr="clip_image3378"/>
        <xdr:cNvPicPr>
          <a:picLocks noChangeAspect="1"/>
        </xdr:cNvPicPr>
      </xdr:nvPicPr>
      <xdr:blipFill>
        <a:blip r:embed="rId1">
          <a:lum/>
        </a:blip>
        <a:stretch>
          <a:fillRect/>
        </a:stretch>
      </xdr:blipFill>
      <xdr:spPr>
        <a:xfrm>
          <a:off x="4457700" y="33458150"/>
          <a:ext cx="66675" cy="257175"/>
        </a:xfrm>
        <a:prstGeom prst="rect">
          <a:avLst/>
        </a:prstGeom>
        <a:noFill/>
        <a:ln w="9525">
          <a:noFill/>
        </a:ln>
      </xdr:spPr>
    </xdr:pic>
    <xdr:clientData/>
  </xdr:twoCellAnchor>
  <xdr:twoCellAnchor editAs="oneCell">
    <xdr:from>
      <xdr:col>5</xdr:col>
      <xdr:colOff>228600</xdr:colOff>
      <xdr:row>24</xdr:row>
      <xdr:rowOff>0</xdr:rowOff>
    </xdr:from>
    <xdr:to>
      <xdr:col>5</xdr:col>
      <xdr:colOff>295275</xdr:colOff>
      <xdr:row>24</xdr:row>
      <xdr:rowOff>257175</xdr:rowOff>
    </xdr:to>
    <xdr:pic>
      <xdr:nvPicPr>
        <xdr:cNvPr id="92" name="Picture 4" descr="clip_image3379"/>
        <xdr:cNvPicPr>
          <a:picLocks noChangeAspect="1"/>
        </xdr:cNvPicPr>
      </xdr:nvPicPr>
      <xdr:blipFill>
        <a:blip r:embed="rId1">
          <a:lum/>
        </a:blip>
        <a:stretch>
          <a:fillRect/>
        </a:stretch>
      </xdr:blipFill>
      <xdr:spPr>
        <a:xfrm>
          <a:off x="4533900" y="33458150"/>
          <a:ext cx="66675" cy="257175"/>
        </a:xfrm>
        <a:prstGeom prst="rect">
          <a:avLst/>
        </a:prstGeom>
        <a:noFill/>
        <a:ln w="9525">
          <a:noFill/>
        </a:ln>
      </xdr:spPr>
    </xdr:pic>
    <xdr:clientData/>
  </xdr:twoCellAnchor>
  <xdr:twoCellAnchor editAs="oneCell">
    <xdr:from>
      <xdr:col>5</xdr:col>
      <xdr:colOff>295275</xdr:colOff>
      <xdr:row>24</xdr:row>
      <xdr:rowOff>0</xdr:rowOff>
    </xdr:from>
    <xdr:to>
      <xdr:col>5</xdr:col>
      <xdr:colOff>361950</xdr:colOff>
      <xdr:row>24</xdr:row>
      <xdr:rowOff>257175</xdr:rowOff>
    </xdr:to>
    <xdr:pic>
      <xdr:nvPicPr>
        <xdr:cNvPr id="93" name="Picture 5" descr="clip_image3380"/>
        <xdr:cNvPicPr>
          <a:picLocks noChangeAspect="1"/>
        </xdr:cNvPicPr>
      </xdr:nvPicPr>
      <xdr:blipFill>
        <a:blip r:embed="rId1">
          <a:lum/>
        </a:blip>
        <a:stretch>
          <a:fillRect/>
        </a:stretch>
      </xdr:blipFill>
      <xdr:spPr>
        <a:xfrm>
          <a:off x="4600575" y="33458150"/>
          <a:ext cx="66675" cy="257175"/>
        </a:xfrm>
        <a:prstGeom prst="rect">
          <a:avLst/>
        </a:prstGeom>
        <a:noFill/>
        <a:ln w="9525">
          <a:noFill/>
        </a:ln>
      </xdr:spPr>
    </xdr:pic>
    <xdr:clientData/>
  </xdr:twoCellAnchor>
  <xdr:twoCellAnchor editAs="oneCell">
    <xdr:from>
      <xdr:col>5</xdr:col>
      <xdr:colOff>381000</xdr:colOff>
      <xdr:row>24</xdr:row>
      <xdr:rowOff>0</xdr:rowOff>
    </xdr:from>
    <xdr:to>
      <xdr:col>5</xdr:col>
      <xdr:colOff>438150</xdr:colOff>
      <xdr:row>24</xdr:row>
      <xdr:rowOff>257175</xdr:rowOff>
    </xdr:to>
    <xdr:pic>
      <xdr:nvPicPr>
        <xdr:cNvPr id="94" name="Picture 6" descr="clip_image3381"/>
        <xdr:cNvPicPr>
          <a:picLocks noChangeAspect="1"/>
        </xdr:cNvPicPr>
      </xdr:nvPicPr>
      <xdr:blipFill>
        <a:blip r:embed="rId1">
          <a:lum/>
        </a:blip>
        <a:stretch>
          <a:fillRect/>
        </a:stretch>
      </xdr:blipFill>
      <xdr:spPr>
        <a:xfrm>
          <a:off x="4686300" y="33458150"/>
          <a:ext cx="57150" cy="257175"/>
        </a:xfrm>
        <a:prstGeom prst="rect">
          <a:avLst/>
        </a:prstGeom>
        <a:noFill/>
        <a:ln w="9525">
          <a:noFill/>
        </a:ln>
      </xdr:spPr>
    </xdr:pic>
    <xdr:clientData/>
  </xdr:twoCellAnchor>
  <xdr:twoCellAnchor editAs="oneCell">
    <xdr:from>
      <xdr:col>5</xdr:col>
      <xdr:colOff>457200</xdr:colOff>
      <xdr:row>24</xdr:row>
      <xdr:rowOff>0</xdr:rowOff>
    </xdr:from>
    <xdr:to>
      <xdr:col>5</xdr:col>
      <xdr:colOff>523875</xdr:colOff>
      <xdr:row>24</xdr:row>
      <xdr:rowOff>257175</xdr:rowOff>
    </xdr:to>
    <xdr:pic>
      <xdr:nvPicPr>
        <xdr:cNvPr id="95" name="Picture 7" descr="clip_image3383"/>
        <xdr:cNvPicPr>
          <a:picLocks noChangeAspect="1"/>
        </xdr:cNvPicPr>
      </xdr:nvPicPr>
      <xdr:blipFill>
        <a:blip r:embed="rId1">
          <a:lum/>
        </a:blip>
        <a:stretch>
          <a:fillRect/>
        </a:stretch>
      </xdr:blipFill>
      <xdr:spPr>
        <a:xfrm>
          <a:off x="4762500" y="33458150"/>
          <a:ext cx="66675" cy="257175"/>
        </a:xfrm>
        <a:prstGeom prst="rect">
          <a:avLst/>
        </a:prstGeom>
        <a:noFill/>
        <a:ln w="9525">
          <a:noFill/>
        </a:ln>
      </xdr:spPr>
    </xdr:pic>
    <xdr:clientData/>
  </xdr:twoCellAnchor>
  <xdr:twoCellAnchor editAs="oneCell">
    <xdr:from>
      <xdr:col>5</xdr:col>
      <xdr:colOff>533400</xdr:colOff>
      <xdr:row>24</xdr:row>
      <xdr:rowOff>0</xdr:rowOff>
    </xdr:from>
    <xdr:to>
      <xdr:col>5</xdr:col>
      <xdr:colOff>600075</xdr:colOff>
      <xdr:row>24</xdr:row>
      <xdr:rowOff>257175</xdr:rowOff>
    </xdr:to>
    <xdr:pic>
      <xdr:nvPicPr>
        <xdr:cNvPr id="96" name="Picture 8" descr="clip_image3384"/>
        <xdr:cNvPicPr>
          <a:picLocks noChangeAspect="1"/>
        </xdr:cNvPicPr>
      </xdr:nvPicPr>
      <xdr:blipFill>
        <a:blip r:embed="rId1">
          <a:lum/>
        </a:blip>
        <a:stretch>
          <a:fillRect/>
        </a:stretch>
      </xdr:blipFill>
      <xdr:spPr>
        <a:xfrm>
          <a:off x="4838700" y="33458150"/>
          <a:ext cx="66675" cy="25717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257175</xdr:rowOff>
    </xdr:to>
    <xdr:pic>
      <xdr:nvPicPr>
        <xdr:cNvPr id="97" name="Picture 9" descr="clip_image3386"/>
        <xdr:cNvPicPr>
          <a:picLocks noChangeAspect="1"/>
        </xdr:cNvPicPr>
      </xdr:nvPicPr>
      <xdr:blipFill>
        <a:blip r:embed="rId1">
          <a:lum/>
        </a:blip>
        <a:stretch>
          <a:fillRect/>
        </a:stretch>
      </xdr:blipFill>
      <xdr:spPr>
        <a:xfrm>
          <a:off x="4914900" y="33458150"/>
          <a:ext cx="66675" cy="257175"/>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247650</xdr:rowOff>
    </xdr:to>
    <xdr:pic>
      <xdr:nvPicPr>
        <xdr:cNvPr id="98" name="Picture 1" descr="clip_image3376"/>
        <xdr:cNvPicPr>
          <a:picLocks noChangeAspect="1"/>
        </xdr:cNvPicPr>
      </xdr:nvPicPr>
      <xdr:blipFill>
        <a:blip r:embed="rId1">
          <a:lum/>
        </a:blip>
        <a:stretch>
          <a:fillRect/>
        </a:stretch>
      </xdr:blipFill>
      <xdr:spPr>
        <a:xfrm>
          <a:off x="4305300" y="33458150"/>
          <a:ext cx="66675" cy="247650"/>
        </a:xfrm>
        <a:prstGeom prst="rect">
          <a:avLst/>
        </a:prstGeom>
        <a:noFill/>
        <a:ln w="9525">
          <a:noFill/>
        </a:ln>
      </xdr:spPr>
    </xdr:pic>
    <xdr:clientData/>
  </xdr:twoCellAnchor>
  <xdr:twoCellAnchor editAs="oneCell">
    <xdr:from>
      <xdr:col>5</xdr:col>
      <xdr:colOff>76200</xdr:colOff>
      <xdr:row>24</xdr:row>
      <xdr:rowOff>0</xdr:rowOff>
    </xdr:from>
    <xdr:to>
      <xdr:col>5</xdr:col>
      <xdr:colOff>142875</xdr:colOff>
      <xdr:row>24</xdr:row>
      <xdr:rowOff>247650</xdr:rowOff>
    </xdr:to>
    <xdr:pic>
      <xdr:nvPicPr>
        <xdr:cNvPr id="99" name="Picture 2" descr="clip_image3377"/>
        <xdr:cNvPicPr>
          <a:picLocks noChangeAspect="1"/>
        </xdr:cNvPicPr>
      </xdr:nvPicPr>
      <xdr:blipFill>
        <a:blip r:embed="rId1">
          <a:lum/>
        </a:blip>
        <a:stretch>
          <a:fillRect/>
        </a:stretch>
      </xdr:blipFill>
      <xdr:spPr>
        <a:xfrm>
          <a:off x="4381500" y="33458150"/>
          <a:ext cx="66675" cy="247650"/>
        </a:xfrm>
        <a:prstGeom prst="rect">
          <a:avLst/>
        </a:prstGeom>
        <a:noFill/>
        <a:ln w="9525">
          <a:noFill/>
        </a:ln>
      </xdr:spPr>
    </xdr:pic>
    <xdr:clientData/>
  </xdr:twoCellAnchor>
  <xdr:twoCellAnchor editAs="oneCell">
    <xdr:from>
      <xdr:col>5</xdr:col>
      <xdr:colOff>152400</xdr:colOff>
      <xdr:row>24</xdr:row>
      <xdr:rowOff>0</xdr:rowOff>
    </xdr:from>
    <xdr:to>
      <xdr:col>5</xdr:col>
      <xdr:colOff>219075</xdr:colOff>
      <xdr:row>24</xdr:row>
      <xdr:rowOff>247650</xdr:rowOff>
    </xdr:to>
    <xdr:pic>
      <xdr:nvPicPr>
        <xdr:cNvPr id="100" name="Picture 3" descr="clip_image3378"/>
        <xdr:cNvPicPr>
          <a:picLocks noChangeAspect="1"/>
        </xdr:cNvPicPr>
      </xdr:nvPicPr>
      <xdr:blipFill>
        <a:blip r:embed="rId1">
          <a:lum/>
        </a:blip>
        <a:stretch>
          <a:fillRect/>
        </a:stretch>
      </xdr:blipFill>
      <xdr:spPr>
        <a:xfrm>
          <a:off x="4457700" y="33458150"/>
          <a:ext cx="66675" cy="247650"/>
        </a:xfrm>
        <a:prstGeom prst="rect">
          <a:avLst/>
        </a:prstGeom>
        <a:noFill/>
        <a:ln w="9525">
          <a:noFill/>
        </a:ln>
      </xdr:spPr>
    </xdr:pic>
    <xdr:clientData/>
  </xdr:twoCellAnchor>
  <xdr:twoCellAnchor editAs="oneCell">
    <xdr:from>
      <xdr:col>5</xdr:col>
      <xdr:colOff>228600</xdr:colOff>
      <xdr:row>24</xdr:row>
      <xdr:rowOff>0</xdr:rowOff>
    </xdr:from>
    <xdr:to>
      <xdr:col>5</xdr:col>
      <xdr:colOff>295275</xdr:colOff>
      <xdr:row>24</xdr:row>
      <xdr:rowOff>247650</xdr:rowOff>
    </xdr:to>
    <xdr:pic>
      <xdr:nvPicPr>
        <xdr:cNvPr id="101" name="Picture 4" descr="clip_image3379"/>
        <xdr:cNvPicPr>
          <a:picLocks noChangeAspect="1"/>
        </xdr:cNvPicPr>
      </xdr:nvPicPr>
      <xdr:blipFill>
        <a:blip r:embed="rId1">
          <a:lum/>
        </a:blip>
        <a:stretch>
          <a:fillRect/>
        </a:stretch>
      </xdr:blipFill>
      <xdr:spPr>
        <a:xfrm>
          <a:off x="4533900" y="33458150"/>
          <a:ext cx="66675" cy="247650"/>
        </a:xfrm>
        <a:prstGeom prst="rect">
          <a:avLst/>
        </a:prstGeom>
        <a:noFill/>
        <a:ln w="9525">
          <a:noFill/>
        </a:ln>
      </xdr:spPr>
    </xdr:pic>
    <xdr:clientData/>
  </xdr:twoCellAnchor>
  <xdr:twoCellAnchor editAs="oneCell">
    <xdr:from>
      <xdr:col>5</xdr:col>
      <xdr:colOff>295275</xdr:colOff>
      <xdr:row>24</xdr:row>
      <xdr:rowOff>0</xdr:rowOff>
    </xdr:from>
    <xdr:to>
      <xdr:col>5</xdr:col>
      <xdr:colOff>361950</xdr:colOff>
      <xdr:row>24</xdr:row>
      <xdr:rowOff>247650</xdr:rowOff>
    </xdr:to>
    <xdr:pic>
      <xdr:nvPicPr>
        <xdr:cNvPr id="102" name="Picture 5" descr="clip_image3380"/>
        <xdr:cNvPicPr>
          <a:picLocks noChangeAspect="1"/>
        </xdr:cNvPicPr>
      </xdr:nvPicPr>
      <xdr:blipFill>
        <a:blip r:embed="rId1">
          <a:lum/>
        </a:blip>
        <a:stretch>
          <a:fillRect/>
        </a:stretch>
      </xdr:blipFill>
      <xdr:spPr>
        <a:xfrm>
          <a:off x="4600575" y="33458150"/>
          <a:ext cx="66675" cy="247650"/>
        </a:xfrm>
        <a:prstGeom prst="rect">
          <a:avLst/>
        </a:prstGeom>
        <a:noFill/>
        <a:ln w="9525">
          <a:noFill/>
        </a:ln>
      </xdr:spPr>
    </xdr:pic>
    <xdr:clientData/>
  </xdr:twoCellAnchor>
  <xdr:twoCellAnchor editAs="oneCell">
    <xdr:from>
      <xdr:col>5</xdr:col>
      <xdr:colOff>381000</xdr:colOff>
      <xdr:row>24</xdr:row>
      <xdr:rowOff>0</xdr:rowOff>
    </xdr:from>
    <xdr:to>
      <xdr:col>5</xdr:col>
      <xdr:colOff>438150</xdr:colOff>
      <xdr:row>24</xdr:row>
      <xdr:rowOff>247650</xdr:rowOff>
    </xdr:to>
    <xdr:pic>
      <xdr:nvPicPr>
        <xdr:cNvPr id="103" name="Picture 6" descr="clip_image3381"/>
        <xdr:cNvPicPr>
          <a:picLocks noChangeAspect="1"/>
        </xdr:cNvPicPr>
      </xdr:nvPicPr>
      <xdr:blipFill>
        <a:blip r:embed="rId1">
          <a:lum/>
        </a:blip>
        <a:stretch>
          <a:fillRect/>
        </a:stretch>
      </xdr:blipFill>
      <xdr:spPr>
        <a:xfrm>
          <a:off x="4686300" y="33458150"/>
          <a:ext cx="57150" cy="247650"/>
        </a:xfrm>
        <a:prstGeom prst="rect">
          <a:avLst/>
        </a:prstGeom>
        <a:noFill/>
        <a:ln w="9525">
          <a:noFill/>
        </a:ln>
      </xdr:spPr>
    </xdr:pic>
    <xdr:clientData/>
  </xdr:twoCellAnchor>
  <xdr:twoCellAnchor editAs="oneCell">
    <xdr:from>
      <xdr:col>5</xdr:col>
      <xdr:colOff>457200</xdr:colOff>
      <xdr:row>24</xdr:row>
      <xdr:rowOff>0</xdr:rowOff>
    </xdr:from>
    <xdr:to>
      <xdr:col>5</xdr:col>
      <xdr:colOff>523875</xdr:colOff>
      <xdr:row>24</xdr:row>
      <xdr:rowOff>247650</xdr:rowOff>
    </xdr:to>
    <xdr:pic>
      <xdr:nvPicPr>
        <xdr:cNvPr id="104" name="Picture 7" descr="clip_image3383"/>
        <xdr:cNvPicPr>
          <a:picLocks noChangeAspect="1"/>
        </xdr:cNvPicPr>
      </xdr:nvPicPr>
      <xdr:blipFill>
        <a:blip r:embed="rId1">
          <a:lum/>
        </a:blip>
        <a:stretch>
          <a:fillRect/>
        </a:stretch>
      </xdr:blipFill>
      <xdr:spPr>
        <a:xfrm>
          <a:off x="4762500" y="33458150"/>
          <a:ext cx="66675" cy="247650"/>
        </a:xfrm>
        <a:prstGeom prst="rect">
          <a:avLst/>
        </a:prstGeom>
        <a:noFill/>
        <a:ln w="9525">
          <a:noFill/>
        </a:ln>
      </xdr:spPr>
    </xdr:pic>
    <xdr:clientData/>
  </xdr:twoCellAnchor>
  <xdr:twoCellAnchor editAs="oneCell">
    <xdr:from>
      <xdr:col>5</xdr:col>
      <xdr:colOff>533400</xdr:colOff>
      <xdr:row>24</xdr:row>
      <xdr:rowOff>0</xdr:rowOff>
    </xdr:from>
    <xdr:to>
      <xdr:col>5</xdr:col>
      <xdr:colOff>600075</xdr:colOff>
      <xdr:row>24</xdr:row>
      <xdr:rowOff>247650</xdr:rowOff>
    </xdr:to>
    <xdr:pic>
      <xdr:nvPicPr>
        <xdr:cNvPr id="105" name="Picture 8" descr="clip_image3384"/>
        <xdr:cNvPicPr>
          <a:picLocks noChangeAspect="1"/>
        </xdr:cNvPicPr>
      </xdr:nvPicPr>
      <xdr:blipFill>
        <a:blip r:embed="rId1">
          <a:lum/>
        </a:blip>
        <a:stretch>
          <a:fillRect/>
        </a:stretch>
      </xdr:blipFill>
      <xdr:spPr>
        <a:xfrm>
          <a:off x="4838700" y="33458150"/>
          <a:ext cx="66675" cy="247650"/>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247650</xdr:rowOff>
    </xdr:to>
    <xdr:pic>
      <xdr:nvPicPr>
        <xdr:cNvPr id="106" name="Picture 9" descr="clip_image3386"/>
        <xdr:cNvPicPr>
          <a:picLocks noChangeAspect="1"/>
        </xdr:cNvPicPr>
      </xdr:nvPicPr>
      <xdr:blipFill>
        <a:blip r:embed="rId1">
          <a:lum/>
        </a:blip>
        <a:stretch>
          <a:fillRect/>
        </a:stretch>
      </xdr:blipFill>
      <xdr:spPr>
        <a:xfrm>
          <a:off x="4914900" y="33458150"/>
          <a:ext cx="66675" cy="24765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247650</xdr:rowOff>
    </xdr:to>
    <xdr:pic>
      <xdr:nvPicPr>
        <xdr:cNvPr id="107" name="Picture 1" descr="clip_image3376"/>
        <xdr:cNvPicPr>
          <a:picLocks noChangeAspect="1"/>
        </xdr:cNvPicPr>
      </xdr:nvPicPr>
      <xdr:blipFill>
        <a:blip r:embed="rId1">
          <a:lum/>
        </a:blip>
        <a:stretch>
          <a:fillRect/>
        </a:stretch>
      </xdr:blipFill>
      <xdr:spPr>
        <a:xfrm>
          <a:off x="4305300" y="33458150"/>
          <a:ext cx="66675" cy="247650"/>
        </a:xfrm>
        <a:prstGeom prst="rect">
          <a:avLst/>
        </a:prstGeom>
        <a:noFill/>
        <a:ln w="9525">
          <a:noFill/>
        </a:ln>
      </xdr:spPr>
    </xdr:pic>
    <xdr:clientData/>
  </xdr:twoCellAnchor>
  <xdr:twoCellAnchor editAs="oneCell">
    <xdr:from>
      <xdr:col>5</xdr:col>
      <xdr:colOff>76200</xdr:colOff>
      <xdr:row>24</xdr:row>
      <xdr:rowOff>0</xdr:rowOff>
    </xdr:from>
    <xdr:to>
      <xdr:col>5</xdr:col>
      <xdr:colOff>142875</xdr:colOff>
      <xdr:row>24</xdr:row>
      <xdr:rowOff>247650</xdr:rowOff>
    </xdr:to>
    <xdr:pic>
      <xdr:nvPicPr>
        <xdr:cNvPr id="108" name="Picture 2" descr="clip_image3377"/>
        <xdr:cNvPicPr>
          <a:picLocks noChangeAspect="1"/>
        </xdr:cNvPicPr>
      </xdr:nvPicPr>
      <xdr:blipFill>
        <a:blip r:embed="rId1">
          <a:lum/>
        </a:blip>
        <a:stretch>
          <a:fillRect/>
        </a:stretch>
      </xdr:blipFill>
      <xdr:spPr>
        <a:xfrm>
          <a:off x="4381500" y="33458150"/>
          <a:ext cx="66675" cy="247650"/>
        </a:xfrm>
        <a:prstGeom prst="rect">
          <a:avLst/>
        </a:prstGeom>
        <a:noFill/>
        <a:ln w="9525">
          <a:noFill/>
        </a:ln>
      </xdr:spPr>
    </xdr:pic>
    <xdr:clientData/>
  </xdr:twoCellAnchor>
  <xdr:twoCellAnchor editAs="oneCell">
    <xdr:from>
      <xdr:col>5</xdr:col>
      <xdr:colOff>152400</xdr:colOff>
      <xdr:row>24</xdr:row>
      <xdr:rowOff>0</xdr:rowOff>
    </xdr:from>
    <xdr:to>
      <xdr:col>5</xdr:col>
      <xdr:colOff>219075</xdr:colOff>
      <xdr:row>24</xdr:row>
      <xdr:rowOff>247650</xdr:rowOff>
    </xdr:to>
    <xdr:pic>
      <xdr:nvPicPr>
        <xdr:cNvPr id="109" name="Picture 3" descr="clip_image3378"/>
        <xdr:cNvPicPr>
          <a:picLocks noChangeAspect="1"/>
        </xdr:cNvPicPr>
      </xdr:nvPicPr>
      <xdr:blipFill>
        <a:blip r:embed="rId1">
          <a:lum/>
        </a:blip>
        <a:stretch>
          <a:fillRect/>
        </a:stretch>
      </xdr:blipFill>
      <xdr:spPr>
        <a:xfrm>
          <a:off x="4457700" y="33458150"/>
          <a:ext cx="66675" cy="247650"/>
        </a:xfrm>
        <a:prstGeom prst="rect">
          <a:avLst/>
        </a:prstGeom>
        <a:noFill/>
        <a:ln w="9525">
          <a:noFill/>
        </a:ln>
      </xdr:spPr>
    </xdr:pic>
    <xdr:clientData/>
  </xdr:twoCellAnchor>
  <xdr:twoCellAnchor editAs="oneCell">
    <xdr:from>
      <xdr:col>5</xdr:col>
      <xdr:colOff>228600</xdr:colOff>
      <xdr:row>24</xdr:row>
      <xdr:rowOff>0</xdr:rowOff>
    </xdr:from>
    <xdr:to>
      <xdr:col>5</xdr:col>
      <xdr:colOff>295275</xdr:colOff>
      <xdr:row>24</xdr:row>
      <xdr:rowOff>247650</xdr:rowOff>
    </xdr:to>
    <xdr:pic>
      <xdr:nvPicPr>
        <xdr:cNvPr id="110" name="Picture 4" descr="clip_image3379"/>
        <xdr:cNvPicPr>
          <a:picLocks noChangeAspect="1"/>
        </xdr:cNvPicPr>
      </xdr:nvPicPr>
      <xdr:blipFill>
        <a:blip r:embed="rId1">
          <a:lum/>
        </a:blip>
        <a:stretch>
          <a:fillRect/>
        </a:stretch>
      </xdr:blipFill>
      <xdr:spPr>
        <a:xfrm>
          <a:off x="4533900" y="33458150"/>
          <a:ext cx="66675" cy="247650"/>
        </a:xfrm>
        <a:prstGeom prst="rect">
          <a:avLst/>
        </a:prstGeom>
        <a:noFill/>
        <a:ln w="9525">
          <a:noFill/>
        </a:ln>
      </xdr:spPr>
    </xdr:pic>
    <xdr:clientData/>
  </xdr:twoCellAnchor>
  <xdr:twoCellAnchor editAs="oneCell">
    <xdr:from>
      <xdr:col>5</xdr:col>
      <xdr:colOff>295275</xdr:colOff>
      <xdr:row>24</xdr:row>
      <xdr:rowOff>0</xdr:rowOff>
    </xdr:from>
    <xdr:to>
      <xdr:col>5</xdr:col>
      <xdr:colOff>361950</xdr:colOff>
      <xdr:row>24</xdr:row>
      <xdr:rowOff>247650</xdr:rowOff>
    </xdr:to>
    <xdr:pic>
      <xdr:nvPicPr>
        <xdr:cNvPr id="111" name="Picture 5" descr="clip_image3380"/>
        <xdr:cNvPicPr>
          <a:picLocks noChangeAspect="1"/>
        </xdr:cNvPicPr>
      </xdr:nvPicPr>
      <xdr:blipFill>
        <a:blip r:embed="rId1">
          <a:lum/>
        </a:blip>
        <a:stretch>
          <a:fillRect/>
        </a:stretch>
      </xdr:blipFill>
      <xdr:spPr>
        <a:xfrm>
          <a:off x="4600575" y="33458150"/>
          <a:ext cx="66675" cy="247650"/>
        </a:xfrm>
        <a:prstGeom prst="rect">
          <a:avLst/>
        </a:prstGeom>
        <a:noFill/>
        <a:ln w="9525">
          <a:noFill/>
        </a:ln>
      </xdr:spPr>
    </xdr:pic>
    <xdr:clientData/>
  </xdr:twoCellAnchor>
  <xdr:twoCellAnchor editAs="oneCell">
    <xdr:from>
      <xdr:col>5</xdr:col>
      <xdr:colOff>381000</xdr:colOff>
      <xdr:row>24</xdr:row>
      <xdr:rowOff>0</xdr:rowOff>
    </xdr:from>
    <xdr:to>
      <xdr:col>5</xdr:col>
      <xdr:colOff>438150</xdr:colOff>
      <xdr:row>24</xdr:row>
      <xdr:rowOff>247650</xdr:rowOff>
    </xdr:to>
    <xdr:pic>
      <xdr:nvPicPr>
        <xdr:cNvPr id="112" name="Picture 6" descr="clip_image3381"/>
        <xdr:cNvPicPr>
          <a:picLocks noChangeAspect="1"/>
        </xdr:cNvPicPr>
      </xdr:nvPicPr>
      <xdr:blipFill>
        <a:blip r:embed="rId1">
          <a:lum/>
        </a:blip>
        <a:stretch>
          <a:fillRect/>
        </a:stretch>
      </xdr:blipFill>
      <xdr:spPr>
        <a:xfrm>
          <a:off x="4686300" y="33458150"/>
          <a:ext cx="57150" cy="247650"/>
        </a:xfrm>
        <a:prstGeom prst="rect">
          <a:avLst/>
        </a:prstGeom>
        <a:noFill/>
        <a:ln w="9525">
          <a:noFill/>
        </a:ln>
      </xdr:spPr>
    </xdr:pic>
    <xdr:clientData/>
  </xdr:twoCellAnchor>
  <xdr:twoCellAnchor editAs="oneCell">
    <xdr:from>
      <xdr:col>5</xdr:col>
      <xdr:colOff>457200</xdr:colOff>
      <xdr:row>24</xdr:row>
      <xdr:rowOff>0</xdr:rowOff>
    </xdr:from>
    <xdr:to>
      <xdr:col>5</xdr:col>
      <xdr:colOff>523875</xdr:colOff>
      <xdr:row>24</xdr:row>
      <xdr:rowOff>247650</xdr:rowOff>
    </xdr:to>
    <xdr:pic>
      <xdr:nvPicPr>
        <xdr:cNvPr id="113" name="Picture 7" descr="clip_image3383"/>
        <xdr:cNvPicPr>
          <a:picLocks noChangeAspect="1"/>
        </xdr:cNvPicPr>
      </xdr:nvPicPr>
      <xdr:blipFill>
        <a:blip r:embed="rId1">
          <a:lum/>
        </a:blip>
        <a:stretch>
          <a:fillRect/>
        </a:stretch>
      </xdr:blipFill>
      <xdr:spPr>
        <a:xfrm>
          <a:off x="4762500" y="33458150"/>
          <a:ext cx="66675" cy="247650"/>
        </a:xfrm>
        <a:prstGeom prst="rect">
          <a:avLst/>
        </a:prstGeom>
        <a:noFill/>
        <a:ln w="9525">
          <a:noFill/>
        </a:ln>
      </xdr:spPr>
    </xdr:pic>
    <xdr:clientData/>
  </xdr:twoCellAnchor>
  <xdr:twoCellAnchor editAs="oneCell">
    <xdr:from>
      <xdr:col>5</xdr:col>
      <xdr:colOff>533400</xdr:colOff>
      <xdr:row>24</xdr:row>
      <xdr:rowOff>0</xdr:rowOff>
    </xdr:from>
    <xdr:to>
      <xdr:col>5</xdr:col>
      <xdr:colOff>600075</xdr:colOff>
      <xdr:row>24</xdr:row>
      <xdr:rowOff>247650</xdr:rowOff>
    </xdr:to>
    <xdr:pic>
      <xdr:nvPicPr>
        <xdr:cNvPr id="114" name="Picture 8" descr="clip_image3384"/>
        <xdr:cNvPicPr>
          <a:picLocks noChangeAspect="1"/>
        </xdr:cNvPicPr>
      </xdr:nvPicPr>
      <xdr:blipFill>
        <a:blip r:embed="rId1">
          <a:lum/>
        </a:blip>
        <a:stretch>
          <a:fillRect/>
        </a:stretch>
      </xdr:blipFill>
      <xdr:spPr>
        <a:xfrm>
          <a:off x="4838700" y="33458150"/>
          <a:ext cx="66675" cy="247650"/>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247650</xdr:rowOff>
    </xdr:to>
    <xdr:pic>
      <xdr:nvPicPr>
        <xdr:cNvPr id="115" name="Picture 9" descr="clip_image3386"/>
        <xdr:cNvPicPr>
          <a:picLocks noChangeAspect="1"/>
        </xdr:cNvPicPr>
      </xdr:nvPicPr>
      <xdr:blipFill>
        <a:blip r:embed="rId1">
          <a:lum/>
        </a:blip>
        <a:stretch>
          <a:fillRect/>
        </a:stretch>
      </xdr:blipFill>
      <xdr:spPr>
        <a:xfrm>
          <a:off x="4914900" y="33458150"/>
          <a:ext cx="66675" cy="24765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247650</xdr:rowOff>
    </xdr:to>
    <xdr:pic>
      <xdr:nvPicPr>
        <xdr:cNvPr id="116" name="Picture 1" descr="clip_image3376"/>
        <xdr:cNvPicPr>
          <a:picLocks noChangeAspect="1"/>
        </xdr:cNvPicPr>
      </xdr:nvPicPr>
      <xdr:blipFill>
        <a:blip r:embed="rId1">
          <a:lum/>
        </a:blip>
        <a:stretch>
          <a:fillRect/>
        </a:stretch>
      </xdr:blipFill>
      <xdr:spPr>
        <a:xfrm>
          <a:off x="4305300" y="33458150"/>
          <a:ext cx="66675" cy="247650"/>
        </a:xfrm>
        <a:prstGeom prst="rect">
          <a:avLst/>
        </a:prstGeom>
        <a:noFill/>
        <a:ln w="9525">
          <a:noFill/>
        </a:ln>
      </xdr:spPr>
    </xdr:pic>
    <xdr:clientData/>
  </xdr:twoCellAnchor>
  <xdr:twoCellAnchor editAs="oneCell">
    <xdr:from>
      <xdr:col>5</xdr:col>
      <xdr:colOff>76200</xdr:colOff>
      <xdr:row>24</xdr:row>
      <xdr:rowOff>0</xdr:rowOff>
    </xdr:from>
    <xdr:to>
      <xdr:col>5</xdr:col>
      <xdr:colOff>142875</xdr:colOff>
      <xdr:row>24</xdr:row>
      <xdr:rowOff>247650</xdr:rowOff>
    </xdr:to>
    <xdr:pic>
      <xdr:nvPicPr>
        <xdr:cNvPr id="117" name="Picture 2" descr="clip_image3377"/>
        <xdr:cNvPicPr>
          <a:picLocks noChangeAspect="1"/>
        </xdr:cNvPicPr>
      </xdr:nvPicPr>
      <xdr:blipFill>
        <a:blip r:embed="rId1">
          <a:lum/>
        </a:blip>
        <a:stretch>
          <a:fillRect/>
        </a:stretch>
      </xdr:blipFill>
      <xdr:spPr>
        <a:xfrm>
          <a:off x="4381500" y="33458150"/>
          <a:ext cx="66675" cy="247650"/>
        </a:xfrm>
        <a:prstGeom prst="rect">
          <a:avLst/>
        </a:prstGeom>
        <a:noFill/>
        <a:ln w="9525">
          <a:noFill/>
        </a:ln>
      </xdr:spPr>
    </xdr:pic>
    <xdr:clientData/>
  </xdr:twoCellAnchor>
  <xdr:twoCellAnchor editAs="oneCell">
    <xdr:from>
      <xdr:col>5</xdr:col>
      <xdr:colOff>152400</xdr:colOff>
      <xdr:row>24</xdr:row>
      <xdr:rowOff>0</xdr:rowOff>
    </xdr:from>
    <xdr:to>
      <xdr:col>5</xdr:col>
      <xdr:colOff>219075</xdr:colOff>
      <xdr:row>24</xdr:row>
      <xdr:rowOff>247650</xdr:rowOff>
    </xdr:to>
    <xdr:pic>
      <xdr:nvPicPr>
        <xdr:cNvPr id="118" name="Picture 3" descr="clip_image3378"/>
        <xdr:cNvPicPr>
          <a:picLocks noChangeAspect="1"/>
        </xdr:cNvPicPr>
      </xdr:nvPicPr>
      <xdr:blipFill>
        <a:blip r:embed="rId1">
          <a:lum/>
        </a:blip>
        <a:stretch>
          <a:fillRect/>
        </a:stretch>
      </xdr:blipFill>
      <xdr:spPr>
        <a:xfrm>
          <a:off x="4457700" y="33458150"/>
          <a:ext cx="66675" cy="247650"/>
        </a:xfrm>
        <a:prstGeom prst="rect">
          <a:avLst/>
        </a:prstGeom>
        <a:noFill/>
        <a:ln w="9525">
          <a:noFill/>
        </a:ln>
      </xdr:spPr>
    </xdr:pic>
    <xdr:clientData/>
  </xdr:twoCellAnchor>
  <xdr:twoCellAnchor editAs="oneCell">
    <xdr:from>
      <xdr:col>5</xdr:col>
      <xdr:colOff>228600</xdr:colOff>
      <xdr:row>24</xdr:row>
      <xdr:rowOff>0</xdr:rowOff>
    </xdr:from>
    <xdr:to>
      <xdr:col>5</xdr:col>
      <xdr:colOff>295275</xdr:colOff>
      <xdr:row>24</xdr:row>
      <xdr:rowOff>247650</xdr:rowOff>
    </xdr:to>
    <xdr:pic>
      <xdr:nvPicPr>
        <xdr:cNvPr id="119" name="Picture 4" descr="clip_image3379"/>
        <xdr:cNvPicPr>
          <a:picLocks noChangeAspect="1"/>
        </xdr:cNvPicPr>
      </xdr:nvPicPr>
      <xdr:blipFill>
        <a:blip r:embed="rId1">
          <a:lum/>
        </a:blip>
        <a:stretch>
          <a:fillRect/>
        </a:stretch>
      </xdr:blipFill>
      <xdr:spPr>
        <a:xfrm>
          <a:off x="4533900" y="33458150"/>
          <a:ext cx="66675" cy="247650"/>
        </a:xfrm>
        <a:prstGeom prst="rect">
          <a:avLst/>
        </a:prstGeom>
        <a:noFill/>
        <a:ln w="9525">
          <a:noFill/>
        </a:ln>
      </xdr:spPr>
    </xdr:pic>
    <xdr:clientData/>
  </xdr:twoCellAnchor>
  <xdr:twoCellAnchor editAs="oneCell">
    <xdr:from>
      <xdr:col>5</xdr:col>
      <xdr:colOff>295275</xdr:colOff>
      <xdr:row>24</xdr:row>
      <xdr:rowOff>0</xdr:rowOff>
    </xdr:from>
    <xdr:to>
      <xdr:col>5</xdr:col>
      <xdr:colOff>361950</xdr:colOff>
      <xdr:row>24</xdr:row>
      <xdr:rowOff>247650</xdr:rowOff>
    </xdr:to>
    <xdr:pic>
      <xdr:nvPicPr>
        <xdr:cNvPr id="120" name="Picture 5" descr="clip_image3380"/>
        <xdr:cNvPicPr>
          <a:picLocks noChangeAspect="1"/>
        </xdr:cNvPicPr>
      </xdr:nvPicPr>
      <xdr:blipFill>
        <a:blip r:embed="rId1">
          <a:lum/>
        </a:blip>
        <a:stretch>
          <a:fillRect/>
        </a:stretch>
      </xdr:blipFill>
      <xdr:spPr>
        <a:xfrm>
          <a:off x="4600575" y="33458150"/>
          <a:ext cx="66675" cy="247650"/>
        </a:xfrm>
        <a:prstGeom prst="rect">
          <a:avLst/>
        </a:prstGeom>
        <a:noFill/>
        <a:ln w="9525">
          <a:noFill/>
        </a:ln>
      </xdr:spPr>
    </xdr:pic>
    <xdr:clientData/>
  </xdr:twoCellAnchor>
  <xdr:twoCellAnchor editAs="oneCell">
    <xdr:from>
      <xdr:col>5</xdr:col>
      <xdr:colOff>381000</xdr:colOff>
      <xdr:row>24</xdr:row>
      <xdr:rowOff>0</xdr:rowOff>
    </xdr:from>
    <xdr:to>
      <xdr:col>5</xdr:col>
      <xdr:colOff>438150</xdr:colOff>
      <xdr:row>24</xdr:row>
      <xdr:rowOff>247650</xdr:rowOff>
    </xdr:to>
    <xdr:pic>
      <xdr:nvPicPr>
        <xdr:cNvPr id="121" name="Picture 6" descr="clip_image3381"/>
        <xdr:cNvPicPr>
          <a:picLocks noChangeAspect="1"/>
        </xdr:cNvPicPr>
      </xdr:nvPicPr>
      <xdr:blipFill>
        <a:blip r:embed="rId1">
          <a:lum/>
        </a:blip>
        <a:stretch>
          <a:fillRect/>
        </a:stretch>
      </xdr:blipFill>
      <xdr:spPr>
        <a:xfrm>
          <a:off x="4686300" y="33458150"/>
          <a:ext cx="57150" cy="247650"/>
        </a:xfrm>
        <a:prstGeom prst="rect">
          <a:avLst/>
        </a:prstGeom>
        <a:noFill/>
        <a:ln w="9525">
          <a:noFill/>
        </a:ln>
      </xdr:spPr>
    </xdr:pic>
    <xdr:clientData/>
  </xdr:twoCellAnchor>
  <xdr:twoCellAnchor editAs="oneCell">
    <xdr:from>
      <xdr:col>5</xdr:col>
      <xdr:colOff>457200</xdr:colOff>
      <xdr:row>24</xdr:row>
      <xdr:rowOff>0</xdr:rowOff>
    </xdr:from>
    <xdr:to>
      <xdr:col>5</xdr:col>
      <xdr:colOff>523875</xdr:colOff>
      <xdr:row>24</xdr:row>
      <xdr:rowOff>247650</xdr:rowOff>
    </xdr:to>
    <xdr:pic>
      <xdr:nvPicPr>
        <xdr:cNvPr id="122" name="Picture 7" descr="clip_image3383"/>
        <xdr:cNvPicPr>
          <a:picLocks noChangeAspect="1"/>
        </xdr:cNvPicPr>
      </xdr:nvPicPr>
      <xdr:blipFill>
        <a:blip r:embed="rId1">
          <a:lum/>
        </a:blip>
        <a:stretch>
          <a:fillRect/>
        </a:stretch>
      </xdr:blipFill>
      <xdr:spPr>
        <a:xfrm>
          <a:off x="4762500" y="33458150"/>
          <a:ext cx="66675" cy="247650"/>
        </a:xfrm>
        <a:prstGeom prst="rect">
          <a:avLst/>
        </a:prstGeom>
        <a:noFill/>
        <a:ln w="9525">
          <a:noFill/>
        </a:ln>
      </xdr:spPr>
    </xdr:pic>
    <xdr:clientData/>
  </xdr:twoCellAnchor>
  <xdr:twoCellAnchor editAs="oneCell">
    <xdr:from>
      <xdr:col>5</xdr:col>
      <xdr:colOff>533400</xdr:colOff>
      <xdr:row>24</xdr:row>
      <xdr:rowOff>0</xdr:rowOff>
    </xdr:from>
    <xdr:to>
      <xdr:col>5</xdr:col>
      <xdr:colOff>600075</xdr:colOff>
      <xdr:row>24</xdr:row>
      <xdr:rowOff>247650</xdr:rowOff>
    </xdr:to>
    <xdr:pic>
      <xdr:nvPicPr>
        <xdr:cNvPr id="123" name="Picture 8" descr="clip_image3384"/>
        <xdr:cNvPicPr>
          <a:picLocks noChangeAspect="1"/>
        </xdr:cNvPicPr>
      </xdr:nvPicPr>
      <xdr:blipFill>
        <a:blip r:embed="rId1">
          <a:lum/>
        </a:blip>
        <a:stretch>
          <a:fillRect/>
        </a:stretch>
      </xdr:blipFill>
      <xdr:spPr>
        <a:xfrm>
          <a:off x="4838700" y="33458150"/>
          <a:ext cx="66675" cy="247650"/>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247650</xdr:rowOff>
    </xdr:to>
    <xdr:pic>
      <xdr:nvPicPr>
        <xdr:cNvPr id="124" name="Picture 9" descr="clip_image3386"/>
        <xdr:cNvPicPr>
          <a:picLocks noChangeAspect="1"/>
        </xdr:cNvPicPr>
      </xdr:nvPicPr>
      <xdr:blipFill>
        <a:blip r:embed="rId1">
          <a:lum/>
        </a:blip>
        <a:stretch>
          <a:fillRect/>
        </a:stretch>
      </xdr:blipFill>
      <xdr:spPr>
        <a:xfrm>
          <a:off x="4914900" y="33458150"/>
          <a:ext cx="66675" cy="247650"/>
        </a:xfrm>
        <a:prstGeom prst="rect">
          <a:avLst/>
        </a:prstGeom>
        <a:noFill/>
        <a:ln w="9525">
          <a:noFill/>
        </a:ln>
      </xdr:spPr>
    </xdr:pic>
    <xdr:clientData/>
  </xdr:twoCellAnchor>
  <xdr:twoCellAnchor editAs="oneCell">
    <xdr:from>
      <xdr:col>5</xdr:col>
      <xdr:colOff>0</xdr:colOff>
      <xdr:row>24</xdr:row>
      <xdr:rowOff>0</xdr:rowOff>
    </xdr:from>
    <xdr:to>
      <xdr:col>5</xdr:col>
      <xdr:colOff>66675</xdr:colOff>
      <xdr:row>24</xdr:row>
      <xdr:rowOff>257175</xdr:rowOff>
    </xdr:to>
    <xdr:pic>
      <xdr:nvPicPr>
        <xdr:cNvPr id="125" name="Picture 1" descr="clip_image3376"/>
        <xdr:cNvPicPr>
          <a:picLocks noChangeAspect="1"/>
        </xdr:cNvPicPr>
      </xdr:nvPicPr>
      <xdr:blipFill>
        <a:blip r:embed="rId1">
          <a:lum/>
        </a:blip>
        <a:stretch>
          <a:fillRect/>
        </a:stretch>
      </xdr:blipFill>
      <xdr:spPr>
        <a:xfrm>
          <a:off x="4305300" y="33458150"/>
          <a:ext cx="66675" cy="257175"/>
        </a:xfrm>
        <a:prstGeom prst="rect">
          <a:avLst/>
        </a:prstGeom>
        <a:noFill/>
        <a:ln w="9525">
          <a:noFill/>
        </a:ln>
      </xdr:spPr>
    </xdr:pic>
    <xdr:clientData/>
  </xdr:twoCellAnchor>
  <xdr:twoCellAnchor editAs="oneCell">
    <xdr:from>
      <xdr:col>5</xdr:col>
      <xdr:colOff>76200</xdr:colOff>
      <xdr:row>24</xdr:row>
      <xdr:rowOff>0</xdr:rowOff>
    </xdr:from>
    <xdr:to>
      <xdr:col>5</xdr:col>
      <xdr:colOff>142875</xdr:colOff>
      <xdr:row>24</xdr:row>
      <xdr:rowOff>257175</xdr:rowOff>
    </xdr:to>
    <xdr:pic>
      <xdr:nvPicPr>
        <xdr:cNvPr id="126" name="Picture 2" descr="clip_image3377"/>
        <xdr:cNvPicPr>
          <a:picLocks noChangeAspect="1"/>
        </xdr:cNvPicPr>
      </xdr:nvPicPr>
      <xdr:blipFill>
        <a:blip r:embed="rId1">
          <a:lum/>
        </a:blip>
        <a:stretch>
          <a:fillRect/>
        </a:stretch>
      </xdr:blipFill>
      <xdr:spPr>
        <a:xfrm>
          <a:off x="4381500" y="33458150"/>
          <a:ext cx="66675" cy="257175"/>
        </a:xfrm>
        <a:prstGeom prst="rect">
          <a:avLst/>
        </a:prstGeom>
        <a:noFill/>
        <a:ln w="9525">
          <a:noFill/>
        </a:ln>
      </xdr:spPr>
    </xdr:pic>
    <xdr:clientData/>
  </xdr:twoCellAnchor>
  <xdr:twoCellAnchor editAs="oneCell">
    <xdr:from>
      <xdr:col>5</xdr:col>
      <xdr:colOff>152400</xdr:colOff>
      <xdr:row>24</xdr:row>
      <xdr:rowOff>0</xdr:rowOff>
    </xdr:from>
    <xdr:to>
      <xdr:col>5</xdr:col>
      <xdr:colOff>219075</xdr:colOff>
      <xdr:row>24</xdr:row>
      <xdr:rowOff>257175</xdr:rowOff>
    </xdr:to>
    <xdr:pic>
      <xdr:nvPicPr>
        <xdr:cNvPr id="127" name="Picture 3" descr="clip_image3378"/>
        <xdr:cNvPicPr>
          <a:picLocks noChangeAspect="1"/>
        </xdr:cNvPicPr>
      </xdr:nvPicPr>
      <xdr:blipFill>
        <a:blip r:embed="rId1">
          <a:lum/>
        </a:blip>
        <a:stretch>
          <a:fillRect/>
        </a:stretch>
      </xdr:blipFill>
      <xdr:spPr>
        <a:xfrm>
          <a:off x="4457700" y="33458150"/>
          <a:ext cx="66675" cy="257175"/>
        </a:xfrm>
        <a:prstGeom prst="rect">
          <a:avLst/>
        </a:prstGeom>
        <a:noFill/>
        <a:ln w="9525">
          <a:noFill/>
        </a:ln>
      </xdr:spPr>
    </xdr:pic>
    <xdr:clientData/>
  </xdr:twoCellAnchor>
  <xdr:twoCellAnchor editAs="oneCell">
    <xdr:from>
      <xdr:col>5</xdr:col>
      <xdr:colOff>228600</xdr:colOff>
      <xdr:row>24</xdr:row>
      <xdr:rowOff>0</xdr:rowOff>
    </xdr:from>
    <xdr:to>
      <xdr:col>5</xdr:col>
      <xdr:colOff>295275</xdr:colOff>
      <xdr:row>24</xdr:row>
      <xdr:rowOff>257175</xdr:rowOff>
    </xdr:to>
    <xdr:pic>
      <xdr:nvPicPr>
        <xdr:cNvPr id="128" name="Picture 4" descr="clip_image3379"/>
        <xdr:cNvPicPr>
          <a:picLocks noChangeAspect="1"/>
        </xdr:cNvPicPr>
      </xdr:nvPicPr>
      <xdr:blipFill>
        <a:blip r:embed="rId1">
          <a:lum/>
        </a:blip>
        <a:stretch>
          <a:fillRect/>
        </a:stretch>
      </xdr:blipFill>
      <xdr:spPr>
        <a:xfrm>
          <a:off x="4533900" y="33458150"/>
          <a:ext cx="66675" cy="257175"/>
        </a:xfrm>
        <a:prstGeom prst="rect">
          <a:avLst/>
        </a:prstGeom>
        <a:noFill/>
        <a:ln w="9525">
          <a:noFill/>
        </a:ln>
      </xdr:spPr>
    </xdr:pic>
    <xdr:clientData/>
  </xdr:twoCellAnchor>
  <xdr:twoCellAnchor editAs="oneCell">
    <xdr:from>
      <xdr:col>5</xdr:col>
      <xdr:colOff>295275</xdr:colOff>
      <xdr:row>24</xdr:row>
      <xdr:rowOff>0</xdr:rowOff>
    </xdr:from>
    <xdr:to>
      <xdr:col>5</xdr:col>
      <xdr:colOff>361950</xdr:colOff>
      <xdr:row>24</xdr:row>
      <xdr:rowOff>257175</xdr:rowOff>
    </xdr:to>
    <xdr:pic>
      <xdr:nvPicPr>
        <xdr:cNvPr id="129" name="Picture 5" descr="clip_image3380"/>
        <xdr:cNvPicPr>
          <a:picLocks noChangeAspect="1"/>
        </xdr:cNvPicPr>
      </xdr:nvPicPr>
      <xdr:blipFill>
        <a:blip r:embed="rId1">
          <a:lum/>
        </a:blip>
        <a:stretch>
          <a:fillRect/>
        </a:stretch>
      </xdr:blipFill>
      <xdr:spPr>
        <a:xfrm>
          <a:off x="4600575" y="33458150"/>
          <a:ext cx="66675" cy="257175"/>
        </a:xfrm>
        <a:prstGeom prst="rect">
          <a:avLst/>
        </a:prstGeom>
        <a:noFill/>
        <a:ln w="9525">
          <a:noFill/>
        </a:ln>
      </xdr:spPr>
    </xdr:pic>
    <xdr:clientData/>
  </xdr:twoCellAnchor>
  <xdr:twoCellAnchor editAs="oneCell">
    <xdr:from>
      <xdr:col>5</xdr:col>
      <xdr:colOff>533400</xdr:colOff>
      <xdr:row>24</xdr:row>
      <xdr:rowOff>0</xdr:rowOff>
    </xdr:from>
    <xdr:to>
      <xdr:col>5</xdr:col>
      <xdr:colOff>600075</xdr:colOff>
      <xdr:row>24</xdr:row>
      <xdr:rowOff>257175</xdr:rowOff>
    </xdr:to>
    <xdr:pic>
      <xdr:nvPicPr>
        <xdr:cNvPr id="130" name="Picture 8" descr="clip_image3384"/>
        <xdr:cNvPicPr>
          <a:picLocks noChangeAspect="1"/>
        </xdr:cNvPicPr>
      </xdr:nvPicPr>
      <xdr:blipFill>
        <a:blip r:embed="rId1">
          <a:lum/>
        </a:blip>
        <a:stretch>
          <a:fillRect/>
        </a:stretch>
      </xdr:blipFill>
      <xdr:spPr>
        <a:xfrm>
          <a:off x="4838700" y="33458150"/>
          <a:ext cx="66675" cy="257175"/>
        </a:xfrm>
        <a:prstGeom prst="rect">
          <a:avLst/>
        </a:prstGeom>
        <a:noFill/>
        <a:ln w="9525">
          <a:noFill/>
        </a:ln>
      </xdr:spPr>
    </xdr:pic>
    <xdr:clientData/>
  </xdr:twoCellAnchor>
  <xdr:twoCellAnchor editAs="oneCell">
    <xdr:from>
      <xdr:col>5</xdr:col>
      <xdr:colOff>609600</xdr:colOff>
      <xdr:row>24</xdr:row>
      <xdr:rowOff>0</xdr:rowOff>
    </xdr:from>
    <xdr:to>
      <xdr:col>5</xdr:col>
      <xdr:colOff>676275</xdr:colOff>
      <xdr:row>24</xdr:row>
      <xdr:rowOff>257175</xdr:rowOff>
    </xdr:to>
    <xdr:pic>
      <xdr:nvPicPr>
        <xdr:cNvPr id="131" name="Picture 9" descr="clip_image3386"/>
        <xdr:cNvPicPr>
          <a:picLocks noChangeAspect="1"/>
        </xdr:cNvPicPr>
      </xdr:nvPicPr>
      <xdr:blipFill>
        <a:blip r:embed="rId1">
          <a:lum/>
        </a:blip>
        <a:stretch>
          <a:fillRect/>
        </a:stretch>
      </xdr:blipFill>
      <xdr:spPr>
        <a:xfrm>
          <a:off x="4914900" y="33458150"/>
          <a:ext cx="66675" cy="257175"/>
        </a:xfrm>
        <a:prstGeom prst="rect">
          <a:avLst/>
        </a:prstGeom>
        <a:noFill/>
        <a:ln w="9525">
          <a:noFill/>
        </a:ln>
      </xdr:spPr>
    </xdr:pic>
    <xdr:clientData/>
  </xdr:twoCellAnchor>
  <xdr:twoCellAnchor editAs="oneCell">
    <xdr:from>
      <xdr:col>5</xdr:col>
      <xdr:colOff>0</xdr:colOff>
      <xdr:row>28</xdr:row>
      <xdr:rowOff>0</xdr:rowOff>
    </xdr:from>
    <xdr:to>
      <xdr:col>5</xdr:col>
      <xdr:colOff>66675</xdr:colOff>
      <xdr:row>28</xdr:row>
      <xdr:rowOff>238125</xdr:rowOff>
    </xdr:to>
    <xdr:pic>
      <xdr:nvPicPr>
        <xdr:cNvPr id="132" name="Picture 1" descr="clip_image3376"/>
        <xdr:cNvPicPr>
          <a:picLocks noChangeAspect="1"/>
        </xdr:cNvPicPr>
      </xdr:nvPicPr>
      <xdr:blipFill>
        <a:blip r:embed="rId1">
          <a:lum/>
        </a:blip>
        <a:stretch>
          <a:fillRect/>
        </a:stretch>
      </xdr:blipFill>
      <xdr:spPr>
        <a:xfrm>
          <a:off x="4305300" y="39820850"/>
          <a:ext cx="66675" cy="238125"/>
        </a:xfrm>
        <a:prstGeom prst="rect">
          <a:avLst/>
        </a:prstGeom>
        <a:noFill/>
        <a:ln w="9525">
          <a:noFill/>
        </a:ln>
      </xdr:spPr>
    </xdr:pic>
    <xdr:clientData/>
  </xdr:twoCellAnchor>
  <xdr:twoCellAnchor editAs="oneCell">
    <xdr:from>
      <xdr:col>5</xdr:col>
      <xdr:colOff>76200</xdr:colOff>
      <xdr:row>28</xdr:row>
      <xdr:rowOff>0</xdr:rowOff>
    </xdr:from>
    <xdr:to>
      <xdr:col>5</xdr:col>
      <xdr:colOff>142875</xdr:colOff>
      <xdr:row>28</xdr:row>
      <xdr:rowOff>238125</xdr:rowOff>
    </xdr:to>
    <xdr:pic>
      <xdr:nvPicPr>
        <xdr:cNvPr id="133" name="Picture 2" descr="clip_image3377"/>
        <xdr:cNvPicPr>
          <a:picLocks noChangeAspect="1"/>
        </xdr:cNvPicPr>
      </xdr:nvPicPr>
      <xdr:blipFill>
        <a:blip r:embed="rId1">
          <a:lum/>
        </a:blip>
        <a:stretch>
          <a:fillRect/>
        </a:stretch>
      </xdr:blipFill>
      <xdr:spPr>
        <a:xfrm>
          <a:off x="4381500" y="39820850"/>
          <a:ext cx="66675" cy="238125"/>
        </a:xfrm>
        <a:prstGeom prst="rect">
          <a:avLst/>
        </a:prstGeom>
        <a:noFill/>
        <a:ln w="9525">
          <a:noFill/>
        </a:ln>
      </xdr:spPr>
    </xdr:pic>
    <xdr:clientData/>
  </xdr:twoCellAnchor>
  <xdr:twoCellAnchor editAs="oneCell">
    <xdr:from>
      <xdr:col>5</xdr:col>
      <xdr:colOff>152400</xdr:colOff>
      <xdr:row>28</xdr:row>
      <xdr:rowOff>0</xdr:rowOff>
    </xdr:from>
    <xdr:to>
      <xdr:col>5</xdr:col>
      <xdr:colOff>219075</xdr:colOff>
      <xdr:row>28</xdr:row>
      <xdr:rowOff>238125</xdr:rowOff>
    </xdr:to>
    <xdr:pic>
      <xdr:nvPicPr>
        <xdr:cNvPr id="134" name="Picture 3" descr="clip_image3378"/>
        <xdr:cNvPicPr>
          <a:picLocks noChangeAspect="1"/>
        </xdr:cNvPicPr>
      </xdr:nvPicPr>
      <xdr:blipFill>
        <a:blip r:embed="rId1">
          <a:lum/>
        </a:blip>
        <a:stretch>
          <a:fillRect/>
        </a:stretch>
      </xdr:blipFill>
      <xdr:spPr>
        <a:xfrm>
          <a:off x="4457700" y="39820850"/>
          <a:ext cx="66675" cy="238125"/>
        </a:xfrm>
        <a:prstGeom prst="rect">
          <a:avLst/>
        </a:prstGeom>
        <a:noFill/>
        <a:ln w="9525">
          <a:noFill/>
        </a:ln>
      </xdr:spPr>
    </xdr:pic>
    <xdr:clientData/>
  </xdr:twoCellAnchor>
  <xdr:twoCellAnchor editAs="oneCell">
    <xdr:from>
      <xdr:col>5</xdr:col>
      <xdr:colOff>228600</xdr:colOff>
      <xdr:row>28</xdr:row>
      <xdr:rowOff>0</xdr:rowOff>
    </xdr:from>
    <xdr:to>
      <xdr:col>5</xdr:col>
      <xdr:colOff>295275</xdr:colOff>
      <xdr:row>28</xdr:row>
      <xdr:rowOff>238125</xdr:rowOff>
    </xdr:to>
    <xdr:pic>
      <xdr:nvPicPr>
        <xdr:cNvPr id="135" name="Picture 4" descr="clip_image3379"/>
        <xdr:cNvPicPr>
          <a:picLocks noChangeAspect="1"/>
        </xdr:cNvPicPr>
      </xdr:nvPicPr>
      <xdr:blipFill>
        <a:blip r:embed="rId1">
          <a:lum/>
        </a:blip>
        <a:stretch>
          <a:fillRect/>
        </a:stretch>
      </xdr:blipFill>
      <xdr:spPr>
        <a:xfrm>
          <a:off x="4533900" y="39820850"/>
          <a:ext cx="66675" cy="238125"/>
        </a:xfrm>
        <a:prstGeom prst="rect">
          <a:avLst/>
        </a:prstGeom>
        <a:noFill/>
        <a:ln w="9525">
          <a:noFill/>
        </a:ln>
      </xdr:spPr>
    </xdr:pic>
    <xdr:clientData/>
  </xdr:twoCellAnchor>
  <xdr:twoCellAnchor editAs="oneCell">
    <xdr:from>
      <xdr:col>5</xdr:col>
      <xdr:colOff>295275</xdr:colOff>
      <xdr:row>28</xdr:row>
      <xdr:rowOff>0</xdr:rowOff>
    </xdr:from>
    <xdr:to>
      <xdr:col>5</xdr:col>
      <xdr:colOff>361950</xdr:colOff>
      <xdr:row>28</xdr:row>
      <xdr:rowOff>238125</xdr:rowOff>
    </xdr:to>
    <xdr:pic>
      <xdr:nvPicPr>
        <xdr:cNvPr id="136" name="Picture 5" descr="clip_image3380"/>
        <xdr:cNvPicPr>
          <a:picLocks noChangeAspect="1"/>
        </xdr:cNvPicPr>
      </xdr:nvPicPr>
      <xdr:blipFill>
        <a:blip r:embed="rId1">
          <a:lum/>
        </a:blip>
        <a:stretch>
          <a:fillRect/>
        </a:stretch>
      </xdr:blipFill>
      <xdr:spPr>
        <a:xfrm>
          <a:off x="4600575" y="39820850"/>
          <a:ext cx="66675" cy="238125"/>
        </a:xfrm>
        <a:prstGeom prst="rect">
          <a:avLst/>
        </a:prstGeom>
        <a:noFill/>
        <a:ln w="9525">
          <a:noFill/>
        </a:ln>
      </xdr:spPr>
    </xdr:pic>
    <xdr:clientData/>
  </xdr:twoCellAnchor>
  <xdr:twoCellAnchor editAs="oneCell">
    <xdr:from>
      <xdr:col>5</xdr:col>
      <xdr:colOff>381000</xdr:colOff>
      <xdr:row>28</xdr:row>
      <xdr:rowOff>0</xdr:rowOff>
    </xdr:from>
    <xdr:to>
      <xdr:col>5</xdr:col>
      <xdr:colOff>438150</xdr:colOff>
      <xdr:row>28</xdr:row>
      <xdr:rowOff>238125</xdr:rowOff>
    </xdr:to>
    <xdr:pic>
      <xdr:nvPicPr>
        <xdr:cNvPr id="137" name="Picture 6" descr="clip_image3381"/>
        <xdr:cNvPicPr>
          <a:picLocks noChangeAspect="1"/>
        </xdr:cNvPicPr>
      </xdr:nvPicPr>
      <xdr:blipFill>
        <a:blip r:embed="rId1">
          <a:lum/>
        </a:blip>
        <a:stretch>
          <a:fillRect/>
        </a:stretch>
      </xdr:blipFill>
      <xdr:spPr>
        <a:xfrm>
          <a:off x="4686300" y="39820850"/>
          <a:ext cx="57150" cy="238125"/>
        </a:xfrm>
        <a:prstGeom prst="rect">
          <a:avLst/>
        </a:prstGeom>
        <a:noFill/>
        <a:ln w="9525">
          <a:noFill/>
        </a:ln>
      </xdr:spPr>
    </xdr:pic>
    <xdr:clientData/>
  </xdr:twoCellAnchor>
  <xdr:twoCellAnchor editAs="oneCell">
    <xdr:from>
      <xdr:col>5</xdr:col>
      <xdr:colOff>457200</xdr:colOff>
      <xdr:row>28</xdr:row>
      <xdr:rowOff>0</xdr:rowOff>
    </xdr:from>
    <xdr:to>
      <xdr:col>5</xdr:col>
      <xdr:colOff>523875</xdr:colOff>
      <xdr:row>28</xdr:row>
      <xdr:rowOff>238125</xdr:rowOff>
    </xdr:to>
    <xdr:pic>
      <xdr:nvPicPr>
        <xdr:cNvPr id="138" name="Picture 7" descr="clip_image3383"/>
        <xdr:cNvPicPr>
          <a:picLocks noChangeAspect="1"/>
        </xdr:cNvPicPr>
      </xdr:nvPicPr>
      <xdr:blipFill>
        <a:blip r:embed="rId1">
          <a:lum/>
        </a:blip>
        <a:stretch>
          <a:fillRect/>
        </a:stretch>
      </xdr:blipFill>
      <xdr:spPr>
        <a:xfrm>
          <a:off x="4762500" y="39820850"/>
          <a:ext cx="66675" cy="238125"/>
        </a:xfrm>
        <a:prstGeom prst="rect">
          <a:avLst/>
        </a:prstGeom>
        <a:noFill/>
        <a:ln w="9525">
          <a:noFill/>
        </a:ln>
      </xdr:spPr>
    </xdr:pic>
    <xdr:clientData/>
  </xdr:twoCellAnchor>
  <xdr:twoCellAnchor editAs="oneCell">
    <xdr:from>
      <xdr:col>5</xdr:col>
      <xdr:colOff>533400</xdr:colOff>
      <xdr:row>28</xdr:row>
      <xdr:rowOff>0</xdr:rowOff>
    </xdr:from>
    <xdr:to>
      <xdr:col>5</xdr:col>
      <xdr:colOff>600075</xdr:colOff>
      <xdr:row>28</xdr:row>
      <xdr:rowOff>238125</xdr:rowOff>
    </xdr:to>
    <xdr:pic>
      <xdr:nvPicPr>
        <xdr:cNvPr id="139" name="Picture 8" descr="clip_image3384"/>
        <xdr:cNvPicPr>
          <a:picLocks noChangeAspect="1"/>
        </xdr:cNvPicPr>
      </xdr:nvPicPr>
      <xdr:blipFill>
        <a:blip r:embed="rId1">
          <a:lum/>
        </a:blip>
        <a:stretch>
          <a:fillRect/>
        </a:stretch>
      </xdr:blipFill>
      <xdr:spPr>
        <a:xfrm>
          <a:off x="4838700" y="39820850"/>
          <a:ext cx="66675" cy="238125"/>
        </a:xfrm>
        <a:prstGeom prst="rect">
          <a:avLst/>
        </a:prstGeom>
        <a:noFill/>
        <a:ln w="9525">
          <a:noFill/>
        </a:ln>
      </xdr:spPr>
    </xdr:pic>
    <xdr:clientData/>
  </xdr:twoCellAnchor>
  <xdr:twoCellAnchor editAs="oneCell">
    <xdr:from>
      <xdr:col>5</xdr:col>
      <xdr:colOff>609600</xdr:colOff>
      <xdr:row>28</xdr:row>
      <xdr:rowOff>0</xdr:rowOff>
    </xdr:from>
    <xdr:to>
      <xdr:col>5</xdr:col>
      <xdr:colOff>676275</xdr:colOff>
      <xdr:row>28</xdr:row>
      <xdr:rowOff>238125</xdr:rowOff>
    </xdr:to>
    <xdr:pic>
      <xdr:nvPicPr>
        <xdr:cNvPr id="140" name="Picture 9" descr="clip_image3386"/>
        <xdr:cNvPicPr>
          <a:picLocks noChangeAspect="1"/>
        </xdr:cNvPicPr>
      </xdr:nvPicPr>
      <xdr:blipFill>
        <a:blip r:embed="rId1">
          <a:lum/>
        </a:blip>
        <a:stretch>
          <a:fillRect/>
        </a:stretch>
      </xdr:blipFill>
      <xdr:spPr>
        <a:xfrm>
          <a:off x="4914900" y="39820850"/>
          <a:ext cx="66675" cy="238125"/>
        </a:xfrm>
        <a:prstGeom prst="rect">
          <a:avLst/>
        </a:prstGeom>
        <a:noFill/>
        <a:ln w="9525">
          <a:noFill/>
        </a:ln>
      </xdr:spPr>
    </xdr:pic>
    <xdr:clientData/>
  </xdr:twoCellAnchor>
  <xdr:twoCellAnchor editAs="oneCell">
    <xdr:from>
      <xdr:col>5</xdr:col>
      <xdr:colOff>0</xdr:colOff>
      <xdr:row>28</xdr:row>
      <xdr:rowOff>0</xdr:rowOff>
    </xdr:from>
    <xdr:to>
      <xdr:col>5</xdr:col>
      <xdr:colOff>66675</xdr:colOff>
      <xdr:row>28</xdr:row>
      <xdr:rowOff>247650</xdr:rowOff>
    </xdr:to>
    <xdr:pic>
      <xdr:nvPicPr>
        <xdr:cNvPr id="141" name="Picture 1" descr="clip_image3376"/>
        <xdr:cNvPicPr>
          <a:picLocks noChangeAspect="1"/>
        </xdr:cNvPicPr>
      </xdr:nvPicPr>
      <xdr:blipFill>
        <a:blip r:embed="rId1">
          <a:lum/>
        </a:blip>
        <a:stretch>
          <a:fillRect/>
        </a:stretch>
      </xdr:blipFill>
      <xdr:spPr>
        <a:xfrm>
          <a:off x="4305300" y="39820850"/>
          <a:ext cx="66675" cy="247650"/>
        </a:xfrm>
        <a:prstGeom prst="rect">
          <a:avLst/>
        </a:prstGeom>
        <a:noFill/>
        <a:ln w="9525">
          <a:noFill/>
        </a:ln>
      </xdr:spPr>
    </xdr:pic>
    <xdr:clientData/>
  </xdr:twoCellAnchor>
  <xdr:twoCellAnchor editAs="oneCell">
    <xdr:from>
      <xdr:col>5</xdr:col>
      <xdr:colOff>76200</xdr:colOff>
      <xdr:row>28</xdr:row>
      <xdr:rowOff>0</xdr:rowOff>
    </xdr:from>
    <xdr:to>
      <xdr:col>5</xdr:col>
      <xdr:colOff>142875</xdr:colOff>
      <xdr:row>28</xdr:row>
      <xdr:rowOff>247650</xdr:rowOff>
    </xdr:to>
    <xdr:pic>
      <xdr:nvPicPr>
        <xdr:cNvPr id="142" name="Picture 2" descr="clip_image3377"/>
        <xdr:cNvPicPr>
          <a:picLocks noChangeAspect="1"/>
        </xdr:cNvPicPr>
      </xdr:nvPicPr>
      <xdr:blipFill>
        <a:blip r:embed="rId1">
          <a:lum/>
        </a:blip>
        <a:stretch>
          <a:fillRect/>
        </a:stretch>
      </xdr:blipFill>
      <xdr:spPr>
        <a:xfrm>
          <a:off x="4381500" y="39820850"/>
          <a:ext cx="66675" cy="247650"/>
        </a:xfrm>
        <a:prstGeom prst="rect">
          <a:avLst/>
        </a:prstGeom>
        <a:noFill/>
        <a:ln w="9525">
          <a:noFill/>
        </a:ln>
      </xdr:spPr>
    </xdr:pic>
    <xdr:clientData/>
  </xdr:twoCellAnchor>
  <xdr:twoCellAnchor editAs="oneCell">
    <xdr:from>
      <xdr:col>5</xdr:col>
      <xdr:colOff>152400</xdr:colOff>
      <xdr:row>28</xdr:row>
      <xdr:rowOff>0</xdr:rowOff>
    </xdr:from>
    <xdr:to>
      <xdr:col>5</xdr:col>
      <xdr:colOff>219075</xdr:colOff>
      <xdr:row>28</xdr:row>
      <xdr:rowOff>247650</xdr:rowOff>
    </xdr:to>
    <xdr:pic>
      <xdr:nvPicPr>
        <xdr:cNvPr id="143" name="Picture 3" descr="clip_image3378"/>
        <xdr:cNvPicPr>
          <a:picLocks noChangeAspect="1"/>
        </xdr:cNvPicPr>
      </xdr:nvPicPr>
      <xdr:blipFill>
        <a:blip r:embed="rId1">
          <a:lum/>
        </a:blip>
        <a:stretch>
          <a:fillRect/>
        </a:stretch>
      </xdr:blipFill>
      <xdr:spPr>
        <a:xfrm>
          <a:off x="4457700" y="39820850"/>
          <a:ext cx="66675" cy="247650"/>
        </a:xfrm>
        <a:prstGeom prst="rect">
          <a:avLst/>
        </a:prstGeom>
        <a:noFill/>
        <a:ln w="9525">
          <a:noFill/>
        </a:ln>
      </xdr:spPr>
    </xdr:pic>
    <xdr:clientData/>
  </xdr:twoCellAnchor>
  <xdr:twoCellAnchor editAs="oneCell">
    <xdr:from>
      <xdr:col>5</xdr:col>
      <xdr:colOff>228600</xdr:colOff>
      <xdr:row>28</xdr:row>
      <xdr:rowOff>0</xdr:rowOff>
    </xdr:from>
    <xdr:to>
      <xdr:col>5</xdr:col>
      <xdr:colOff>295275</xdr:colOff>
      <xdr:row>28</xdr:row>
      <xdr:rowOff>247650</xdr:rowOff>
    </xdr:to>
    <xdr:pic>
      <xdr:nvPicPr>
        <xdr:cNvPr id="144" name="Picture 4" descr="clip_image3379"/>
        <xdr:cNvPicPr>
          <a:picLocks noChangeAspect="1"/>
        </xdr:cNvPicPr>
      </xdr:nvPicPr>
      <xdr:blipFill>
        <a:blip r:embed="rId1">
          <a:lum/>
        </a:blip>
        <a:stretch>
          <a:fillRect/>
        </a:stretch>
      </xdr:blipFill>
      <xdr:spPr>
        <a:xfrm>
          <a:off x="4533900" y="39820850"/>
          <a:ext cx="66675" cy="247650"/>
        </a:xfrm>
        <a:prstGeom prst="rect">
          <a:avLst/>
        </a:prstGeom>
        <a:noFill/>
        <a:ln w="9525">
          <a:noFill/>
        </a:ln>
      </xdr:spPr>
    </xdr:pic>
    <xdr:clientData/>
  </xdr:twoCellAnchor>
  <xdr:twoCellAnchor editAs="oneCell">
    <xdr:from>
      <xdr:col>5</xdr:col>
      <xdr:colOff>295275</xdr:colOff>
      <xdr:row>28</xdr:row>
      <xdr:rowOff>0</xdr:rowOff>
    </xdr:from>
    <xdr:to>
      <xdr:col>5</xdr:col>
      <xdr:colOff>361950</xdr:colOff>
      <xdr:row>28</xdr:row>
      <xdr:rowOff>247650</xdr:rowOff>
    </xdr:to>
    <xdr:pic>
      <xdr:nvPicPr>
        <xdr:cNvPr id="145" name="Picture 5" descr="clip_image3380"/>
        <xdr:cNvPicPr>
          <a:picLocks noChangeAspect="1"/>
        </xdr:cNvPicPr>
      </xdr:nvPicPr>
      <xdr:blipFill>
        <a:blip r:embed="rId1">
          <a:lum/>
        </a:blip>
        <a:stretch>
          <a:fillRect/>
        </a:stretch>
      </xdr:blipFill>
      <xdr:spPr>
        <a:xfrm>
          <a:off x="4600575" y="39820850"/>
          <a:ext cx="66675" cy="247650"/>
        </a:xfrm>
        <a:prstGeom prst="rect">
          <a:avLst/>
        </a:prstGeom>
        <a:noFill/>
        <a:ln w="9525">
          <a:noFill/>
        </a:ln>
      </xdr:spPr>
    </xdr:pic>
    <xdr:clientData/>
  </xdr:twoCellAnchor>
  <xdr:twoCellAnchor editAs="oneCell">
    <xdr:from>
      <xdr:col>5</xdr:col>
      <xdr:colOff>381000</xdr:colOff>
      <xdr:row>28</xdr:row>
      <xdr:rowOff>0</xdr:rowOff>
    </xdr:from>
    <xdr:to>
      <xdr:col>5</xdr:col>
      <xdr:colOff>438150</xdr:colOff>
      <xdr:row>28</xdr:row>
      <xdr:rowOff>247650</xdr:rowOff>
    </xdr:to>
    <xdr:pic>
      <xdr:nvPicPr>
        <xdr:cNvPr id="146" name="Picture 6" descr="clip_image3381"/>
        <xdr:cNvPicPr>
          <a:picLocks noChangeAspect="1"/>
        </xdr:cNvPicPr>
      </xdr:nvPicPr>
      <xdr:blipFill>
        <a:blip r:embed="rId1">
          <a:lum/>
        </a:blip>
        <a:stretch>
          <a:fillRect/>
        </a:stretch>
      </xdr:blipFill>
      <xdr:spPr>
        <a:xfrm>
          <a:off x="4686300" y="39820850"/>
          <a:ext cx="57150" cy="247650"/>
        </a:xfrm>
        <a:prstGeom prst="rect">
          <a:avLst/>
        </a:prstGeom>
        <a:noFill/>
        <a:ln w="9525">
          <a:noFill/>
        </a:ln>
      </xdr:spPr>
    </xdr:pic>
    <xdr:clientData/>
  </xdr:twoCellAnchor>
  <xdr:twoCellAnchor editAs="oneCell">
    <xdr:from>
      <xdr:col>5</xdr:col>
      <xdr:colOff>457200</xdr:colOff>
      <xdr:row>28</xdr:row>
      <xdr:rowOff>0</xdr:rowOff>
    </xdr:from>
    <xdr:to>
      <xdr:col>5</xdr:col>
      <xdr:colOff>523875</xdr:colOff>
      <xdr:row>28</xdr:row>
      <xdr:rowOff>247650</xdr:rowOff>
    </xdr:to>
    <xdr:pic>
      <xdr:nvPicPr>
        <xdr:cNvPr id="147" name="Picture 7" descr="clip_image3383"/>
        <xdr:cNvPicPr>
          <a:picLocks noChangeAspect="1"/>
        </xdr:cNvPicPr>
      </xdr:nvPicPr>
      <xdr:blipFill>
        <a:blip r:embed="rId1">
          <a:lum/>
        </a:blip>
        <a:stretch>
          <a:fillRect/>
        </a:stretch>
      </xdr:blipFill>
      <xdr:spPr>
        <a:xfrm>
          <a:off x="4762500" y="39820850"/>
          <a:ext cx="66675" cy="247650"/>
        </a:xfrm>
        <a:prstGeom prst="rect">
          <a:avLst/>
        </a:prstGeom>
        <a:noFill/>
        <a:ln w="9525">
          <a:noFill/>
        </a:ln>
      </xdr:spPr>
    </xdr:pic>
    <xdr:clientData/>
  </xdr:twoCellAnchor>
  <xdr:twoCellAnchor editAs="oneCell">
    <xdr:from>
      <xdr:col>5</xdr:col>
      <xdr:colOff>533400</xdr:colOff>
      <xdr:row>28</xdr:row>
      <xdr:rowOff>0</xdr:rowOff>
    </xdr:from>
    <xdr:to>
      <xdr:col>5</xdr:col>
      <xdr:colOff>600075</xdr:colOff>
      <xdr:row>28</xdr:row>
      <xdr:rowOff>247650</xdr:rowOff>
    </xdr:to>
    <xdr:pic>
      <xdr:nvPicPr>
        <xdr:cNvPr id="148" name="Picture 8" descr="clip_image3384"/>
        <xdr:cNvPicPr>
          <a:picLocks noChangeAspect="1"/>
        </xdr:cNvPicPr>
      </xdr:nvPicPr>
      <xdr:blipFill>
        <a:blip r:embed="rId1">
          <a:lum/>
        </a:blip>
        <a:stretch>
          <a:fillRect/>
        </a:stretch>
      </xdr:blipFill>
      <xdr:spPr>
        <a:xfrm>
          <a:off x="4838700" y="39820850"/>
          <a:ext cx="66675" cy="247650"/>
        </a:xfrm>
        <a:prstGeom prst="rect">
          <a:avLst/>
        </a:prstGeom>
        <a:noFill/>
        <a:ln w="9525">
          <a:noFill/>
        </a:ln>
      </xdr:spPr>
    </xdr:pic>
    <xdr:clientData/>
  </xdr:twoCellAnchor>
  <xdr:twoCellAnchor editAs="oneCell">
    <xdr:from>
      <xdr:col>5</xdr:col>
      <xdr:colOff>609600</xdr:colOff>
      <xdr:row>28</xdr:row>
      <xdr:rowOff>0</xdr:rowOff>
    </xdr:from>
    <xdr:to>
      <xdr:col>5</xdr:col>
      <xdr:colOff>676275</xdr:colOff>
      <xdr:row>28</xdr:row>
      <xdr:rowOff>247650</xdr:rowOff>
    </xdr:to>
    <xdr:pic>
      <xdr:nvPicPr>
        <xdr:cNvPr id="149" name="Picture 9" descr="clip_image3386"/>
        <xdr:cNvPicPr>
          <a:picLocks noChangeAspect="1"/>
        </xdr:cNvPicPr>
      </xdr:nvPicPr>
      <xdr:blipFill>
        <a:blip r:embed="rId1">
          <a:lum/>
        </a:blip>
        <a:stretch>
          <a:fillRect/>
        </a:stretch>
      </xdr:blipFill>
      <xdr:spPr>
        <a:xfrm>
          <a:off x="4914900" y="39820850"/>
          <a:ext cx="66675" cy="247650"/>
        </a:xfrm>
        <a:prstGeom prst="rect">
          <a:avLst/>
        </a:prstGeom>
        <a:noFill/>
        <a:ln w="9525">
          <a:noFill/>
        </a:ln>
      </xdr:spPr>
    </xdr:pic>
    <xdr:clientData/>
  </xdr:twoCellAnchor>
  <xdr:twoCellAnchor editAs="oneCell">
    <xdr:from>
      <xdr:col>5</xdr:col>
      <xdr:colOff>0</xdr:colOff>
      <xdr:row>28</xdr:row>
      <xdr:rowOff>0</xdr:rowOff>
    </xdr:from>
    <xdr:to>
      <xdr:col>5</xdr:col>
      <xdr:colOff>66675</xdr:colOff>
      <xdr:row>28</xdr:row>
      <xdr:rowOff>238125</xdr:rowOff>
    </xdr:to>
    <xdr:pic>
      <xdr:nvPicPr>
        <xdr:cNvPr id="150" name="Picture 1" descr="clip_image3376"/>
        <xdr:cNvPicPr>
          <a:picLocks noChangeAspect="1"/>
        </xdr:cNvPicPr>
      </xdr:nvPicPr>
      <xdr:blipFill>
        <a:blip r:embed="rId1">
          <a:lum/>
        </a:blip>
        <a:stretch>
          <a:fillRect/>
        </a:stretch>
      </xdr:blipFill>
      <xdr:spPr>
        <a:xfrm>
          <a:off x="4305300" y="39820850"/>
          <a:ext cx="66675" cy="238125"/>
        </a:xfrm>
        <a:prstGeom prst="rect">
          <a:avLst/>
        </a:prstGeom>
        <a:noFill/>
        <a:ln w="9525">
          <a:noFill/>
        </a:ln>
      </xdr:spPr>
    </xdr:pic>
    <xdr:clientData/>
  </xdr:twoCellAnchor>
  <xdr:twoCellAnchor editAs="oneCell">
    <xdr:from>
      <xdr:col>5</xdr:col>
      <xdr:colOff>76200</xdr:colOff>
      <xdr:row>28</xdr:row>
      <xdr:rowOff>0</xdr:rowOff>
    </xdr:from>
    <xdr:to>
      <xdr:col>5</xdr:col>
      <xdr:colOff>142875</xdr:colOff>
      <xdr:row>28</xdr:row>
      <xdr:rowOff>238125</xdr:rowOff>
    </xdr:to>
    <xdr:pic>
      <xdr:nvPicPr>
        <xdr:cNvPr id="151" name="Picture 2" descr="clip_image3377"/>
        <xdr:cNvPicPr>
          <a:picLocks noChangeAspect="1"/>
        </xdr:cNvPicPr>
      </xdr:nvPicPr>
      <xdr:blipFill>
        <a:blip r:embed="rId1">
          <a:lum/>
        </a:blip>
        <a:stretch>
          <a:fillRect/>
        </a:stretch>
      </xdr:blipFill>
      <xdr:spPr>
        <a:xfrm>
          <a:off x="4381500" y="39820850"/>
          <a:ext cx="66675" cy="238125"/>
        </a:xfrm>
        <a:prstGeom prst="rect">
          <a:avLst/>
        </a:prstGeom>
        <a:noFill/>
        <a:ln w="9525">
          <a:noFill/>
        </a:ln>
      </xdr:spPr>
    </xdr:pic>
    <xdr:clientData/>
  </xdr:twoCellAnchor>
  <xdr:twoCellAnchor editAs="oneCell">
    <xdr:from>
      <xdr:col>5</xdr:col>
      <xdr:colOff>152400</xdr:colOff>
      <xdr:row>28</xdr:row>
      <xdr:rowOff>0</xdr:rowOff>
    </xdr:from>
    <xdr:to>
      <xdr:col>5</xdr:col>
      <xdr:colOff>219075</xdr:colOff>
      <xdr:row>28</xdr:row>
      <xdr:rowOff>238125</xdr:rowOff>
    </xdr:to>
    <xdr:pic>
      <xdr:nvPicPr>
        <xdr:cNvPr id="152" name="Picture 3" descr="clip_image3378"/>
        <xdr:cNvPicPr>
          <a:picLocks noChangeAspect="1"/>
        </xdr:cNvPicPr>
      </xdr:nvPicPr>
      <xdr:blipFill>
        <a:blip r:embed="rId1">
          <a:lum/>
        </a:blip>
        <a:stretch>
          <a:fillRect/>
        </a:stretch>
      </xdr:blipFill>
      <xdr:spPr>
        <a:xfrm>
          <a:off x="4457700" y="39820850"/>
          <a:ext cx="66675" cy="238125"/>
        </a:xfrm>
        <a:prstGeom prst="rect">
          <a:avLst/>
        </a:prstGeom>
        <a:noFill/>
        <a:ln w="9525">
          <a:noFill/>
        </a:ln>
      </xdr:spPr>
    </xdr:pic>
    <xdr:clientData/>
  </xdr:twoCellAnchor>
  <xdr:twoCellAnchor editAs="oneCell">
    <xdr:from>
      <xdr:col>5</xdr:col>
      <xdr:colOff>228600</xdr:colOff>
      <xdr:row>28</xdr:row>
      <xdr:rowOff>0</xdr:rowOff>
    </xdr:from>
    <xdr:to>
      <xdr:col>5</xdr:col>
      <xdr:colOff>295275</xdr:colOff>
      <xdr:row>28</xdr:row>
      <xdr:rowOff>238125</xdr:rowOff>
    </xdr:to>
    <xdr:pic>
      <xdr:nvPicPr>
        <xdr:cNvPr id="153" name="Picture 4" descr="clip_image3379"/>
        <xdr:cNvPicPr>
          <a:picLocks noChangeAspect="1"/>
        </xdr:cNvPicPr>
      </xdr:nvPicPr>
      <xdr:blipFill>
        <a:blip r:embed="rId1">
          <a:lum/>
        </a:blip>
        <a:stretch>
          <a:fillRect/>
        </a:stretch>
      </xdr:blipFill>
      <xdr:spPr>
        <a:xfrm>
          <a:off x="4533900" y="39820850"/>
          <a:ext cx="66675" cy="238125"/>
        </a:xfrm>
        <a:prstGeom prst="rect">
          <a:avLst/>
        </a:prstGeom>
        <a:noFill/>
        <a:ln w="9525">
          <a:noFill/>
        </a:ln>
      </xdr:spPr>
    </xdr:pic>
    <xdr:clientData/>
  </xdr:twoCellAnchor>
  <xdr:twoCellAnchor editAs="oneCell">
    <xdr:from>
      <xdr:col>5</xdr:col>
      <xdr:colOff>295275</xdr:colOff>
      <xdr:row>28</xdr:row>
      <xdr:rowOff>0</xdr:rowOff>
    </xdr:from>
    <xdr:to>
      <xdr:col>5</xdr:col>
      <xdr:colOff>361950</xdr:colOff>
      <xdr:row>28</xdr:row>
      <xdr:rowOff>238125</xdr:rowOff>
    </xdr:to>
    <xdr:pic>
      <xdr:nvPicPr>
        <xdr:cNvPr id="154" name="Picture 5" descr="clip_image3380"/>
        <xdr:cNvPicPr>
          <a:picLocks noChangeAspect="1"/>
        </xdr:cNvPicPr>
      </xdr:nvPicPr>
      <xdr:blipFill>
        <a:blip r:embed="rId1">
          <a:lum/>
        </a:blip>
        <a:stretch>
          <a:fillRect/>
        </a:stretch>
      </xdr:blipFill>
      <xdr:spPr>
        <a:xfrm>
          <a:off x="4600575" y="39820850"/>
          <a:ext cx="66675" cy="238125"/>
        </a:xfrm>
        <a:prstGeom prst="rect">
          <a:avLst/>
        </a:prstGeom>
        <a:noFill/>
        <a:ln w="9525">
          <a:noFill/>
        </a:ln>
      </xdr:spPr>
    </xdr:pic>
    <xdr:clientData/>
  </xdr:twoCellAnchor>
  <xdr:twoCellAnchor editAs="oneCell">
    <xdr:from>
      <xdr:col>5</xdr:col>
      <xdr:colOff>381000</xdr:colOff>
      <xdr:row>28</xdr:row>
      <xdr:rowOff>0</xdr:rowOff>
    </xdr:from>
    <xdr:to>
      <xdr:col>5</xdr:col>
      <xdr:colOff>438150</xdr:colOff>
      <xdr:row>28</xdr:row>
      <xdr:rowOff>238125</xdr:rowOff>
    </xdr:to>
    <xdr:pic>
      <xdr:nvPicPr>
        <xdr:cNvPr id="155" name="Picture 6" descr="clip_image3381"/>
        <xdr:cNvPicPr>
          <a:picLocks noChangeAspect="1"/>
        </xdr:cNvPicPr>
      </xdr:nvPicPr>
      <xdr:blipFill>
        <a:blip r:embed="rId1">
          <a:lum/>
        </a:blip>
        <a:stretch>
          <a:fillRect/>
        </a:stretch>
      </xdr:blipFill>
      <xdr:spPr>
        <a:xfrm>
          <a:off x="4686300" y="39820850"/>
          <a:ext cx="57150" cy="238125"/>
        </a:xfrm>
        <a:prstGeom prst="rect">
          <a:avLst/>
        </a:prstGeom>
        <a:noFill/>
        <a:ln w="9525">
          <a:noFill/>
        </a:ln>
      </xdr:spPr>
    </xdr:pic>
    <xdr:clientData/>
  </xdr:twoCellAnchor>
  <xdr:twoCellAnchor editAs="oneCell">
    <xdr:from>
      <xdr:col>5</xdr:col>
      <xdr:colOff>457200</xdr:colOff>
      <xdr:row>28</xdr:row>
      <xdr:rowOff>0</xdr:rowOff>
    </xdr:from>
    <xdr:to>
      <xdr:col>5</xdr:col>
      <xdr:colOff>523875</xdr:colOff>
      <xdr:row>28</xdr:row>
      <xdr:rowOff>238125</xdr:rowOff>
    </xdr:to>
    <xdr:pic>
      <xdr:nvPicPr>
        <xdr:cNvPr id="156" name="Picture 7" descr="clip_image3383"/>
        <xdr:cNvPicPr>
          <a:picLocks noChangeAspect="1"/>
        </xdr:cNvPicPr>
      </xdr:nvPicPr>
      <xdr:blipFill>
        <a:blip r:embed="rId1">
          <a:lum/>
        </a:blip>
        <a:stretch>
          <a:fillRect/>
        </a:stretch>
      </xdr:blipFill>
      <xdr:spPr>
        <a:xfrm>
          <a:off x="4762500" y="39820850"/>
          <a:ext cx="66675" cy="238125"/>
        </a:xfrm>
        <a:prstGeom prst="rect">
          <a:avLst/>
        </a:prstGeom>
        <a:noFill/>
        <a:ln w="9525">
          <a:noFill/>
        </a:ln>
      </xdr:spPr>
    </xdr:pic>
    <xdr:clientData/>
  </xdr:twoCellAnchor>
  <xdr:twoCellAnchor editAs="oneCell">
    <xdr:from>
      <xdr:col>5</xdr:col>
      <xdr:colOff>533400</xdr:colOff>
      <xdr:row>28</xdr:row>
      <xdr:rowOff>0</xdr:rowOff>
    </xdr:from>
    <xdr:to>
      <xdr:col>5</xdr:col>
      <xdr:colOff>600075</xdr:colOff>
      <xdr:row>28</xdr:row>
      <xdr:rowOff>238125</xdr:rowOff>
    </xdr:to>
    <xdr:pic>
      <xdr:nvPicPr>
        <xdr:cNvPr id="157" name="Picture 8" descr="clip_image3384"/>
        <xdr:cNvPicPr>
          <a:picLocks noChangeAspect="1"/>
        </xdr:cNvPicPr>
      </xdr:nvPicPr>
      <xdr:blipFill>
        <a:blip r:embed="rId1">
          <a:lum/>
        </a:blip>
        <a:stretch>
          <a:fillRect/>
        </a:stretch>
      </xdr:blipFill>
      <xdr:spPr>
        <a:xfrm>
          <a:off x="4838700" y="39820850"/>
          <a:ext cx="66675" cy="238125"/>
        </a:xfrm>
        <a:prstGeom prst="rect">
          <a:avLst/>
        </a:prstGeom>
        <a:noFill/>
        <a:ln w="9525">
          <a:noFill/>
        </a:ln>
      </xdr:spPr>
    </xdr:pic>
    <xdr:clientData/>
  </xdr:twoCellAnchor>
  <xdr:twoCellAnchor editAs="oneCell">
    <xdr:from>
      <xdr:col>5</xdr:col>
      <xdr:colOff>609600</xdr:colOff>
      <xdr:row>28</xdr:row>
      <xdr:rowOff>0</xdr:rowOff>
    </xdr:from>
    <xdr:to>
      <xdr:col>5</xdr:col>
      <xdr:colOff>676275</xdr:colOff>
      <xdr:row>28</xdr:row>
      <xdr:rowOff>238125</xdr:rowOff>
    </xdr:to>
    <xdr:pic>
      <xdr:nvPicPr>
        <xdr:cNvPr id="158" name="Picture 9" descr="clip_image3386"/>
        <xdr:cNvPicPr>
          <a:picLocks noChangeAspect="1"/>
        </xdr:cNvPicPr>
      </xdr:nvPicPr>
      <xdr:blipFill>
        <a:blip r:embed="rId1">
          <a:lum/>
        </a:blip>
        <a:stretch>
          <a:fillRect/>
        </a:stretch>
      </xdr:blipFill>
      <xdr:spPr>
        <a:xfrm>
          <a:off x="4914900" y="39820850"/>
          <a:ext cx="66675" cy="238125"/>
        </a:xfrm>
        <a:prstGeom prst="rect">
          <a:avLst/>
        </a:prstGeom>
        <a:noFill/>
        <a:ln w="9525">
          <a:noFill/>
        </a:ln>
      </xdr:spPr>
    </xdr:pic>
    <xdr:clientData/>
  </xdr:twoCellAnchor>
  <xdr:twoCellAnchor editAs="oneCell">
    <xdr:from>
      <xdr:col>5</xdr:col>
      <xdr:colOff>0</xdr:colOff>
      <xdr:row>28</xdr:row>
      <xdr:rowOff>0</xdr:rowOff>
    </xdr:from>
    <xdr:to>
      <xdr:col>5</xdr:col>
      <xdr:colOff>66675</xdr:colOff>
      <xdr:row>28</xdr:row>
      <xdr:rowOff>238125</xdr:rowOff>
    </xdr:to>
    <xdr:pic>
      <xdr:nvPicPr>
        <xdr:cNvPr id="159" name="Picture 1" descr="clip_image3376"/>
        <xdr:cNvPicPr>
          <a:picLocks noChangeAspect="1"/>
        </xdr:cNvPicPr>
      </xdr:nvPicPr>
      <xdr:blipFill>
        <a:blip r:embed="rId1">
          <a:lum/>
        </a:blip>
        <a:stretch>
          <a:fillRect/>
        </a:stretch>
      </xdr:blipFill>
      <xdr:spPr>
        <a:xfrm>
          <a:off x="4305300" y="39820850"/>
          <a:ext cx="66675" cy="238125"/>
        </a:xfrm>
        <a:prstGeom prst="rect">
          <a:avLst/>
        </a:prstGeom>
        <a:noFill/>
        <a:ln w="9525">
          <a:noFill/>
        </a:ln>
      </xdr:spPr>
    </xdr:pic>
    <xdr:clientData/>
  </xdr:twoCellAnchor>
  <xdr:twoCellAnchor editAs="oneCell">
    <xdr:from>
      <xdr:col>5</xdr:col>
      <xdr:colOff>76200</xdr:colOff>
      <xdr:row>28</xdr:row>
      <xdr:rowOff>0</xdr:rowOff>
    </xdr:from>
    <xdr:to>
      <xdr:col>5</xdr:col>
      <xdr:colOff>142875</xdr:colOff>
      <xdr:row>28</xdr:row>
      <xdr:rowOff>238125</xdr:rowOff>
    </xdr:to>
    <xdr:pic>
      <xdr:nvPicPr>
        <xdr:cNvPr id="160" name="Picture 2" descr="clip_image3377"/>
        <xdr:cNvPicPr>
          <a:picLocks noChangeAspect="1"/>
        </xdr:cNvPicPr>
      </xdr:nvPicPr>
      <xdr:blipFill>
        <a:blip r:embed="rId1">
          <a:lum/>
        </a:blip>
        <a:stretch>
          <a:fillRect/>
        </a:stretch>
      </xdr:blipFill>
      <xdr:spPr>
        <a:xfrm>
          <a:off x="4381500" y="39820850"/>
          <a:ext cx="66675" cy="238125"/>
        </a:xfrm>
        <a:prstGeom prst="rect">
          <a:avLst/>
        </a:prstGeom>
        <a:noFill/>
        <a:ln w="9525">
          <a:noFill/>
        </a:ln>
      </xdr:spPr>
    </xdr:pic>
    <xdr:clientData/>
  </xdr:twoCellAnchor>
  <xdr:twoCellAnchor editAs="oneCell">
    <xdr:from>
      <xdr:col>5</xdr:col>
      <xdr:colOff>152400</xdr:colOff>
      <xdr:row>28</xdr:row>
      <xdr:rowOff>0</xdr:rowOff>
    </xdr:from>
    <xdr:to>
      <xdr:col>5</xdr:col>
      <xdr:colOff>219075</xdr:colOff>
      <xdr:row>28</xdr:row>
      <xdr:rowOff>238125</xdr:rowOff>
    </xdr:to>
    <xdr:pic>
      <xdr:nvPicPr>
        <xdr:cNvPr id="161" name="Picture 3" descr="clip_image3378"/>
        <xdr:cNvPicPr>
          <a:picLocks noChangeAspect="1"/>
        </xdr:cNvPicPr>
      </xdr:nvPicPr>
      <xdr:blipFill>
        <a:blip r:embed="rId1">
          <a:lum/>
        </a:blip>
        <a:stretch>
          <a:fillRect/>
        </a:stretch>
      </xdr:blipFill>
      <xdr:spPr>
        <a:xfrm>
          <a:off x="4457700" y="39820850"/>
          <a:ext cx="66675" cy="238125"/>
        </a:xfrm>
        <a:prstGeom prst="rect">
          <a:avLst/>
        </a:prstGeom>
        <a:noFill/>
        <a:ln w="9525">
          <a:noFill/>
        </a:ln>
      </xdr:spPr>
    </xdr:pic>
    <xdr:clientData/>
  </xdr:twoCellAnchor>
  <xdr:twoCellAnchor editAs="oneCell">
    <xdr:from>
      <xdr:col>5</xdr:col>
      <xdr:colOff>228600</xdr:colOff>
      <xdr:row>28</xdr:row>
      <xdr:rowOff>0</xdr:rowOff>
    </xdr:from>
    <xdr:to>
      <xdr:col>5</xdr:col>
      <xdr:colOff>295275</xdr:colOff>
      <xdr:row>28</xdr:row>
      <xdr:rowOff>238125</xdr:rowOff>
    </xdr:to>
    <xdr:pic>
      <xdr:nvPicPr>
        <xdr:cNvPr id="162" name="Picture 4" descr="clip_image3379"/>
        <xdr:cNvPicPr>
          <a:picLocks noChangeAspect="1"/>
        </xdr:cNvPicPr>
      </xdr:nvPicPr>
      <xdr:blipFill>
        <a:blip r:embed="rId1">
          <a:lum/>
        </a:blip>
        <a:stretch>
          <a:fillRect/>
        </a:stretch>
      </xdr:blipFill>
      <xdr:spPr>
        <a:xfrm>
          <a:off x="4533900" y="39820850"/>
          <a:ext cx="66675" cy="238125"/>
        </a:xfrm>
        <a:prstGeom prst="rect">
          <a:avLst/>
        </a:prstGeom>
        <a:noFill/>
        <a:ln w="9525">
          <a:noFill/>
        </a:ln>
      </xdr:spPr>
    </xdr:pic>
    <xdr:clientData/>
  </xdr:twoCellAnchor>
  <xdr:twoCellAnchor editAs="oneCell">
    <xdr:from>
      <xdr:col>5</xdr:col>
      <xdr:colOff>295275</xdr:colOff>
      <xdr:row>28</xdr:row>
      <xdr:rowOff>0</xdr:rowOff>
    </xdr:from>
    <xdr:to>
      <xdr:col>5</xdr:col>
      <xdr:colOff>361950</xdr:colOff>
      <xdr:row>28</xdr:row>
      <xdr:rowOff>238125</xdr:rowOff>
    </xdr:to>
    <xdr:pic>
      <xdr:nvPicPr>
        <xdr:cNvPr id="163" name="Picture 5" descr="clip_image3380"/>
        <xdr:cNvPicPr>
          <a:picLocks noChangeAspect="1"/>
        </xdr:cNvPicPr>
      </xdr:nvPicPr>
      <xdr:blipFill>
        <a:blip r:embed="rId1">
          <a:lum/>
        </a:blip>
        <a:stretch>
          <a:fillRect/>
        </a:stretch>
      </xdr:blipFill>
      <xdr:spPr>
        <a:xfrm>
          <a:off x="4600575" y="39820850"/>
          <a:ext cx="66675" cy="238125"/>
        </a:xfrm>
        <a:prstGeom prst="rect">
          <a:avLst/>
        </a:prstGeom>
        <a:noFill/>
        <a:ln w="9525">
          <a:noFill/>
        </a:ln>
      </xdr:spPr>
    </xdr:pic>
    <xdr:clientData/>
  </xdr:twoCellAnchor>
  <xdr:twoCellAnchor editAs="oneCell">
    <xdr:from>
      <xdr:col>5</xdr:col>
      <xdr:colOff>381000</xdr:colOff>
      <xdr:row>28</xdr:row>
      <xdr:rowOff>0</xdr:rowOff>
    </xdr:from>
    <xdr:to>
      <xdr:col>5</xdr:col>
      <xdr:colOff>438150</xdr:colOff>
      <xdr:row>28</xdr:row>
      <xdr:rowOff>238125</xdr:rowOff>
    </xdr:to>
    <xdr:pic>
      <xdr:nvPicPr>
        <xdr:cNvPr id="164" name="Picture 6" descr="clip_image3381"/>
        <xdr:cNvPicPr>
          <a:picLocks noChangeAspect="1"/>
        </xdr:cNvPicPr>
      </xdr:nvPicPr>
      <xdr:blipFill>
        <a:blip r:embed="rId1">
          <a:lum/>
        </a:blip>
        <a:stretch>
          <a:fillRect/>
        </a:stretch>
      </xdr:blipFill>
      <xdr:spPr>
        <a:xfrm>
          <a:off x="4686300" y="39820850"/>
          <a:ext cx="57150" cy="238125"/>
        </a:xfrm>
        <a:prstGeom prst="rect">
          <a:avLst/>
        </a:prstGeom>
        <a:noFill/>
        <a:ln w="9525">
          <a:noFill/>
        </a:ln>
      </xdr:spPr>
    </xdr:pic>
    <xdr:clientData/>
  </xdr:twoCellAnchor>
  <xdr:twoCellAnchor editAs="oneCell">
    <xdr:from>
      <xdr:col>5</xdr:col>
      <xdr:colOff>457200</xdr:colOff>
      <xdr:row>28</xdr:row>
      <xdr:rowOff>0</xdr:rowOff>
    </xdr:from>
    <xdr:to>
      <xdr:col>5</xdr:col>
      <xdr:colOff>523875</xdr:colOff>
      <xdr:row>28</xdr:row>
      <xdr:rowOff>238125</xdr:rowOff>
    </xdr:to>
    <xdr:pic>
      <xdr:nvPicPr>
        <xdr:cNvPr id="165" name="Picture 7" descr="clip_image3383"/>
        <xdr:cNvPicPr>
          <a:picLocks noChangeAspect="1"/>
        </xdr:cNvPicPr>
      </xdr:nvPicPr>
      <xdr:blipFill>
        <a:blip r:embed="rId1">
          <a:lum/>
        </a:blip>
        <a:stretch>
          <a:fillRect/>
        </a:stretch>
      </xdr:blipFill>
      <xdr:spPr>
        <a:xfrm>
          <a:off x="4762500" y="39820850"/>
          <a:ext cx="66675" cy="238125"/>
        </a:xfrm>
        <a:prstGeom prst="rect">
          <a:avLst/>
        </a:prstGeom>
        <a:noFill/>
        <a:ln w="9525">
          <a:noFill/>
        </a:ln>
      </xdr:spPr>
    </xdr:pic>
    <xdr:clientData/>
  </xdr:twoCellAnchor>
  <xdr:twoCellAnchor editAs="oneCell">
    <xdr:from>
      <xdr:col>5</xdr:col>
      <xdr:colOff>533400</xdr:colOff>
      <xdr:row>28</xdr:row>
      <xdr:rowOff>0</xdr:rowOff>
    </xdr:from>
    <xdr:to>
      <xdr:col>5</xdr:col>
      <xdr:colOff>600075</xdr:colOff>
      <xdr:row>28</xdr:row>
      <xdr:rowOff>238125</xdr:rowOff>
    </xdr:to>
    <xdr:pic>
      <xdr:nvPicPr>
        <xdr:cNvPr id="166" name="Picture 8" descr="clip_image3384"/>
        <xdr:cNvPicPr>
          <a:picLocks noChangeAspect="1"/>
        </xdr:cNvPicPr>
      </xdr:nvPicPr>
      <xdr:blipFill>
        <a:blip r:embed="rId1">
          <a:lum/>
        </a:blip>
        <a:stretch>
          <a:fillRect/>
        </a:stretch>
      </xdr:blipFill>
      <xdr:spPr>
        <a:xfrm>
          <a:off x="4838700" y="39820850"/>
          <a:ext cx="66675" cy="238125"/>
        </a:xfrm>
        <a:prstGeom prst="rect">
          <a:avLst/>
        </a:prstGeom>
        <a:noFill/>
        <a:ln w="9525">
          <a:noFill/>
        </a:ln>
      </xdr:spPr>
    </xdr:pic>
    <xdr:clientData/>
  </xdr:twoCellAnchor>
  <xdr:twoCellAnchor editAs="oneCell">
    <xdr:from>
      <xdr:col>5</xdr:col>
      <xdr:colOff>609600</xdr:colOff>
      <xdr:row>28</xdr:row>
      <xdr:rowOff>0</xdr:rowOff>
    </xdr:from>
    <xdr:to>
      <xdr:col>5</xdr:col>
      <xdr:colOff>676275</xdr:colOff>
      <xdr:row>28</xdr:row>
      <xdr:rowOff>238125</xdr:rowOff>
    </xdr:to>
    <xdr:pic>
      <xdr:nvPicPr>
        <xdr:cNvPr id="167" name="Picture 9" descr="clip_image3386"/>
        <xdr:cNvPicPr>
          <a:picLocks noChangeAspect="1"/>
        </xdr:cNvPicPr>
      </xdr:nvPicPr>
      <xdr:blipFill>
        <a:blip r:embed="rId1">
          <a:lum/>
        </a:blip>
        <a:stretch>
          <a:fillRect/>
        </a:stretch>
      </xdr:blipFill>
      <xdr:spPr>
        <a:xfrm>
          <a:off x="4914900" y="39820850"/>
          <a:ext cx="66675" cy="238125"/>
        </a:xfrm>
        <a:prstGeom prst="rect">
          <a:avLst/>
        </a:prstGeom>
        <a:noFill/>
        <a:ln w="9525">
          <a:noFill/>
        </a:ln>
      </xdr:spPr>
    </xdr:pic>
    <xdr:clientData/>
  </xdr:twoCellAnchor>
  <xdr:twoCellAnchor editAs="oneCell">
    <xdr:from>
      <xdr:col>5</xdr:col>
      <xdr:colOff>0</xdr:colOff>
      <xdr:row>28</xdr:row>
      <xdr:rowOff>0</xdr:rowOff>
    </xdr:from>
    <xdr:to>
      <xdr:col>5</xdr:col>
      <xdr:colOff>66675</xdr:colOff>
      <xdr:row>28</xdr:row>
      <xdr:rowOff>238125</xdr:rowOff>
    </xdr:to>
    <xdr:pic>
      <xdr:nvPicPr>
        <xdr:cNvPr id="168" name="Picture 1" descr="clip_image3376"/>
        <xdr:cNvPicPr>
          <a:picLocks noChangeAspect="1"/>
        </xdr:cNvPicPr>
      </xdr:nvPicPr>
      <xdr:blipFill>
        <a:blip r:embed="rId1">
          <a:lum/>
        </a:blip>
        <a:stretch>
          <a:fillRect/>
        </a:stretch>
      </xdr:blipFill>
      <xdr:spPr>
        <a:xfrm>
          <a:off x="4305300" y="39820850"/>
          <a:ext cx="66675" cy="238125"/>
        </a:xfrm>
        <a:prstGeom prst="rect">
          <a:avLst/>
        </a:prstGeom>
        <a:noFill/>
        <a:ln w="9525">
          <a:noFill/>
        </a:ln>
      </xdr:spPr>
    </xdr:pic>
    <xdr:clientData/>
  </xdr:twoCellAnchor>
  <xdr:twoCellAnchor editAs="oneCell">
    <xdr:from>
      <xdr:col>5</xdr:col>
      <xdr:colOff>76200</xdr:colOff>
      <xdr:row>28</xdr:row>
      <xdr:rowOff>0</xdr:rowOff>
    </xdr:from>
    <xdr:to>
      <xdr:col>5</xdr:col>
      <xdr:colOff>142875</xdr:colOff>
      <xdr:row>28</xdr:row>
      <xdr:rowOff>238125</xdr:rowOff>
    </xdr:to>
    <xdr:pic>
      <xdr:nvPicPr>
        <xdr:cNvPr id="169" name="Picture 2" descr="clip_image3377"/>
        <xdr:cNvPicPr>
          <a:picLocks noChangeAspect="1"/>
        </xdr:cNvPicPr>
      </xdr:nvPicPr>
      <xdr:blipFill>
        <a:blip r:embed="rId1">
          <a:lum/>
        </a:blip>
        <a:stretch>
          <a:fillRect/>
        </a:stretch>
      </xdr:blipFill>
      <xdr:spPr>
        <a:xfrm>
          <a:off x="4381500" y="39820850"/>
          <a:ext cx="66675" cy="238125"/>
        </a:xfrm>
        <a:prstGeom prst="rect">
          <a:avLst/>
        </a:prstGeom>
        <a:noFill/>
        <a:ln w="9525">
          <a:noFill/>
        </a:ln>
      </xdr:spPr>
    </xdr:pic>
    <xdr:clientData/>
  </xdr:twoCellAnchor>
  <xdr:twoCellAnchor editAs="oneCell">
    <xdr:from>
      <xdr:col>5</xdr:col>
      <xdr:colOff>152400</xdr:colOff>
      <xdr:row>28</xdr:row>
      <xdr:rowOff>0</xdr:rowOff>
    </xdr:from>
    <xdr:to>
      <xdr:col>5</xdr:col>
      <xdr:colOff>219075</xdr:colOff>
      <xdr:row>28</xdr:row>
      <xdr:rowOff>238125</xdr:rowOff>
    </xdr:to>
    <xdr:pic>
      <xdr:nvPicPr>
        <xdr:cNvPr id="170" name="Picture 3" descr="clip_image3378"/>
        <xdr:cNvPicPr>
          <a:picLocks noChangeAspect="1"/>
        </xdr:cNvPicPr>
      </xdr:nvPicPr>
      <xdr:blipFill>
        <a:blip r:embed="rId1">
          <a:lum/>
        </a:blip>
        <a:stretch>
          <a:fillRect/>
        </a:stretch>
      </xdr:blipFill>
      <xdr:spPr>
        <a:xfrm>
          <a:off x="4457700" y="39820850"/>
          <a:ext cx="66675" cy="238125"/>
        </a:xfrm>
        <a:prstGeom prst="rect">
          <a:avLst/>
        </a:prstGeom>
        <a:noFill/>
        <a:ln w="9525">
          <a:noFill/>
        </a:ln>
      </xdr:spPr>
    </xdr:pic>
    <xdr:clientData/>
  </xdr:twoCellAnchor>
  <xdr:twoCellAnchor editAs="oneCell">
    <xdr:from>
      <xdr:col>5</xdr:col>
      <xdr:colOff>228600</xdr:colOff>
      <xdr:row>28</xdr:row>
      <xdr:rowOff>0</xdr:rowOff>
    </xdr:from>
    <xdr:to>
      <xdr:col>5</xdr:col>
      <xdr:colOff>295275</xdr:colOff>
      <xdr:row>28</xdr:row>
      <xdr:rowOff>238125</xdr:rowOff>
    </xdr:to>
    <xdr:pic>
      <xdr:nvPicPr>
        <xdr:cNvPr id="171" name="Picture 4" descr="clip_image3379"/>
        <xdr:cNvPicPr>
          <a:picLocks noChangeAspect="1"/>
        </xdr:cNvPicPr>
      </xdr:nvPicPr>
      <xdr:blipFill>
        <a:blip r:embed="rId1">
          <a:lum/>
        </a:blip>
        <a:stretch>
          <a:fillRect/>
        </a:stretch>
      </xdr:blipFill>
      <xdr:spPr>
        <a:xfrm>
          <a:off x="4533900" y="39820850"/>
          <a:ext cx="66675" cy="238125"/>
        </a:xfrm>
        <a:prstGeom prst="rect">
          <a:avLst/>
        </a:prstGeom>
        <a:noFill/>
        <a:ln w="9525">
          <a:noFill/>
        </a:ln>
      </xdr:spPr>
    </xdr:pic>
    <xdr:clientData/>
  </xdr:twoCellAnchor>
  <xdr:twoCellAnchor editAs="oneCell">
    <xdr:from>
      <xdr:col>5</xdr:col>
      <xdr:colOff>295275</xdr:colOff>
      <xdr:row>28</xdr:row>
      <xdr:rowOff>0</xdr:rowOff>
    </xdr:from>
    <xdr:to>
      <xdr:col>5</xdr:col>
      <xdr:colOff>361950</xdr:colOff>
      <xdr:row>28</xdr:row>
      <xdr:rowOff>238125</xdr:rowOff>
    </xdr:to>
    <xdr:pic>
      <xdr:nvPicPr>
        <xdr:cNvPr id="172" name="Picture 5" descr="clip_image3380"/>
        <xdr:cNvPicPr>
          <a:picLocks noChangeAspect="1"/>
        </xdr:cNvPicPr>
      </xdr:nvPicPr>
      <xdr:blipFill>
        <a:blip r:embed="rId1">
          <a:lum/>
        </a:blip>
        <a:stretch>
          <a:fillRect/>
        </a:stretch>
      </xdr:blipFill>
      <xdr:spPr>
        <a:xfrm>
          <a:off x="4600575" y="39820850"/>
          <a:ext cx="66675" cy="238125"/>
        </a:xfrm>
        <a:prstGeom prst="rect">
          <a:avLst/>
        </a:prstGeom>
        <a:noFill/>
        <a:ln w="9525">
          <a:noFill/>
        </a:ln>
      </xdr:spPr>
    </xdr:pic>
    <xdr:clientData/>
  </xdr:twoCellAnchor>
  <xdr:twoCellAnchor editAs="oneCell">
    <xdr:from>
      <xdr:col>5</xdr:col>
      <xdr:colOff>381000</xdr:colOff>
      <xdr:row>28</xdr:row>
      <xdr:rowOff>0</xdr:rowOff>
    </xdr:from>
    <xdr:to>
      <xdr:col>5</xdr:col>
      <xdr:colOff>438150</xdr:colOff>
      <xdr:row>28</xdr:row>
      <xdr:rowOff>238125</xdr:rowOff>
    </xdr:to>
    <xdr:pic>
      <xdr:nvPicPr>
        <xdr:cNvPr id="173" name="Picture 6" descr="clip_image3381"/>
        <xdr:cNvPicPr>
          <a:picLocks noChangeAspect="1"/>
        </xdr:cNvPicPr>
      </xdr:nvPicPr>
      <xdr:blipFill>
        <a:blip r:embed="rId1">
          <a:lum/>
        </a:blip>
        <a:stretch>
          <a:fillRect/>
        </a:stretch>
      </xdr:blipFill>
      <xdr:spPr>
        <a:xfrm>
          <a:off x="4686300" y="39820850"/>
          <a:ext cx="57150" cy="238125"/>
        </a:xfrm>
        <a:prstGeom prst="rect">
          <a:avLst/>
        </a:prstGeom>
        <a:noFill/>
        <a:ln w="9525">
          <a:noFill/>
        </a:ln>
      </xdr:spPr>
    </xdr:pic>
    <xdr:clientData/>
  </xdr:twoCellAnchor>
  <xdr:twoCellAnchor editAs="oneCell">
    <xdr:from>
      <xdr:col>5</xdr:col>
      <xdr:colOff>457200</xdr:colOff>
      <xdr:row>28</xdr:row>
      <xdr:rowOff>0</xdr:rowOff>
    </xdr:from>
    <xdr:to>
      <xdr:col>5</xdr:col>
      <xdr:colOff>523875</xdr:colOff>
      <xdr:row>28</xdr:row>
      <xdr:rowOff>238125</xdr:rowOff>
    </xdr:to>
    <xdr:pic>
      <xdr:nvPicPr>
        <xdr:cNvPr id="174" name="Picture 7" descr="clip_image3383"/>
        <xdr:cNvPicPr>
          <a:picLocks noChangeAspect="1"/>
        </xdr:cNvPicPr>
      </xdr:nvPicPr>
      <xdr:blipFill>
        <a:blip r:embed="rId1">
          <a:lum/>
        </a:blip>
        <a:stretch>
          <a:fillRect/>
        </a:stretch>
      </xdr:blipFill>
      <xdr:spPr>
        <a:xfrm>
          <a:off x="4762500" y="39820850"/>
          <a:ext cx="66675" cy="238125"/>
        </a:xfrm>
        <a:prstGeom prst="rect">
          <a:avLst/>
        </a:prstGeom>
        <a:noFill/>
        <a:ln w="9525">
          <a:noFill/>
        </a:ln>
      </xdr:spPr>
    </xdr:pic>
    <xdr:clientData/>
  </xdr:twoCellAnchor>
  <xdr:twoCellAnchor editAs="oneCell">
    <xdr:from>
      <xdr:col>5</xdr:col>
      <xdr:colOff>533400</xdr:colOff>
      <xdr:row>28</xdr:row>
      <xdr:rowOff>0</xdr:rowOff>
    </xdr:from>
    <xdr:to>
      <xdr:col>5</xdr:col>
      <xdr:colOff>600075</xdr:colOff>
      <xdr:row>28</xdr:row>
      <xdr:rowOff>238125</xdr:rowOff>
    </xdr:to>
    <xdr:pic>
      <xdr:nvPicPr>
        <xdr:cNvPr id="175" name="Picture 8" descr="clip_image3384"/>
        <xdr:cNvPicPr>
          <a:picLocks noChangeAspect="1"/>
        </xdr:cNvPicPr>
      </xdr:nvPicPr>
      <xdr:blipFill>
        <a:blip r:embed="rId1">
          <a:lum/>
        </a:blip>
        <a:stretch>
          <a:fillRect/>
        </a:stretch>
      </xdr:blipFill>
      <xdr:spPr>
        <a:xfrm>
          <a:off x="4838700" y="39820850"/>
          <a:ext cx="66675" cy="238125"/>
        </a:xfrm>
        <a:prstGeom prst="rect">
          <a:avLst/>
        </a:prstGeom>
        <a:noFill/>
        <a:ln w="9525">
          <a:noFill/>
        </a:ln>
      </xdr:spPr>
    </xdr:pic>
    <xdr:clientData/>
  </xdr:twoCellAnchor>
  <xdr:twoCellAnchor editAs="oneCell">
    <xdr:from>
      <xdr:col>5</xdr:col>
      <xdr:colOff>609600</xdr:colOff>
      <xdr:row>28</xdr:row>
      <xdr:rowOff>0</xdr:rowOff>
    </xdr:from>
    <xdr:to>
      <xdr:col>5</xdr:col>
      <xdr:colOff>676275</xdr:colOff>
      <xdr:row>28</xdr:row>
      <xdr:rowOff>238125</xdr:rowOff>
    </xdr:to>
    <xdr:pic>
      <xdr:nvPicPr>
        <xdr:cNvPr id="176" name="Picture 9" descr="clip_image3386"/>
        <xdr:cNvPicPr>
          <a:picLocks noChangeAspect="1"/>
        </xdr:cNvPicPr>
      </xdr:nvPicPr>
      <xdr:blipFill>
        <a:blip r:embed="rId1">
          <a:lum/>
        </a:blip>
        <a:stretch>
          <a:fillRect/>
        </a:stretch>
      </xdr:blipFill>
      <xdr:spPr>
        <a:xfrm>
          <a:off x="4914900" y="39820850"/>
          <a:ext cx="66675" cy="238125"/>
        </a:xfrm>
        <a:prstGeom prst="rect">
          <a:avLst/>
        </a:prstGeom>
        <a:noFill/>
        <a:ln w="9525">
          <a:noFill/>
        </a:ln>
      </xdr:spPr>
    </xdr:pic>
    <xdr:clientData/>
  </xdr:twoCellAnchor>
  <xdr:twoCellAnchor editAs="oneCell">
    <xdr:from>
      <xdr:col>5</xdr:col>
      <xdr:colOff>0</xdr:colOff>
      <xdr:row>28</xdr:row>
      <xdr:rowOff>0</xdr:rowOff>
    </xdr:from>
    <xdr:to>
      <xdr:col>5</xdr:col>
      <xdr:colOff>66675</xdr:colOff>
      <xdr:row>28</xdr:row>
      <xdr:rowOff>247650</xdr:rowOff>
    </xdr:to>
    <xdr:pic>
      <xdr:nvPicPr>
        <xdr:cNvPr id="177" name="Picture 1" descr="clip_image3376"/>
        <xdr:cNvPicPr>
          <a:picLocks noChangeAspect="1"/>
        </xdr:cNvPicPr>
      </xdr:nvPicPr>
      <xdr:blipFill>
        <a:blip r:embed="rId1">
          <a:lum/>
        </a:blip>
        <a:stretch>
          <a:fillRect/>
        </a:stretch>
      </xdr:blipFill>
      <xdr:spPr>
        <a:xfrm>
          <a:off x="4305300" y="39820850"/>
          <a:ext cx="66675" cy="247650"/>
        </a:xfrm>
        <a:prstGeom prst="rect">
          <a:avLst/>
        </a:prstGeom>
        <a:noFill/>
        <a:ln w="9525">
          <a:noFill/>
        </a:ln>
      </xdr:spPr>
    </xdr:pic>
    <xdr:clientData/>
  </xdr:twoCellAnchor>
  <xdr:twoCellAnchor editAs="oneCell">
    <xdr:from>
      <xdr:col>5</xdr:col>
      <xdr:colOff>76200</xdr:colOff>
      <xdr:row>28</xdr:row>
      <xdr:rowOff>0</xdr:rowOff>
    </xdr:from>
    <xdr:to>
      <xdr:col>5</xdr:col>
      <xdr:colOff>142875</xdr:colOff>
      <xdr:row>28</xdr:row>
      <xdr:rowOff>247650</xdr:rowOff>
    </xdr:to>
    <xdr:pic>
      <xdr:nvPicPr>
        <xdr:cNvPr id="178" name="Picture 2" descr="clip_image3377"/>
        <xdr:cNvPicPr>
          <a:picLocks noChangeAspect="1"/>
        </xdr:cNvPicPr>
      </xdr:nvPicPr>
      <xdr:blipFill>
        <a:blip r:embed="rId1">
          <a:lum/>
        </a:blip>
        <a:stretch>
          <a:fillRect/>
        </a:stretch>
      </xdr:blipFill>
      <xdr:spPr>
        <a:xfrm>
          <a:off x="4381500" y="39820850"/>
          <a:ext cx="66675" cy="247650"/>
        </a:xfrm>
        <a:prstGeom prst="rect">
          <a:avLst/>
        </a:prstGeom>
        <a:noFill/>
        <a:ln w="9525">
          <a:noFill/>
        </a:ln>
      </xdr:spPr>
    </xdr:pic>
    <xdr:clientData/>
  </xdr:twoCellAnchor>
  <xdr:twoCellAnchor editAs="oneCell">
    <xdr:from>
      <xdr:col>5</xdr:col>
      <xdr:colOff>152400</xdr:colOff>
      <xdr:row>28</xdr:row>
      <xdr:rowOff>0</xdr:rowOff>
    </xdr:from>
    <xdr:to>
      <xdr:col>5</xdr:col>
      <xdr:colOff>219075</xdr:colOff>
      <xdr:row>28</xdr:row>
      <xdr:rowOff>247650</xdr:rowOff>
    </xdr:to>
    <xdr:pic>
      <xdr:nvPicPr>
        <xdr:cNvPr id="179" name="Picture 3" descr="clip_image3378"/>
        <xdr:cNvPicPr>
          <a:picLocks noChangeAspect="1"/>
        </xdr:cNvPicPr>
      </xdr:nvPicPr>
      <xdr:blipFill>
        <a:blip r:embed="rId1">
          <a:lum/>
        </a:blip>
        <a:stretch>
          <a:fillRect/>
        </a:stretch>
      </xdr:blipFill>
      <xdr:spPr>
        <a:xfrm>
          <a:off x="4457700" y="39820850"/>
          <a:ext cx="66675" cy="247650"/>
        </a:xfrm>
        <a:prstGeom prst="rect">
          <a:avLst/>
        </a:prstGeom>
        <a:noFill/>
        <a:ln w="9525">
          <a:noFill/>
        </a:ln>
      </xdr:spPr>
    </xdr:pic>
    <xdr:clientData/>
  </xdr:twoCellAnchor>
  <xdr:twoCellAnchor editAs="oneCell">
    <xdr:from>
      <xdr:col>5</xdr:col>
      <xdr:colOff>228600</xdr:colOff>
      <xdr:row>28</xdr:row>
      <xdr:rowOff>0</xdr:rowOff>
    </xdr:from>
    <xdr:to>
      <xdr:col>5</xdr:col>
      <xdr:colOff>295275</xdr:colOff>
      <xdr:row>28</xdr:row>
      <xdr:rowOff>247650</xdr:rowOff>
    </xdr:to>
    <xdr:pic>
      <xdr:nvPicPr>
        <xdr:cNvPr id="180" name="Picture 4" descr="clip_image3379"/>
        <xdr:cNvPicPr>
          <a:picLocks noChangeAspect="1"/>
        </xdr:cNvPicPr>
      </xdr:nvPicPr>
      <xdr:blipFill>
        <a:blip r:embed="rId1">
          <a:lum/>
        </a:blip>
        <a:stretch>
          <a:fillRect/>
        </a:stretch>
      </xdr:blipFill>
      <xdr:spPr>
        <a:xfrm>
          <a:off x="4533900" y="39820850"/>
          <a:ext cx="66675" cy="247650"/>
        </a:xfrm>
        <a:prstGeom prst="rect">
          <a:avLst/>
        </a:prstGeom>
        <a:noFill/>
        <a:ln w="9525">
          <a:noFill/>
        </a:ln>
      </xdr:spPr>
    </xdr:pic>
    <xdr:clientData/>
  </xdr:twoCellAnchor>
  <xdr:twoCellAnchor editAs="oneCell">
    <xdr:from>
      <xdr:col>5</xdr:col>
      <xdr:colOff>295275</xdr:colOff>
      <xdr:row>28</xdr:row>
      <xdr:rowOff>0</xdr:rowOff>
    </xdr:from>
    <xdr:to>
      <xdr:col>5</xdr:col>
      <xdr:colOff>361950</xdr:colOff>
      <xdr:row>28</xdr:row>
      <xdr:rowOff>247650</xdr:rowOff>
    </xdr:to>
    <xdr:pic>
      <xdr:nvPicPr>
        <xdr:cNvPr id="181" name="Picture 5" descr="clip_image3380"/>
        <xdr:cNvPicPr>
          <a:picLocks noChangeAspect="1"/>
        </xdr:cNvPicPr>
      </xdr:nvPicPr>
      <xdr:blipFill>
        <a:blip r:embed="rId1">
          <a:lum/>
        </a:blip>
        <a:stretch>
          <a:fillRect/>
        </a:stretch>
      </xdr:blipFill>
      <xdr:spPr>
        <a:xfrm>
          <a:off x="4600575" y="39820850"/>
          <a:ext cx="66675" cy="247650"/>
        </a:xfrm>
        <a:prstGeom prst="rect">
          <a:avLst/>
        </a:prstGeom>
        <a:noFill/>
        <a:ln w="9525">
          <a:noFill/>
        </a:ln>
      </xdr:spPr>
    </xdr:pic>
    <xdr:clientData/>
  </xdr:twoCellAnchor>
  <xdr:twoCellAnchor editAs="oneCell">
    <xdr:from>
      <xdr:col>5</xdr:col>
      <xdr:colOff>381000</xdr:colOff>
      <xdr:row>28</xdr:row>
      <xdr:rowOff>0</xdr:rowOff>
    </xdr:from>
    <xdr:to>
      <xdr:col>5</xdr:col>
      <xdr:colOff>438150</xdr:colOff>
      <xdr:row>28</xdr:row>
      <xdr:rowOff>247650</xdr:rowOff>
    </xdr:to>
    <xdr:pic>
      <xdr:nvPicPr>
        <xdr:cNvPr id="182" name="Picture 6" descr="clip_image3381"/>
        <xdr:cNvPicPr>
          <a:picLocks noChangeAspect="1"/>
        </xdr:cNvPicPr>
      </xdr:nvPicPr>
      <xdr:blipFill>
        <a:blip r:embed="rId1">
          <a:lum/>
        </a:blip>
        <a:stretch>
          <a:fillRect/>
        </a:stretch>
      </xdr:blipFill>
      <xdr:spPr>
        <a:xfrm>
          <a:off x="4686300" y="39820850"/>
          <a:ext cx="57150" cy="247650"/>
        </a:xfrm>
        <a:prstGeom prst="rect">
          <a:avLst/>
        </a:prstGeom>
        <a:noFill/>
        <a:ln w="9525">
          <a:noFill/>
        </a:ln>
      </xdr:spPr>
    </xdr:pic>
    <xdr:clientData/>
  </xdr:twoCellAnchor>
  <xdr:twoCellAnchor editAs="oneCell">
    <xdr:from>
      <xdr:col>5</xdr:col>
      <xdr:colOff>457200</xdr:colOff>
      <xdr:row>28</xdr:row>
      <xdr:rowOff>0</xdr:rowOff>
    </xdr:from>
    <xdr:to>
      <xdr:col>5</xdr:col>
      <xdr:colOff>523875</xdr:colOff>
      <xdr:row>28</xdr:row>
      <xdr:rowOff>247650</xdr:rowOff>
    </xdr:to>
    <xdr:pic>
      <xdr:nvPicPr>
        <xdr:cNvPr id="183" name="Picture 7" descr="clip_image3383"/>
        <xdr:cNvPicPr>
          <a:picLocks noChangeAspect="1"/>
        </xdr:cNvPicPr>
      </xdr:nvPicPr>
      <xdr:blipFill>
        <a:blip r:embed="rId1">
          <a:lum/>
        </a:blip>
        <a:stretch>
          <a:fillRect/>
        </a:stretch>
      </xdr:blipFill>
      <xdr:spPr>
        <a:xfrm>
          <a:off x="4762500" y="39820850"/>
          <a:ext cx="66675" cy="247650"/>
        </a:xfrm>
        <a:prstGeom prst="rect">
          <a:avLst/>
        </a:prstGeom>
        <a:noFill/>
        <a:ln w="9525">
          <a:noFill/>
        </a:ln>
      </xdr:spPr>
    </xdr:pic>
    <xdr:clientData/>
  </xdr:twoCellAnchor>
  <xdr:twoCellAnchor editAs="oneCell">
    <xdr:from>
      <xdr:col>5</xdr:col>
      <xdr:colOff>533400</xdr:colOff>
      <xdr:row>28</xdr:row>
      <xdr:rowOff>0</xdr:rowOff>
    </xdr:from>
    <xdr:to>
      <xdr:col>5</xdr:col>
      <xdr:colOff>600075</xdr:colOff>
      <xdr:row>28</xdr:row>
      <xdr:rowOff>247650</xdr:rowOff>
    </xdr:to>
    <xdr:pic>
      <xdr:nvPicPr>
        <xdr:cNvPr id="184" name="Picture 8" descr="clip_image3384"/>
        <xdr:cNvPicPr>
          <a:picLocks noChangeAspect="1"/>
        </xdr:cNvPicPr>
      </xdr:nvPicPr>
      <xdr:blipFill>
        <a:blip r:embed="rId1">
          <a:lum/>
        </a:blip>
        <a:stretch>
          <a:fillRect/>
        </a:stretch>
      </xdr:blipFill>
      <xdr:spPr>
        <a:xfrm>
          <a:off x="4838700" y="39820850"/>
          <a:ext cx="66675" cy="247650"/>
        </a:xfrm>
        <a:prstGeom prst="rect">
          <a:avLst/>
        </a:prstGeom>
        <a:noFill/>
        <a:ln w="9525">
          <a:noFill/>
        </a:ln>
      </xdr:spPr>
    </xdr:pic>
    <xdr:clientData/>
  </xdr:twoCellAnchor>
  <xdr:twoCellAnchor editAs="oneCell">
    <xdr:from>
      <xdr:col>5</xdr:col>
      <xdr:colOff>0</xdr:colOff>
      <xdr:row>28</xdr:row>
      <xdr:rowOff>0</xdr:rowOff>
    </xdr:from>
    <xdr:to>
      <xdr:col>5</xdr:col>
      <xdr:colOff>66675</xdr:colOff>
      <xdr:row>28</xdr:row>
      <xdr:rowOff>238125</xdr:rowOff>
    </xdr:to>
    <xdr:pic>
      <xdr:nvPicPr>
        <xdr:cNvPr id="185" name="Picture 1" descr="clip_image3376"/>
        <xdr:cNvPicPr>
          <a:picLocks noChangeAspect="1"/>
        </xdr:cNvPicPr>
      </xdr:nvPicPr>
      <xdr:blipFill>
        <a:blip r:embed="rId1">
          <a:lum/>
        </a:blip>
        <a:stretch>
          <a:fillRect/>
        </a:stretch>
      </xdr:blipFill>
      <xdr:spPr>
        <a:xfrm>
          <a:off x="4305300" y="39820850"/>
          <a:ext cx="66675" cy="238125"/>
        </a:xfrm>
        <a:prstGeom prst="rect">
          <a:avLst/>
        </a:prstGeom>
        <a:noFill/>
        <a:ln w="9525">
          <a:noFill/>
        </a:ln>
      </xdr:spPr>
    </xdr:pic>
    <xdr:clientData/>
  </xdr:twoCellAnchor>
  <xdr:twoCellAnchor editAs="oneCell">
    <xdr:from>
      <xdr:col>5</xdr:col>
      <xdr:colOff>76200</xdr:colOff>
      <xdr:row>28</xdr:row>
      <xdr:rowOff>0</xdr:rowOff>
    </xdr:from>
    <xdr:to>
      <xdr:col>5</xdr:col>
      <xdr:colOff>142875</xdr:colOff>
      <xdr:row>28</xdr:row>
      <xdr:rowOff>238125</xdr:rowOff>
    </xdr:to>
    <xdr:pic>
      <xdr:nvPicPr>
        <xdr:cNvPr id="186" name="Picture 2" descr="clip_image3377"/>
        <xdr:cNvPicPr>
          <a:picLocks noChangeAspect="1"/>
        </xdr:cNvPicPr>
      </xdr:nvPicPr>
      <xdr:blipFill>
        <a:blip r:embed="rId1">
          <a:lum/>
        </a:blip>
        <a:stretch>
          <a:fillRect/>
        </a:stretch>
      </xdr:blipFill>
      <xdr:spPr>
        <a:xfrm>
          <a:off x="4381500" y="39820850"/>
          <a:ext cx="66675" cy="238125"/>
        </a:xfrm>
        <a:prstGeom prst="rect">
          <a:avLst/>
        </a:prstGeom>
        <a:noFill/>
        <a:ln w="9525">
          <a:noFill/>
        </a:ln>
      </xdr:spPr>
    </xdr:pic>
    <xdr:clientData/>
  </xdr:twoCellAnchor>
  <xdr:twoCellAnchor editAs="oneCell">
    <xdr:from>
      <xdr:col>5</xdr:col>
      <xdr:colOff>152400</xdr:colOff>
      <xdr:row>28</xdr:row>
      <xdr:rowOff>0</xdr:rowOff>
    </xdr:from>
    <xdr:to>
      <xdr:col>5</xdr:col>
      <xdr:colOff>219075</xdr:colOff>
      <xdr:row>28</xdr:row>
      <xdr:rowOff>238125</xdr:rowOff>
    </xdr:to>
    <xdr:pic>
      <xdr:nvPicPr>
        <xdr:cNvPr id="187" name="Picture 3" descr="clip_image3378"/>
        <xdr:cNvPicPr>
          <a:picLocks noChangeAspect="1"/>
        </xdr:cNvPicPr>
      </xdr:nvPicPr>
      <xdr:blipFill>
        <a:blip r:embed="rId1">
          <a:lum/>
        </a:blip>
        <a:stretch>
          <a:fillRect/>
        </a:stretch>
      </xdr:blipFill>
      <xdr:spPr>
        <a:xfrm>
          <a:off x="4457700" y="39820850"/>
          <a:ext cx="66675" cy="238125"/>
        </a:xfrm>
        <a:prstGeom prst="rect">
          <a:avLst/>
        </a:prstGeom>
        <a:noFill/>
        <a:ln w="9525">
          <a:noFill/>
        </a:ln>
      </xdr:spPr>
    </xdr:pic>
    <xdr:clientData/>
  </xdr:twoCellAnchor>
  <xdr:twoCellAnchor editAs="oneCell">
    <xdr:from>
      <xdr:col>5</xdr:col>
      <xdr:colOff>228600</xdr:colOff>
      <xdr:row>28</xdr:row>
      <xdr:rowOff>0</xdr:rowOff>
    </xdr:from>
    <xdr:to>
      <xdr:col>5</xdr:col>
      <xdr:colOff>295275</xdr:colOff>
      <xdr:row>28</xdr:row>
      <xdr:rowOff>238125</xdr:rowOff>
    </xdr:to>
    <xdr:pic>
      <xdr:nvPicPr>
        <xdr:cNvPr id="188" name="Picture 4" descr="clip_image3379"/>
        <xdr:cNvPicPr>
          <a:picLocks noChangeAspect="1"/>
        </xdr:cNvPicPr>
      </xdr:nvPicPr>
      <xdr:blipFill>
        <a:blip r:embed="rId1">
          <a:lum/>
        </a:blip>
        <a:stretch>
          <a:fillRect/>
        </a:stretch>
      </xdr:blipFill>
      <xdr:spPr>
        <a:xfrm>
          <a:off x="4533900" y="39820850"/>
          <a:ext cx="66675" cy="238125"/>
        </a:xfrm>
        <a:prstGeom prst="rect">
          <a:avLst/>
        </a:prstGeom>
        <a:noFill/>
        <a:ln w="9525">
          <a:noFill/>
        </a:ln>
      </xdr:spPr>
    </xdr:pic>
    <xdr:clientData/>
  </xdr:twoCellAnchor>
  <xdr:twoCellAnchor editAs="oneCell">
    <xdr:from>
      <xdr:col>5</xdr:col>
      <xdr:colOff>295275</xdr:colOff>
      <xdr:row>28</xdr:row>
      <xdr:rowOff>0</xdr:rowOff>
    </xdr:from>
    <xdr:to>
      <xdr:col>5</xdr:col>
      <xdr:colOff>361950</xdr:colOff>
      <xdr:row>28</xdr:row>
      <xdr:rowOff>238125</xdr:rowOff>
    </xdr:to>
    <xdr:pic>
      <xdr:nvPicPr>
        <xdr:cNvPr id="189" name="Picture 5" descr="clip_image3380"/>
        <xdr:cNvPicPr>
          <a:picLocks noChangeAspect="1"/>
        </xdr:cNvPicPr>
      </xdr:nvPicPr>
      <xdr:blipFill>
        <a:blip r:embed="rId1">
          <a:lum/>
        </a:blip>
        <a:stretch>
          <a:fillRect/>
        </a:stretch>
      </xdr:blipFill>
      <xdr:spPr>
        <a:xfrm>
          <a:off x="4600575" y="39820850"/>
          <a:ext cx="66675" cy="238125"/>
        </a:xfrm>
        <a:prstGeom prst="rect">
          <a:avLst/>
        </a:prstGeom>
        <a:noFill/>
        <a:ln w="9525">
          <a:noFill/>
        </a:ln>
      </xdr:spPr>
    </xdr:pic>
    <xdr:clientData/>
  </xdr:twoCellAnchor>
  <xdr:twoCellAnchor editAs="oneCell">
    <xdr:from>
      <xdr:col>5</xdr:col>
      <xdr:colOff>381000</xdr:colOff>
      <xdr:row>28</xdr:row>
      <xdr:rowOff>0</xdr:rowOff>
    </xdr:from>
    <xdr:to>
      <xdr:col>5</xdr:col>
      <xdr:colOff>438150</xdr:colOff>
      <xdr:row>28</xdr:row>
      <xdr:rowOff>238125</xdr:rowOff>
    </xdr:to>
    <xdr:pic>
      <xdr:nvPicPr>
        <xdr:cNvPr id="190" name="Picture 6" descr="clip_image3381"/>
        <xdr:cNvPicPr>
          <a:picLocks noChangeAspect="1"/>
        </xdr:cNvPicPr>
      </xdr:nvPicPr>
      <xdr:blipFill>
        <a:blip r:embed="rId1">
          <a:lum/>
        </a:blip>
        <a:stretch>
          <a:fillRect/>
        </a:stretch>
      </xdr:blipFill>
      <xdr:spPr>
        <a:xfrm>
          <a:off x="4686300" y="39820850"/>
          <a:ext cx="57150" cy="238125"/>
        </a:xfrm>
        <a:prstGeom prst="rect">
          <a:avLst/>
        </a:prstGeom>
        <a:noFill/>
        <a:ln w="9525">
          <a:noFill/>
        </a:ln>
      </xdr:spPr>
    </xdr:pic>
    <xdr:clientData/>
  </xdr:twoCellAnchor>
  <xdr:twoCellAnchor editAs="oneCell">
    <xdr:from>
      <xdr:col>5</xdr:col>
      <xdr:colOff>457200</xdr:colOff>
      <xdr:row>28</xdr:row>
      <xdr:rowOff>0</xdr:rowOff>
    </xdr:from>
    <xdr:to>
      <xdr:col>5</xdr:col>
      <xdr:colOff>523875</xdr:colOff>
      <xdr:row>28</xdr:row>
      <xdr:rowOff>238125</xdr:rowOff>
    </xdr:to>
    <xdr:pic>
      <xdr:nvPicPr>
        <xdr:cNvPr id="191" name="Picture 7" descr="clip_image3383"/>
        <xdr:cNvPicPr>
          <a:picLocks noChangeAspect="1"/>
        </xdr:cNvPicPr>
      </xdr:nvPicPr>
      <xdr:blipFill>
        <a:blip r:embed="rId1">
          <a:lum/>
        </a:blip>
        <a:stretch>
          <a:fillRect/>
        </a:stretch>
      </xdr:blipFill>
      <xdr:spPr>
        <a:xfrm>
          <a:off x="4762500" y="39820850"/>
          <a:ext cx="66675" cy="238125"/>
        </a:xfrm>
        <a:prstGeom prst="rect">
          <a:avLst/>
        </a:prstGeom>
        <a:noFill/>
        <a:ln w="9525">
          <a:noFill/>
        </a:ln>
      </xdr:spPr>
    </xdr:pic>
    <xdr:clientData/>
  </xdr:twoCellAnchor>
  <xdr:twoCellAnchor editAs="oneCell">
    <xdr:from>
      <xdr:col>5</xdr:col>
      <xdr:colOff>533400</xdr:colOff>
      <xdr:row>28</xdr:row>
      <xdr:rowOff>0</xdr:rowOff>
    </xdr:from>
    <xdr:to>
      <xdr:col>5</xdr:col>
      <xdr:colOff>600075</xdr:colOff>
      <xdr:row>28</xdr:row>
      <xdr:rowOff>238125</xdr:rowOff>
    </xdr:to>
    <xdr:pic>
      <xdr:nvPicPr>
        <xdr:cNvPr id="192" name="Picture 8" descr="clip_image3384"/>
        <xdr:cNvPicPr>
          <a:picLocks noChangeAspect="1"/>
        </xdr:cNvPicPr>
      </xdr:nvPicPr>
      <xdr:blipFill>
        <a:blip r:embed="rId1">
          <a:lum/>
        </a:blip>
        <a:stretch>
          <a:fillRect/>
        </a:stretch>
      </xdr:blipFill>
      <xdr:spPr>
        <a:xfrm>
          <a:off x="4838700" y="39820850"/>
          <a:ext cx="66675" cy="238125"/>
        </a:xfrm>
        <a:prstGeom prst="rect">
          <a:avLst/>
        </a:prstGeom>
        <a:noFill/>
        <a:ln w="9525">
          <a:noFill/>
        </a:ln>
      </xdr:spPr>
    </xdr:pic>
    <xdr:clientData/>
  </xdr:twoCellAnchor>
  <xdr:twoCellAnchor editAs="oneCell">
    <xdr:from>
      <xdr:col>5</xdr:col>
      <xdr:colOff>609600</xdr:colOff>
      <xdr:row>28</xdr:row>
      <xdr:rowOff>0</xdr:rowOff>
    </xdr:from>
    <xdr:to>
      <xdr:col>5</xdr:col>
      <xdr:colOff>676275</xdr:colOff>
      <xdr:row>28</xdr:row>
      <xdr:rowOff>238125</xdr:rowOff>
    </xdr:to>
    <xdr:pic>
      <xdr:nvPicPr>
        <xdr:cNvPr id="193" name="Picture 9" descr="clip_image3386"/>
        <xdr:cNvPicPr>
          <a:picLocks noChangeAspect="1"/>
        </xdr:cNvPicPr>
      </xdr:nvPicPr>
      <xdr:blipFill>
        <a:blip r:embed="rId1">
          <a:lum/>
        </a:blip>
        <a:stretch>
          <a:fillRect/>
        </a:stretch>
      </xdr:blipFill>
      <xdr:spPr>
        <a:xfrm>
          <a:off x="4914900" y="39820850"/>
          <a:ext cx="66675" cy="238125"/>
        </a:xfrm>
        <a:prstGeom prst="rect">
          <a:avLst/>
        </a:prstGeom>
        <a:noFill/>
        <a:ln w="9525">
          <a:noFill/>
        </a:ln>
      </xdr:spPr>
    </xdr:pic>
    <xdr:clientData/>
  </xdr:twoCellAnchor>
  <xdr:twoCellAnchor editAs="oneCell">
    <xdr:from>
      <xdr:col>5</xdr:col>
      <xdr:colOff>0</xdr:colOff>
      <xdr:row>28</xdr:row>
      <xdr:rowOff>0</xdr:rowOff>
    </xdr:from>
    <xdr:to>
      <xdr:col>5</xdr:col>
      <xdr:colOff>66675</xdr:colOff>
      <xdr:row>28</xdr:row>
      <xdr:rowOff>247650</xdr:rowOff>
    </xdr:to>
    <xdr:pic>
      <xdr:nvPicPr>
        <xdr:cNvPr id="194" name="Picture 1" descr="clip_image3376"/>
        <xdr:cNvPicPr>
          <a:picLocks noChangeAspect="1"/>
        </xdr:cNvPicPr>
      </xdr:nvPicPr>
      <xdr:blipFill>
        <a:blip r:embed="rId1">
          <a:lum/>
        </a:blip>
        <a:stretch>
          <a:fillRect/>
        </a:stretch>
      </xdr:blipFill>
      <xdr:spPr>
        <a:xfrm>
          <a:off x="4305300" y="39820850"/>
          <a:ext cx="66675" cy="247650"/>
        </a:xfrm>
        <a:prstGeom prst="rect">
          <a:avLst/>
        </a:prstGeom>
        <a:noFill/>
        <a:ln w="9525">
          <a:noFill/>
        </a:ln>
      </xdr:spPr>
    </xdr:pic>
    <xdr:clientData/>
  </xdr:twoCellAnchor>
  <xdr:twoCellAnchor editAs="oneCell">
    <xdr:from>
      <xdr:col>5</xdr:col>
      <xdr:colOff>76200</xdr:colOff>
      <xdr:row>28</xdr:row>
      <xdr:rowOff>0</xdr:rowOff>
    </xdr:from>
    <xdr:to>
      <xdr:col>5</xdr:col>
      <xdr:colOff>142875</xdr:colOff>
      <xdr:row>28</xdr:row>
      <xdr:rowOff>247650</xdr:rowOff>
    </xdr:to>
    <xdr:pic>
      <xdr:nvPicPr>
        <xdr:cNvPr id="195" name="Picture 2" descr="clip_image3377"/>
        <xdr:cNvPicPr>
          <a:picLocks noChangeAspect="1"/>
        </xdr:cNvPicPr>
      </xdr:nvPicPr>
      <xdr:blipFill>
        <a:blip r:embed="rId1">
          <a:lum/>
        </a:blip>
        <a:stretch>
          <a:fillRect/>
        </a:stretch>
      </xdr:blipFill>
      <xdr:spPr>
        <a:xfrm>
          <a:off x="4381500" y="39820850"/>
          <a:ext cx="66675" cy="247650"/>
        </a:xfrm>
        <a:prstGeom prst="rect">
          <a:avLst/>
        </a:prstGeom>
        <a:noFill/>
        <a:ln w="9525">
          <a:noFill/>
        </a:ln>
      </xdr:spPr>
    </xdr:pic>
    <xdr:clientData/>
  </xdr:twoCellAnchor>
  <xdr:twoCellAnchor editAs="oneCell">
    <xdr:from>
      <xdr:col>5</xdr:col>
      <xdr:colOff>152400</xdr:colOff>
      <xdr:row>28</xdr:row>
      <xdr:rowOff>0</xdr:rowOff>
    </xdr:from>
    <xdr:to>
      <xdr:col>5</xdr:col>
      <xdr:colOff>219075</xdr:colOff>
      <xdr:row>28</xdr:row>
      <xdr:rowOff>247650</xdr:rowOff>
    </xdr:to>
    <xdr:pic>
      <xdr:nvPicPr>
        <xdr:cNvPr id="196" name="Picture 3" descr="clip_image3378"/>
        <xdr:cNvPicPr>
          <a:picLocks noChangeAspect="1"/>
        </xdr:cNvPicPr>
      </xdr:nvPicPr>
      <xdr:blipFill>
        <a:blip r:embed="rId1">
          <a:lum/>
        </a:blip>
        <a:stretch>
          <a:fillRect/>
        </a:stretch>
      </xdr:blipFill>
      <xdr:spPr>
        <a:xfrm>
          <a:off x="4457700" y="39820850"/>
          <a:ext cx="66675" cy="247650"/>
        </a:xfrm>
        <a:prstGeom prst="rect">
          <a:avLst/>
        </a:prstGeom>
        <a:noFill/>
        <a:ln w="9525">
          <a:noFill/>
        </a:ln>
      </xdr:spPr>
    </xdr:pic>
    <xdr:clientData/>
  </xdr:twoCellAnchor>
  <xdr:twoCellAnchor editAs="oneCell">
    <xdr:from>
      <xdr:col>5</xdr:col>
      <xdr:colOff>228600</xdr:colOff>
      <xdr:row>28</xdr:row>
      <xdr:rowOff>0</xdr:rowOff>
    </xdr:from>
    <xdr:to>
      <xdr:col>5</xdr:col>
      <xdr:colOff>295275</xdr:colOff>
      <xdr:row>28</xdr:row>
      <xdr:rowOff>247650</xdr:rowOff>
    </xdr:to>
    <xdr:pic>
      <xdr:nvPicPr>
        <xdr:cNvPr id="197" name="Picture 4" descr="clip_image3379"/>
        <xdr:cNvPicPr>
          <a:picLocks noChangeAspect="1"/>
        </xdr:cNvPicPr>
      </xdr:nvPicPr>
      <xdr:blipFill>
        <a:blip r:embed="rId1">
          <a:lum/>
        </a:blip>
        <a:stretch>
          <a:fillRect/>
        </a:stretch>
      </xdr:blipFill>
      <xdr:spPr>
        <a:xfrm>
          <a:off x="4533900" y="39820850"/>
          <a:ext cx="66675" cy="247650"/>
        </a:xfrm>
        <a:prstGeom prst="rect">
          <a:avLst/>
        </a:prstGeom>
        <a:noFill/>
        <a:ln w="9525">
          <a:noFill/>
        </a:ln>
      </xdr:spPr>
    </xdr:pic>
    <xdr:clientData/>
  </xdr:twoCellAnchor>
  <xdr:twoCellAnchor editAs="oneCell">
    <xdr:from>
      <xdr:col>5</xdr:col>
      <xdr:colOff>295275</xdr:colOff>
      <xdr:row>28</xdr:row>
      <xdr:rowOff>0</xdr:rowOff>
    </xdr:from>
    <xdr:to>
      <xdr:col>5</xdr:col>
      <xdr:colOff>361950</xdr:colOff>
      <xdr:row>28</xdr:row>
      <xdr:rowOff>247650</xdr:rowOff>
    </xdr:to>
    <xdr:pic>
      <xdr:nvPicPr>
        <xdr:cNvPr id="198" name="Picture 5" descr="clip_image3380"/>
        <xdr:cNvPicPr>
          <a:picLocks noChangeAspect="1"/>
        </xdr:cNvPicPr>
      </xdr:nvPicPr>
      <xdr:blipFill>
        <a:blip r:embed="rId1">
          <a:lum/>
        </a:blip>
        <a:stretch>
          <a:fillRect/>
        </a:stretch>
      </xdr:blipFill>
      <xdr:spPr>
        <a:xfrm>
          <a:off x="4600575" y="39820850"/>
          <a:ext cx="66675" cy="247650"/>
        </a:xfrm>
        <a:prstGeom prst="rect">
          <a:avLst/>
        </a:prstGeom>
        <a:noFill/>
        <a:ln w="9525">
          <a:noFill/>
        </a:ln>
      </xdr:spPr>
    </xdr:pic>
    <xdr:clientData/>
  </xdr:twoCellAnchor>
  <xdr:twoCellAnchor editAs="oneCell">
    <xdr:from>
      <xdr:col>5</xdr:col>
      <xdr:colOff>381000</xdr:colOff>
      <xdr:row>28</xdr:row>
      <xdr:rowOff>0</xdr:rowOff>
    </xdr:from>
    <xdr:to>
      <xdr:col>5</xdr:col>
      <xdr:colOff>438150</xdr:colOff>
      <xdr:row>28</xdr:row>
      <xdr:rowOff>247650</xdr:rowOff>
    </xdr:to>
    <xdr:pic>
      <xdr:nvPicPr>
        <xdr:cNvPr id="199" name="Picture 6" descr="clip_image3381"/>
        <xdr:cNvPicPr>
          <a:picLocks noChangeAspect="1"/>
        </xdr:cNvPicPr>
      </xdr:nvPicPr>
      <xdr:blipFill>
        <a:blip r:embed="rId1">
          <a:lum/>
        </a:blip>
        <a:stretch>
          <a:fillRect/>
        </a:stretch>
      </xdr:blipFill>
      <xdr:spPr>
        <a:xfrm>
          <a:off x="4686300" y="39820850"/>
          <a:ext cx="57150" cy="247650"/>
        </a:xfrm>
        <a:prstGeom prst="rect">
          <a:avLst/>
        </a:prstGeom>
        <a:noFill/>
        <a:ln w="9525">
          <a:noFill/>
        </a:ln>
      </xdr:spPr>
    </xdr:pic>
    <xdr:clientData/>
  </xdr:twoCellAnchor>
  <xdr:twoCellAnchor editAs="oneCell">
    <xdr:from>
      <xdr:col>5</xdr:col>
      <xdr:colOff>457200</xdr:colOff>
      <xdr:row>28</xdr:row>
      <xdr:rowOff>0</xdr:rowOff>
    </xdr:from>
    <xdr:to>
      <xdr:col>5</xdr:col>
      <xdr:colOff>523875</xdr:colOff>
      <xdr:row>28</xdr:row>
      <xdr:rowOff>247650</xdr:rowOff>
    </xdr:to>
    <xdr:pic>
      <xdr:nvPicPr>
        <xdr:cNvPr id="200" name="Picture 7" descr="clip_image3383"/>
        <xdr:cNvPicPr>
          <a:picLocks noChangeAspect="1"/>
        </xdr:cNvPicPr>
      </xdr:nvPicPr>
      <xdr:blipFill>
        <a:blip r:embed="rId1">
          <a:lum/>
        </a:blip>
        <a:stretch>
          <a:fillRect/>
        </a:stretch>
      </xdr:blipFill>
      <xdr:spPr>
        <a:xfrm>
          <a:off x="4762500" y="39820850"/>
          <a:ext cx="66675" cy="247650"/>
        </a:xfrm>
        <a:prstGeom prst="rect">
          <a:avLst/>
        </a:prstGeom>
        <a:noFill/>
        <a:ln w="9525">
          <a:noFill/>
        </a:ln>
      </xdr:spPr>
    </xdr:pic>
    <xdr:clientData/>
  </xdr:twoCellAnchor>
  <xdr:twoCellAnchor editAs="oneCell">
    <xdr:from>
      <xdr:col>5</xdr:col>
      <xdr:colOff>533400</xdr:colOff>
      <xdr:row>28</xdr:row>
      <xdr:rowOff>0</xdr:rowOff>
    </xdr:from>
    <xdr:to>
      <xdr:col>5</xdr:col>
      <xdr:colOff>600075</xdr:colOff>
      <xdr:row>28</xdr:row>
      <xdr:rowOff>247650</xdr:rowOff>
    </xdr:to>
    <xdr:pic>
      <xdr:nvPicPr>
        <xdr:cNvPr id="201" name="Picture 8" descr="clip_image3384"/>
        <xdr:cNvPicPr>
          <a:picLocks noChangeAspect="1"/>
        </xdr:cNvPicPr>
      </xdr:nvPicPr>
      <xdr:blipFill>
        <a:blip r:embed="rId1">
          <a:lum/>
        </a:blip>
        <a:stretch>
          <a:fillRect/>
        </a:stretch>
      </xdr:blipFill>
      <xdr:spPr>
        <a:xfrm>
          <a:off x="4838700" y="39820850"/>
          <a:ext cx="66675" cy="247650"/>
        </a:xfrm>
        <a:prstGeom prst="rect">
          <a:avLst/>
        </a:prstGeom>
        <a:noFill/>
        <a:ln w="9525">
          <a:noFill/>
        </a:ln>
      </xdr:spPr>
    </xdr:pic>
    <xdr:clientData/>
  </xdr:twoCellAnchor>
  <xdr:twoCellAnchor editAs="oneCell">
    <xdr:from>
      <xdr:col>5</xdr:col>
      <xdr:colOff>609600</xdr:colOff>
      <xdr:row>28</xdr:row>
      <xdr:rowOff>0</xdr:rowOff>
    </xdr:from>
    <xdr:to>
      <xdr:col>5</xdr:col>
      <xdr:colOff>676275</xdr:colOff>
      <xdr:row>28</xdr:row>
      <xdr:rowOff>247650</xdr:rowOff>
    </xdr:to>
    <xdr:pic>
      <xdr:nvPicPr>
        <xdr:cNvPr id="202" name="Picture 9" descr="clip_image3386"/>
        <xdr:cNvPicPr>
          <a:picLocks noChangeAspect="1"/>
        </xdr:cNvPicPr>
      </xdr:nvPicPr>
      <xdr:blipFill>
        <a:blip r:embed="rId1">
          <a:lum/>
        </a:blip>
        <a:stretch>
          <a:fillRect/>
        </a:stretch>
      </xdr:blipFill>
      <xdr:spPr>
        <a:xfrm>
          <a:off x="4914900" y="39820850"/>
          <a:ext cx="66675" cy="247650"/>
        </a:xfrm>
        <a:prstGeom prst="rect">
          <a:avLst/>
        </a:prstGeom>
        <a:noFill/>
        <a:ln w="9525">
          <a:noFill/>
        </a:ln>
      </xdr:spPr>
    </xdr:pic>
    <xdr:clientData/>
  </xdr:twoCellAnchor>
  <xdr:twoCellAnchor editAs="oneCell">
    <xdr:from>
      <xdr:col>5</xdr:col>
      <xdr:colOff>0</xdr:colOff>
      <xdr:row>28</xdr:row>
      <xdr:rowOff>0</xdr:rowOff>
    </xdr:from>
    <xdr:to>
      <xdr:col>5</xdr:col>
      <xdr:colOff>66675</xdr:colOff>
      <xdr:row>28</xdr:row>
      <xdr:rowOff>238125</xdr:rowOff>
    </xdr:to>
    <xdr:pic>
      <xdr:nvPicPr>
        <xdr:cNvPr id="203" name="Picture 1" descr="clip_image3376"/>
        <xdr:cNvPicPr>
          <a:picLocks noChangeAspect="1"/>
        </xdr:cNvPicPr>
      </xdr:nvPicPr>
      <xdr:blipFill>
        <a:blip r:embed="rId1">
          <a:lum/>
        </a:blip>
        <a:stretch>
          <a:fillRect/>
        </a:stretch>
      </xdr:blipFill>
      <xdr:spPr>
        <a:xfrm>
          <a:off x="4305300" y="39820850"/>
          <a:ext cx="66675" cy="238125"/>
        </a:xfrm>
        <a:prstGeom prst="rect">
          <a:avLst/>
        </a:prstGeom>
        <a:noFill/>
        <a:ln w="9525">
          <a:noFill/>
        </a:ln>
      </xdr:spPr>
    </xdr:pic>
    <xdr:clientData/>
  </xdr:twoCellAnchor>
  <xdr:twoCellAnchor editAs="oneCell">
    <xdr:from>
      <xdr:col>5</xdr:col>
      <xdr:colOff>76200</xdr:colOff>
      <xdr:row>28</xdr:row>
      <xdr:rowOff>0</xdr:rowOff>
    </xdr:from>
    <xdr:to>
      <xdr:col>5</xdr:col>
      <xdr:colOff>142875</xdr:colOff>
      <xdr:row>28</xdr:row>
      <xdr:rowOff>238125</xdr:rowOff>
    </xdr:to>
    <xdr:pic>
      <xdr:nvPicPr>
        <xdr:cNvPr id="204" name="Picture 2" descr="clip_image3377"/>
        <xdr:cNvPicPr>
          <a:picLocks noChangeAspect="1"/>
        </xdr:cNvPicPr>
      </xdr:nvPicPr>
      <xdr:blipFill>
        <a:blip r:embed="rId1">
          <a:lum/>
        </a:blip>
        <a:stretch>
          <a:fillRect/>
        </a:stretch>
      </xdr:blipFill>
      <xdr:spPr>
        <a:xfrm>
          <a:off x="4381500" y="39820850"/>
          <a:ext cx="66675" cy="238125"/>
        </a:xfrm>
        <a:prstGeom prst="rect">
          <a:avLst/>
        </a:prstGeom>
        <a:noFill/>
        <a:ln w="9525">
          <a:noFill/>
        </a:ln>
      </xdr:spPr>
    </xdr:pic>
    <xdr:clientData/>
  </xdr:twoCellAnchor>
  <xdr:twoCellAnchor editAs="oneCell">
    <xdr:from>
      <xdr:col>5</xdr:col>
      <xdr:colOff>152400</xdr:colOff>
      <xdr:row>28</xdr:row>
      <xdr:rowOff>0</xdr:rowOff>
    </xdr:from>
    <xdr:to>
      <xdr:col>5</xdr:col>
      <xdr:colOff>219075</xdr:colOff>
      <xdr:row>28</xdr:row>
      <xdr:rowOff>238125</xdr:rowOff>
    </xdr:to>
    <xdr:pic>
      <xdr:nvPicPr>
        <xdr:cNvPr id="205" name="Picture 3" descr="clip_image3378"/>
        <xdr:cNvPicPr>
          <a:picLocks noChangeAspect="1"/>
        </xdr:cNvPicPr>
      </xdr:nvPicPr>
      <xdr:blipFill>
        <a:blip r:embed="rId1">
          <a:lum/>
        </a:blip>
        <a:stretch>
          <a:fillRect/>
        </a:stretch>
      </xdr:blipFill>
      <xdr:spPr>
        <a:xfrm>
          <a:off x="4457700" y="39820850"/>
          <a:ext cx="66675" cy="238125"/>
        </a:xfrm>
        <a:prstGeom prst="rect">
          <a:avLst/>
        </a:prstGeom>
        <a:noFill/>
        <a:ln w="9525">
          <a:noFill/>
        </a:ln>
      </xdr:spPr>
    </xdr:pic>
    <xdr:clientData/>
  </xdr:twoCellAnchor>
  <xdr:twoCellAnchor editAs="oneCell">
    <xdr:from>
      <xdr:col>5</xdr:col>
      <xdr:colOff>228600</xdr:colOff>
      <xdr:row>28</xdr:row>
      <xdr:rowOff>0</xdr:rowOff>
    </xdr:from>
    <xdr:to>
      <xdr:col>5</xdr:col>
      <xdr:colOff>295275</xdr:colOff>
      <xdr:row>28</xdr:row>
      <xdr:rowOff>238125</xdr:rowOff>
    </xdr:to>
    <xdr:pic>
      <xdr:nvPicPr>
        <xdr:cNvPr id="206" name="Picture 4" descr="clip_image3379"/>
        <xdr:cNvPicPr>
          <a:picLocks noChangeAspect="1"/>
        </xdr:cNvPicPr>
      </xdr:nvPicPr>
      <xdr:blipFill>
        <a:blip r:embed="rId1">
          <a:lum/>
        </a:blip>
        <a:stretch>
          <a:fillRect/>
        </a:stretch>
      </xdr:blipFill>
      <xdr:spPr>
        <a:xfrm>
          <a:off x="4533900" y="39820850"/>
          <a:ext cx="66675" cy="238125"/>
        </a:xfrm>
        <a:prstGeom prst="rect">
          <a:avLst/>
        </a:prstGeom>
        <a:noFill/>
        <a:ln w="9525">
          <a:noFill/>
        </a:ln>
      </xdr:spPr>
    </xdr:pic>
    <xdr:clientData/>
  </xdr:twoCellAnchor>
  <xdr:twoCellAnchor editAs="oneCell">
    <xdr:from>
      <xdr:col>5</xdr:col>
      <xdr:colOff>295275</xdr:colOff>
      <xdr:row>28</xdr:row>
      <xdr:rowOff>0</xdr:rowOff>
    </xdr:from>
    <xdr:to>
      <xdr:col>5</xdr:col>
      <xdr:colOff>361950</xdr:colOff>
      <xdr:row>28</xdr:row>
      <xdr:rowOff>238125</xdr:rowOff>
    </xdr:to>
    <xdr:pic>
      <xdr:nvPicPr>
        <xdr:cNvPr id="207" name="Picture 5" descr="clip_image3380"/>
        <xdr:cNvPicPr>
          <a:picLocks noChangeAspect="1"/>
        </xdr:cNvPicPr>
      </xdr:nvPicPr>
      <xdr:blipFill>
        <a:blip r:embed="rId1">
          <a:lum/>
        </a:blip>
        <a:stretch>
          <a:fillRect/>
        </a:stretch>
      </xdr:blipFill>
      <xdr:spPr>
        <a:xfrm>
          <a:off x="4600575" y="39820850"/>
          <a:ext cx="66675" cy="238125"/>
        </a:xfrm>
        <a:prstGeom prst="rect">
          <a:avLst/>
        </a:prstGeom>
        <a:noFill/>
        <a:ln w="9525">
          <a:noFill/>
        </a:ln>
      </xdr:spPr>
    </xdr:pic>
    <xdr:clientData/>
  </xdr:twoCellAnchor>
  <xdr:twoCellAnchor editAs="oneCell">
    <xdr:from>
      <xdr:col>5</xdr:col>
      <xdr:colOff>381000</xdr:colOff>
      <xdr:row>28</xdr:row>
      <xdr:rowOff>0</xdr:rowOff>
    </xdr:from>
    <xdr:to>
      <xdr:col>5</xdr:col>
      <xdr:colOff>438150</xdr:colOff>
      <xdr:row>28</xdr:row>
      <xdr:rowOff>238125</xdr:rowOff>
    </xdr:to>
    <xdr:pic>
      <xdr:nvPicPr>
        <xdr:cNvPr id="208" name="Picture 6" descr="clip_image3381"/>
        <xdr:cNvPicPr>
          <a:picLocks noChangeAspect="1"/>
        </xdr:cNvPicPr>
      </xdr:nvPicPr>
      <xdr:blipFill>
        <a:blip r:embed="rId1">
          <a:lum/>
        </a:blip>
        <a:stretch>
          <a:fillRect/>
        </a:stretch>
      </xdr:blipFill>
      <xdr:spPr>
        <a:xfrm>
          <a:off x="4686300" y="39820850"/>
          <a:ext cx="57150" cy="238125"/>
        </a:xfrm>
        <a:prstGeom prst="rect">
          <a:avLst/>
        </a:prstGeom>
        <a:noFill/>
        <a:ln w="9525">
          <a:noFill/>
        </a:ln>
      </xdr:spPr>
    </xdr:pic>
    <xdr:clientData/>
  </xdr:twoCellAnchor>
  <xdr:twoCellAnchor editAs="oneCell">
    <xdr:from>
      <xdr:col>5</xdr:col>
      <xdr:colOff>457200</xdr:colOff>
      <xdr:row>28</xdr:row>
      <xdr:rowOff>0</xdr:rowOff>
    </xdr:from>
    <xdr:to>
      <xdr:col>5</xdr:col>
      <xdr:colOff>523875</xdr:colOff>
      <xdr:row>28</xdr:row>
      <xdr:rowOff>238125</xdr:rowOff>
    </xdr:to>
    <xdr:pic>
      <xdr:nvPicPr>
        <xdr:cNvPr id="209" name="Picture 7" descr="clip_image3383"/>
        <xdr:cNvPicPr>
          <a:picLocks noChangeAspect="1"/>
        </xdr:cNvPicPr>
      </xdr:nvPicPr>
      <xdr:blipFill>
        <a:blip r:embed="rId1">
          <a:lum/>
        </a:blip>
        <a:stretch>
          <a:fillRect/>
        </a:stretch>
      </xdr:blipFill>
      <xdr:spPr>
        <a:xfrm>
          <a:off x="4762500" y="39820850"/>
          <a:ext cx="66675" cy="238125"/>
        </a:xfrm>
        <a:prstGeom prst="rect">
          <a:avLst/>
        </a:prstGeom>
        <a:noFill/>
        <a:ln w="9525">
          <a:noFill/>
        </a:ln>
      </xdr:spPr>
    </xdr:pic>
    <xdr:clientData/>
  </xdr:twoCellAnchor>
  <xdr:twoCellAnchor editAs="oneCell">
    <xdr:from>
      <xdr:col>5</xdr:col>
      <xdr:colOff>533400</xdr:colOff>
      <xdr:row>28</xdr:row>
      <xdr:rowOff>0</xdr:rowOff>
    </xdr:from>
    <xdr:to>
      <xdr:col>5</xdr:col>
      <xdr:colOff>600075</xdr:colOff>
      <xdr:row>28</xdr:row>
      <xdr:rowOff>238125</xdr:rowOff>
    </xdr:to>
    <xdr:pic>
      <xdr:nvPicPr>
        <xdr:cNvPr id="210" name="Picture 8" descr="clip_image3384"/>
        <xdr:cNvPicPr>
          <a:picLocks noChangeAspect="1"/>
        </xdr:cNvPicPr>
      </xdr:nvPicPr>
      <xdr:blipFill>
        <a:blip r:embed="rId1">
          <a:lum/>
        </a:blip>
        <a:stretch>
          <a:fillRect/>
        </a:stretch>
      </xdr:blipFill>
      <xdr:spPr>
        <a:xfrm>
          <a:off x="4838700" y="39820850"/>
          <a:ext cx="66675" cy="238125"/>
        </a:xfrm>
        <a:prstGeom prst="rect">
          <a:avLst/>
        </a:prstGeom>
        <a:noFill/>
        <a:ln w="9525">
          <a:noFill/>
        </a:ln>
      </xdr:spPr>
    </xdr:pic>
    <xdr:clientData/>
  </xdr:twoCellAnchor>
  <xdr:twoCellAnchor editAs="oneCell">
    <xdr:from>
      <xdr:col>5</xdr:col>
      <xdr:colOff>609600</xdr:colOff>
      <xdr:row>28</xdr:row>
      <xdr:rowOff>0</xdr:rowOff>
    </xdr:from>
    <xdr:to>
      <xdr:col>5</xdr:col>
      <xdr:colOff>676275</xdr:colOff>
      <xdr:row>28</xdr:row>
      <xdr:rowOff>238125</xdr:rowOff>
    </xdr:to>
    <xdr:pic>
      <xdr:nvPicPr>
        <xdr:cNvPr id="211" name="Picture 9" descr="clip_image3386"/>
        <xdr:cNvPicPr>
          <a:picLocks noChangeAspect="1"/>
        </xdr:cNvPicPr>
      </xdr:nvPicPr>
      <xdr:blipFill>
        <a:blip r:embed="rId1">
          <a:lum/>
        </a:blip>
        <a:stretch>
          <a:fillRect/>
        </a:stretch>
      </xdr:blipFill>
      <xdr:spPr>
        <a:xfrm>
          <a:off x="4914900" y="39820850"/>
          <a:ext cx="66675" cy="238125"/>
        </a:xfrm>
        <a:prstGeom prst="rect">
          <a:avLst/>
        </a:prstGeom>
        <a:noFill/>
        <a:ln w="9525">
          <a:noFill/>
        </a:ln>
      </xdr:spPr>
    </xdr:pic>
    <xdr:clientData/>
  </xdr:twoCellAnchor>
  <xdr:twoCellAnchor editAs="oneCell">
    <xdr:from>
      <xdr:col>5</xdr:col>
      <xdr:colOff>0</xdr:colOff>
      <xdr:row>28</xdr:row>
      <xdr:rowOff>0</xdr:rowOff>
    </xdr:from>
    <xdr:to>
      <xdr:col>5</xdr:col>
      <xdr:colOff>66675</xdr:colOff>
      <xdr:row>28</xdr:row>
      <xdr:rowOff>238125</xdr:rowOff>
    </xdr:to>
    <xdr:pic>
      <xdr:nvPicPr>
        <xdr:cNvPr id="212" name="Picture 1" descr="clip_image3376"/>
        <xdr:cNvPicPr>
          <a:picLocks noChangeAspect="1"/>
        </xdr:cNvPicPr>
      </xdr:nvPicPr>
      <xdr:blipFill>
        <a:blip r:embed="rId1">
          <a:lum/>
        </a:blip>
        <a:stretch>
          <a:fillRect/>
        </a:stretch>
      </xdr:blipFill>
      <xdr:spPr>
        <a:xfrm>
          <a:off x="4305300" y="39820850"/>
          <a:ext cx="66675" cy="238125"/>
        </a:xfrm>
        <a:prstGeom prst="rect">
          <a:avLst/>
        </a:prstGeom>
        <a:noFill/>
        <a:ln w="9525">
          <a:noFill/>
        </a:ln>
      </xdr:spPr>
    </xdr:pic>
    <xdr:clientData/>
  </xdr:twoCellAnchor>
  <xdr:twoCellAnchor editAs="oneCell">
    <xdr:from>
      <xdr:col>5</xdr:col>
      <xdr:colOff>76200</xdr:colOff>
      <xdr:row>28</xdr:row>
      <xdr:rowOff>0</xdr:rowOff>
    </xdr:from>
    <xdr:to>
      <xdr:col>5</xdr:col>
      <xdr:colOff>142875</xdr:colOff>
      <xdr:row>28</xdr:row>
      <xdr:rowOff>238125</xdr:rowOff>
    </xdr:to>
    <xdr:pic>
      <xdr:nvPicPr>
        <xdr:cNvPr id="213" name="Picture 2" descr="clip_image3377"/>
        <xdr:cNvPicPr>
          <a:picLocks noChangeAspect="1"/>
        </xdr:cNvPicPr>
      </xdr:nvPicPr>
      <xdr:blipFill>
        <a:blip r:embed="rId1">
          <a:lum/>
        </a:blip>
        <a:stretch>
          <a:fillRect/>
        </a:stretch>
      </xdr:blipFill>
      <xdr:spPr>
        <a:xfrm>
          <a:off x="4381500" y="39820850"/>
          <a:ext cx="66675" cy="238125"/>
        </a:xfrm>
        <a:prstGeom prst="rect">
          <a:avLst/>
        </a:prstGeom>
        <a:noFill/>
        <a:ln w="9525">
          <a:noFill/>
        </a:ln>
      </xdr:spPr>
    </xdr:pic>
    <xdr:clientData/>
  </xdr:twoCellAnchor>
  <xdr:twoCellAnchor editAs="oneCell">
    <xdr:from>
      <xdr:col>5</xdr:col>
      <xdr:colOff>152400</xdr:colOff>
      <xdr:row>28</xdr:row>
      <xdr:rowOff>0</xdr:rowOff>
    </xdr:from>
    <xdr:to>
      <xdr:col>5</xdr:col>
      <xdr:colOff>219075</xdr:colOff>
      <xdr:row>28</xdr:row>
      <xdr:rowOff>238125</xdr:rowOff>
    </xdr:to>
    <xdr:pic>
      <xdr:nvPicPr>
        <xdr:cNvPr id="214" name="Picture 3" descr="clip_image3378"/>
        <xdr:cNvPicPr>
          <a:picLocks noChangeAspect="1"/>
        </xdr:cNvPicPr>
      </xdr:nvPicPr>
      <xdr:blipFill>
        <a:blip r:embed="rId1">
          <a:lum/>
        </a:blip>
        <a:stretch>
          <a:fillRect/>
        </a:stretch>
      </xdr:blipFill>
      <xdr:spPr>
        <a:xfrm>
          <a:off x="4457700" y="39820850"/>
          <a:ext cx="66675" cy="238125"/>
        </a:xfrm>
        <a:prstGeom prst="rect">
          <a:avLst/>
        </a:prstGeom>
        <a:noFill/>
        <a:ln w="9525">
          <a:noFill/>
        </a:ln>
      </xdr:spPr>
    </xdr:pic>
    <xdr:clientData/>
  </xdr:twoCellAnchor>
  <xdr:twoCellAnchor editAs="oneCell">
    <xdr:from>
      <xdr:col>5</xdr:col>
      <xdr:colOff>228600</xdr:colOff>
      <xdr:row>28</xdr:row>
      <xdr:rowOff>0</xdr:rowOff>
    </xdr:from>
    <xdr:to>
      <xdr:col>5</xdr:col>
      <xdr:colOff>295275</xdr:colOff>
      <xdr:row>28</xdr:row>
      <xdr:rowOff>238125</xdr:rowOff>
    </xdr:to>
    <xdr:pic>
      <xdr:nvPicPr>
        <xdr:cNvPr id="215" name="Picture 4" descr="clip_image3379"/>
        <xdr:cNvPicPr>
          <a:picLocks noChangeAspect="1"/>
        </xdr:cNvPicPr>
      </xdr:nvPicPr>
      <xdr:blipFill>
        <a:blip r:embed="rId1">
          <a:lum/>
        </a:blip>
        <a:stretch>
          <a:fillRect/>
        </a:stretch>
      </xdr:blipFill>
      <xdr:spPr>
        <a:xfrm>
          <a:off x="4533900" y="39820850"/>
          <a:ext cx="66675" cy="238125"/>
        </a:xfrm>
        <a:prstGeom prst="rect">
          <a:avLst/>
        </a:prstGeom>
        <a:noFill/>
        <a:ln w="9525">
          <a:noFill/>
        </a:ln>
      </xdr:spPr>
    </xdr:pic>
    <xdr:clientData/>
  </xdr:twoCellAnchor>
  <xdr:twoCellAnchor editAs="oneCell">
    <xdr:from>
      <xdr:col>5</xdr:col>
      <xdr:colOff>295275</xdr:colOff>
      <xdr:row>28</xdr:row>
      <xdr:rowOff>0</xdr:rowOff>
    </xdr:from>
    <xdr:to>
      <xdr:col>5</xdr:col>
      <xdr:colOff>361950</xdr:colOff>
      <xdr:row>28</xdr:row>
      <xdr:rowOff>238125</xdr:rowOff>
    </xdr:to>
    <xdr:pic>
      <xdr:nvPicPr>
        <xdr:cNvPr id="216" name="Picture 5" descr="clip_image3380"/>
        <xdr:cNvPicPr>
          <a:picLocks noChangeAspect="1"/>
        </xdr:cNvPicPr>
      </xdr:nvPicPr>
      <xdr:blipFill>
        <a:blip r:embed="rId1">
          <a:lum/>
        </a:blip>
        <a:stretch>
          <a:fillRect/>
        </a:stretch>
      </xdr:blipFill>
      <xdr:spPr>
        <a:xfrm>
          <a:off x="4600575" y="39820850"/>
          <a:ext cx="66675" cy="238125"/>
        </a:xfrm>
        <a:prstGeom prst="rect">
          <a:avLst/>
        </a:prstGeom>
        <a:noFill/>
        <a:ln w="9525">
          <a:noFill/>
        </a:ln>
      </xdr:spPr>
    </xdr:pic>
    <xdr:clientData/>
  </xdr:twoCellAnchor>
  <xdr:twoCellAnchor editAs="oneCell">
    <xdr:from>
      <xdr:col>5</xdr:col>
      <xdr:colOff>381000</xdr:colOff>
      <xdr:row>28</xdr:row>
      <xdr:rowOff>0</xdr:rowOff>
    </xdr:from>
    <xdr:to>
      <xdr:col>5</xdr:col>
      <xdr:colOff>438150</xdr:colOff>
      <xdr:row>28</xdr:row>
      <xdr:rowOff>238125</xdr:rowOff>
    </xdr:to>
    <xdr:pic>
      <xdr:nvPicPr>
        <xdr:cNvPr id="217" name="Picture 6" descr="clip_image3381"/>
        <xdr:cNvPicPr>
          <a:picLocks noChangeAspect="1"/>
        </xdr:cNvPicPr>
      </xdr:nvPicPr>
      <xdr:blipFill>
        <a:blip r:embed="rId1">
          <a:lum/>
        </a:blip>
        <a:stretch>
          <a:fillRect/>
        </a:stretch>
      </xdr:blipFill>
      <xdr:spPr>
        <a:xfrm>
          <a:off x="4686300" y="39820850"/>
          <a:ext cx="57150" cy="238125"/>
        </a:xfrm>
        <a:prstGeom prst="rect">
          <a:avLst/>
        </a:prstGeom>
        <a:noFill/>
        <a:ln w="9525">
          <a:noFill/>
        </a:ln>
      </xdr:spPr>
    </xdr:pic>
    <xdr:clientData/>
  </xdr:twoCellAnchor>
  <xdr:twoCellAnchor editAs="oneCell">
    <xdr:from>
      <xdr:col>5</xdr:col>
      <xdr:colOff>457200</xdr:colOff>
      <xdr:row>28</xdr:row>
      <xdr:rowOff>0</xdr:rowOff>
    </xdr:from>
    <xdr:to>
      <xdr:col>5</xdr:col>
      <xdr:colOff>523875</xdr:colOff>
      <xdr:row>28</xdr:row>
      <xdr:rowOff>238125</xdr:rowOff>
    </xdr:to>
    <xdr:pic>
      <xdr:nvPicPr>
        <xdr:cNvPr id="218" name="Picture 7" descr="clip_image3383"/>
        <xdr:cNvPicPr>
          <a:picLocks noChangeAspect="1"/>
        </xdr:cNvPicPr>
      </xdr:nvPicPr>
      <xdr:blipFill>
        <a:blip r:embed="rId1">
          <a:lum/>
        </a:blip>
        <a:stretch>
          <a:fillRect/>
        </a:stretch>
      </xdr:blipFill>
      <xdr:spPr>
        <a:xfrm>
          <a:off x="4762500" y="39820850"/>
          <a:ext cx="66675" cy="238125"/>
        </a:xfrm>
        <a:prstGeom prst="rect">
          <a:avLst/>
        </a:prstGeom>
        <a:noFill/>
        <a:ln w="9525">
          <a:noFill/>
        </a:ln>
      </xdr:spPr>
    </xdr:pic>
    <xdr:clientData/>
  </xdr:twoCellAnchor>
  <xdr:twoCellAnchor editAs="oneCell">
    <xdr:from>
      <xdr:col>5</xdr:col>
      <xdr:colOff>533400</xdr:colOff>
      <xdr:row>28</xdr:row>
      <xdr:rowOff>0</xdr:rowOff>
    </xdr:from>
    <xdr:to>
      <xdr:col>5</xdr:col>
      <xdr:colOff>600075</xdr:colOff>
      <xdr:row>28</xdr:row>
      <xdr:rowOff>238125</xdr:rowOff>
    </xdr:to>
    <xdr:pic>
      <xdr:nvPicPr>
        <xdr:cNvPr id="219" name="Picture 8" descr="clip_image3384"/>
        <xdr:cNvPicPr>
          <a:picLocks noChangeAspect="1"/>
        </xdr:cNvPicPr>
      </xdr:nvPicPr>
      <xdr:blipFill>
        <a:blip r:embed="rId1">
          <a:lum/>
        </a:blip>
        <a:stretch>
          <a:fillRect/>
        </a:stretch>
      </xdr:blipFill>
      <xdr:spPr>
        <a:xfrm>
          <a:off x="4838700" y="39820850"/>
          <a:ext cx="66675" cy="238125"/>
        </a:xfrm>
        <a:prstGeom prst="rect">
          <a:avLst/>
        </a:prstGeom>
        <a:noFill/>
        <a:ln w="9525">
          <a:noFill/>
        </a:ln>
      </xdr:spPr>
    </xdr:pic>
    <xdr:clientData/>
  </xdr:twoCellAnchor>
  <xdr:twoCellAnchor editAs="oneCell">
    <xdr:from>
      <xdr:col>5</xdr:col>
      <xdr:colOff>609600</xdr:colOff>
      <xdr:row>28</xdr:row>
      <xdr:rowOff>0</xdr:rowOff>
    </xdr:from>
    <xdr:to>
      <xdr:col>5</xdr:col>
      <xdr:colOff>676275</xdr:colOff>
      <xdr:row>28</xdr:row>
      <xdr:rowOff>238125</xdr:rowOff>
    </xdr:to>
    <xdr:pic>
      <xdr:nvPicPr>
        <xdr:cNvPr id="220" name="Picture 9" descr="clip_image3386"/>
        <xdr:cNvPicPr>
          <a:picLocks noChangeAspect="1"/>
        </xdr:cNvPicPr>
      </xdr:nvPicPr>
      <xdr:blipFill>
        <a:blip r:embed="rId1">
          <a:lum/>
        </a:blip>
        <a:stretch>
          <a:fillRect/>
        </a:stretch>
      </xdr:blipFill>
      <xdr:spPr>
        <a:xfrm>
          <a:off x="4914900" y="39820850"/>
          <a:ext cx="66675" cy="238125"/>
        </a:xfrm>
        <a:prstGeom prst="rect">
          <a:avLst/>
        </a:prstGeom>
        <a:noFill/>
        <a:ln w="9525">
          <a:noFill/>
        </a:ln>
      </xdr:spPr>
    </xdr:pic>
    <xdr:clientData/>
  </xdr:twoCellAnchor>
  <xdr:twoCellAnchor editAs="oneCell">
    <xdr:from>
      <xdr:col>5</xdr:col>
      <xdr:colOff>0</xdr:colOff>
      <xdr:row>28</xdr:row>
      <xdr:rowOff>0</xdr:rowOff>
    </xdr:from>
    <xdr:to>
      <xdr:col>5</xdr:col>
      <xdr:colOff>66675</xdr:colOff>
      <xdr:row>28</xdr:row>
      <xdr:rowOff>238125</xdr:rowOff>
    </xdr:to>
    <xdr:pic>
      <xdr:nvPicPr>
        <xdr:cNvPr id="221" name="Picture 1" descr="clip_image3376"/>
        <xdr:cNvPicPr>
          <a:picLocks noChangeAspect="1"/>
        </xdr:cNvPicPr>
      </xdr:nvPicPr>
      <xdr:blipFill>
        <a:blip r:embed="rId1">
          <a:lum/>
        </a:blip>
        <a:stretch>
          <a:fillRect/>
        </a:stretch>
      </xdr:blipFill>
      <xdr:spPr>
        <a:xfrm>
          <a:off x="4305300" y="39820850"/>
          <a:ext cx="66675" cy="238125"/>
        </a:xfrm>
        <a:prstGeom prst="rect">
          <a:avLst/>
        </a:prstGeom>
        <a:noFill/>
        <a:ln w="9525">
          <a:noFill/>
        </a:ln>
      </xdr:spPr>
    </xdr:pic>
    <xdr:clientData/>
  </xdr:twoCellAnchor>
  <xdr:twoCellAnchor editAs="oneCell">
    <xdr:from>
      <xdr:col>5</xdr:col>
      <xdr:colOff>76200</xdr:colOff>
      <xdr:row>28</xdr:row>
      <xdr:rowOff>0</xdr:rowOff>
    </xdr:from>
    <xdr:to>
      <xdr:col>5</xdr:col>
      <xdr:colOff>142875</xdr:colOff>
      <xdr:row>28</xdr:row>
      <xdr:rowOff>238125</xdr:rowOff>
    </xdr:to>
    <xdr:pic>
      <xdr:nvPicPr>
        <xdr:cNvPr id="222" name="Picture 2" descr="clip_image3377"/>
        <xdr:cNvPicPr>
          <a:picLocks noChangeAspect="1"/>
        </xdr:cNvPicPr>
      </xdr:nvPicPr>
      <xdr:blipFill>
        <a:blip r:embed="rId1">
          <a:lum/>
        </a:blip>
        <a:stretch>
          <a:fillRect/>
        </a:stretch>
      </xdr:blipFill>
      <xdr:spPr>
        <a:xfrm>
          <a:off x="4381500" y="39820850"/>
          <a:ext cx="66675" cy="238125"/>
        </a:xfrm>
        <a:prstGeom prst="rect">
          <a:avLst/>
        </a:prstGeom>
        <a:noFill/>
        <a:ln w="9525">
          <a:noFill/>
        </a:ln>
      </xdr:spPr>
    </xdr:pic>
    <xdr:clientData/>
  </xdr:twoCellAnchor>
  <xdr:twoCellAnchor editAs="oneCell">
    <xdr:from>
      <xdr:col>5</xdr:col>
      <xdr:colOff>152400</xdr:colOff>
      <xdr:row>28</xdr:row>
      <xdr:rowOff>0</xdr:rowOff>
    </xdr:from>
    <xdr:to>
      <xdr:col>5</xdr:col>
      <xdr:colOff>219075</xdr:colOff>
      <xdr:row>28</xdr:row>
      <xdr:rowOff>238125</xdr:rowOff>
    </xdr:to>
    <xdr:pic>
      <xdr:nvPicPr>
        <xdr:cNvPr id="223" name="Picture 3" descr="clip_image3378"/>
        <xdr:cNvPicPr>
          <a:picLocks noChangeAspect="1"/>
        </xdr:cNvPicPr>
      </xdr:nvPicPr>
      <xdr:blipFill>
        <a:blip r:embed="rId1">
          <a:lum/>
        </a:blip>
        <a:stretch>
          <a:fillRect/>
        </a:stretch>
      </xdr:blipFill>
      <xdr:spPr>
        <a:xfrm>
          <a:off x="4457700" y="39820850"/>
          <a:ext cx="66675" cy="238125"/>
        </a:xfrm>
        <a:prstGeom prst="rect">
          <a:avLst/>
        </a:prstGeom>
        <a:noFill/>
        <a:ln w="9525">
          <a:noFill/>
        </a:ln>
      </xdr:spPr>
    </xdr:pic>
    <xdr:clientData/>
  </xdr:twoCellAnchor>
  <xdr:twoCellAnchor editAs="oneCell">
    <xdr:from>
      <xdr:col>5</xdr:col>
      <xdr:colOff>228600</xdr:colOff>
      <xdr:row>28</xdr:row>
      <xdr:rowOff>0</xdr:rowOff>
    </xdr:from>
    <xdr:to>
      <xdr:col>5</xdr:col>
      <xdr:colOff>295275</xdr:colOff>
      <xdr:row>28</xdr:row>
      <xdr:rowOff>238125</xdr:rowOff>
    </xdr:to>
    <xdr:pic>
      <xdr:nvPicPr>
        <xdr:cNvPr id="224" name="Picture 4" descr="clip_image3379"/>
        <xdr:cNvPicPr>
          <a:picLocks noChangeAspect="1"/>
        </xdr:cNvPicPr>
      </xdr:nvPicPr>
      <xdr:blipFill>
        <a:blip r:embed="rId1">
          <a:lum/>
        </a:blip>
        <a:stretch>
          <a:fillRect/>
        </a:stretch>
      </xdr:blipFill>
      <xdr:spPr>
        <a:xfrm>
          <a:off x="4533900" y="39820850"/>
          <a:ext cx="66675" cy="238125"/>
        </a:xfrm>
        <a:prstGeom prst="rect">
          <a:avLst/>
        </a:prstGeom>
        <a:noFill/>
        <a:ln w="9525">
          <a:noFill/>
        </a:ln>
      </xdr:spPr>
    </xdr:pic>
    <xdr:clientData/>
  </xdr:twoCellAnchor>
  <xdr:twoCellAnchor editAs="oneCell">
    <xdr:from>
      <xdr:col>5</xdr:col>
      <xdr:colOff>295275</xdr:colOff>
      <xdr:row>28</xdr:row>
      <xdr:rowOff>0</xdr:rowOff>
    </xdr:from>
    <xdr:to>
      <xdr:col>5</xdr:col>
      <xdr:colOff>361950</xdr:colOff>
      <xdr:row>28</xdr:row>
      <xdr:rowOff>238125</xdr:rowOff>
    </xdr:to>
    <xdr:pic>
      <xdr:nvPicPr>
        <xdr:cNvPr id="225" name="Picture 5" descr="clip_image3380"/>
        <xdr:cNvPicPr>
          <a:picLocks noChangeAspect="1"/>
        </xdr:cNvPicPr>
      </xdr:nvPicPr>
      <xdr:blipFill>
        <a:blip r:embed="rId1">
          <a:lum/>
        </a:blip>
        <a:stretch>
          <a:fillRect/>
        </a:stretch>
      </xdr:blipFill>
      <xdr:spPr>
        <a:xfrm>
          <a:off x="4600575" y="39820850"/>
          <a:ext cx="66675" cy="238125"/>
        </a:xfrm>
        <a:prstGeom prst="rect">
          <a:avLst/>
        </a:prstGeom>
        <a:noFill/>
        <a:ln w="9525">
          <a:noFill/>
        </a:ln>
      </xdr:spPr>
    </xdr:pic>
    <xdr:clientData/>
  </xdr:twoCellAnchor>
  <xdr:twoCellAnchor editAs="oneCell">
    <xdr:from>
      <xdr:col>5</xdr:col>
      <xdr:colOff>381000</xdr:colOff>
      <xdr:row>28</xdr:row>
      <xdr:rowOff>0</xdr:rowOff>
    </xdr:from>
    <xdr:to>
      <xdr:col>5</xdr:col>
      <xdr:colOff>438150</xdr:colOff>
      <xdr:row>28</xdr:row>
      <xdr:rowOff>238125</xdr:rowOff>
    </xdr:to>
    <xdr:pic>
      <xdr:nvPicPr>
        <xdr:cNvPr id="226" name="Picture 6" descr="clip_image3381"/>
        <xdr:cNvPicPr>
          <a:picLocks noChangeAspect="1"/>
        </xdr:cNvPicPr>
      </xdr:nvPicPr>
      <xdr:blipFill>
        <a:blip r:embed="rId1">
          <a:lum/>
        </a:blip>
        <a:stretch>
          <a:fillRect/>
        </a:stretch>
      </xdr:blipFill>
      <xdr:spPr>
        <a:xfrm>
          <a:off x="4686300" y="39820850"/>
          <a:ext cx="57150" cy="238125"/>
        </a:xfrm>
        <a:prstGeom prst="rect">
          <a:avLst/>
        </a:prstGeom>
        <a:noFill/>
        <a:ln w="9525">
          <a:noFill/>
        </a:ln>
      </xdr:spPr>
    </xdr:pic>
    <xdr:clientData/>
  </xdr:twoCellAnchor>
  <xdr:twoCellAnchor editAs="oneCell">
    <xdr:from>
      <xdr:col>5</xdr:col>
      <xdr:colOff>457200</xdr:colOff>
      <xdr:row>28</xdr:row>
      <xdr:rowOff>0</xdr:rowOff>
    </xdr:from>
    <xdr:to>
      <xdr:col>5</xdr:col>
      <xdr:colOff>523875</xdr:colOff>
      <xdr:row>28</xdr:row>
      <xdr:rowOff>238125</xdr:rowOff>
    </xdr:to>
    <xdr:pic>
      <xdr:nvPicPr>
        <xdr:cNvPr id="227" name="Picture 7" descr="clip_image3383"/>
        <xdr:cNvPicPr>
          <a:picLocks noChangeAspect="1"/>
        </xdr:cNvPicPr>
      </xdr:nvPicPr>
      <xdr:blipFill>
        <a:blip r:embed="rId1">
          <a:lum/>
        </a:blip>
        <a:stretch>
          <a:fillRect/>
        </a:stretch>
      </xdr:blipFill>
      <xdr:spPr>
        <a:xfrm>
          <a:off x="4762500" y="39820850"/>
          <a:ext cx="66675" cy="238125"/>
        </a:xfrm>
        <a:prstGeom prst="rect">
          <a:avLst/>
        </a:prstGeom>
        <a:noFill/>
        <a:ln w="9525">
          <a:noFill/>
        </a:ln>
      </xdr:spPr>
    </xdr:pic>
    <xdr:clientData/>
  </xdr:twoCellAnchor>
  <xdr:twoCellAnchor editAs="oneCell">
    <xdr:from>
      <xdr:col>5</xdr:col>
      <xdr:colOff>533400</xdr:colOff>
      <xdr:row>28</xdr:row>
      <xdr:rowOff>0</xdr:rowOff>
    </xdr:from>
    <xdr:to>
      <xdr:col>5</xdr:col>
      <xdr:colOff>600075</xdr:colOff>
      <xdr:row>28</xdr:row>
      <xdr:rowOff>238125</xdr:rowOff>
    </xdr:to>
    <xdr:pic>
      <xdr:nvPicPr>
        <xdr:cNvPr id="228" name="Picture 8" descr="clip_image3384"/>
        <xdr:cNvPicPr>
          <a:picLocks noChangeAspect="1"/>
        </xdr:cNvPicPr>
      </xdr:nvPicPr>
      <xdr:blipFill>
        <a:blip r:embed="rId1">
          <a:lum/>
        </a:blip>
        <a:stretch>
          <a:fillRect/>
        </a:stretch>
      </xdr:blipFill>
      <xdr:spPr>
        <a:xfrm>
          <a:off x="4838700" y="39820850"/>
          <a:ext cx="66675" cy="238125"/>
        </a:xfrm>
        <a:prstGeom prst="rect">
          <a:avLst/>
        </a:prstGeom>
        <a:noFill/>
        <a:ln w="9525">
          <a:noFill/>
        </a:ln>
      </xdr:spPr>
    </xdr:pic>
    <xdr:clientData/>
  </xdr:twoCellAnchor>
  <xdr:twoCellAnchor editAs="oneCell">
    <xdr:from>
      <xdr:col>5</xdr:col>
      <xdr:colOff>609600</xdr:colOff>
      <xdr:row>28</xdr:row>
      <xdr:rowOff>0</xdr:rowOff>
    </xdr:from>
    <xdr:to>
      <xdr:col>5</xdr:col>
      <xdr:colOff>676275</xdr:colOff>
      <xdr:row>28</xdr:row>
      <xdr:rowOff>238125</xdr:rowOff>
    </xdr:to>
    <xdr:pic>
      <xdr:nvPicPr>
        <xdr:cNvPr id="229" name="Picture 9" descr="clip_image3386"/>
        <xdr:cNvPicPr>
          <a:picLocks noChangeAspect="1"/>
        </xdr:cNvPicPr>
      </xdr:nvPicPr>
      <xdr:blipFill>
        <a:blip r:embed="rId1">
          <a:lum/>
        </a:blip>
        <a:stretch>
          <a:fillRect/>
        </a:stretch>
      </xdr:blipFill>
      <xdr:spPr>
        <a:xfrm>
          <a:off x="4914900" y="39820850"/>
          <a:ext cx="66675" cy="238125"/>
        </a:xfrm>
        <a:prstGeom prst="rect">
          <a:avLst/>
        </a:prstGeom>
        <a:noFill/>
        <a:ln w="9525">
          <a:noFill/>
        </a:ln>
      </xdr:spPr>
    </xdr:pic>
    <xdr:clientData/>
  </xdr:twoCellAnchor>
  <xdr:twoCellAnchor editAs="oneCell">
    <xdr:from>
      <xdr:col>5</xdr:col>
      <xdr:colOff>0</xdr:colOff>
      <xdr:row>28</xdr:row>
      <xdr:rowOff>0</xdr:rowOff>
    </xdr:from>
    <xdr:to>
      <xdr:col>5</xdr:col>
      <xdr:colOff>66675</xdr:colOff>
      <xdr:row>28</xdr:row>
      <xdr:rowOff>247650</xdr:rowOff>
    </xdr:to>
    <xdr:pic>
      <xdr:nvPicPr>
        <xdr:cNvPr id="230" name="Picture 1" descr="clip_image3376"/>
        <xdr:cNvPicPr>
          <a:picLocks noChangeAspect="1"/>
        </xdr:cNvPicPr>
      </xdr:nvPicPr>
      <xdr:blipFill>
        <a:blip r:embed="rId1">
          <a:lum/>
        </a:blip>
        <a:stretch>
          <a:fillRect/>
        </a:stretch>
      </xdr:blipFill>
      <xdr:spPr>
        <a:xfrm>
          <a:off x="4305300" y="39820850"/>
          <a:ext cx="66675" cy="247650"/>
        </a:xfrm>
        <a:prstGeom prst="rect">
          <a:avLst/>
        </a:prstGeom>
        <a:noFill/>
        <a:ln w="9525">
          <a:noFill/>
        </a:ln>
      </xdr:spPr>
    </xdr:pic>
    <xdr:clientData/>
  </xdr:twoCellAnchor>
  <xdr:twoCellAnchor editAs="oneCell">
    <xdr:from>
      <xdr:col>5</xdr:col>
      <xdr:colOff>76200</xdr:colOff>
      <xdr:row>28</xdr:row>
      <xdr:rowOff>0</xdr:rowOff>
    </xdr:from>
    <xdr:to>
      <xdr:col>5</xdr:col>
      <xdr:colOff>142875</xdr:colOff>
      <xdr:row>28</xdr:row>
      <xdr:rowOff>247650</xdr:rowOff>
    </xdr:to>
    <xdr:pic>
      <xdr:nvPicPr>
        <xdr:cNvPr id="231" name="Picture 2" descr="clip_image3377"/>
        <xdr:cNvPicPr>
          <a:picLocks noChangeAspect="1"/>
        </xdr:cNvPicPr>
      </xdr:nvPicPr>
      <xdr:blipFill>
        <a:blip r:embed="rId1">
          <a:lum/>
        </a:blip>
        <a:stretch>
          <a:fillRect/>
        </a:stretch>
      </xdr:blipFill>
      <xdr:spPr>
        <a:xfrm>
          <a:off x="4381500" y="39820850"/>
          <a:ext cx="66675" cy="247650"/>
        </a:xfrm>
        <a:prstGeom prst="rect">
          <a:avLst/>
        </a:prstGeom>
        <a:noFill/>
        <a:ln w="9525">
          <a:noFill/>
        </a:ln>
      </xdr:spPr>
    </xdr:pic>
    <xdr:clientData/>
  </xdr:twoCellAnchor>
  <xdr:twoCellAnchor editAs="oneCell">
    <xdr:from>
      <xdr:col>5</xdr:col>
      <xdr:colOff>152400</xdr:colOff>
      <xdr:row>28</xdr:row>
      <xdr:rowOff>0</xdr:rowOff>
    </xdr:from>
    <xdr:to>
      <xdr:col>5</xdr:col>
      <xdr:colOff>219075</xdr:colOff>
      <xdr:row>28</xdr:row>
      <xdr:rowOff>247650</xdr:rowOff>
    </xdr:to>
    <xdr:pic>
      <xdr:nvPicPr>
        <xdr:cNvPr id="232" name="Picture 3" descr="clip_image3378"/>
        <xdr:cNvPicPr>
          <a:picLocks noChangeAspect="1"/>
        </xdr:cNvPicPr>
      </xdr:nvPicPr>
      <xdr:blipFill>
        <a:blip r:embed="rId1">
          <a:lum/>
        </a:blip>
        <a:stretch>
          <a:fillRect/>
        </a:stretch>
      </xdr:blipFill>
      <xdr:spPr>
        <a:xfrm>
          <a:off x="4457700" y="39820850"/>
          <a:ext cx="66675" cy="247650"/>
        </a:xfrm>
        <a:prstGeom prst="rect">
          <a:avLst/>
        </a:prstGeom>
        <a:noFill/>
        <a:ln w="9525">
          <a:noFill/>
        </a:ln>
      </xdr:spPr>
    </xdr:pic>
    <xdr:clientData/>
  </xdr:twoCellAnchor>
  <xdr:twoCellAnchor editAs="oneCell">
    <xdr:from>
      <xdr:col>5</xdr:col>
      <xdr:colOff>228600</xdr:colOff>
      <xdr:row>28</xdr:row>
      <xdr:rowOff>0</xdr:rowOff>
    </xdr:from>
    <xdr:to>
      <xdr:col>5</xdr:col>
      <xdr:colOff>295275</xdr:colOff>
      <xdr:row>28</xdr:row>
      <xdr:rowOff>247650</xdr:rowOff>
    </xdr:to>
    <xdr:pic>
      <xdr:nvPicPr>
        <xdr:cNvPr id="233" name="Picture 4" descr="clip_image3379"/>
        <xdr:cNvPicPr>
          <a:picLocks noChangeAspect="1"/>
        </xdr:cNvPicPr>
      </xdr:nvPicPr>
      <xdr:blipFill>
        <a:blip r:embed="rId1">
          <a:lum/>
        </a:blip>
        <a:stretch>
          <a:fillRect/>
        </a:stretch>
      </xdr:blipFill>
      <xdr:spPr>
        <a:xfrm>
          <a:off x="4533900" y="39820850"/>
          <a:ext cx="66675" cy="247650"/>
        </a:xfrm>
        <a:prstGeom prst="rect">
          <a:avLst/>
        </a:prstGeom>
        <a:noFill/>
        <a:ln w="9525">
          <a:noFill/>
        </a:ln>
      </xdr:spPr>
    </xdr:pic>
    <xdr:clientData/>
  </xdr:twoCellAnchor>
  <xdr:twoCellAnchor editAs="oneCell">
    <xdr:from>
      <xdr:col>5</xdr:col>
      <xdr:colOff>295275</xdr:colOff>
      <xdr:row>28</xdr:row>
      <xdr:rowOff>0</xdr:rowOff>
    </xdr:from>
    <xdr:to>
      <xdr:col>5</xdr:col>
      <xdr:colOff>361950</xdr:colOff>
      <xdr:row>28</xdr:row>
      <xdr:rowOff>247650</xdr:rowOff>
    </xdr:to>
    <xdr:pic>
      <xdr:nvPicPr>
        <xdr:cNvPr id="234" name="Picture 5" descr="clip_image3380"/>
        <xdr:cNvPicPr>
          <a:picLocks noChangeAspect="1"/>
        </xdr:cNvPicPr>
      </xdr:nvPicPr>
      <xdr:blipFill>
        <a:blip r:embed="rId1">
          <a:lum/>
        </a:blip>
        <a:stretch>
          <a:fillRect/>
        </a:stretch>
      </xdr:blipFill>
      <xdr:spPr>
        <a:xfrm>
          <a:off x="4600575" y="39820850"/>
          <a:ext cx="66675" cy="247650"/>
        </a:xfrm>
        <a:prstGeom prst="rect">
          <a:avLst/>
        </a:prstGeom>
        <a:noFill/>
        <a:ln w="9525">
          <a:noFill/>
        </a:ln>
      </xdr:spPr>
    </xdr:pic>
    <xdr:clientData/>
  </xdr:twoCellAnchor>
  <xdr:twoCellAnchor editAs="oneCell">
    <xdr:from>
      <xdr:col>5</xdr:col>
      <xdr:colOff>381000</xdr:colOff>
      <xdr:row>28</xdr:row>
      <xdr:rowOff>0</xdr:rowOff>
    </xdr:from>
    <xdr:to>
      <xdr:col>5</xdr:col>
      <xdr:colOff>438150</xdr:colOff>
      <xdr:row>28</xdr:row>
      <xdr:rowOff>247650</xdr:rowOff>
    </xdr:to>
    <xdr:pic>
      <xdr:nvPicPr>
        <xdr:cNvPr id="235" name="Picture 6" descr="clip_image3381"/>
        <xdr:cNvPicPr>
          <a:picLocks noChangeAspect="1"/>
        </xdr:cNvPicPr>
      </xdr:nvPicPr>
      <xdr:blipFill>
        <a:blip r:embed="rId1">
          <a:lum/>
        </a:blip>
        <a:stretch>
          <a:fillRect/>
        </a:stretch>
      </xdr:blipFill>
      <xdr:spPr>
        <a:xfrm>
          <a:off x="4686300" y="39820850"/>
          <a:ext cx="57150" cy="247650"/>
        </a:xfrm>
        <a:prstGeom prst="rect">
          <a:avLst/>
        </a:prstGeom>
        <a:noFill/>
        <a:ln w="9525">
          <a:noFill/>
        </a:ln>
      </xdr:spPr>
    </xdr:pic>
    <xdr:clientData/>
  </xdr:twoCellAnchor>
  <xdr:twoCellAnchor editAs="oneCell">
    <xdr:from>
      <xdr:col>5</xdr:col>
      <xdr:colOff>457200</xdr:colOff>
      <xdr:row>28</xdr:row>
      <xdr:rowOff>0</xdr:rowOff>
    </xdr:from>
    <xdr:to>
      <xdr:col>5</xdr:col>
      <xdr:colOff>523875</xdr:colOff>
      <xdr:row>28</xdr:row>
      <xdr:rowOff>247650</xdr:rowOff>
    </xdr:to>
    <xdr:pic>
      <xdr:nvPicPr>
        <xdr:cNvPr id="236" name="Picture 7" descr="clip_image3383"/>
        <xdr:cNvPicPr>
          <a:picLocks noChangeAspect="1"/>
        </xdr:cNvPicPr>
      </xdr:nvPicPr>
      <xdr:blipFill>
        <a:blip r:embed="rId1">
          <a:lum/>
        </a:blip>
        <a:stretch>
          <a:fillRect/>
        </a:stretch>
      </xdr:blipFill>
      <xdr:spPr>
        <a:xfrm>
          <a:off x="4762500" y="39820850"/>
          <a:ext cx="66675" cy="247650"/>
        </a:xfrm>
        <a:prstGeom prst="rect">
          <a:avLst/>
        </a:prstGeom>
        <a:noFill/>
        <a:ln w="9525">
          <a:noFill/>
        </a:ln>
      </xdr:spPr>
    </xdr:pic>
    <xdr:clientData/>
  </xdr:twoCellAnchor>
  <xdr:twoCellAnchor editAs="oneCell">
    <xdr:from>
      <xdr:col>5</xdr:col>
      <xdr:colOff>533400</xdr:colOff>
      <xdr:row>28</xdr:row>
      <xdr:rowOff>0</xdr:rowOff>
    </xdr:from>
    <xdr:to>
      <xdr:col>5</xdr:col>
      <xdr:colOff>600075</xdr:colOff>
      <xdr:row>28</xdr:row>
      <xdr:rowOff>247650</xdr:rowOff>
    </xdr:to>
    <xdr:pic>
      <xdr:nvPicPr>
        <xdr:cNvPr id="237" name="Picture 8" descr="clip_image3384"/>
        <xdr:cNvPicPr>
          <a:picLocks noChangeAspect="1"/>
        </xdr:cNvPicPr>
      </xdr:nvPicPr>
      <xdr:blipFill>
        <a:blip r:embed="rId1">
          <a:lum/>
        </a:blip>
        <a:stretch>
          <a:fillRect/>
        </a:stretch>
      </xdr:blipFill>
      <xdr:spPr>
        <a:xfrm>
          <a:off x="4838700" y="39820850"/>
          <a:ext cx="66675" cy="247650"/>
        </a:xfrm>
        <a:prstGeom prst="rect">
          <a:avLst/>
        </a:prstGeom>
        <a:noFill/>
        <a:ln w="9525">
          <a:noFill/>
        </a:ln>
      </xdr:spPr>
    </xdr:pic>
    <xdr:clientData/>
  </xdr:twoCellAnchor>
  <xdr:twoCellAnchor editAs="oneCell">
    <xdr:from>
      <xdr:col>5</xdr:col>
      <xdr:colOff>0</xdr:colOff>
      <xdr:row>28</xdr:row>
      <xdr:rowOff>0</xdr:rowOff>
    </xdr:from>
    <xdr:to>
      <xdr:col>5</xdr:col>
      <xdr:colOff>66675</xdr:colOff>
      <xdr:row>28</xdr:row>
      <xdr:rowOff>238125</xdr:rowOff>
    </xdr:to>
    <xdr:pic>
      <xdr:nvPicPr>
        <xdr:cNvPr id="238" name="Picture 1" descr="clip_image3376"/>
        <xdr:cNvPicPr>
          <a:picLocks noChangeAspect="1"/>
        </xdr:cNvPicPr>
      </xdr:nvPicPr>
      <xdr:blipFill>
        <a:blip r:embed="rId1">
          <a:lum/>
        </a:blip>
        <a:stretch>
          <a:fillRect/>
        </a:stretch>
      </xdr:blipFill>
      <xdr:spPr>
        <a:xfrm>
          <a:off x="4305300" y="39820850"/>
          <a:ext cx="66675" cy="238125"/>
        </a:xfrm>
        <a:prstGeom prst="rect">
          <a:avLst/>
        </a:prstGeom>
        <a:noFill/>
        <a:ln w="9525">
          <a:noFill/>
        </a:ln>
      </xdr:spPr>
    </xdr:pic>
    <xdr:clientData/>
  </xdr:twoCellAnchor>
  <xdr:twoCellAnchor editAs="oneCell">
    <xdr:from>
      <xdr:col>5</xdr:col>
      <xdr:colOff>76200</xdr:colOff>
      <xdr:row>28</xdr:row>
      <xdr:rowOff>0</xdr:rowOff>
    </xdr:from>
    <xdr:to>
      <xdr:col>5</xdr:col>
      <xdr:colOff>142875</xdr:colOff>
      <xdr:row>28</xdr:row>
      <xdr:rowOff>238125</xdr:rowOff>
    </xdr:to>
    <xdr:pic>
      <xdr:nvPicPr>
        <xdr:cNvPr id="239" name="Picture 2" descr="clip_image3377"/>
        <xdr:cNvPicPr>
          <a:picLocks noChangeAspect="1"/>
        </xdr:cNvPicPr>
      </xdr:nvPicPr>
      <xdr:blipFill>
        <a:blip r:embed="rId1">
          <a:lum/>
        </a:blip>
        <a:stretch>
          <a:fillRect/>
        </a:stretch>
      </xdr:blipFill>
      <xdr:spPr>
        <a:xfrm>
          <a:off x="4381500" y="39820850"/>
          <a:ext cx="66675" cy="238125"/>
        </a:xfrm>
        <a:prstGeom prst="rect">
          <a:avLst/>
        </a:prstGeom>
        <a:noFill/>
        <a:ln w="9525">
          <a:noFill/>
        </a:ln>
      </xdr:spPr>
    </xdr:pic>
    <xdr:clientData/>
  </xdr:twoCellAnchor>
  <xdr:twoCellAnchor editAs="oneCell">
    <xdr:from>
      <xdr:col>5</xdr:col>
      <xdr:colOff>152400</xdr:colOff>
      <xdr:row>28</xdr:row>
      <xdr:rowOff>0</xdr:rowOff>
    </xdr:from>
    <xdr:to>
      <xdr:col>5</xdr:col>
      <xdr:colOff>219075</xdr:colOff>
      <xdr:row>28</xdr:row>
      <xdr:rowOff>238125</xdr:rowOff>
    </xdr:to>
    <xdr:pic>
      <xdr:nvPicPr>
        <xdr:cNvPr id="240" name="Picture 3" descr="clip_image3378"/>
        <xdr:cNvPicPr>
          <a:picLocks noChangeAspect="1"/>
        </xdr:cNvPicPr>
      </xdr:nvPicPr>
      <xdr:blipFill>
        <a:blip r:embed="rId1">
          <a:lum/>
        </a:blip>
        <a:stretch>
          <a:fillRect/>
        </a:stretch>
      </xdr:blipFill>
      <xdr:spPr>
        <a:xfrm>
          <a:off x="4457700" y="39820850"/>
          <a:ext cx="66675" cy="238125"/>
        </a:xfrm>
        <a:prstGeom prst="rect">
          <a:avLst/>
        </a:prstGeom>
        <a:noFill/>
        <a:ln w="9525">
          <a:noFill/>
        </a:ln>
      </xdr:spPr>
    </xdr:pic>
    <xdr:clientData/>
  </xdr:twoCellAnchor>
  <xdr:twoCellAnchor editAs="oneCell">
    <xdr:from>
      <xdr:col>5</xdr:col>
      <xdr:colOff>228600</xdr:colOff>
      <xdr:row>28</xdr:row>
      <xdr:rowOff>0</xdr:rowOff>
    </xdr:from>
    <xdr:to>
      <xdr:col>5</xdr:col>
      <xdr:colOff>295275</xdr:colOff>
      <xdr:row>28</xdr:row>
      <xdr:rowOff>238125</xdr:rowOff>
    </xdr:to>
    <xdr:pic>
      <xdr:nvPicPr>
        <xdr:cNvPr id="241" name="Picture 4" descr="clip_image3379"/>
        <xdr:cNvPicPr>
          <a:picLocks noChangeAspect="1"/>
        </xdr:cNvPicPr>
      </xdr:nvPicPr>
      <xdr:blipFill>
        <a:blip r:embed="rId1">
          <a:lum/>
        </a:blip>
        <a:stretch>
          <a:fillRect/>
        </a:stretch>
      </xdr:blipFill>
      <xdr:spPr>
        <a:xfrm>
          <a:off x="4533900" y="39820850"/>
          <a:ext cx="66675" cy="238125"/>
        </a:xfrm>
        <a:prstGeom prst="rect">
          <a:avLst/>
        </a:prstGeom>
        <a:noFill/>
        <a:ln w="9525">
          <a:noFill/>
        </a:ln>
      </xdr:spPr>
    </xdr:pic>
    <xdr:clientData/>
  </xdr:twoCellAnchor>
  <xdr:twoCellAnchor editAs="oneCell">
    <xdr:from>
      <xdr:col>5</xdr:col>
      <xdr:colOff>295275</xdr:colOff>
      <xdr:row>28</xdr:row>
      <xdr:rowOff>0</xdr:rowOff>
    </xdr:from>
    <xdr:to>
      <xdr:col>5</xdr:col>
      <xdr:colOff>361950</xdr:colOff>
      <xdr:row>28</xdr:row>
      <xdr:rowOff>238125</xdr:rowOff>
    </xdr:to>
    <xdr:pic>
      <xdr:nvPicPr>
        <xdr:cNvPr id="242" name="Picture 5" descr="clip_image3380"/>
        <xdr:cNvPicPr>
          <a:picLocks noChangeAspect="1"/>
        </xdr:cNvPicPr>
      </xdr:nvPicPr>
      <xdr:blipFill>
        <a:blip r:embed="rId1">
          <a:lum/>
        </a:blip>
        <a:stretch>
          <a:fillRect/>
        </a:stretch>
      </xdr:blipFill>
      <xdr:spPr>
        <a:xfrm>
          <a:off x="4600575" y="39820850"/>
          <a:ext cx="66675" cy="238125"/>
        </a:xfrm>
        <a:prstGeom prst="rect">
          <a:avLst/>
        </a:prstGeom>
        <a:noFill/>
        <a:ln w="9525">
          <a:noFill/>
        </a:ln>
      </xdr:spPr>
    </xdr:pic>
    <xdr:clientData/>
  </xdr:twoCellAnchor>
  <xdr:twoCellAnchor editAs="oneCell">
    <xdr:from>
      <xdr:col>5</xdr:col>
      <xdr:colOff>381000</xdr:colOff>
      <xdr:row>28</xdr:row>
      <xdr:rowOff>0</xdr:rowOff>
    </xdr:from>
    <xdr:to>
      <xdr:col>5</xdr:col>
      <xdr:colOff>438150</xdr:colOff>
      <xdr:row>28</xdr:row>
      <xdr:rowOff>238125</xdr:rowOff>
    </xdr:to>
    <xdr:pic>
      <xdr:nvPicPr>
        <xdr:cNvPr id="243" name="Picture 6" descr="clip_image3381"/>
        <xdr:cNvPicPr>
          <a:picLocks noChangeAspect="1"/>
        </xdr:cNvPicPr>
      </xdr:nvPicPr>
      <xdr:blipFill>
        <a:blip r:embed="rId1">
          <a:lum/>
        </a:blip>
        <a:stretch>
          <a:fillRect/>
        </a:stretch>
      </xdr:blipFill>
      <xdr:spPr>
        <a:xfrm>
          <a:off x="4686300" y="39820850"/>
          <a:ext cx="57150" cy="238125"/>
        </a:xfrm>
        <a:prstGeom prst="rect">
          <a:avLst/>
        </a:prstGeom>
        <a:noFill/>
        <a:ln w="9525">
          <a:noFill/>
        </a:ln>
      </xdr:spPr>
    </xdr:pic>
    <xdr:clientData/>
  </xdr:twoCellAnchor>
  <xdr:twoCellAnchor editAs="oneCell">
    <xdr:from>
      <xdr:col>5</xdr:col>
      <xdr:colOff>457200</xdr:colOff>
      <xdr:row>28</xdr:row>
      <xdr:rowOff>0</xdr:rowOff>
    </xdr:from>
    <xdr:to>
      <xdr:col>5</xdr:col>
      <xdr:colOff>523875</xdr:colOff>
      <xdr:row>28</xdr:row>
      <xdr:rowOff>238125</xdr:rowOff>
    </xdr:to>
    <xdr:pic>
      <xdr:nvPicPr>
        <xdr:cNvPr id="244" name="Picture 7" descr="clip_image3383"/>
        <xdr:cNvPicPr>
          <a:picLocks noChangeAspect="1"/>
        </xdr:cNvPicPr>
      </xdr:nvPicPr>
      <xdr:blipFill>
        <a:blip r:embed="rId1">
          <a:lum/>
        </a:blip>
        <a:stretch>
          <a:fillRect/>
        </a:stretch>
      </xdr:blipFill>
      <xdr:spPr>
        <a:xfrm>
          <a:off x="4762500" y="39820850"/>
          <a:ext cx="66675" cy="238125"/>
        </a:xfrm>
        <a:prstGeom prst="rect">
          <a:avLst/>
        </a:prstGeom>
        <a:noFill/>
        <a:ln w="9525">
          <a:noFill/>
        </a:ln>
      </xdr:spPr>
    </xdr:pic>
    <xdr:clientData/>
  </xdr:twoCellAnchor>
  <xdr:twoCellAnchor editAs="oneCell">
    <xdr:from>
      <xdr:col>5</xdr:col>
      <xdr:colOff>533400</xdr:colOff>
      <xdr:row>28</xdr:row>
      <xdr:rowOff>0</xdr:rowOff>
    </xdr:from>
    <xdr:to>
      <xdr:col>5</xdr:col>
      <xdr:colOff>600075</xdr:colOff>
      <xdr:row>28</xdr:row>
      <xdr:rowOff>238125</xdr:rowOff>
    </xdr:to>
    <xdr:pic>
      <xdr:nvPicPr>
        <xdr:cNvPr id="245" name="Picture 8" descr="clip_image3384"/>
        <xdr:cNvPicPr>
          <a:picLocks noChangeAspect="1"/>
        </xdr:cNvPicPr>
      </xdr:nvPicPr>
      <xdr:blipFill>
        <a:blip r:embed="rId1">
          <a:lum/>
        </a:blip>
        <a:stretch>
          <a:fillRect/>
        </a:stretch>
      </xdr:blipFill>
      <xdr:spPr>
        <a:xfrm>
          <a:off x="4838700" y="39820850"/>
          <a:ext cx="66675" cy="238125"/>
        </a:xfrm>
        <a:prstGeom prst="rect">
          <a:avLst/>
        </a:prstGeom>
        <a:noFill/>
        <a:ln w="9525">
          <a:noFill/>
        </a:ln>
      </xdr:spPr>
    </xdr:pic>
    <xdr:clientData/>
  </xdr:twoCellAnchor>
  <xdr:twoCellAnchor editAs="oneCell">
    <xdr:from>
      <xdr:col>5</xdr:col>
      <xdr:colOff>609600</xdr:colOff>
      <xdr:row>28</xdr:row>
      <xdr:rowOff>0</xdr:rowOff>
    </xdr:from>
    <xdr:to>
      <xdr:col>5</xdr:col>
      <xdr:colOff>676275</xdr:colOff>
      <xdr:row>28</xdr:row>
      <xdr:rowOff>238125</xdr:rowOff>
    </xdr:to>
    <xdr:pic>
      <xdr:nvPicPr>
        <xdr:cNvPr id="246" name="Picture 9" descr="clip_image3386"/>
        <xdr:cNvPicPr>
          <a:picLocks noChangeAspect="1"/>
        </xdr:cNvPicPr>
      </xdr:nvPicPr>
      <xdr:blipFill>
        <a:blip r:embed="rId1">
          <a:lum/>
        </a:blip>
        <a:stretch>
          <a:fillRect/>
        </a:stretch>
      </xdr:blipFill>
      <xdr:spPr>
        <a:xfrm>
          <a:off x="4914900" y="39820850"/>
          <a:ext cx="66675" cy="238125"/>
        </a:xfrm>
        <a:prstGeom prst="rect">
          <a:avLst/>
        </a:prstGeom>
        <a:noFill/>
        <a:ln w="9525">
          <a:noFill/>
        </a:ln>
      </xdr:spPr>
    </xdr:pic>
    <xdr:clientData/>
  </xdr:twoCellAnchor>
  <xdr:twoCellAnchor editAs="oneCell">
    <xdr:from>
      <xdr:col>5</xdr:col>
      <xdr:colOff>0</xdr:colOff>
      <xdr:row>28</xdr:row>
      <xdr:rowOff>0</xdr:rowOff>
    </xdr:from>
    <xdr:to>
      <xdr:col>5</xdr:col>
      <xdr:colOff>66675</xdr:colOff>
      <xdr:row>28</xdr:row>
      <xdr:rowOff>247650</xdr:rowOff>
    </xdr:to>
    <xdr:pic>
      <xdr:nvPicPr>
        <xdr:cNvPr id="247" name="Picture 1" descr="clip_image3376"/>
        <xdr:cNvPicPr>
          <a:picLocks noChangeAspect="1"/>
        </xdr:cNvPicPr>
      </xdr:nvPicPr>
      <xdr:blipFill>
        <a:blip r:embed="rId1">
          <a:lum/>
        </a:blip>
        <a:stretch>
          <a:fillRect/>
        </a:stretch>
      </xdr:blipFill>
      <xdr:spPr>
        <a:xfrm>
          <a:off x="4305300" y="39820850"/>
          <a:ext cx="66675" cy="247650"/>
        </a:xfrm>
        <a:prstGeom prst="rect">
          <a:avLst/>
        </a:prstGeom>
        <a:noFill/>
        <a:ln w="9525">
          <a:noFill/>
        </a:ln>
      </xdr:spPr>
    </xdr:pic>
    <xdr:clientData/>
  </xdr:twoCellAnchor>
  <xdr:twoCellAnchor editAs="oneCell">
    <xdr:from>
      <xdr:col>5</xdr:col>
      <xdr:colOff>76200</xdr:colOff>
      <xdr:row>28</xdr:row>
      <xdr:rowOff>0</xdr:rowOff>
    </xdr:from>
    <xdr:to>
      <xdr:col>5</xdr:col>
      <xdr:colOff>142875</xdr:colOff>
      <xdr:row>28</xdr:row>
      <xdr:rowOff>247650</xdr:rowOff>
    </xdr:to>
    <xdr:pic>
      <xdr:nvPicPr>
        <xdr:cNvPr id="248" name="Picture 2" descr="clip_image3377"/>
        <xdr:cNvPicPr>
          <a:picLocks noChangeAspect="1"/>
        </xdr:cNvPicPr>
      </xdr:nvPicPr>
      <xdr:blipFill>
        <a:blip r:embed="rId1">
          <a:lum/>
        </a:blip>
        <a:stretch>
          <a:fillRect/>
        </a:stretch>
      </xdr:blipFill>
      <xdr:spPr>
        <a:xfrm>
          <a:off x="4381500" y="39820850"/>
          <a:ext cx="66675" cy="247650"/>
        </a:xfrm>
        <a:prstGeom prst="rect">
          <a:avLst/>
        </a:prstGeom>
        <a:noFill/>
        <a:ln w="9525">
          <a:noFill/>
        </a:ln>
      </xdr:spPr>
    </xdr:pic>
    <xdr:clientData/>
  </xdr:twoCellAnchor>
  <xdr:twoCellAnchor editAs="oneCell">
    <xdr:from>
      <xdr:col>5</xdr:col>
      <xdr:colOff>152400</xdr:colOff>
      <xdr:row>28</xdr:row>
      <xdr:rowOff>0</xdr:rowOff>
    </xdr:from>
    <xdr:to>
      <xdr:col>5</xdr:col>
      <xdr:colOff>219075</xdr:colOff>
      <xdr:row>28</xdr:row>
      <xdr:rowOff>247650</xdr:rowOff>
    </xdr:to>
    <xdr:pic>
      <xdr:nvPicPr>
        <xdr:cNvPr id="249" name="Picture 3" descr="clip_image3378"/>
        <xdr:cNvPicPr>
          <a:picLocks noChangeAspect="1"/>
        </xdr:cNvPicPr>
      </xdr:nvPicPr>
      <xdr:blipFill>
        <a:blip r:embed="rId1">
          <a:lum/>
        </a:blip>
        <a:stretch>
          <a:fillRect/>
        </a:stretch>
      </xdr:blipFill>
      <xdr:spPr>
        <a:xfrm>
          <a:off x="4457700" y="39820850"/>
          <a:ext cx="66675" cy="247650"/>
        </a:xfrm>
        <a:prstGeom prst="rect">
          <a:avLst/>
        </a:prstGeom>
        <a:noFill/>
        <a:ln w="9525">
          <a:noFill/>
        </a:ln>
      </xdr:spPr>
    </xdr:pic>
    <xdr:clientData/>
  </xdr:twoCellAnchor>
  <xdr:twoCellAnchor editAs="oneCell">
    <xdr:from>
      <xdr:col>5</xdr:col>
      <xdr:colOff>228600</xdr:colOff>
      <xdr:row>28</xdr:row>
      <xdr:rowOff>0</xdr:rowOff>
    </xdr:from>
    <xdr:to>
      <xdr:col>5</xdr:col>
      <xdr:colOff>295275</xdr:colOff>
      <xdr:row>28</xdr:row>
      <xdr:rowOff>247650</xdr:rowOff>
    </xdr:to>
    <xdr:pic>
      <xdr:nvPicPr>
        <xdr:cNvPr id="250" name="Picture 4" descr="clip_image3379"/>
        <xdr:cNvPicPr>
          <a:picLocks noChangeAspect="1"/>
        </xdr:cNvPicPr>
      </xdr:nvPicPr>
      <xdr:blipFill>
        <a:blip r:embed="rId1">
          <a:lum/>
        </a:blip>
        <a:stretch>
          <a:fillRect/>
        </a:stretch>
      </xdr:blipFill>
      <xdr:spPr>
        <a:xfrm>
          <a:off x="4533900" y="39820850"/>
          <a:ext cx="66675" cy="247650"/>
        </a:xfrm>
        <a:prstGeom prst="rect">
          <a:avLst/>
        </a:prstGeom>
        <a:noFill/>
        <a:ln w="9525">
          <a:noFill/>
        </a:ln>
      </xdr:spPr>
    </xdr:pic>
    <xdr:clientData/>
  </xdr:twoCellAnchor>
  <xdr:twoCellAnchor editAs="oneCell">
    <xdr:from>
      <xdr:col>5</xdr:col>
      <xdr:colOff>295275</xdr:colOff>
      <xdr:row>28</xdr:row>
      <xdr:rowOff>0</xdr:rowOff>
    </xdr:from>
    <xdr:to>
      <xdr:col>5</xdr:col>
      <xdr:colOff>361950</xdr:colOff>
      <xdr:row>28</xdr:row>
      <xdr:rowOff>247650</xdr:rowOff>
    </xdr:to>
    <xdr:pic>
      <xdr:nvPicPr>
        <xdr:cNvPr id="251" name="Picture 5" descr="clip_image3380"/>
        <xdr:cNvPicPr>
          <a:picLocks noChangeAspect="1"/>
        </xdr:cNvPicPr>
      </xdr:nvPicPr>
      <xdr:blipFill>
        <a:blip r:embed="rId1">
          <a:lum/>
        </a:blip>
        <a:stretch>
          <a:fillRect/>
        </a:stretch>
      </xdr:blipFill>
      <xdr:spPr>
        <a:xfrm>
          <a:off x="4600575" y="39820850"/>
          <a:ext cx="66675" cy="247650"/>
        </a:xfrm>
        <a:prstGeom prst="rect">
          <a:avLst/>
        </a:prstGeom>
        <a:noFill/>
        <a:ln w="9525">
          <a:noFill/>
        </a:ln>
      </xdr:spPr>
    </xdr:pic>
    <xdr:clientData/>
  </xdr:twoCellAnchor>
  <xdr:twoCellAnchor editAs="oneCell">
    <xdr:from>
      <xdr:col>5</xdr:col>
      <xdr:colOff>381000</xdr:colOff>
      <xdr:row>28</xdr:row>
      <xdr:rowOff>0</xdr:rowOff>
    </xdr:from>
    <xdr:to>
      <xdr:col>5</xdr:col>
      <xdr:colOff>438150</xdr:colOff>
      <xdr:row>28</xdr:row>
      <xdr:rowOff>247650</xdr:rowOff>
    </xdr:to>
    <xdr:pic>
      <xdr:nvPicPr>
        <xdr:cNvPr id="252" name="Picture 6" descr="clip_image3381"/>
        <xdr:cNvPicPr>
          <a:picLocks noChangeAspect="1"/>
        </xdr:cNvPicPr>
      </xdr:nvPicPr>
      <xdr:blipFill>
        <a:blip r:embed="rId1">
          <a:lum/>
        </a:blip>
        <a:stretch>
          <a:fillRect/>
        </a:stretch>
      </xdr:blipFill>
      <xdr:spPr>
        <a:xfrm>
          <a:off x="4686300" y="39820850"/>
          <a:ext cx="57150" cy="247650"/>
        </a:xfrm>
        <a:prstGeom prst="rect">
          <a:avLst/>
        </a:prstGeom>
        <a:noFill/>
        <a:ln w="9525">
          <a:noFill/>
        </a:ln>
      </xdr:spPr>
    </xdr:pic>
    <xdr:clientData/>
  </xdr:twoCellAnchor>
  <xdr:twoCellAnchor editAs="oneCell">
    <xdr:from>
      <xdr:col>5</xdr:col>
      <xdr:colOff>457200</xdr:colOff>
      <xdr:row>28</xdr:row>
      <xdr:rowOff>0</xdr:rowOff>
    </xdr:from>
    <xdr:to>
      <xdr:col>5</xdr:col>
      <xdr:colOff>523875</xdr:colOff>
      <xdr:row>28</xdr:row>
      <xdr:rowOff>247650</xdr:rowOff>
    </xdr:to>
    <xdr:pic>
      <xdr:nvPicPr>
        <xdr:cNvPr id="253" name="Picture 7" descr="clip_image3383"/>
        <xdr:cNvPicPr>
          <a:picLocks noChangeAspect="1"/>
        </xdr:cNvPicPr>
      </xdr:nvPicPr>
      <xdr:blipFill>
        <a:blip r:embed="rId1">
          <a:lum/>
        </a:blip>
        <a:stretch>
          <a:fillRect/>
        </a:stretch>
      </xdr:blipFill>
      <xdr:spPr>
        <a:xfrm>
          <a:off x="4762500" y="39820850"/>
          <a:ext cx="66675" cy="247650"/>
        </a:xfrm>
        <a:prstGeom prst="rect">
          <a:avLst/>
        </a:prstGeom>
        <a:noFill/>
        <a:ln w="9525">
          <a:noFill/>
        </a:ln>
      </xdr:spPr>
    </xdr:pic>
    <xdr:clientData/>
  </xdr:twoCellAnchor>
  <xdr:twoCellAnchor editAs="oneCell">
    <xdr:from>
      <xdr:col>5</xdr:col>
      <xdr:colOff>533400</xdr:colOff>
      <xdr:row>28</xdr:row>
      <xdr:rowOff>0</xdr:rowOff>
    </xdr:from>
    <xdr:to>
      <xdr:col>5</xdr:col>
      <xdr:colOff>600075</xdr:colOff>
      <xdr:row>28</xdr:row>
      <xdr:rowOff>247650</xdr:rowOff>
    </xdr:to>
    <xdr:pic>
      <xdr:nvPicPr>
        <xdr:cNvPr id="254" name="Picture 8" descr="clip_image3384"/>
        <xdr:cNvPicPr>
          <a:picLocks noChangeAspect="1"/>
        </xdr:cNvPicPr>
      </xdr:nvPicPr>
      <xdr:blipFill>
        <a:blip r:embed="rId1">
          <a:lum/>
        </a:blip>
        <a:stretch>
          <a:fillRect/>
        </a:stretch>
      </xdr:blipFill>
      <xdr:spPr>
        <a:xfrm>
          <a:off x="4838700" y="39820850"/>
          <a:ext cx="66675" cy="247650"/>
        </a:xfrm>
        <a:prstGeom prst="rect">
          <a:avLst/>
        </a:prstGeom>
        <a:noFill/>
        <a:ln w="9525">
          <a:noFill/>
        </a:ln>
      </xdr:spPr>
    </xdr:pic>
    <xdr:clientData/>
  </xdr:twoCellAnchor>
  <xdr:twoCellAnchor editAs="oneCell">
    <xdr:from>
      <xdr:col>5</xdr:col>
      <xdr:colOff>609600</xdr:colOff>
      <xdr:row>28</xdr:row>
      <xdr:rowOff>0</xdr:rowOff>
    </xdr:from>
    <xdr:to>
      <xdr:col>5</xdr:col>
      <xdr:colOff>676275</xdr:colOff>
      <xdr:row>28</xdr:row>
      <xdr:rowOff>247650</xdr:rowOff>
    </xdr:to>
    <xdr:pic>
      <xdr:nvPicPr>
        <xdr:cNvPr id="255" name="Picture 9" descr="clip_image3386"/>
        <xdr:cNvPicPr>
          <a:picLocks noChangeAspect="1"/>
        </xdr:cNvPicPr>
      </xdr:nvPicPr>
      <xdr:blipFill>
        <a:blip r:embed="rId1">
          <a:lum/>
        </a:blip>
        <a:stretch>
          <a:fillRect/>
        </a:stretch>
      </xdr:blipFill>
      <xdr:spPr>
        <a:xfrm>
          <a:off x="4914900" y="39820850"/>
          <a:ext cx="66675" cy="247650"/>
        </a:xfrm>
        <a:prstGeom prst="rect">
          <a:avLst/>
        </a:prstGeom>
        <a:noFill/>
        <a:ln w="9525">
          <a:noFill/>
        </a:ln>
      </xdr:spPr>
    </xdr:pic>
    <xdr:clientData/>
  </xdr:twoCellAnchor>
  <xdr:twoCellAnchor editAs="oneCell">
    <xdr:from>
      <xdr:col>5</xdr:col>
      <xdr:colOff>0</xdr:colOff>
      <xdr:row>28</xdr:row>
      <xdr:rowOff>0</xdr:rowOff>
    </xdr:from>
    <xdr:to>
      <xdr:col>5</xdr:col>
      <xdr:colOff>66675</xdr:colOff>
      <xdr:row>28</xdr:row>
      <xdr:rowOff>238125</xdr:rowOff>
    </xdr:to>
    <xdr:pic>
      <xdr:nvPicPr>
        <xdr:cNvPr id="256" name="Picture 1" descr="clip_image3376"/>
        <xdr:cNvPicPr>
          <a:picLocks noChangeAspect="1"/>
        </xdr:cNvPicPr>
      </xdr:nvPicPr>
      <xdr:blipFill>
        <a:blip r:embed="rId1">
          <a:lum/>
        </a:blip>
        <a:stretch>
          <a:fillRect/>
        </a:stretch>
      </xdr:blipFill>
      <xdr:spPr>
        <a:xfrm>
          <a:off x="4305300" y="39820850"/>
          <a:ext cx="66675" cy="238125"/>
        </a:xfrm>
        <a:prstGeom prst="rect">
          <a:avLst/>
        </a:prstGeom>
        <a:noFill/>
        <a:ln w="9525">
          <a:noFill/>
        </a:ln>
      </xdr:spPr>
    </xdr:pic>
    <xdr:clientData/>
  </xdr:twoCellAnchor>
  <xdr:twoCellAnchor editAs="oneCell">
    <xdr:from>
      <xdr:col>5</xdr:col>
      <xdr:colOff>76200</xdr:colOff>
      <xdr:row>28</xdr:row>
      <xdr:rowOff>0</xdr:rowOff>
    </xdr:from>
    <xdr:to>
      <xdr:col>5</xdr:col>
      <xdr:colOff>142875</xdr:colOff>
      <xdr:row>28</xdr:row>
      <xdr:rowOff>238125</xdr:rowOff>
    </xdr:to>
    <xdr:pic>
      <xdr:nvPicPr>
        <xdr:cNvPr id="257" name="Picture 2" descr="clip_image3377"/>
        <xdr:cNvPicPr>
          <a:picLocks noChangeAspect="1"/>
        </xdr:cNvPicPr>
      </xdr:nvPicPr>
      <xdr:blipFill>
        <a:blip r:embed="rId1">
          <a:lum/>
        </a:blip>
        <a:stretch>
          <a:fillRect/>
        </a:stretch>
      </xdr:blipFill>
      <xdr:spPr>
        <a:xfrm>
          <a:off x="4381500" y="39820850"/>
          <a:ext cx="66675" cy="238125"/>
        </a:xfrm>
        <a:prstGeom prst="rect">
          <a:avLst/>
        </a:prstGeom>
        <a:noFill/>
        <a:ln w="9525">
          <a:noFill/>
        </a:ln>
      </xdr:spPr>
    </xdr:pic>
    <xdr:clientData/>
  </xdr:twoCellAnchor>
  <xdr:twoCellAnchor editAs="oneCell">
    <xdr:from>
      <xdr:col>5</xdr:col>
      <xdr:colOff>152400</xdr:colOff>
      <xdr:row>28</xdr:row>
      <xdr:rowOff>0</xdr:rowOff>
    </xdr:from>
    <xdr:to>
      <xdr:col>5</xdr:col>
      <xdr:colOff>219075</xdr:colOff>
      <xdr:row>28</xdr:row>
      <xdr:rowOff>238125</xdr:rowOff>
    </xdr:to>
    <xdr:pic>
      <xdr:nvPicPr>
        <xdr:cNvPr id="258" name="Picture 3" descr="clip_image3378"/>
        <xdr:cNvPicPr>
          <a:picLocks noChangeAspect="1"/>
        </xdr:cNvPicPr>
      </xdr:nvPicPr>
      <xdr:blipFill>
        <a:blip r:embed="rId1">
          <a:lum/>
        </a:blip>
        <a:stretch>
          <a:fillRect/>
        </a:stretch>
      </xdr:blipFill>
      <xdr:spPr>
        <a:xfrm>
          <a:off x="4457700" y="39820850"/>
          <a:ext cx="66675" cy="238125"/>
        </a:xfrm>
        <a:prstGeom prst="rect">
          <a:avLst/>
        </a:prstGeom>
        <a:noFill/>
        <a:ln w="9525">
          <a:noFill/>
        </a:ln>
      </xdr:spPr>
    </xdr:pic>
    <xdr:clientData/>
  </xdr:twoCellAnchor>
  <xdr:twoCellAnchor editAs="oneCell">
    <xdr:from>
      <xdr:col>5</xdr:col>
      <xdr:colOff>228600</xdr:colOff>
      <xdr:row>28</xdr:row>
      <xdr:rowOff>0</xdr:rowOff>
    </xdr:from>
    <xdr:to>
      <xdr:col>5</xdr:col>
      <xdr:colOff>295275</xdr:colOff>
      <xdr:row>28</xdr:row>
      <xdr:rowOff>238125</xdr:rowOff>
    </xdr:to>
    <xdr:pic>
      <xdr:nvPicPr>
        <xdr:cNvPr id="259" name="Picture 4" descr="clip_image3379"/>
        <xdr:cNvPicPr>
          <a:picLocks noChangeAspect="1"/>
        </xdr:cNvPicPr>
      </xdr:nvPicPr>
      <xdr:blipFill>
        <a:blip r:embed="rId1">
          <a:lum/>
        </a:blip>
        <a:stretch>
          <a:fillRect/>
        </a:stretch>
      </xdr:blipFill>
      <xdr:spPr>
        <a:xfrm>
          <a:off x="4533900" y="39820850"/>
          <a:ext cx="66675" cy="238125"/>
        </a:xfrm>
        <a:prstGeom prst="rect">
          <a:avLst/>
        </a:prstGeom>
        <a:noFill/>
        <a:ln w="9525">
          <a:noFill/>
        </a:ln>
      </xdr:spPr>
    </xdr:pic>
    <xdr:clientData/>
  </xdr:twoCellAnchor>
  <xdr:twoCellAnchor editAs="oneCell">
    <xdr:from>
      <xdr:col>5</xdr:col>
      <xdr:colOff>295275</xdr:colOff>
      <xdr:row>28</xdr:row>
      <xdr:rowOff>0</xdr:rowOff>
    </xdr:from>
    <xdr:to>
      <xdr:col>5</xdr:col>
      <xdr:colOff>361950</xdr:colOff>
      <xdr:row>28</xdr:row>
      <xdr:rowOff>238125</xdr:rowOff>
    </xdr:to>
    <xdr:pic>
      <xdr:nvPicPr>
        <xdr:cNvPr id="260" name="Picture 5" descr="clip_image3380"/>
        <xdr:cNvPicPr>
          <a:picLocks noChangeAspect="1"/>
        </xdr:cNvPicPr>
      </xdr:nvPicPr>
      <xdr:blipFill>
        <a:blip r:embed="rId1">
          <a:lum/>
        </a:blip>
        <a:stretch>
          <a:fillRect/>
        </a:stretch>
      </xdr:blipFill>
      <xdr:spPr>
        <a:xfrm>
          <a:off x="4600575" y="39820850"/>
          <a:ext cx="66675" cy="238125"/>
        </a:xfrm>
        <a:prstGeom prst="rect">
          <a:avLst/>
        </a:prstGeom>
        <a:noFill/>
        <a:ln w="9525">
          <a:noFill/>
        </a:ln>
      </xdr:spPr>
    </xdr:pic>
    <xdr:clientData/>
  </xdr:twoCellAnchor>
  <xdr:twoCellAnchor editAs="oneCell">
    <xdr:from>
      <xdr:col>5</xdr:col>
      <xdr:colOff>381000</xdr:colOff>
      <xdr:row>28</xdr:row>
      <xdr:rowOff>0</xdr:rowOff>
    </xdr:from>
    <xdr:to>
      <xdr:col>5</xdr:col>
      <xdr:colOff>438150</xdr:colOff>
      <xdr:row>28</xdr:row>
      <xdr:rowOff>238125</xdr:rowOff>
    </xdr:to>
    <xdr:pic>
      <xdr:nvPicPr>
        <xdr:cNvPr id="261" name="Picture 6" descr="clip_image3381"/>
        <xdr:cNvPicPr>
          <a:picLocks noChangeAspect="1"/>
        </xdr:cNvPicPr>
      </xdr:nvPicPr>
      <xdr:blipFill>
        <a:blip r:embed="rId1">
          <a:lum/>
        </a:blip>
        <a:stretch>
          <a:fillRect/>
        </a:stretch>
      </xdr:blipFill>
      <xdr:spPr>
        <a:xfrm>
          <a:off x="4686300" y="39820850"/>
          <a:ext cx="57150" cy="238125"/>
        </a:xfrm>
        <a:prstGeom prst="rect">
          <a:avLst/>
        </a:prstGeom>
        <a:noFill/>
        <a:ln w="9525">
          <a:noFill/>
        </a:ln>
      </xdr:spPr>
    </xdr:pic>
    <xdr:clientData/>
  </xdr:twoCellAnchor>
  <xdr:twoCellAnchor editAs="oneCell">
    <xdr:from>
      <xdr:col>5</xdr:col>
      <xdr:colOff>457200</xdr:colOff>
      <xdr:row>28</xdr:row>
      <xdr:rowOff>0</xdr:rowOff>
    </xdr:from>
    <xdr:to>
      <xdr:col>5</xdr:col>
      <xdr:colOff>523875</xdr:colOff>
      <xdr:row>28</xdr:row>
      <xdr:rowOff>238125</xdr:rowOff>
    </xdr:to>
    <xdr:pic>
      <xdr:nvPicPr>
        <xdr:cNvPr id="262" name="Picture 7" descr="clip_image3383"/>
        <xdr:cNvPicPr>
          <a:picLocks noChangeAspect="1"/>
        </xdr:cNvPicPr>
      </xdr:nvPicPr>
      <xdr:blipFill>
        <a:blip r:embed="rId1">
          <a:lum/>
        </a:blip>
        <a:stretch>
          <a:fillRect/>
        </a:stretch>
      </xdr:blipFill>
      <xdr:spPr>
        <a:xfrm>
          <a:off x="4762500" y="39820850"/>
          <a:ext cx="66675" cy="238125"/>
        </a:xfrm>
        <a:prstGeom prst="rect">
          <a:avLst/>
        </a:prstGeom>
        <a:noFill/>
        <a:ln w="9525">
          <a:noFill/>
        </a:ln>
      </xdr:spPr>
    </xdr:pic>
    <xdr:clientData/>
  </xdr:twoCellAnchor>
  <xdr:twoCellAnchor editAs="oneCell">
    <xdr:from>
      <xdr:col>5</xdr:col>
      <xdr:colOff>533400</xdr:colOff>
      <xdr:row>28</xdr:row>
      <xdr:rowOff>0</xdr:rowOff>
    </xdr:from>
    <xdr:to>
      <xdr:col>5</xdr:col>
      <xdr:colOff>600075</xdr:colOff>
      <xdr:row>28</xdr:row>
      <xdr:rowOff>238125</xdr:rowOff>
    </xdr:to>
    <xdr:pic>
      <xdr:nvPicPr>
        <xdr:cNvPr id="263" name="Picture 8" descr="clip_image3384"/>
        <xdr:cNvPicPr>
          <a:picLocks noChangeAspect="1"/>
        </xdr:cNvPicPr>
      </xdr:nvPicPr>
      <xdr:blipFill>
        <a:blip r:embed="rId1">
          <a:lum/>
        </a:blip>
        <a:stretch>
          <a:fillRect/>
        </a:stretch>
      </xdr:blipFill>
      <xdr:spPr>
        <a:xfrm>
          <a:off x="4838700" y="39820850"/>
          <a:ext cx="66675" cy="238125"/>
        </a:xfrm>
        <a:prstGeom prst="rect">
          <a:avLst/>
        </a:prstGeom>
        <a:noFill/>
        <a:ln w="9525">
          <a:noFill/>
        </a:ln>
      </xdr:spPr>
    </xdr:pic>
    <xdr:clientData/>
  </xdr:twoCellAnchor>
  <xdr:twoCellAnchor editAs="oneCell">
    <xdr:from>
      <xdr:col>5</xdr:col>
      <xdr:colOff>609600</xdr:colOff>
      <xdr:row>28</xdr:row>
      <xdr:rowOff>0</xdr:rowOff>
    </xdr:from>
    <xdr:to>
      <xdr:col>5</xdr:col>
      <xdr:colOff>676275</xdr:colOff>
      <xdr:row>28</xdr:row>
      <xdr:rowOff>238125</xdr:rowOff>
    </xdr:to>
    <xdr:pic>
      <xdr:nvPicPr>
        <xdr:cNvPr id="264" name="Picture 9" descr="clip_image3386"/>
        <xdr:cNvPicPr>
          <a:picLocks noChangeAspect="1"/>
        </xdr:cNvPicPr>
      </xdr:nvPicPr>
      <xdr:blipFill>
        <a:blip r:embed="rId1">
          <a:lum/>
        </a:blip>
        <a:stretch>
          <a:fillRect/>
        </a:stretch>
      </xdr:blipFill>
      <xdr:spPr>
        <a:xfrm>
          <a:off x="4914900" y="39820850"/>
          <a:ext cx="66675" cy="238125"/>
        </a:xfrm>
        <a:prstGeom prst="rect">
          <a:avLst/>
        </a:prstGeom>
        <a:noFill/>
        <a:ln w="9525">
          <a:noFill/>
        </a:ln>
      </xdr:spPr>
    </xdr:pic>
    <xdr:clientData/>
  </xdr:twoCellAnchor>
  <xdr:twoCellAnchor editAs="oneCell">
    <xdr:from>
      <xdr:col>5</xdr:col>
      <xdr:colOff>0</xdr:colOff>
      <xdr:row>28</xdr:row>
      <xdr:rowOff>0</xdr:rowOff>
    </xdr:from>
    <xdr:to>
      <xdr:col>5</xdr:col>
      <xdr:colOff>66675</xdr:colOff>
      <xdr:row>28</xdr:row>
      <xdr:rowOff>238125</xdr:rowOff>
    </xdr:to>
    <xdr:pic>
      <xdr:nvPicPr>
        <xdr:cNvPr id="265" name="Picture 1" descr="clip_image3376"/>
        <xdr:cNvPicPr>
          <a:picLocks noChangeAspect="1"/>
        </xdr:cNvPicPr>
      </xdr:nvPicPr>
      <xdr:blipFill>
        <a:blip r:embed="rId1">
          <a:lum/>
        </a:blip>
        <a:stretch>
          <a:fillRect/>
        </a:stretch>
      </xdr:blipFill>
      <xdr:spPr>
        <a:xfrm>
          <a:off x="4305300" y="39820850"/>
          <a:ext cx="66675" cy="238125"/>
        </a:xfrm>
        <a:prstGeom prst="rect">
          <a:avLst/>
        </a:prstGeom>
        <a:noFill/>
        <a:ln w="9525">
          <a:noFill/>
        </a:ln>
      </xdr:spPr>
    </xdr:pic>
    <xdr:clientData/>
  </xdr:twoCellAnchor>
  <xdr:twoCellAnchor editAs="oneCell">
    <xdr:from>
      <xdr:col>5</xdr:col>
      <xdr:colOff>76200</xdr:colOff>
      <xdr:row>28</xdr:row>
      <xdr:rowOff>0</xdr:rowOff>
    </xdr:from>
    <xdr:to>
      <xdr:col>5</xdr:col>
      <xdr:colOff>142875</xdr:colOff>
      <xdr:row>28</xdr:row>
      <xdr:rowOff>238125</xdr:rowOff>
    </xdr:to>
    <xdr:pic>
      <xdr:nvPicPr>
        <xdr:cNvPr id="266" name="Picture 2" descr="clip_image3377"/>
        <xdr:cNvPicPr>
          <a:picLocks noChangeAspect="1"/>
        </xdr:cNvPicPr>
      </xdr:nvPicPr>
      <xdr:blipFill>
        <a:blip r:embed="rId1">
          <a:lum/>
        </a:blip>
        <a:stretch>
          <a:fillRect/>
        </a:stretch>
      </xdr:blipFill>
      <xdr:spPr>
        <a:xfrm>
          <a:off x="4381500" y="39820850"/>
          <a:ext cx="66675" cy="238125"/>
        </a:xfrm>
        <a:prstGeom prst="rect">
          <a:avLst/>
        </a:prstGeom>
        <a:noFill/>
        <a:ln w="9525">
          <a:noFill/>
        </a:ln>
      </xdr:spPr>
    </xdr:pic>
    <xdr:clientData/>
  </xdr:twoCellAnchor>
  <xdr:twoCellAnchor editAs="oneCell">
    <xdr:from>
      <xdr:col>5</xdr:col>
      <xdr:colOff>152400</xdr:colOff>
      <xdr:row>28</xdr:row>
      <xdr:rowOff>0</xdr:rowOff>
    </xdr:from>
    <xdr:to>
      <xdr:col>5</xdr:col>
      <xdr:colOff>219075</xdr:colOff>
      <xdr:row>28</xdr:row>
      <xdr:rowOff>238125</xdr:rowOff>
    </xdr:to>
    <xdr:pic>
      <xdr:nvPicPr>
        <xdr:cNvPr id="267" name="Picture 3" descr="clip_image3378"/>
        <xdr:cNvPicPr>
          <a:picLocks noChangeAspect="1"/>
        </xdr:cNvPicPr>
      </xdr:nvPicPr>
      <xdr:blipFill>
        <a:blip r:embed="rId1">
          <a:lum/>
        </a:blip>
        <a:stretch>
          <a:fillRect/>
        </a:stretch>
      </xdr:blipFill>
      <xdr:spPr>
        <a:xfrm>
          <a:off x="4457700" y="39820850"/>
          <a:ext cx="66675" cy="238125"/>
        </a:xfrm>
        <a:prstGeom prst="rect">
          <a:avLst/>
        </a:prstGeom>
        <a:noFill/>
        <a:ln w="9525">
          <a:noFill/>
        </a:ln>
      </xdr:spPr>
    </xdr:pic>
    <xdr:clientData/>
  </xdr:twoCellAnchor>
  <xdr:twoCellAnchor editAs="oneCell">
    <xdr:from>
      <xdr:col>5</xdr:col>
      <xdr:colOff>228600</xdr:colOff>
      <xdr:row>28</xdr:row>
      <xdr:rowOff>0</xdr:rowOff>
    </xdr:from>
    <xdr:to>
      <xdr:col>5</xdr:col>
      <xdr:colOff>295275</xdr:colOff>
      <xdr:row>28</xdr:row>
      <xdr:rowOff>238125</xdr:rowOff>
    </xdr:to>
    <xdr:pic>
      <xdr:nvPicPr>
        <xdr:cNvPr id="268" name="Picture 4" descr="clip_image3379"/>
        <xdr:cNvPicPr>
          <a:picLocks noChangeAspect="1"/>
        </xdr:cNvPicPr>
      </xdr:nvPicPr>
      <xdr:blipFill>
        <a:blip r:embed="rId1">
          <a:lum/>
        </a:blip>
        <a:stretch>
          <a:fillRect/>
        </a:stretch>
      </xdr:blipFill>
      <xdr:spPr>
        <a:xfrm>
          <a:off x="4533900" y="39820850"/>
          <a:ext cx="66675" cy="238125"/>
        </a:xfrm>
        <a:prstGeom prst="rect">
          <a:avLst/>
        </a:prstGeom>
        <a:noFill/>
        <a:ln w="9525">
          <a:noFill/>
        </a:ln>
      </xdr:spPr>
    </xdr:pic>
    <xdr:clientData/>
  </xdr:twoCellAnchor>
  <xdr:twoCellAnchor editAs="oneCell">
    <xdr:from>
      <xdr:col>5</xdr:col>
      <xdr:colOff>295275</xdr:colOff>
      <xdr:row>28</xdr:row>
      <xdr:rowOff>0</xdr:rowOff>
    </xdr:from>
    <xdr:to>
      <xdr:col>5</xdr:col>
      <xdr:colOff>361950</xdr:colOff>
      <xdr:row>28</xdr:row>
      <xdr:rowOff>238125</xdr:rowOff>
    </xdr:to>
    <xdr:pic>
      <xdr:nvPicPr>
        <xdr:cNvPr id="269" name="Picture 5" descr="clip_image3380"/>
        <xdr:cNvPicPr>
          <a:picLocks noChangeAspect="1"/>
        </xdr:cNvPicPr>
      </xdr:nvPicPr>
      <xdr:blipFill>
        <a:blip r:embed="rId1">
          <a:lum/>
        </a:blip>
        <a:stretch>
          <a:fillRect/>
        </a:stretch>
      </xdr:blipFill>
      <xdr:spPr>
        <a:xfrm>
          <a:off x="4600575" y="39820850"/>
          <a:ext cx="66675" cy="238125"/>
        </a:xfrm>
        <a:prstGeom prst="rect">
          <a:avLst/>
        </a:prstGeom>
        <a:noFill/>
        <a:ln w="9525">
          <a:noFill/>
        </a:ln>
      </xdr:spPr>
    </xdr:pic>
    <xdr:clientData/>
  </xdr:twoCellAnchor>
  <xdr:twoCellAnchor editAs="oneCell">
    <xdr:from>
      <xdr:col>5</xdr:col>
      <xdr:colOff>381000</xdr:colOff>
      <xdr:row>28</xdr:row>
      <xdr:rowOff>0</xdr:rowOff>
    </xdr:from>
    <xdr:to>
      <xdr:col>5</xdr:col>
      <xdr:colOff>438150</xdr:colOff>
      <xdr:row>28</xdr:row>
      <xdr:rowOff>238125</xdr:rowOff>
    </xdr:to>
    <xdr:pic>
      <xdr:nvPicPr>
        <xdr:cNvPr id="270" name="Picture 6" descr="clip_image3381"/>
        <xdr:cNvPicPr>
          <a:picLocks noChangeAspect="1"/>
        </xdr:cNvPicPr>
      </xdr:nvPicPr>
      <xdr:blipFill>
        <a:blip r:embed="rId1">
          <a:lum/>
        </a:blip>
        <a:stretch>
          <a:fillRect/>
        </a:stretch>
      </xdr:blipFill>
      <xdr:spPr>
        <a:xfrm>
          <a:off x="4686300" y="39820850"/>
          <a:ext cx="57150" cy="238125"/>
        </a:xfrm>
        <a:prstGeom prst="rect">
          <a:avLst/>
        </a:prstGeom>
        <a:noFill/>
        <a:ln w="9525">
          <a:noFill/>
        </a:ln>
      </xdr:spPr>
    </xdr:pic>
    <xdr:clientData/>
  </xdr:twoCellAnchor>
  <xdr:twoCellAnchor editAs="oneCell">
    <xdr:from>
      <xdr:col>5</xdr:col>
      <xdr:colOff>457200</xdr:colOff>
      <xdr:row>28</xdr:row>
      <xdr:rowOff>0</xdr:rowOff>
    </xdr:from>
    <xdr:to>
      <xdr:col>5</xdr:col>
      <xdr:colOff>523875</xdr:colOff>
      <xdr:row>28</xdr:row>
      <xdr:rowOff>238125</xdr:rowOff>
    </xdr:to>
    <xdr:pic>
      <xdr:nvPicPr>
        <xdr:cNvPr id="271" name="Picture 7" descr="clip_image3383"/>
        <xdr:cNvPicPr>
          <a:picLocks noChangeAspect="1"/>
        </xdr:cNvPicPr>
      </xdr:nvPicPr>
      <xdr:blipFill>
        <a:blip r:embed="rId1">
          <a:lum/>
        </a:blip>
        <a:stretch>
          <a:fillRect/>
        </a:stretch>
      </xdr:blipFill>
      <xdr:spPr>
        <a:xfrm>
          <a:off x="4762500" y="39820850"/>
          <a:ext cx="66675" cy="238125"/>
        </a:xfrm>
        <a:prstGeom prst="rect">
          <a:avLst/>
        </a:prstGeom>
        <a:noFill/>
        <a:ln w="9525">
          <a:noFill/>
        </a:ln>
      </xdr:spPr>
    </xdr:pic>
    <xdr:clientData/>
  </xdr:twoCellAnchor>
  <xdr:twoCellAnchor editAs="oneCell">
    <xdr:from>
      <xdr:col>5</xdr:col>
      <xdr:colOff>533400</xdr:colOff>
      <xdr:row>28</xdr:row>
      <xdr:rowOff>0</xdr:rowOff>
    </xdr:from>
    <xdr:to>
      <xdr:col>5</xdr:col>
      <xdr:colOff>600075</xdr:colOff>
      <xdr:row>28</xdr:row>
      <xdr:rowOff>238125</xdr:rowOff>
    </xdr:to>
    <xdr:pic>
      <xdr:nvPicPr>
        <xdr:cNvPr id="272" name="Picture 8" descr="clip_image3384"/>
        <xdr:cNvPicPr>
          <a:picLocks noChangeAspect="1"/>
        </xdr:cNvPicPr>
      </xdr:nvPicPr>
      <xdr:blipFill>
        <a:blip r:embed="rId1">
          <a:lum/>
        </a:blip>
        <a:stretch>
          <a:fillRect/>
        </a:stretch>
      </xdr:blipFill>
      <xdr:spPr>
        <a:xfrm>
          <a:off x="4838700" y="39820850"/>
          <a:ext cx="66675" cy="238125"/>
        </a:xfrm>
        <a:prstGeom prst="rect">
          <a:avLst/>
        </a:prstGeom>
        <a:noFill/>
        <a:ln w="9525">
          <a:noFill/>
        </a:ln>
      </xdr:spPr>
    </xdr:pic>
    <xdr:clientData/>
  </xdr:twoCellAnchor>
  <xdr:twoCellAnchor editAs="oneCell">
    <xdr:from>
      <xdr:col>5</xdr:col>
      <xdr:colOff>609600</xdr:colOff>
      <xdr:row>28</xdr:row>
      <xdr:rowOff>0</xdr:rowOff>
    </xdr:from>
    <xdr:to>
      <xdr:col>5</xdr:col>
      <xdr:colOff>676275</xdr:colOff>
      <xdr:row>28</xdr:row>
      <xdr:rowOff>238125</xdr:rowOff>
    </xdr:to>
    <xdr:pic>
      <xdr:nvPicPr>
        <xdr:cNvPr id="273" name="Picture 9" descr="clip_image3386"/>
        <xdr:cNvPicPr>
          <a:picLocks noChangeAspect="1"/>
        </xdr:cNvPicPr>
      </xdr:nvPicPr>
      <xdr:blipFill>
        <a:blip r:embed="rId1">
          <a:lum/>
        </a:blip>
        <a:stretch>
          <a:fillRect/>
        </a:stretch>
      </xdr:blipFill>
      <xdr:spPr>
        <a:xfrm>
          <a:off x="4914900" y="39820850"/>
          <a:ext cx="66675" cy="238125"/>
        </a:xfrm>
        <a:prstGeom prst="rect">
          <a:avLst/>
        </a:prstGeom>
        <a:noFill/>
        <a:ln w="9525">
          <a:noFill/>
        </a:ln>
      </xdr:spPr>
    </xdr:pic>
    <xdr:clientData/>
  </xdr:twoCellAnchor>
  <xdr:twoCellAnchor editAs="oneCell">
    <xdr:from>
      <xdr:col>5</xdr:col>
      <xdr:colOff>0</xdr:colOff>
      <xdr:row>28</xdr:row>
      <xdr:rowOff>0</xdr:rowOff>
    </xdr:from>
    <xdr:to>
      <xdr:col>5</xdr:col>
      <xdr:colOff>66675</xdr:colOff>
      <xdr:row>28</xdr:row>
      <xdr:rowOff>238125</xdr:rowOff>
    </xdr:to>
    <xdr:pic>
      <xdr:nvPicPr>
        <xdr:cNvPr id="274" name="Picture 1" descr="clip_image3376"/>
        <xdr:cNvPicPr>
          <a:picLocks noChangeAspect="1"/>
        </xdr:cNvPicPr>
      </xdr:nvPicPr>
      <xdr:blipFill>
        <a:blip r:embed="rId1">
          <a:lum/>
        </a:blip>
        <a:stretch>
          <a:fillRect/>
        </a:stretch>
      </xdr:blipFill>
      <xdr:spPr>
        <a:xfrm>
          <a:off x="4305300" y="39820850"/>
          <a:ext cx="66675" cy="238125"/>
        </a:xfrm>
        <a:prstGeom prst="rect">
          <a:avLst/>
        </a:prstGeom>
        <a:noFill/>
        <a:ln w="9525">
          <a:noFill/>
        </a:ln>
      </xdr:spPr>
    </xdr:pic>
    <xdr:clientData/>
  </xdr:twoCellAnchor>
  <xdr:twoCellAnchor editAs="oneCell">
    <xdr:from>
      <xdr:col>5</xdr:col>
      <xdr:colOff>76200</xdr:colOff>
      <xdr:row>28</xdr:row>
      <xdr:rowOff>0</xdr:rowOff>
    </xdr:from>
    <xdr:to>
      <xdr:col>5</xdr:col>
      <xdr:colOff>142875</xdr:colOff>
      <xdr:row>28</xdr:row>
      <xdr:rowOff>238125</xdr:rowOff>
    </xdr:to>
    <xdr:pic>
      <xdr:nvPicPr>
        <xdr:cNvPr id="275" name="Picture 2" descr="clip_image3377"/>
        <xdr:cNvPicPr>
          <a:picLocks noChangeAspect="1"/>
        </xdr:cNvPicPr>
      </xdr:nvPicPr>
      <xdr:blipFill>
        <a:blip r:embed="rId1">
          <a:lum/>
        </a:blip>
        <a:stretch>
          <a:fillRect/>
        </a:stretch>
      </xdr:blipFill>
      <xdr:spPr>
        <a:xfrm>
          <a:off x="4381500" y="39820850"/>
          <a:ext cx="66675" cy="238125"/>
        </a:xfrm>
        <a:prstGeom prst="rect">
          <a:avLst/>
        </a:prstGeom>
        <a:noFill/>
        <a:ln w="9525">
          <a:noFill/>
        </a:ln>
      </xdr:spPr>
    </xdr:pic>
    <xdr:clientData/>
  </xdr:twoCellAnchor>
  <xdr:twoCellAnchor editAs="oneCell">
    <xdr:from>
      <xdr:col>5</xdr:col>
      <xdr:colOff>152400</xdr:colOff>
      <xdr:row>28</xdr:row>
      <xdr:rowOff>0</xdr:rowOff>
    </xdr:from>
    <xdr:to>
      <xdr:col>5</xdr:col>
      <xdr:colOff>219075</xdr:colOff>
      <xdr:row>28</xdr:row>
      <xdr:rowOff>238125</xdr:rowOff>
    </xdr:to>
    <xdr:pic>
      <xdr:nvPicPr>
        <xdr:cNvPr id="276" name="Picture 3" descr="clip_image3378"/>
        <xdr:cNvPicPr>
          <a:picLocks noChangeAspect="1"/>
        </xdr:cNvPicPr>
      </xdr:nvPicPr>
      <xdr:blipFill>
        <a:blip r:embed="rId1">
          <a:lum/>
        </a:blip>
        <a:stretch>
          <a:fillRect/>
        </a:stretch>
      </xdr:blipFill>
      <xdr:spPr>
        <a:xfrm>
          <a:off x="4457700" y="39820850"/>
          <a:ext cx="66675" cy="238125"/>
        </a:xfrm>
        <a:prstGeom prst="rect">
          <a:avLst/>
        </a:prstGeom>
        <a:noFill/>
        <a:ln w="9525">
          <a:noFill/>
        </a:ln>
      </xdr:spPr>
    </xdr:pic>
    <xdr:clientData/>
  </xdr:twoCellAnchor>
  <xdr:twoCellAnchor editAs="oneCell">
    <xdr:from>
      <xdr:col>5</xdr:col>
      <xdr:colOff>228600</xdr:colOff>
      <xdr:row>28</xdr:row>
      <xdr:rowOff>0</xdr:rowOff>
    </xdr:from>
    <xdr:to>
      <xdr:col>5</xdr:col>
      <xdr:colOff>295275</xdr:colOff>
      <xdr:row>28</xdr:row>
      <xdr:rowOff>238125</xdr:rowOff>
    </xdr:to>
    <xdr:pic>
      <xdr:nvPicPr>
        <xdr:cNvPr id="277" name="Picture 4" descr="clip_image3379"/>
        <xdr:cNvPicPr>
          <a:picLocks noChangeAspect="1"/>
        </xdr:cNvPicPr>
      </xdr:nvPicPr>
      <xdr:blipFill>
        <a:blip r:embed="rId1">
          <a:lum/>
        </a:blip>
        <a:stretch>
          <a:fillRect/>
        </a:stretch>
      </xdr:blipFill>
      <xdr:spPr>
        <a:xfrm>
          <a:off x="4533900" y="39820850"/>
          <a:ext cx="66675" cy="238125"/>
        </a:xfrm>
        <a:prstGeom prst="rect">
          <a:avLst/>
        </a:prstGeom>
        <a:noFill/>
        <a:ln w="9525">
          <a:noFill/>
        </a:ln>
      </xdr:spPr>
    </xdr:pic>
    <xdr:clientData/>
  </xdr:twoCellAnchor>
  <xdr:twoCellAnchor editAs="oneCell">
    <xdr:from>
      <xdr:col>5</xdr:col>
      <xdr:colOff>295275</xdr:colOff>
      <xdr:row>28</xdr:row>
      <xdr:rowOff>0</xdr:rowOff>
    </xdr:from>
    <xdr:to>
      <xdr:col>5</xdr:col>
      <xdr:colOff>361950</xdr:colOff>
      <xdr:row>28</xdr:row>
      <xdr:rowOff>238125</xdr:rowOff>
    </xdr:to>
    <xdr:pic>
      <xdr:nvPicPr>
        <xdr:cNvPr id="278" name="Picture 5" descr="clip_image3380"/>
        <xdr:cNvPicPr>
          <a:picLocks noChangeAspect="1"/>
        </xdr:cNvPicPr>
      </xdr:nvPicPr>
      <xdr:blipFill>
        <a:blip r:embed="rId1">
          <a:lum/>
        </a:blip>
        <a:stretch>
          <a:fillRect/>
        </a:stretch>
      </xdr:blipFill>
      <xdr:spPr>
        <a:xfrm>
          <a:off x="4600575" y="39820850"/>
          <a:ext cx="66675" cy="238125"/>
        </a:xfrm>
        <a:prstGeom prst="rect">
          <a:avLst/>
        </a:prstGeom>
        <a:noFill/>
        <a:ln w="9525">
          <a:noFill/>
        </a:ln>
      </xdr:spPr>
    </xdr:pic>
    <xdr:clientData/>
  </xdr:twoCellAnchor>
  <xdr:twoCellAnchor editAs="oneCell">
    <xdr:from>
      <xdr:col>5</xdr:col>
      <xdr:colOff>381000</xdr:colOff>
      <xdr:row>28</xdr:row>
      <xdr:rowOff>0</xdr:rowOff>
    </xdr:from>
    <xdr:to>
      <xdr:col>5</xdr:col>
      <xdr:colOff>438150</xdr:colOff>
      <xdr:row>28</xdr:row>
      <xdr:rowOff>238125</xdr:rowOff>
    </xdr:to>
    <xdr:pic>
      <xdr:nvPicPr>
        <xdr:cNvPr id="279" name="Picture 6" descr="clip_image3381"/>
        <xdr:cNvPicPr>
          <a:picLocks noChangeAspect="1"/>
        </xdr:cNvPicPr>
      </xdr:nvPicPr>
      <xdr:blipFill>
        <a:blip r:embed="rId1">
          <a:lum/>
        </a:blip>
        <a:stretch>
          <a:fillRect/>
        </a:stretch>
      </xdr:blipFill>
      <xdr:spPr>
        <a:xfrm>
          <a:off x="4686300" y="39820850"/>
          <a:ext cx="57150" cy="238125"/>
        </a:xfrm>
        <a:prstGeom prst="rect">
          <a:avLst/>
        </a:prstGeom>
        <a:noFill/>
        <a:ln w="9525">
          <a:noFill/>
        </a:ln>
      </xdr:spPr>
    </xdr:pic>
    <xdr:clientData/>
  </xdr:twoCellAnchor>
  <xdr:twoCellAnchor editAs="oneCell">
    <xdr:from>
      <xdr:col>5</xdr:col>
      <xdr:colOff>457200</xdr:colOff>
      <xdr:row>28</xdr:row>
      <xdr:rowOff>0</xdr:rowOff>
    </xdr:from>
    <xdr:to>
      <xdr:col>5</xdr:col>
      <xdr:colOff>523875</xdr:colOff>
      <xdr:row>28</xdr:row>
      <xdr:rowOff>238125</xdr:rowOff>
    </xdr:to>
    <xdr:pic>
      <xdr:nvPicPr>
        <xdr:cNvPr id="280" name="Picture 7" descr="clip_image3383"/>
        <xdr:cNvPicPr>
          <a:picLocks noChangeAspect="1"/>
        </xdr:cNvPicPr>
      </xdr:nvPicPr>
      <xdr:blipFill>
        <a:blip r:embed="rId1">
          <a:lum/>
        </a:blip>
        <a:stretch>
          <a:fillRect/>
        </a:stretch>
      </xdr:blipFill>
      <xdr:spPr>
        <a:xfrm>
          <a:off x="4762500" y="39820850"/>
          <a:ext cx="66675" cy="238125"/>
        </a:xfrm>
        <a:prstGeom prst="rect">
          <a:avLst/>
        </a:prstGeom>
        <a:noFill/>
        <a:ln w="9525">
          <a:noFill/>
        </a:ln>
      </xdr:spPr>
    </xdr:pic>
    <xdr:clientData/>
  </xdr:twoCellAnchor>
  <xdr:twoCellAnchor editAs="oneCell">
    <xdr:from>
      <xdr:col>5</xdr:col>
      <xdr:colOff>533400</xdr:colOff>
      <xdr:row>28</xdr:row>
      <xdr:rowOff>0</xdr:rowOff>
    </xdr:from>
    <xdr:to>
      <xdr:col>5</xdr:col>
      <xdr:colOff>600075</xdr:colOff>
      <xdr:row>28</xdr:row>
      <xdr:rowOff>238125</xdr:rowOff>
    </xdr:to>
    <xdr:pic>
      <xdr:nvPicPr>
        <xdr:cNvPr id="281" name="Picture 8" descr="clip_image3384"/>
        <xdr:cNvPicPr>
          <a:picLocks noChangeAspect="1"/>
        </xdr:cNvPicPr>
      </xdr:nvPicPr>
      <xdr:blipFill>
        <a:blip r:embed="rId1">
          <a:lum/>
        </a:blip>
        <a:stretch>
          <a:fillRect/>
        </a:stretch>
      </xdr:blipFill>
      <xdr:spPr>
        <a:xfrm>
          <a:off x="4838700" y="39820850"/>
          <a:ext cx="66675" cy="238125"/>
        </a:xfrm>
        <a:prstGeom prst="rect">
          <a:avLst/>
        </a:prstGeom>
        <a:noFill/>
        <a:ln w="9525">
          <a:noFill/>
        </a:ln>
      </xdr:spPr>
    </xdr:pic>
    <xdr:clientData/>
  </xdr:twoCellAnchor>
  <xdr:twoCellAnchor editAs="oneCell">
    <xdr:from>
      <xdr:col>5</xdr:col>
      <xdr:colOff>609600</xdr:colOff>
      <xdr:row>28</xdr:row>
      <xdr:rowOff>0</xdr:rowOff>
    </xdr:from>
    <xdr:to>
      <xdr:col>5</xdr:col>
      <xdr:colOff>676275</xdr:colOff>
      <xdr:row>28</xdr:row>
      <xdr:rowOff>238125</xdr:rowOff>
    </xdr:to>
    <xdr:pic>
      <xdr:nvPicPr>
        <xdr:cNvPr id="282" name="Picture 9" descr="clip_image3386"/>
        <xdr:cNvPicPr>
          <a:picLocks noChangeAspect="1"/>
        </xdr:cNvPicPr>
      </xdr:nvPicPr>
      <xdr:blipFill>
        <a:blip r:embed="rId1">
          <a:lum/>
        </a:blip>
        <a:stretch>
          <a:fillRect/>
        </a:stretch>
      </xdr:blipFill>
      <xdr:spPr>
        <a:xfrm>
          <a:off x="4914900" y="39820850"/>
          <a:ext cx="66675" cy="238125"/>
        </a:xfrm>
        <a:prstGeom prst="rect">
          <a:avLst/>
        </a:prstGeom>
        <a:noFill/>
        <a:ln w="9525">
          <a:noFill/>
        </a:ln>
      </xdr:spPr>
    </xdr:pic>
    <xdr:clientData/>
  </xdr:twoCellAnchor>
  <xdr:twoCellAnchor editAs="oneCell">
    <xdr:from>
      <xdr:col>5</xdr:col>
      <xdr:colOff>0</xdr:colOff>
      <xdr:row>28</xdr:row>
      <xdr:rowOff>0</xdr:rowOff>
    </xdr:from>
    <xdr:to>
      <xdr:col>5</xdr:col>
      <xdr:colOff>66675</xdr:colOff>
      <xdr:row>28</xdr:row>
      <xdr:rowOff>247650</xdr:rowOff>
    </xdr:to>
    <xdr:pic>
      <xdr:nvPicPr>
        <xdr:cNvPr id="283" name="Picture 1" descr="clip_image3376"/>
        <xdr:cNvPicPr>
          <a:picLocks noChangeAspect="1"/>
        </xdr:cNvPicPr>
      </xdr:nvPicPr>
      <xdr:blipFill>
        <a:blip r:embed="rId1">
          <a:lum/>
        </a:blip>
        <a:stretch>
          <a:fillRect/>
        </a:stretch>
      </xdr:blipFill>
      <xdr:spPr>
        <a:xfrm>
          <a:off x="4305300" y="39820850"/>
          <a:ext cx="66675" cy="247650"/>
        </a:xfrm>
        <a:prstGeom prst="rect">
          <a:avLst/>
        </a:prstGeom>
        <a:noFill/>
        <a:ln w="9525">
          <a:noFill/>
        </a:ln>
      </xdr:spPr>
    </xdr:pic>
    <xdr:clientData/>
  </xdr:twoCellAnchor>
  <xdr:twoCellAnchor editAs="oneCell">
    <xdr:from>
      <xdr:col>5</xdr:col>
      <xdr:colOff>76200</xdr:colOff>
      <xdr:row>28</xdr:row>
      <xdr:rowOff>0</xdr:rowOff>
    </xdr:from>
    <xdr:to>
      <xdr:col>5</xdr:col>
      <xdr:colOff>142875</xdr:colOff>
      <xdr:row>28</xdr:row>
      <xdr:rowOff>247650</xdr:rowOff>
    </xdr:to>
    <xdr:pic>
      <xdr:nvPicPr>
        <xdr:cNvPr id="284" name="Picture 2" descr="clip_image3377"/>
        <xdr:cNvPicPr>
          <a:picLocks noChangeAspect="1"/>
        </xdr:cNvPicPr>
      </xdr:nvPicPr>
      <xdr:blipFill>
        <a:blip r:embed="rId1">
          <a:lum/>
        </a:blip>
        <a:stretch>
          <a:fillRect/>
        </a:stretch>
      </xdr:blipFill>
      <xdr:spPr>
        <a:xfrm>
          <a:off x="4381500" y="39820850"/>
          <a:ext cx="66675" cy="247650"/>
        </a:xfrm>
        <a:prstGeom prst="rect">
          <a:avLst/>
        </a:prstGeom>
        <a:noFill/>
        <a:ln w="9525">
          <a:noFill/>
        </a:ln>
      </xdr:spPr>
    </xdr:pic>
    <xdr:clientData/>
  </xdr:twoCellAnchor>
  <xdr:twoCellAnchor editAs="oneCell">
    <xdr:from>
      <xdr:col>5</xdr:col>
      <xdr:colOff>152400</xdr:colOff>
      <xdr:row>28</xdr:row>
      <xdr:rowOff>0</xdr:rowOff>
    </xdr:from>
    <xdr:to>
      <xdr:col>5</xdr:col>
      <xdr:colOff>219075</xdr:colOff>
      <xdr:row>28</xdr:row>
      <xdr:rowOff>247650</xdr:rowOff>
    </xdr:to>
    <xdr:pic>
      <xdr:nvPicPr>
        <xdr:cNvPr id="285" name="Picture 3" descr="clip_image3378"/>
        <xdr:cNvPicPr>
          <a:picLocks noChangeAspect="1"/>
        </xdr:cNvPicPr>
      </xdr:nvPicPr>
      <xdr:blipFill>
        <a:blip r:embed="rId1">
          <a:lum/>
        </a:blip>
        <a:stretch>
          <a:fillRect/>
        </a:stretch>
      </xdr:blipFill>
      <xdr:spPr>
        <a:xfrm>
          <a:off x="4457700" y="39820850"/>
          <a:ext cx="66675" cy="247650"/>
        </a:xfrm>
        <a:prstGeom prst="rect">
          <a:avLst/>
        </a:prstGeom>
        <a:noFill/>
        <a:ln w="9525">
          <a:noFill/>
        </a:ln>
      </xdr:spPr>
    </xdr:pic>
    <xdr:clientData/>
  </xdr:twoCellAnchor>
  <xdr:twoCellAnchor editAs="oneCell">
    <xdr:from>
      <xdr:col>5</xdr:col>
      <xdr:colOff>228600</xdr:colOff>
      <xdr:row>28</xdr:row>
      <xdr:rowOff>0</xdr:rowOff>
    </xdr:from>
    <xdr:to>
      <xdr:col>5</xdr:col>
      <xdr:colOff>295275</xdr:colOff>
      <xdr:row>28</xdr:row>
      <xdr:rowOff>247650</xdr:rowOff>
    </xdr:to>
    <xdr:pic>
      <xdr:nvPicPr>
        <xdr:cNvPr id="286" name="Picture 4" descr="clip_image3379"/>
        <xdr:cNvPicPr>
          <a:picLocks noChangeAspect="1"/>
        </xdr:cNvPicPr>
      </xdr:nvPicPr>
      <xdr:blipFill>
        <a:blip r:embed="rId1">
          <a:lum/>
        </a:blip>
        <a:stretch>
          <a:fillRect/>
        </a:stretch>
      </xdr:blipFill>
      <xdr:spPr>
        <a:xfrm>
          <a:off x="4533900" y="39820850"/>
          <a:ext cx="66675" cy="247650"/>
        </a:xfrm>
        <a:prstGeom prst="rect">
          <a:avLst/>
        </a:prstGeom>
        <a:noFill/>
        <a:ln w="9525">
          <a:noFill/>
        </a:ln>
      </xdr:spPr>
    </xdr:pic>
    <xdr:clientData/>
  </xdr:twoCellAnchor>
  <xdr:twoCellAnchor editAs="oneCell">
    <xdr:from>
      <xdr:col>5</xdr:col>
      <xdr:colOff>295275</xdr:colOff>
      <xdr:row>28</xdr:row>
      <xdr:rowOff>0</xdr:rowOff>
    </xdr:from>
    <xdr:to>
      <xdr:col>5</xdr:col>
      <xdr:colOff>361950</xdr:colOff>
      <xdr:row>28</xdr:row>
      <xdr:rowOff>247650</xdr:rowOff>
    </xdr:to>
    <xdr:pic>
      <xdr:nvPicPr>
        <xdr:cNvPr id="287" name="Picture 5" descr="clip_image3380"/>
        <xdr:cNvPicPr>
          <a:picLocks noChangeAspect="1"/>
        </xdr:cNvPicPr>
      </xdr:nvPicPr>
      <xdr:blipFill>
        <a:blip r:embed="rId1">
          <a:lum/>
        </a:blip>
        <a:stretch>
          <a:fillRect/>
        </a:stretch>
      </xdr:blipFill>
      <xdr:spPr>
        <a:xfrm>
          <a:off x="4600575" y="39820850"/>
          <a:ext cx="66675" cy="247650"/>
        </a:xfrm>
        <a:prstGeom prst="rect">
          <a:avLst/>
        </a:prstGeom>
        <a:noFill/>
        <a:ln w="9525">
          <a:noFill/>
        </a:ln>
      </xdr:spPr>
    </xdr:pic>
    <xdr:clientData/>
  </xdr:twoCellAnchor>
  <xdr:twoCellAnchor editAs="oneCell">
    <xdr:from>
      <xdr:col>5</xdr:col>
      <xdr:colOff>381000</xdr:colOff>
      <xdr:row>28</xdr:row>
      <xdr:rowOff>0</xdr:rowOff>
    </xdr:from>
    <xdr:to>
      <xdr:col>5</xdr:col>
      <xdr:colOff>438150</xdr:colOff>
      <xdr:row>28</xdr:row>
      <xdr:rowOff>247650</xdr:rowOff>
    </xdr:to>
    <xdr:pic>
      <xdr:nvPicPr>
        <xdr:cNvPr id="288" name="Picture 6" descr="clip_image3381"/>
        <xdr:cNvPicPr>
          <a:picLocks noChangeAspect="1"/>
        </xdr:cNvPicPr>
      </xdr:nvPicPr>
      <xdr:blipFill>
        <a:blip r:embed="rId1">
          <a:lum/>
        </a:blip>
        <a:stretch>
          <a:fillRect/>
        </a:stretch>
      </xdr:blipFill>
      <xdr:spPr>
        <a:xfrm>
          <a:off x="4686300" y="39820850"/>
          <a:ext cx="57150" cy="247650"/>
        </a:xfrm>
        <a:prstGeom prst="rect">
          <a:avLst/>
        </a:prstGeom>
        <a:noFill/>
        <a:ln w="9525">
          <a:noFill/>
        </a:ln>
      </xdr:spPr>
    </xdr:pic>
    <xdr:clientData/>
  </xdr:twoCellAnchor>
  <xdr:twoCellAnchor editAs="oneCell">
    <xdr:from>
      <xdr:col>5</xdr:col>
      <xdr:colOff>457200</xdr:colOff>
      <xdr:row>28</xdr:row>
      <xdr:rowOff>0</xdr:rowOff>
    </xdr:from>
    <xdr:to>
      <xdr:col>5</xdr:col>
      <xdr:colOff>523875</xdr:colOff>
      <xdr:row>28</xdr:row>
      <xdr:rowOff>247650</xdr:rowOff>
    </xdr:to>
    <xdr:pic>
      <xdr:nvPicPr>
        <xdr:cNvPr id="289" name="Picture 7" descr="clip_image3383"/>
        <xdr:cNvPicPr>
          <a:picLocks noChangeAspect="1"/>
        </xdr:cNvPicPr>
      </xdr:nvPicPr>
      <xdr:blipFill>
        <a:blip r:embed="rId1">
          <a:lum/>
        </a:blip>
        <a:stretch>
          <a:fillRect/>
        </a:stretch>
      </xdr:blipFill>
      <xdr:spPr>
        <a:xfrm>
          <a:off x="4762500" y="39820850"/>
          <a:ext cx="66675" cy="247650"/>
        </a:xfrm>
        <a:prstGeom prst="rect">
          <a:avLst/>
        </a:prstGeom>
        <a:noFill/>
        <a:ln w="9525">
          <a:noFill/>
        </a:ln>
      </xdr:spPr>
    </xdr:pic>
    <xdr:clientData/>
  </xdr:twoCellAnchor>
  <xdr:twoCellAnchor editAs="oneCell">
    <xdr:from>
      <xdr:col>5</xdr:col>
      <xdr:colOff>533400</xdr:colOff>
      <xdr:row>28</xdr:row>
      <xdr:rowOff>0</xdr:rowOff>
    </xdr:from>
    <xdr:to>
      <xdr:col>5</xdr:col>
      <xdr:colOff>600075</xdr:colOff>
      <xdr:row>28</xdr:row>
      <xdr:rowOff>247650</xdr:rowOff>
    </xdr:to>
    <xdr:pic>
      <xdr:nvPicPr>
        <xdr:cNvPr id="290" name="Picture 8" descr="clip_image3384"/>
        <xdr:cNvPicPr>
          <a:picLocks noChangeAspect="1"/>
        </xdr:cNvPicPr>
      </xdr:nvPicPr>
      <xdr:blipFill>
        <a:blip r:embed="rId1">
          <a:lum/>
        </a:blip>
        <a:stretch>
          <a:fillRect/>
        </a:stretch>
      </xdr:blipFill>
      <xdr:spPr>
        <a:xfrm>
          <a:off x="4838700" y="39820850"/>
          <a:ext cx="66675" cy="247650"/>
        </a:xfrm>
        <a:prstGeom prst="rect">
          <a:avLst/>
        </a:prstGeom>
        <a:noFill/>
        <a:ln w="9525">
          <a:noFill/>
        </a:ln>
      </xdr:spPr>
    </xdr:pic>
    <xdr:clientData/>
  </xdr:twoCellAnchor>
  <xdr:twoCellAnchor editAs="oneCell">
    <xdr:from>
      <xdr:col>5</xdr:col>
      <xdr:colOff>609600</xdr:colOff>
      <xdr:row>28</xdr:row>
      <xdr:rowOff>0</xdr:rowOff>
    </xdr:from>
    <xdr:to>
      <xdr:col>5</xdr:col>
      <xdr:colOff>676275</xdr:colOff>
      <xdr:row>28</xdr:row>
      <xdr:rowOff>247650</xdr:rowOff>
    </xdr:to>
    <xdr:pic>
      <xdr:nvPicPr>
        <xdr:cNvPr id="291" name="Picture 9" descr="clip_image3386"/>
        <xdr:cNvPicPr>
          <a:picLocks noChangeAspect="1"/>
        </xdr:cNvPicPr>
      </xdr:nvPicPr>
      <xdr:blipFill>
        <a:blip r:embed="rId1">
          <a:lum/>
        </a:blip>
        <a:stretch>
          <a:fillRect/>
        </a:stretch>
      </xdr:blipFill>
      <xdr:spPr>
        <a:xfrm>
          <a:off x="4914900" y="39820850"/>
          <a:ext cx="66675" cy="247650"/>
        </a:xfrm>
        <a:prstGeom prst="rect">
          <a:avLst/>
        </a:prstGeom>
        <a:noFill/>
        <a:ln w="9525">
          <a:noFill/>
        </a:ln>
      </xdr:spPr>
    </xdr:pic>
    <xdr:clientData/>
  </xdr:twoCellAnchor>
  <xdr:twoCellAnchor editAs="oneCell">
    <xdr:from>
      <xdr:col>5</xdr:col>
      <xdr:colOff>0</xdr:colOff>
      <xdr:row>35</xdr:row>
      <xdr:rowOff>0</xdr:rowOff>
    </xdr:from>
    <xdr:to>
      <xdr:col>5</xdr:col>
      <xdr:colOff>66675</xdr:colOff>
      <xdr:row>35</xdr:row>
      <xdr:rowOff>247650</xdr:rowOff>
    </xdr:to>
    <xdr:pic>
      <xdr:nvPicPr>
        <xdr:cNvPr id="292" name="Picture 1" descr="clip_image3376"/>
        <xdr:cNvPicPr>
          <a:picLocks noChangeAspect="1"/>
        </xdr:cNvPicPr>
      </xdr:nvPicPr>
      <xdr:blipFill>
        <a:blip r:embed="rId1">
          <a:lum/>
        </a:blip>
        <a:stretch>
          <a:fillRect/>
        </a:stretch>
      </xdr:blipFill>
      <xdr:spPr>
        <a:xfrm>
          <a:off x="4305300" y="51809650"/>
          <a:ext cx="66675" cy="247650"/>
        </a:xfrm>
        <a:prstGeom prst="rect">
          <a:avLst/>
        </a:prstGeom>
        <a:noFill/>
        <a:ln w="9525">
          <a:noFill/>
        </a:ln>
      </xdr:spPr>
    </xdr:pic>
    <xdr:clientData/>
  </xdr:twoCellAnchor>
  <xdr:twoCellAnchor editAs="oneCell">
    <xdr:from>
      <xdr:col>5</xdr:col>
      <xdr:colOff>76200</xdr:colOff>
      <xdr:row>35</xdr:row>
      <xdr:rowOff>0</xdr:rowOff>
    </xdr:from>
    <xdr:to>
      <xdr:col>5</xdr:col>
      <xdr:colOff>142875</xdr:colOff>
      <xdr:row>35</xdr:row>
      <xdr:rowOff>247650</xdr:rowOff>
    </xdr:to>
    <xdr:pic>
      <xdr:nvPicPr>
        <xdr:cNvPr id="293" name="Picture 2" descr="clip_image3377"/>
        <xdr:cNvPicPr>
          <a:picLocks noChangeAspect="1"/>
        </xdr:cNvPicPr>
      </xdr:nvPicPr>
      <xdr:blipFill>
        <a:blip r:embed="rId1">
          <a:lum/>
        </a:blip>
        <a:stretch>
          <a:fillRect/>
        </a:stretch>
      </xdr:blipFill>
      <xdr:spPr>
        <a:xfrm>
          <a:off x="4381500" y="51809650"/>
          <a:ext cx="66675" cy="247650"/>
        </a:xfrm>
        <a:prstGeom prst="rect">
          <a:avLst/>
        </a:prstGeom>
        <a:noFill/>
        <a:ln w="9525">
          <a:noFill/>
        </a:ln>
      </xdr:spPr>
    </xdr:pic>
    <xdr:clientData/>
  </xdr:twoCellAnchor>
  <xdr:twoCellAnchor editAs="oneCell">
    <xdr:from>
      <xdr:col>5</xdr:col>
      <xdr:colOff>152400</xdr:colOff>
      <xdr:row>35</xdr:row>
      <xdr:rowOff>0</xdr:rowOff>
    </xdr:from>
    <xdr:to>
      <xdr:col>5</xdr:col>
      <xdr:colOff>219075</xdr:colOff>
      <xdr:row>35</xdr:row>
      <xdr:rowOff>247650</xdr:rowOff>
    </xdr:to>
    <xdr:pic>
      <xdr:nvPicPr>
        <xdr:cNvPr id="294" name="Picture 3" descr="clip_image3378"/>
        <xdr:cNvPicPr>
          <a:picLocks noChangeAspect="1"/>
        </xdr:cNvPicPr>
      </xdr:nvPicPr>
      <xdr:blipFill>
        <a:blip r:embed="rId1">
          <a:lum/>
        </a:blip>
        <a:stretch>
          <a:fillRect/>
        </a:stretch>
      </xdr:blipFill>
      <xdr:spPr>
        <a:xfrm>
          <a:off x="4457700" y="51809650"/>
          <a:ext cx="66675" cy="247650"/>
        </a:xfrm>
        <a:prstGeom prst="rect">
          <a:avLst/>
        </a:prstGeom>
        <a:noFill/>
        <a:ln w="9525">
          <a:noFill/>
        </a:ln>
      </xdr:spPr>
    </xdr:pic>
    <xdr:clientData/>
  </xdr:twoCellAnchor>
  <xdr:twoCellAnchor editAs="oneCell">
    <xdr:from>
      <xdr:col>5</xdr:col>
      <xdr:colOff>228600</xdr:colOff>
      <xdr:row>35</xdr:row>
      <xdr:rowOff>0</xdr:rowOff>
    </xdr:from>
    <xdr:to>
      <xdr:col>5</xdr:col>
      <xdr:colOff>295275</xdr:colOff>
      <xdr:row>35</xdr:row>
      <xdr:rowOff>247650</xdr:rowOff>
    </xdr:to>
    <xdr:pic>
      <xdr:nvPicPr>
        <xdr:cNvPr id="295" name="Picture 4" descr="clip_image3379"/>
        <xdr:cNvPicPr>
          <a:picLocks noChangeAspect="1"/>
        </xdr:cNvPicPr>
      </xdr:nvPicPr>
      <xdr:blipFill>
        <a:blip r:embed="rId1">
          <a:lum/>
        </a:blip>
        <a:stretch>
          <a:fillRect/>
        </a:stretch>
      </xdr:blipFill>
      <xdr:spPr>
        <a:xfrm>
          <a:off x="4533900" y="51809650"/>
          <a:ext cx="66675" cy="247650"/>
        </a:xfrm>
        <a:prstGeom prst="rect">
          <a:avLst/>
        </a:prstGeom>
        <a:noFill/>
        <a:ln w="9525">
          <a:noFill/>
        </a:ln>
      </xdr:spPr>
    </xdr:pic>
    <xdr:clientData/>
  </xdr:twoCellAnchor>
  <xdr:twoCellAnchor editAs="oneCell">
    <xdr:from>
      <xdr:col>5</xdr:col>
      <xdr:colOff>295275</xdr:colOff>
      <xdr:row>35</xdr:row>
      <xdr:rowOff>0</xdr:rowOff>
    </xdr:from>
    <xdr:to>
      <xdr:col>5</xdr:col>
      <xdr:colOff>361950</xdr:colOff>
      <xdr:row>35</xdr:row>
      <xdr:rowOff>247650</xdr:rowOff>
    </xdr:to>
    <xdr:pic>
      <xdr:nvPicPr>
        <xdr:cNvPr id="296" name="Picture 5" descr="clip_image3380"/>
        <xdr:cNvPicPr>
          <a:picLocks noChangeAspect="1"/>
        </xdr:cNvPicPr>
      </xdr:nvPicPr>
      <xdr:blipFill>
        <a:blip r:embed="rId1">
          <a:lum/>
        </a:blip>
        <a:stretch>
          <a:fillRect/>
        </a:stretch>
      </xdr:blipFill>
      <xdr:spPr>
        <a:xfrm>
          <a:off x="4600575" y="51809650"/>
          <a:ext cx="66675" cy="247650"/>
        </a:xfrm>
        <a:prstGeom prst="rect">
          <a:avLst/>
        </a:prstGeom>
        <a:noFill/>
        <a:ln w="9525">
          <a:noFill/>
        </a:ln>
      </xdr:spPr>
    </xdr:pic>
    <xdr:clientData/>
  </xdr:twoCellAnchor>
  <xdr:twoCellAnchor editAs="oneCell">
    <xdr:from>
      <xdr:col>5</xdr:col>
      <xdr:colOff>381000</xdr:colOff>
      <xdr:row>35</xdr:row>
      <xdr:rowOff>0</xdr:rowOff>
    </xdr:from>
    <xdr:to>
      <xdr:col>5</xdr:col>
      <xdr:colOff>438150</xdr:colOff>
      <xdr:row>35</xdr:row>
      <xdr:rowOff>247650</xdr:rowOff>
    </xdr:to>
    <xdr:pic>
      <xdr:nvPicPr>
        <xdr:cNvPr id="297" name="Picture 6" descr="clip_image3381"/>
        <xdr:cNvPicPr>
          <a:picLocks noChangeAspect="1"/>
        </xdr:cNvPicPr>
      </xdr:nvPicPr>
      <xdr:blipFill>
        <a:blip r:embed="rId1">
          <a:lum/>
        </a:blip>
        <a:stretch>
          <a:fillRect/>
        </a:stretch>
      </xdr:blipFill>
      <xdr:spPr>
        <a:xfrm>
          <a:off x="4686300" y="51809650"/>
          <a:ext cx="57150" cy="247650"/>
        </a:xfrm>
        <a:prstGeom prst="rect">
          <a:avLst/>
        </a:prstGeom>
        <a:noFill/>
        <a:ln w="9525">
          <a:noFill/>
        </a:ln>
      </xdr:spPr>
    </xdr:pic>
    <xdr:clientData/>
  </xdr:twoCellAnchor>
  <xdr:twoCellAnchor editAs="oneCell">
    <xdr:from>
      <xdr:col>5</xdr:col>
      <xdr:colOff>457200</xdr:colOff>
      <xdr:row>35</xdr:row>
      <xdr:rowOff>0</xdr:rowOff>
    </xdr:from>
    <xdr:to>
      <xdr:col>5</xdr:col>
      <xdr:colOff>523875</xdr:colOff>
      <xdr:row>35</xdr:row>
      <xdr:rowOff>247650</xdr:rowOff>
    </xdr:to>
    <xdr:pic>
      <xdr:nvPicPr>
        <xdr:cNvPr id="298" name="Picture 7" descr="clip_image3383"/>
        <xdr:cNvPicPr>
          <a:picLocks noChangeAspect="1"/>
        </xdr:cNvPicPr>
      </xdr:nvPicPr>
      <xdr:blipFill>
        <a:blip r:embed="rId1">
          <a:lum/>
        </a:blip>
        <a:stretch>
          <a:fillRect/>
        </a:stretch>
      </xdr:blipFill>
      <xdr:spPr>
        <a:xfrm>
          <a:off x="4762500" y="51809650"/>
          <a:ext cx="66675" cy="247650"/>
        </a:xfrm>
        <a:prstGeom prst="rect">
          <a:avLst/>
        </a:prstGeom>
        <a:noFill/>
        <a:ln w="9525">
          <a:noFill/>
        </a:ln>
      </xdr:spPr>
    </xdr:pic>
    <xdr:clientData/>
  </xdr:twoCellAnchor>
  <xdr:twoCellAnchor editAs="oneCell">
    <xdr:from>
      <xdr:col>5</xdr:col>
      <xdr:colOff>533400</xdr:colOff>
      <xdr:row>35</xdr:row>
      <xdr:rowOff>0</xdr:rowOff>
    </xdr:from>
    <xdr:to>
      <xdr:col>5</xdr:col>
      <xdr:colOff>600075</xdr:colOff>
      <xdr:row>35</xdr:row>
      <xdr:rowOff>247650</xdr:rowOff>
    </xdr:to>
    <xdr:pic>
      <xdr:nvPicPr>
        <xdr:cNvPr id="299" name="Picture 8" descr="clip_image3384"/>
        <xdr:cNvPicPr>
          <a:picLocks noChangeAspect="1"/>
        </xdr:cNvPicPr>
      </xdr:nvPicPr>
      <xdr:blipFill>
        <a:blip r:embed="rId1">
          <a:lum/>
        </a:blip>
        <a:stretch>
          <a:fillRect/>
        </a:stretch>
      </xdr:blipFill>
      <xdr:spPr>
        <a:xfrm>
          <a:off x="4838700" y="51809650"/>
          <a:ext cx="66675" cy="247650"/>
        </a:xfrm>
        <a:prstGeom prst="rect">
          <a:avLst/>
        </a:prstGeom>
        <a:noFill/>
        <a:ln w="9525">
          <a:noFill/>
        </a:ln>
      </xdr:spPr>
    </xdr:pic>
    <xdr:clientData/>
  </xdr:twoCellAnchor>
  <xdr:twoCellAnchor editAs="oneCell">
    <xdr:from>
      <xdr:col>5</xdr:col>
      <xdr:colOff>609600</xdr:colOff>
      <xdr:row>35</xdr:row>
      <xdr:rowOff>0</xdr:rowOff>
    </xdr:from>
    <xdr:to>
      <xdr:col>5</xdr:col>
      <xdr:colOff>676275</xdr:colOff>
      <xdr:row>35</xdr:row>
      <xdr:rowOff>247650</xdr:rowOff>
    </xdr:to>
    <xdr:pic>
      <xdr:nvPicPr>
        <xdr:cNvPr id="300" name="Picture 9" descr="clip_image3386"/>
        <xdr:cNvPicPr>
          <a:picLocks noChangeAspect="1"/>
        </xdr:cNvPicPr>
      </xdr:nvPicPr>
      <xdr:blipFill>
        <a:blip r:embed="rId1">
          <a:lum/>
        </a:blip>
        <a:stretch>
          <a:fillRect/>
        </a:stretch>
      </xdr:blipFill>
      <xdr:spPr>
        <a:xfrm>
          <a:off x="4914900" y="51809650"/>
          <a:ext cx="66675" cy="247650"/>
        </a:xfrm>
        <a:prstGeom prst="rect">
          <a:avLst/>
        </a:prstGeom>
        <a:noFill/>
        <a:ln w="9525">
          <a:noFill/>
        </a:ln>
      </xdr:spPr>
    </xdr:pic>
    <xdr:clientData/>
  </xdr:twoCellAnchor>
  <xdr:twoCellAnchor editAs="oneCell">
    <xdr:from>
      <xdr:col>5</xdr:col>
      <xdr:colOff>0</xdr:colOff>
      <xdr:row>35</xdr:row>
      <xdr:rowOff>0</xdr:rowOff>
    </xdr:from>
    <xdr:to>
      <xdr:col>5</xdr:col>
      <xdr:colOff>66675</xdr:colOff>
      <xdr:row>35</xdr:row>
      <xdr:rowOff>257175</xdr:rowOff>
    </xdr:to>
    <xdr:pic>
      <xdr:nvPicPr>
        <xdr:cNvPr id="301" name="Picture 1" descr="clip_image3376"/>
        <xdr:cNvPicPr>
          <a:picLocks noChangeAspect="1"/>
        </xdr:cNvPicPr>
      </xdr:nvPicPr>
      <xdr:blipFill>
        <a:blip r:embed="rId1">
          <a:lum/>
        </a:blip>
        <a:stretch>
          <a:fillRect/>
        </a:stretch>
      </xdr:blipFill>
      <xdr:spPr>
        <a:xfrm>
          <a:off x="4305300" y="51809650"/>
          <a:ext cx="66675" cy="257175"/>
        </a:xfrm>
        <a:prstGeom prst="rect">
          <a:avLst/>
        </a:prstGeom>
        <a:noFill/>
        <a:ln w="9525">
          <a:noFill/>
        </a:ln>
      </xdr:spPr>
    </xdr:pic>
    <xdr:clientData/>
  </xdr:twoCellAnchor>
  <xdr:twoCellAnchor editAs="oneCell">
    <xdr:from>
      <xdr:col>5</xdr:col>
      <xdr:colOff>76200</xdr:colOff>
      <xdr:row>35</xdr:row>
      <xdr:rowOff>0</xdr:rowOff>
    </xdr:from>
    <xdr:to>
      <xdr:col>5</xdr:col>
      <xdr:colOff>142875</xdr:colOff>
      <xdr:row>35</xdr:row>
      <xdr:rowOff>257175</xdr:rowOff>
    </xdr:to>
    <xdr:pic>
      <xdr:nvPicPr>
        <xdr:cNvPr id="302" name="Picture 2" descr="clip_image3377"/>
        <xdr:cNvPicPr>
          <a:picLocks noChangeAspect="1"/>
        </xdr:cNvPicPr>
      </xdr:nvPicPr>
      <xdr:blipFill>
        <a:blip r:embed="rId1">
          <a:lum/>
        </a:blip>
        <a:stretch>
          <a:fillRect/>
        </a:stretch>
      </xdr:blipFill>
      <xdr:spPr>
        <a:xfrm>
          <a:off x="4381500" y="51809650"/>
          <a:ext cx="66675" cy="257175"/>
        </a:xfrm>
        <a:prstGeom prst="rect">
          <a:avLst/>
        </a:prstGeom>
        <a:noFill/>
        <a:ln w="9525">
          <a:noFill/>
        </a:ln>
      </xdr:spPr>
    </xdr:pic>
    <xdr:clientData/>
  </xdr:twoCellAnchor>
  <xdr:twoCellAnchor editAs="oneCell">
    <xdr:from>
      <xdr:col>5</xdr:col>
      <xdr:colOff>152400</xdr:colOff>
      <xdr:row>35</xdr:row>
      <xdr:rowOff>0</xdr:rowOff>
    </xdr:from>
    <xdr:to>
      <xdr:col>5</xdr:col>
      <xdr:colOff>219075</xdr:colOff>
      <xdr:row>35</xdr:row>
      <xdr:rowOff>257175</xdr:rowOff>
    </xdr:to>
    <xdr:pic>
      <xdr:nvPicPr>
        <xdr:cNvPr id="303" name="Picture 3" descr="clip_image3378"/>
        <xdr:cNvPicPr>
          <a:picLocks noChangeAspect="1"/>
        </xdr:cNvPicPr>
      </xdr:nvPicPr>
      <xdr:blipFill>
        <a:blip r:embed="rId1">
          <a:lum/>
        </a:blip>
        <a:stretch>
          <a:fillRect/>
        </a:stretch>
      </xdr:blipFill>
      <xdr:spPr>
        <a:xfrm>
          <a:off x="4457700" y="51809650"/>
          <a:ext cx="66675" cy="257175"/>
        </a:xfrm>
        <a:prstGeom prst="rect">
          <a:avLst/>
        </a:prstGeom>
        <a:noFill/>
        <a:ln w="9525">
          <a:noFill/>
        </a:ln>
      </xdr:spPr>
    </xdr:pic>
    <xdr:clientData/>
  </xdr:twoCellAnchor>
  <xdr:twoCellAnchor editAs="oneCell">
    <xdr:from>
      <xdr:col>5</xdr:col>
      <xdr:colOff>228600</xdr:colOff>
      <xdr:row>35</xdr:row>
      <xdr:rowOff>0</xdr:rowOff>
    </xdr:from>
    <xdr:to>
      <xdr:col>5</xdr:col>
      <xdr:colOff>295275</xdr:colOff>
      <xdr:row>35</xdr:row>
      <xdr:rowOff>257175</xdr:rowOff>
    </xdr:to>
    <xdr:pic>
      <xdr:nvPicPr>
        <xdr:cNvPr id="304" name="Picture 4" descr="clip_image3379"/>
        <xdr:cNvPicPr>
          <a:picLocks noChangeAspect="1"/>
        </xdr:cNvPicPr>
      </xdr:nvPicPr>
      <xdr:blipFill>
        <a:blip r:embed="rId1">
          <a:lum/>
        </a:blip>
        <a:stretch>
          <a:fillRect/>
        </a:stretch>
      </xdr:blipFill>
      <xdr:spPr>
        <a:xfrm>
          <a:off x="4533900" y="51809650"/>
          <a:ext cx="66675" cy="257175"/>
        </a:xfrm>
        <a:prstGeom prst="rect">
          <a:avLst/>
        </a:prstGeom>
        <a:noFill/>
        <a:ln w="9525">
          <a:noFill/>
        </a:ln>
      </xdr:spPr>
    </xdr:pic>
    <xdr:clientData/>
  </xdr:twoCellAnchor>
  <xdr:twoCellAnchor editAs="oneCell">
    <xdr:from>
      <xdr:col>5</xdr:col>
      <xdr:colOff>295275</xdr:colOff>
      <xdr:row>35</xdr:row>
      <xdr:rowOff>0</xdr:rowOff>
    </xdr:from>
    <xdr:to>
      <xdr:col>5</xdr:col>
      <xdr:colOff>361950</xdr:colOff>
      <xdr:row>35</xdr:row>
      <xdr:rowOff>257175</xdr:rowOff>
    </xdr:to>
    <xdr:pic>
      <xdr:nvPicPr>
        <xdr:cNvPr id="305" name="Picture 5" descr="clip_image3380"/>
        <xdr:cNvPicPr>
          <a:picLocks noChangeAspect="1"/>
        </xdr:cNvPicPr>
      </xdr:nvPicPr>
      <xdr:blipFill>
        <a:blip r:embed="rId1">
          <a:lum/>
        </a:blip>
        <a:stretch>
          <a:fillRect/>
        </a:stretch>
      </xdr:blipFill>
      <xdr:spPr>
        <a:xfrm>
          <a:off x="4600575" y="51809650"/>
          <a:ext cx="66675" cy="257175"/>
        </a:xfrm>
        <a:prstGeom prst="rect">
          <a:avLst/>
        </a:prstGeom>
        <a:noFill/>
        <a:ln w="9525">
          <a:noFill/>
        </a:ln>
      </xdr:spPr>
    </xdr:pic>
    <xdr:clientData/>
  </xdr:twoCellAnchor>
  <xdr:twoCellAnchor editAs="oneCell">
    <xdr:from>
      <xdr:col>5</xdr:col>
      <xdr:colOff>381000</xdr:colOff>
      <xdr:row>35</xdr:row>
      <xdr:rowOff>0</xdr:rowOff>
    </xdr:from>
    <xdr:to>
      <xdr:col>5</xdr:col>
      <xdr:colOff>438150</xdr:colOff>
      <xdr:row>35</xdr:row>
      <xdr:rowOff>257175</xdr:rowOff>
    </xdr:to>
    <xdr:pic>
      <xdr:nvPicPr>
        <xdr:cNvPr id="306" name="Picture 6" descr="clip_image3381"/>
        <xdr:cNvPicPr>
          <a:picLocks noChangeAspect="1"/>
        </xdr:cNvPicPr>
      </xdr:nvPicPr>
      <xdr:blipFill>
        <a:blip r:embed="rId1">
          <a:lum/>
        </a:blip>
        <a:stretch>
          <a:fillRect/>
        </a:stretch>
      </xdr:blipFill>
      <xdr:spPr>
        <a:xfrm>
          <a:off x="4686300" y="51809650"/>
          <a:ext cx="57150" cy="257175"/>
        </a:xfrm>
        <a:prstGeom prst="rect">
          <a:avLst/>
        </a:prstGeom>
        <a:noFill/>
        <a:ln w="9525">
          <a:noFill/>
        </a:ln>
      </xdr:spPr>
    </xdr:pic>
    <xdr:clientData/>
  </xdr:twoCellAnchor>
  <xdr:twoCellAnchor editAs="oneCell">
    <xdr:from>
      <xdr:col>5</xdr:col>
      <xdr:colOff>457200</xdr:colOff>
      <xdr:row>35</xdr:row>
      <xdr:rowOff>0</xdr:rowOff>
    </xdr:from>
    <xdr:to>
      <xdr:col>5</xdr:col>
      <xdr:colOff>523875</xdr:colOff>
      <xdr:row>35</xdr:row>
      <xdr:rowOff>257175</xdr:rowOff>
    </xdr:to>
    <xdr:pic>
      <xdr:nvPicPr>
        <xdr:cNvPr id="307" name="Picture 7" descr="clip_image3383"/>
        <xdr:cNvPicPr>
          <a:picLocks noChangeAspect="1"/>
        </xdr:cNvPicPr>
      </xdr:nvPicPr>
      <xdr:blipFill>
        <a:blip r:embed="rId1">
          <a:lum/>
        </a:blip>
        <a:stretch>
          <a:fillRect/>
        </a:stretch>
      </xdr:blipFill>
      <xdr:spPr>
        <a:xfrm>
          <a:off x="4762500" y="51809650"/>
          <a:ext cx="66675" cy="257175"/>
        </a:xfrm>
        <a:prstGeom prst="rect">
          <a:avLst/>
        </a:prstGeom>
        <a:noFill/>
        <a:ln w="9525">
          <a:noFill/>
        </a:ln>
      </xdr:spPr>
    </xdr:pic>
    <xdr:clientData/>
  </xdr:twoCellAnchor>
  <xdr:twoCellAnchor editAs="oneCell">
    <xdr:from>
      <xdr:col>5</xdr:col>
      <xdr:colOff>533400</xdr:colOff>
      <xdr:row>35</xdr:row>
      <xdr:rowOff>0</xdr:rowOff>
    </xdr:from>
    <xdr:to>
      <xdr:col>5</xdr:col>
      <xdr:colOff>600075</xdr:colOff>
      <xdr:row>35</xdr:row>
      <xdr:rowOff>257175</xdr:rowOff>
    </xdr:to>
    <xdr:pic>
      <xdr:nvPicPr>
        <xdr:cNvPr id="308" name="Picture 8" descr="clip_image3384"/>
        <xdr:cNvPicPr>
          <a:picLocks noChangeAspect="1"/>
        </xdr:cNvPicPr>
      </xdr:nvPicPr>
      <xdr:blipFill>
        <a:blip r:embed="rId1">
          <a:lum/>
        </a:blip>
        <a:stretch>
          <a:fillRect/>
        </a:stretch>
      </xdr:blipFill>
      <xdr:spPr>
        <a:xfrm>
          <a:off x="4838700" y="51809650"/>
          <a:ext cx="66675" cy="257175"/>
        </a:xfrm>
        <a:prstGeom prst="rect">
          <a:avLst/>
        </a:prstGeom>
        <a:noFill/>
        <a:ln w="9525">
          <a:noFill/>
        </a:ln>
      </xdr:spPr>
    </xdr:pic>
    <xdr:clientData/>
  </xdr:twoCellAnchor>
  <xdr:twoCellAnchor editAs="oneCell">
    <xdr:from>
      <xdr:col>5</xdr:col>
      <xdr:colOff>609600</xdr:colOff>
      <xdr:row>35</xdr:row>
      <xdr:rowOff>0</xdr:rowOff>
    </xdr:from>
    <xdr:to>
      <xdr:col>5</xdr:col>
      <xdr:colOff>676275</xdr:colOff>
      <xdr:row>35</xdr:row>
      <xdr:rowOff>257175</xdr:rowOff>
    </xdr:to>
    <xdr:pic>
      <xdr:nvPicPr>
        <xdr:cNvPr id="309" name="Picture 9" descr="clip_image3386"/>
        <xdr:cNvPicPr>
          <a:picLocks noChangeAspect="1"/>
        </xdr:cNvPicPr>
      </xdr:nvPicPr>
      <xdr:blipFill>
        <a:blip r:embed="rId1">
          <a:lum/>
        </a:blip>
        <a:stretch>
          <a:fillRect/>
        </a:stretch>
      </xdr:blipFill>
      <xdr:spPr>
        <a:xfrm>
          <a:off x="4914900" y="51809650"/>
          <a:ext cx="66675" cy="257175"/>
        </a:xfrm>
        <a:prstGeom prst="rect">
          <a:avLst/>
        </a:prstGeom>
        <a:noFill/>
        <a:ln w="9525">
          <a:noFill/>
        </a:ln>
      </xdr:spPr>
    </xdr:pic>
    <xdr:clientData/>
  </xdr:twoCellAnchor>
  <xdr:twoCellAnchor editAs="oneCell">
    <xdr:from>
      <xdr:col>5</xdr:col>
      <xdr:colOff>0</xdr:colOff>
      <xdr:row>35</xdr:row>
      <xdr:rowOff>0</xdr:rowOff>
    </xdr:from>
    <xdr:to>
      <xdr:col>5</xdr:col>
      <xdr:colOff>66675</xdr:colOff>
      <xdr:row>35</xdr:row>
      <xdr:rowOff>247650</xdr:rowOff>
    </xdr:to>
    <xdr:pic>
      <xdr:nvPicPr>
        <xdr:cNvPr id="310" name="Picture 1" descr="clip_image3376"/>
        <xdr:cNvPicPr>
          <a:picLocks noChangeAspect="1"/>
        </xdr:cNvPicPr>
      </xdr:nvPicPr>
      <xdr:blipFill>
        <a:blip r:embed="rId1">
          <a:lum/>
        </a:blip>
        <a:stretch>
          <a:fillRect/>
        </a:stretch>
      </xdr:blipFill>
      <xdr:spPr>
        <a:xfrm>
          <a:off x="4305300" y="51809650"/>
          <a:ext cx="66675" cy="247650"/>
        </a:xfrm>
        <a:prstGeom prst="rect">
          <a:avLst/>
        </a:prstGeom>
        <a:noFill/>
        <a:ln w="9525">
          <a:noFill/>
        </a:ln>
      </xdr:spPr>
    </xdr:pic>
    <xdr:clientData/>
  </xdr:twoCellAnchor>
  <xdr:twoCellAnchor editAs="oneCell">
    <xdr:from>
      <xdr:col>5</xdr:col>
      <xdr:colOff>76200</xdr:colOff>
      <xdr:row>35</xdr:row>
      <xdr:rowOff>0</xdr:rowOff>
    </xdr:from>
    <xdr:to>
      <xdr:col>5</xdr:col>
      <xdr:colOff>142875</xdr:colOff>
      <xdr:row>35</xdr:row>
      <xdr:rowOff>247650</xdr:rowOff>
    </xdr:to>
    <xdr:pic>
      <xdr:nvPicPr>
        <xdr:cNvPr id="311" name="Picture 2" descr="clip_image3377"/>
        <xdr:cNvPicPr>
          <a:picLocks noChangeAspect="1"/>
        </xdr:cNvPicPr>
      </xdr:nvPicPr>
      <xdr:blipFill>
        <a:blip r:embed="rId1">
          <a:lum/>
        </a:blip>
        <a:stretch>
          <a:fillRect/>
        </a:stretch>
      </xdr:blipFill>
      <xdr:spPr>
        <a:xfrm>
          <a:off x="4381500" y="51809650"/>
          <a:ext cx="66675" cy="247650"/>
        </a:xfrm>
        <a:prstGeom prst="rect">
          <a:avLst/>
        </a:prstGeom>
        <a:noFill/>
        <a:ln w="9525">
          <a:noFill/>
        </a:ln>
      </xdr:spPr>
    </xdr:pic>
    <xdr:clientData/>
  </xdr:twoCellAnchor>
  <xdr:twoCellAnchor editAs="oneCell">
    <xdr:from>
      <xdr:col>5</xdr:col>
      <xdr:colOff>152400</xdr:colOff>
      <xdr:row>35</xdr:row>
      <xdr:rowOff>0</xdr:rowOff>
    </xdr:from>
    <xdr:to>
      <xdr:col>5</xdr:col>
      <xdr:colOff>219075</xdr:colOff>
      <xdr:row>35</xdr:row>
      <xdr:rowOff>247650</xdr:rowOff>
    </xdr:to>
    <xdr:pic>
      <xdr:nvPicPr>
        <xdr:cNvPr id="312" name="Picture 3" descr="clip_image3378"/>
        <xdr:cNvPicPr>
          <a:picLocks noChangeAspect="1"/>
        </xdr:cNvPicPr>
      </xdr:nvPicPr>
      <xdr:blipFill>
        <a:blip r:embed="rId1">
          <a:lum/>
        </a:blip>
        <a:stretch>
          <a:fillRect/>
        </a:stretch>
      </xdr:blipFill>
      <xdr:spPr>
        <a:xfrm>
          <a:off x="4457700" y="51809650"/>
          <a:ext cx="66675" cy="247650"/>
        </a:xfrm>
        <a:prstGeom prst="rect">
          <a:avLst/>
        </a:prstGeom>
        <a:noFill/>
        <a:ln w="9525">
          <a:noFill/>
        </a:ln>
      </xdr:spPr>
    </xdr:pic>
    <xdr:clientData/>
  </xdr:twoCellAnchor>
  <xdr:twoCellAnchor editAs="oneCell">
    <xdr:from>
      <xdr:col>5</xdr:col>
      <xdr:colOff>228600</xdr:colOff>
      <xdr:row>35</xdr:row>
      <xdr:rowOff>0</xdr:rowOff>
    </xdr:from>
    <xdr:to>
      <xdr:col>5</xdr:col>
      <xdr:colOff>295275</xdr:colOff>
      <xdr:row>35</xdr:row>
      <xdr:rowOff>247650</xdr:rowOff>
    </xdr:to>
    <xdr:pic>
      <xdr:nvPicPr>
        <xdr:cNvPr id="313" name="Picture 4" descr="clip_image3379"/>
        <xdr:cNvPicPr>
          <a:picLocks noChangeAspect="1"/>
        </xdr:cNvPicPr>
      </xdr:nvPicPr>
      <xdr:blipFill>
        <a:blip r:embed="rId1">
          <a:lum/>
        </a:blip>
        <a:stretch>
          <a:fillRect/>
        </a:stretch>
      </xdr:blipFill>
      <xdr:spPr>
        <a:xfrm>
          <a:off x="4533900" y="51809650"/>
          <a:ext cx="66675" cy="247650"/>
        </a:xfrm>
        <a:prstGeom prst="rect">
          <a:avLst/>
        </a:prstGeom>
        <a:noFill/>
        <a:ln w="9525">
          <a:noFill/>
        </a:ln>
      </xdr:spPr>
    </xdr:pic>
    <xdr:clientData/>
  </xdr:twoCellAnchor>
  <xdr:twoCellAnchor editAs="oneCell">
    <xdr:from>
      <xdr:col>5</xdr:col>
      <xdr:colOff>295275</xdr:colOff>
      <xdr:row>35</xdr:row>
      <xdr:rowOff>0</xdr:rowOff>
    </xdr:from>
    <xdr:to>
      <xdr:col>5</xdr:col>
      <xdr:colOff>361950</xdr:colOff>
      <xdr:row>35</xdr:row>
      <xdr:rowOff>247650</xdr:rowOff>
    </xdr:to>
    <xdr:pic>
      <xdr:nvPicPr>
        <xdr:cNvPr id="314" name="Picture 5" descr="clip_image3380"/>
        <xdr:cNvPicPr>
          <a:picLocks noChangeAspect="1"/>
        </xdr:cNvPicPr>
      </xdr:nvPicPr>
      <xdr:blipFill>
        <a:blip r:embed="rId1">
          <a:lum/>
        </a:blip>
        <a:stretch>
          <a:fillRect/>
        </a:stretch>
      </xdr:blipFill>
      <xdr:spPr>
        <a:xfrm>
          <a:off x="4600575" y="51809650"/>
          <a:ext cx="66675" cy="247650"/>
        </a:xfrm>
        <a:prstGeom prst="rect">
          <a:avLst/>
        </a:prstGeom>
        <a:noFill/>
        <a:ln w="9525">
          <a:noFill/>
        </a:ln>
      </xdr:spPr>
    </xdr:pic>
    <xdr:clientData/>
  </xdr:twoCellAnchor>
  <xdr:twoCellAnchor editAs="oneCell">
    <xdr:from>
      <xdr:col>5</xdr:col>
      <xdr:colOff>381000</xdr:colOff>
      <xdr:row>35</xdr:row>
      <xdr:rowOff>0</xdr:rowOff>
    </xdr:from>
    <xdr:to>
      <xdr:col>5</xdr:col>
      <xdr:colOff>438150</xdr:colOff>
      <xdr:row>35</xdr:row>
      <xdr:rowOff>247650</xdr:rowOff>
    </xdr:to>
    <xdr:pic>
      <xdr:nvPicPr>
        <xdr:cNvPr id="315" name="Picture 6" descr="clip_image3381"/>
        <xdr:cNvPicPr>
          <a:picLocks noChangeAspect="1"/>
        </xdr:cNvPicPr>
      </xdr:nvPicPr>
      <xdr:blipFill>
        <a:blip r:embed="rId1">
          <a:lum/>
        </a:blip>
        <a:stretch>
          <a:fillRect/>
        </a:stretch>
      </xdr:blipFill>
      <xdr:spPr>
        <a:xfrm>
          <a:off x="4686300" y="51809650"/>
          <a:ext cx="57150" cy="247650"/>
        </a:xfrm>
        <a:prstGeom prst="rect">
          <a:avLst/>
        </a:prstGeom>
        <a:noFill/>
        <a:ln w="9525">
          <a:noFill/>
        </a:ln>
      </xdr:spPr>
    </xdr:pic>
    <xdr:clientData/>
  </xdr:twoCellAnchor>
  <xdr:twoCellAnchor editAs="oneCell">
    <xdr:from>
      <xdr:col>5</xdr:col>
      <xdr:colOff>457200</xdr:colOff>
      <xdr:row>35</xdr:row>
      <xdr:rowOff>0</xdr:rowOff>
    </xdr:from>
    <xdr:to>
      <xdr:col>5</xdr:col>
      <xdr:colOff>523875</xdr:colOff>
      <xdr:row>35</xdr:row>
      <xdr:rowOff>247650</xdr:rowOff>
    </xdr:to>
    <xdr:pic>
      <xdr:nvPicPr>
        <xdr:cNvPr id="316" name="Picture 7" descr="clip_image3383"/>
        <xdr:cNvPicPr>
          <a:picLocks noChangeAspect="1"/>
        </xdr:cNvPicPr>
      </xdr:nvPicPr>
      <xdr:blipFill>
        <a:blip r:embed="rId1">
          <a:lum/>
        </a:blip>
        <a:stretch>
          <a:fillRect/>
        </a:stretch>
      </xdr:blipFill>
      <xdr:spPr>
        <a:xfrm>
          <a:off x="4762500" y="51809650"/>
          <a:ext cx="66675" cy="247650"/>
        </a:xfrm>
        <a:prstGeom prst="rect">
          <a:avLst/>
        </a:prstGeom>
        <a:noFill/>
        <a:ln w="9525">
          <a:noFill/>
        </a:ln>
      </xdr:spPr>
    </xdr:pic>
    <xdr:clientData/>
  </xdr:twoCellAnchor>
  <xdr:twoCellAnchor editAs="oneCell">
    <xdr:from>
      <xdr:col>5</xdr:col>
      <xdr:colOff>533400</xdr:colOff>
      <xdr:row>35</xdr:row>
      <xdr:rowOff>0</xdr:rowOff>
    </xdr:from>
    <xdr:to>
      <xdr:col>5</xdr:col>
      <xdr:colOff>600075</xdr:colOff>
      <xdr:row>35</xdr:row>
      <xdr:rowOff>247650</xdr:rowOff>
    </xdr:to>
    <xdr:pic>
      <xdr:nvPicPr>
        <xdr:cNvPr id="317" name="Picture 8" descr="clip_image3384"/>
        <xdr:cNvPicPr>
          <a:picLocks noChangeAspect="1"/>
        </xdr:cNvPicPr>
      </xdr:nvPicPr>
      <xdr:blipFill>
        <a:blip r:embed="rId1">
          <a:lum/>
        </a:blip>
        <a:stretch>
          <a:fillRect/>
        </a:stretch>
      </xdr:blipFill>
      <xdr:spPr>
        <a:xfrm>
          <a:off x="4838700" y="51809650"/>
          <a:ext cx="66675" cy="247650"/>
        </a:xfrm>
        <a:prstGeom prst="rect">
          <a:avLst/>
        </a:prstGeom>
        <a:noFill/>
        <a:ln w="9525">
          <a:noFill/>
        </a:ln>
      </xdr:spPr>
    </xdr:pic>
    <xdr:clientData/>
  </xdr:twoCellAnchor>
  <xdr:twoCellAnchor editAs="oneCell">
    <xdr:from>
      <xdr:col>5</xdr:col>
      <xdr:colOff>609600</xdr:colOff>
      <xdr:row>35</xdr:row>
      <xdr:rowOff>0</xdr:rowOff>
    </xdr:from>
    <xdr:to>
      <xdr:col>5</xdr:col>
      <xdr:colOff>676275</xdr:colOff>
      <xdr:row>35</xdr:row>
      <xdr:rowOff>247650</xdr:rowOff>
    </xdr:to>
    <xdr:pic>
      <xdr:nvPicPr>
        <xdr:cNvPr id="318" name="Picture 9" descr="clip_image3386"/>
        <xdr:cNvPicPr>
          <a:picLocks noChangeAspect="1"/>
        </xdr:cNvPicPr>
      </xdr:nvPicPr>
      <xdr:blipFill>
        <a:blip r:embed="rId1">
          <a:lum/>
        </a:blip>
        <a:stretch>
          <a:fillRect/>
        </a:stretch>
      </xdr:blipFill>
      <xdr:spPr>
        <a:xfrm>
          <a:off x="4914900" y="51809650"/>
          <a:ext cx="66675" cy="247650"/>
        </a:xfrm>
        <a:prstGeom prst="rect">
          <a:avLst/>
        </a:prstGeom>
        <a:noFill/>
        <a:ln w="9525">
          <a:noFill/>
        </a:ln>
      </xdr:spPr>
    </xdr:pic>
    <xdr:clientData/>
  </xdr:twoCellAnchor>
  <xdr:twoCellAnchor editAs="oneCell">
    <xdr:from>
      <xdr:col>5</xdr:col>
      <xdr:colOff>0</xdr:colOff>
      <xdr:row>35</xdr:row>
      <xdr:rowOff>0</xdr:rowOff>
    </xdr:from>
    <xdr:to>
      <xdr:col>5</xdr:col>
      <xdr:colOff>66675</xdr:colOff>
      <xdr:row>35</xdr:row>
      <xdr:rowOff>247650</xdr:rowOff>
    </xdr:to>
    <xdr:pic>
      <xdr:nvPicPr>
        <xdr:cNvPr id="319" name="Picture 1" descr="clip_image3376"/>
        <xdr:cNvPicPr>
          <a:picLocks noChangeAspect="1"/>
        </xdr:cNvPicPr>
      </xdr:nvPicPr>
      <xdr:blipFill>
        <a:blip r:embed="rId1">
          <a:lum/>
        </a:blip>
        <a:stretch>
          <a:fillRect/>
        </a:stretch>
      </xdr:blipFill>
      <xdr:spPr>
        <a:xfrm>
          <a:off x="4305300" y="51809650"/>
          <a:ext cx="66675" cy="247650"/>
        </a:xfrm>
        <a:prstGeom prst="rect">
          <a:avLst/>
        </a:prstGeom>
        <a:noFill/>
        <a:ln w="9525">
          <a:noFill/>
        </a:ln>
      </xdr:spPr>
    </xdr:pic>
    <xdr:clientData/>
  </xdr:twoCellAnchor>
  <xdr:twoCellAnchor editAs="oneCell">
    <xdr:from>
      <xdr:col>5</xdr:col>
      <xdr:colOff>76200</xdr:colOff>
      <xdr:row>35</xdr:row>
      <xdr:rowOff>0</xdr:rowOff>
    </xdr:from>
    <xdr:to>
      <xdr:col>5</xdr:col>
      <xdr:colOff>142875</xdr:colOff>
      <xdr:row>35</xdr:row>
      <xdr:rowOff>247650</xdr:rowOff>
    </xdr:to>
    <xdr:pic>
      <xdr:nvPicPr>
        <xdr:cNvPr id="320" name="Picture 2" descr="clip_image3377"/>
        <xdr:cNvPicPr>
          <a:picLocks noChangeAspect="1"/>
        </xdr:cNvPicPr>
      </xdr:nvPicPr>
      <xdr:blipFill>
        <a:blip r:embed="rId1">
          <a:lum/>
        </a:blip>
        <a:stretch>
          <a:fillRect/>
        </a:stretch>
      </xdr:blipFill>
      <xdr:spPr>
        <a:xfrm>
          <a:off x="4381500" y="51809650"/>
          <a:ext cx="66675" cy="247650"/>
        </a:xfrm>
        <a:prstGeom prst="rect">
          <a:avLst/>
        </a:prstGeom>
        <a:noFill/>
        <a:ln w="9525">
          <a:noFill/>
        </a:ln>
      </xdr:spPr>
    </xdr:pic>
    <xdr:clientData/>
  </xdr:twoCellAnchor>
  <xdr:twoCellAnchor editAs="oneCell">
    <xdr:from>
      <xdr:col>5</xdr:col>
      <xdr:colOff>152400</xdr:colOff>
      <xdr:row>35</xdr:row>
      <xdr:rowOff>0</xdr:rowOff>
    </xdr:from>
    <xdr:to>
      <xdr:col>5</xdr:col>
      <xdr:colOff>219075</xdr:colOff>
      <xdr:row>35</xdr:row>
      <xdr:rowOff>247650</xdr:rowOff>
    </xdr:to>
    <xdr:pic>
      <xdr:nvPicPr>
        <xdr:cNvPr id="321" name="Picture 3" descr="clip_image3378"/>
        <xdr:cNvPicPr>
          <a:picLocks noChangeAspect="1"/>
        </xdr:cNvPicPr>
      </xdr:nvPicPr>
      <xdr:blipFill>
        <a:blip r:embed="rId1">
          <a:lum/>
        </a:blip>
        <a:stretch>
          <a:fillRect/>
        </a:stretch>
      </xdr:blipFill>
      <xdr:spPr>
        <a:xfrm>
          <a:off x="4457700" y="51809650"/>
          <a:ext cx="66675" cy="247650"/>
        </a:xfrm>
        <a:prstGeom prst="rect">
          <a:avLst/>
        </a:prstGeom>
        <a:noFill/>
        <a:ln w="9525">
          <a:noFill/>
        </a:ln>
      </xdr:spPr>
    </xdr:pic>
    <xdr:clientData/>
  </xdr:twoCellAnchor>
  <xdr:twoCellAnchor editAs="oneCell">
    <xdr:from>
      <xdr:col>5</xdr:col>
      <xdr:colOff>228600</xdr:colOff>
      <xdr:row>35</xdr:row>
      <xdr:rowOff>0</xdr:rowOff>
    </xdr:from>
    <xdr:to>
      <xdr:col>5</xdr:col>
      <xdr:colOff>295275</xdr:colOff>
      <xdr:row>35</xdr:row>
      <xdr:rowOff>247650</xdr:rowOff>
    </xdr:to>
    <xdr:pic>
      <xdr:nvPicPr>
        <xdr:cNvPr id="322" name="Picture 4" descr="clip_image3379"/>
        <xdr:cNvPicPr>
          <a:picLocks noChangeAspect="1"/>
        </xdr:cNvPicPr>
      </xdr:nvPicPr>
      <xdr:blipFill>
        <a:blip r:embed="rId1">
          <a:lum/>
        </a:blip>
        <a:stretch>
          <a:fillRect/>
        </a:stretch>
      </xdr:blipFill>
      <xdr:spPr>
        <a:xfrm>
          <a:off x="4533900" y="51809650"/>
          <a:ext cx="66675" cy="247650"/>
        </a:xfrm>
        <a:prstGeom prst="rect">
          <a:avLst/>
        </a:prstGeom>
        <a:noFill/>
        <a:ln w="9525">
          <a:noFill/>
        </a:ln>
      </xdr:spPr>
    </xdr:pic>
    <xdr:clientData/>
  </xdr:twoCellAnchor>
  <xdr:twoCellAnchor editAs="oneCell">
    <xdr:from>
      <xdr:col>5</xdr:col>
      <xdr:colOff>295275</xdr:colOff>
      <xdr:row>35</xdr:row>
      <xdr:rowOff>0</xdr:rowOff>
    </xdr:from>
    <xdr:to>
      <xdr:col>5</xdr:col>
      <xdr:colOff>361950</xdr:colOff>
      <xdr:row>35</xdr:row>
      <xdr:rowOff>247650</xdr:rowOff>
    </xdr:to>
    <xdr:pic>
      <xdr:nvPicPr>
        <xdr:cNvPr id="323" name="Picture 5" descr="clip_image3380"/>
        <xdr:cNvPicPr>
          <a:picLocks noChangeAspect="1"/>
        </xdr:cNvPicPr>
      </xdr:nvPicPr>
      <xdr:blipFill>
        <a:blip r:embed="rId1">
          <a:lum/>
        </a:blip>
        <a:stretch>
          <a:fillRect/>
        </a:stretch>
      </xdr:blipFill>
      <xdr:spPr>
        <a:xfrm>
          <a:off x="4600575" y="51809650"/>
          <a:ext cx="66675" cy="247650"/>
        </a:xfrm>
        <a:prstGeom prst="rect">
          <a:avLst/>
        </a:prstGeom>
        <a:noFill/>
        <a:ln w="9525">
          <a:noFill/>
        </a:ln>
      </xdr:spPr>
    </xdr:pic>
    <xdr:clientData/>
  </xdr:twoCellAnchor>
  <xdr:twoCellAnchor editAs="oneCell">
    <xdr:from>
      <xdr:col>5</xdr:col>
      <xdr:colOff>381000</xdr:colOff>
      <xdr:row>35</xdr:row>
      <xdr:rowOff>0</xdr:rowOff>
    </xdr:from>
    <xdr:to>
      <xdr:col>5</xdr:col>
      <xdr:colOff>438150</xdr:colOff>
      <xdr:row>35</xdr:row>
      <xdr:rowOff>247650</xdr:rowOff>
    </xdr:to>
    <xdr:pic>
      <xdr:nvPicPr>
        <xdr:cNvPr id="324" name="Picture 6" descr="clip_image3381"/>
        <xdr:cNvPicPr>
          <a:picLocks noChangeAspect="1"/>
        </xdr:cNvPicPr>
      </xdr:nvPicPr>
      <xdr:blipFill>
        <a:blip r:embed="rId1">
          <a:lum/>
        </a:blip>
        <a:stretch>
          <a:fillRect/>
        </a:stretch>
      </xdr:blipFill>
      <xdr:spPr>
        <a:xfrm>
          <a:off x="4686300" y="51809650"/>
          <a:ext cx="57150" cy="247650"/>
        </a:xfrm>
        <a:prstGeom prst="rect">
          <a:avLst/>
        </a:prstGeom>
        <a:noFill/>
        <a:ln w="9525">
          <a:noFill/>
        </a:ln>
      </xdr:spPr>
    </xdr:pic>
    <xdr:clientData/>
  </xdr:twoCellAnchor>
  <xdr:twoCellAnchor editAs="oneCell">
    <xdr:from>
      <xdr:col>5</xdr:col>
      <xdr:colOff>457200</xdr:colOff>
      <xdr:row>35</xdr:row>
      <xdr:rowOff>0</xdr:rowOff>
    </xdr:from>
    <xdr:to>
      <xdr:col>5</xdr:col>
      <xdr:colOff>523875</xdr:colOff>
      <xdr:row>35</xdr:row>
      <xdr:rowOff>247650</xdr:rowOff>
    </xdr:to>
    <xdr:pic>
      <xdr:nvPicPr>
        <xdr:cNvPr id="325" name="Picture 7" descr="clip_image3383"/>
        <xdr:cNvPicPr>
          <a:picLocks noChangeAspect="1"/>
        </xdr:cNvPicPr>
      </xdr:nvPicPr>
      <xdr:blipFill>
        <a:blip r:embed="rId1">
          <a:lum/>
        </a:blip>
        <a:stretch>
          <a:fillRect/>
        </a:stretch>
      </xdr:blipFill>
      <xdr:spPr>
        <a:xfrm>
          <a:off x="4762500" y="51809650"/>
          <a:ext cx="66675" cy="247650"/>
        </a:xfrm>
        <a:prstGeom prst="rect">
          <a:avLst/>
        </a:prstGeom>
        <a:noFill/>
        <a:ln w="9525">
          <a:noFill/>
        </a:ln>
      </xdr:spPr>
    </xdr:pic>
    <xdr:clientData/>
  </xdr:twoCellAnchor>
  <xdr:twoCellAnchor editAs="oneCell">
    <xdr:from>
      <xdr:col>5</xdr:col>
      <xdr:colOff>533400</xdr:colOff>
      <xdr:row>35</xdr:row>
      <xdr:rowOff>0</xdr:rowOff>
    </xdr:from>
    <xdr:to>
      <xdr:col>5</xdr:col>
      <xdr:colOff>600075</xdr:colOff>
      <xdr:row>35</xdr:row>
      <xdr:rowOff>247650</xdr:rowOff>
    </xdr:to>
    <xdr:pic>
      <xdr:nvPicPr>
        <xdr:cNvPr id="326" name="Picture 8" descr="clip_image3384"/>
        <xdr:cNvPicPr>
          <a:picLocks noChangeAspect="1"/>
        </xdr:cNvPicPr>
      </xdr:nvPicPr>
      <xdr:blipFill>
        <a:blip r:embed="rId1">
          <a:lum/>
        </a:blip>
        <a:stretch>
          <a:fillRect/>
        </a:stretch>
      </xdr:blipFill>
      <xdr:spPr>
        <a:xfrm>
          <a:off x="4838700" y="51809650"/>
          <a:ext cx="66675" cy="247650"/>
        </a:xfrm>
        <a:prstGeom prst="rect">
          <a:avLst/>
        </a:prstGeom>
        <a:noFill/>
        <a:ln w="9525">
          <a:noFill/>
        </a:ln>
      </xdr:spPr>
    </xdr:pic>
    <xdr:clientData/>
  </xdr:twoCellAnchor>
  <xdr:twoCellAnchor editAs="oneCell">
    <xdr:from>
      <xdr:col>5</xdr:col>
      <xdr:colOff>609600</xdr:colOff>
      <xdr:row>35</xdr:row>
      <xdr:rowOff>0</xdr:rowOff>
    </xdr:from>
    <xdr:to>
      <xdr:col>5</xdr:col>
      <xdr:colOff>676275</xdr:colOff>
      <xdr:row>35</xdr:row>
      <xdr:rowOff>247650</xdr:rowOff>
    </xdr:to>
    <xdr:pic>
      <xdr:nvPicPr>
        <xdr:cNvPr id="327" name="Picture 9" descr="clip_image3386"/>
        <xdr:cNvPicPr>
          <a:picLocks noChangeAspect="1"/>
        </xdr:cNvPicPr>
      </xdr:nvPicPr>
      <xdr:blipFill>
        <a:blip r:embed="rId1">
          <a:lum/>
        </a:blip>
        <a:stretch>
          <a:fillRect/>
        </a:stretch>
      </xdr:blipFill>
      <xdr:spPr>
        <a:xfrm>
          <a:off x="4914900" y="51809650"/>
          <a:ext cx="66675" cy="247650"/>
        </a:xfrm>
        <a:prstGeom prst="rect">
          <a:avLst/>
        </a:prstGeom>
        <a:noFill/>
        <a:ln w="9525">
          <a:noFill/>
        </a:ln>
      </xdr:spPr>
    </xdr:pic>
    <xdr:clientData/>
  </xdr:twoCellAnchor>
  <xdr:twoCellAnchor editAs="oneCell">
    <xdr:from>
      <xdr:col>5</xdr:col>
      <xdr:colOff>0</xdr:colOff>
      <xdr:row>35</xdr:row>
      <xdr:rowOff>0</xdr:rowOff>
    </xdr:from>
    <xdr:to>
      <xdr:col>5</xdr:col>
      <xdr:colOff>66675</xdr:colOff>
      <xdr:row>35</xdr:row>
      <xdr:rowOff>247650</xdr:rowOff>
    </xdr:to>
    <xdr:pic>
      <xdr:nvPicPr>
        <xdr:cNvPr id="328" name="Picture 1" descr="clip_image3376"/>
        <xdr:cNvPicPr>
          <a:picLocks noChangeAspect="1"/>
        </xdr:cNvPicPr>
      </xdr:nvPicPr>
      <xdr:blipFill>
        <a:blip r:embed="rId1">
          <a:lum/>
        </a:blip>
        <a:stretch>
          <a:fillRect/>
        </a:stretch>
      </xdr:blipFill>
      <xdr:spPr>
        <a:xfrm>
          <a:off x="4305300" y="51809650"/>
          <a:ext cx="66675" cy="247650"/>
        </a:xfrm>
        <a:prstGeom prst="rect">
          <a:avLst/>
        </a:prstGeom>
        <a:noFill/>
        <a:ln w="9525">
          <a:noFill/>
        </a:ln>
      </xdr:spPr>
    </xdr:pic>
    <xdr:clientData/>
  </xdr:twoCellAnchor>
  <xdr:twoCellAnchor editAs="oneCell">
    <xdr:from>
      <xdr:col>5</xdr:col>
      <xdr:colOff>76200</xdr:colOff>
      <xdr:row>35</xdr:row>
      <xdr:rowOff>0</xdr:rowOff>
    </xdr:from>
    <xdr:to>
      <xdr:col>5</xdr:col>
      <xdr:colOff>142875</xdr:colOff>
      <xdr:row>35</xdr:row>
      <xdr:rowOff>247650</xdr:rowOff>
    </xdr:to>
    <xdr:pic>
      <xdr:nvPicPr>
        <xdr:cNvPr id="329" name="Picture 2" descr="clip_image3377"/>
        <xdr:cNvPicPr>
          <a:picLocks noChangeAspect="1"/>
        </xdr:cNvPicPr>
      </xdr:nvPicPr>
      <xdr:blipFill>
        <a:blip r:embed="rId1">
          <a:lum/>
        </a:blip>
        <a:stretch>
          <a:fillRect/>
        </a:stretch>
      </xdr:blipFill>
      <xdr:spPr>
        <a:xfrm>
          <a:off x="4381500" y="51809650"/>
          <a:ext cx="66675" cy="247650"/>
        </a:xfrm>
        <a:prstGeom prst="rect">
          <a:avLst/>
        </a:prstGeom>
        <a:noFill/>
        <a:ln w="9525">
          <a:noFill/>
        </a:ln>
      </xdr:spPr>
    </xdr:pic>
    <xdr:clientData/>
  </xdr:twoCellAnchor>
  <xdr:twoCellAnchor editAs="oneCell">
    <xdr:from>
      <xdr:col>5</xdr:col>
      <xdr:colOff>152400</xdr:colOff>
      <xdr:row>35</xdr:row>
      <xdr:rowOff>0</xdr:rowOff>
    </xdr:from>
    <xdr:to>
      <xdr:col>5</xdr:col>
      <xdr:colOff>219075</xdr:colOff>
      <xdr:row>35</xdr:row>
      <xdr:rowOff>247650</xdr:rowOff>
    </xdr:to>
    <xdr:pic>
      <xdr:nvPicPr>
        <xdr:cNvPr id="330" name="Picture 3" descr="clip_image3378"/>
        <xdr:cNvPicPr>
          <a:picLocks noChangeAspect="1"/>
        </xdr:cNvPicPr>
      </xdr:nvPicPr>
      <xdr:blipFill>
        <a:blip r:embed="rId1">
          <a:lum/>
        </a:blip>
        <a:stretch>
          <a:fillRect/>
        </a:stretch>
      </xdr:blipFill>
      <xdr:spPr>
        <a:xfrm>
          <a:off x="4457700" y="51809650"/>
          <a:ext cx="66675" cy="247650"/>
        </a:xfrm>
        <a:prstGeom prst="rect">
          <a:avLst/>
        </a:prstGeom>
        <a:noFill/>
        <a:ln w="9525">
          <a:noFill/>
        </a:ln>
      </xdr:spPr>
    </xdr:pic>
    <xdr:clientData/>
  </xdr:twoCellAnchor>
  <xdr:twoCellAnchor editAs="oneCell">
    <xdr:from>
      <xdr:col>5</xdr:col>
      <xdr:colOff>228600</xdr:colOff>
      <xdr:row>35</xdr:row>
      <xdr:rowOff>0</xdr:rowOff>
    </xdr:from>
    <xdr:to>
      <xdr:col>5</xdr:col>
      <xdr:colOff>295275</xdr:colOff>
      <xdr:row>35</xdr:row>
      <xdr:rowOff>247650</xdr:rowOff>
    </xdr:to>
    <xdr:pic>
      <xdr:nvPicPr>
        <xdr:cNvPr id="331" name="Picture 4" descr="clip_image3379"/>
        <xdr:cNvPicPr>
          <a:picLocks noChangeAspect="1"/>
        </xdr:cNvPicPr>
      </xdr:nvPicPr>
      <xdr:blipFill>
        <a:blip r:embed="rId1">
          <a:lum/>
        </a:blip>
        <a:stretch>
          <a:fillRect/>
        </a:stretch>
      </xdr:blipFill>
      <xdr:spPr>
        <a:xfrm>
          <a:off x="4533900" y="51809650"/>
          <a:ext cx="66675" cy="247650"/>
        </a:xfrm>
        <a:prstGeom prst="rect">
          <a:avLst/>
        </a:prstGeom>
        <a:noFill/>
        <a:ln w="9525">
          <a:noFill/>
        </a:ln>
      </xdr:spPr>
    </xdr:pic>
    <xdr:clientData/>
  </xdr:twoCellAnchor>
  <xdr:twoCellAnchor editAs="oneCell">
    <xdr:from>
      <xdr:col>5</xdr:col>
      <xdr:colOff>295275</xdr:colOff>
      <xdr:row>35</xdr:row>
      <xdr:rowOff>0</xdr:rowOff>
    </xdr:from>
    <xdr:to>
      <xdr:col>5</xdr:col>
      <xdr:colOff>361950</xdr:colOff>
      <xdr:row>35</xdr:row>
      <xdr:rowOff>247650</xdr:rowOff>
    </xdr:to>
    <xdr:pic>
      <xdr:nvPicPr>
        <xdr:cNvPr id="332" name="Picture 5" descr="clip_image3380"/>
        <xdr:cNvPicPr>
          <a:picLocks noChangeAspect="1"/>
        </xdr:cNvPicPr>
      </xdr:nvPicPr>
      <xdr:blipFill>
        <a:blip r:embed="rId1">
          <a:lum/>
        </a:blip>
        <a:stretch>
          <a:fillRect/>
        </a:stretch>
      </xdr:blipFill>
      <xdr:spPr>
        <a:xfrm>
          <a:off x="4600575" y="51809650"/>
          <a:ext cx="66675" cy="247650"/>
        </a:xfrm>
        <a:prstGeom prst="rect">
          <a:avLst/>
        </a:prstGeom>
        <a:noFill/>
        <a:ln w="9525">
          <a:noFill/>
        </a:ln>
      </xdr:spPr>
    </xdr:pic>
    <xdr:clientData/>
  </xdr:twoCellAnchor>
  <xdr:twoCellAnchor editAs="oneCell">
    <xdr:from>
      <xdr:col>5</xdr:col>
      <xdr:colOff>381000</xdr:colOff>
      <xdr:row>35</xdr:row>
      <xdr:rowOff>0</xdr:rowOff>
    </xdr:from>
    <xdr:to>
      <xdr:col>5</xdr:col>
      <xdr:colOff>438150</xdr:colOff>
      <xdr:row>35</xdr:row>
      <xdr:rowOff>247650</xdr:rowOff>
    </xdr:to>
    <xdr:pic>
      <xdr:nvPicPr>
        <xdr:cNvPr id="333" name="Picture 6" descr="clip_image3381"/>
        <xdr:cNvPicPr>
          <a:picLocks noChangeAspect="1"/>
        </xdr:cNvPicPr>
      </xdr:nvPicPr>
      <xdr:blipFill>
        <a:blip r:embed="rId1">
          <a:lum/>
        </a:blip>
        <a:stretch>
          <a:fillRect/>
        </a:stretch>
      </xdr:blipFill>
      <xdr:spPr>
        <a:xfrm>
          <a:off x="4686300" y="51809650"/>
          <a:ext cx="57150" cy="247650"/>
        </a:xfrm>
        <a:prstGeom prst="rect">
          <a:avLst/>
        </a:prstGeom>
        <a:noFill/>
        <a:ln w="9525">
          <a:noFill/>
        </a:ln>
      </xdr:spPr>
    </xdr:pic>
    <xdr:clientData/>
  </xdr:twoCellAnchor>
  <xdr:twoCellAnchor editAs="oneCell">
    <xdr:from>
      <xdr:col>5</xdr:col>
      <xdr:colOff>457200</xdr:colOff>
      <xdr:row>35</xdr:row>
      <xdr:rowOff>0</xdr:rowOff>
    </xdr:from>
    <xdr:to>
      <xdr:col>5</xdr:col>
      <xdr:colOff>523875</xdr:colOff>
      <xdr:row>35</xdr:row>
      <xdr:rowOff>247650</xdr:rowOff>
    </xdr:to>
    <xdr:pic>
      <xdr:nvPicPr>
        <xdr:cNvPr id="334" name="Picture 7" descr="clip_image3383"/>
        <xdr:cNvPicPr>
          <a:picLocks noChangeAspect="1"/>
        </xdr:cNvPicPr>
      </xdr:nvPicPr>
      <xdr:blipFill>
        <a:blip r:embed="rId1">
          <a:lum/>
        </a:blip>
        <a:stretch>
          <a:fillRect/>
        </a:stretch>
      </xdr:blipFill>
      <xdr:spPr>
        <a:xfrm>
          <a:off x="4762500" y="51809650"/>
          <a:ext cx="66675" cy="247650"/>
        </a:xfrm>
        <a:prstGeom prst="rect">
          <a:avLst/>
        </a:prstGeom>
        <a:noFill/>
        <a:ln w="9525">
          <a:noFill/>
        </a:ln>
      </xdr:spPr>
    </xdr:pic>
    <xdr:clientData/>
  </xdr:twoCellAnchor>
  <xdr:twoCellAnchor editAs="oneCell">
    <xdr:from>
      <xdr:col>5</xdr:col>
      <xdr:colOff>533400</xdr:colOff>
      <xdr:row>35</xdr:row>
      <xdr:rowOff>0</xdr:rowOff>
    </xdr:from>
    <xdr:to>
      <xdr:col>5</xdr:col>
      <xdr:colOff>600075</xdr:colOff>
      <xdr:row>35</xdr:row>
      <xdr:rowOff>247650</xdr:rowOff>
    </xdr:to>
    <xdr:pic>
      <xdr:nvPicPr>
        <xdr:cNvPr id="335" name="Picture 8" descr="clip_image3384"/>
        <xdr:cNvPicPr>
          <a:picLocks noChangeAspect="1"/>
        </xdr:cNvPicPr>
      </xdr:nvPicPr>
      <xdr:blipFill>
        <a:blip r:embed="rId1">
          <a:lum/>
        </a:blip>
        <a:stretch>
          <a:fillRect/>
        </a:stretch>
      </xdr:blipFill>
      <xdr:spPr>
        <a:xfrm>
          <a:off x="4838700" y="51809650"/>
          <a:ext cx="66675" cy="247650"/>
        </a:xfrm>
        <a:prstGeom prst="rect">
          <a:avLst/>
        </a:prstGeom>
        <a:noFill/>
        <a:ln w="9525">
          <a:noFill/>
        </a:ln>
      </xdr:spPr>
    </xdr:pic>
    <xdr:clientData/>
  </xdr:twoCellAnchor>
  <xdr:twoCellAnchor editAs="oneCell">
    <xdr:from>
      <xdr:col>5</xdr:col>
      <xdr:colOff>609600</xdr:colOff>
      <xdr:row>35</xdr:row>
      <xdr:rowOff>0</xdr:rowOff>
    </xdr:from>
    <xdr:to>
      <xdr:col>5</xdr:col>
      <xdr:colOff>676275</xdr:colOff>
      <xdr:row>35</xdr:row>
      <xdr:rowOff>247650</xdr:rowOff>
    </xdr:to>
    <xdr:pic>
      <xdr:nvPicPr>
        <xdr:cNvPr id="336" name="Picture 9" descr="clip_image3386"/>
        <xdr:cNvPicPr>
          <a:picLocks noChangeAspect="1"/>
        </xdr:cNvPicPr>
      </xdr:nvPicPr>
      <xdr:blipFill>
        <a:blip r:embed="rId1">
          <a:lum/>
        </a:blip>
        <a:stretch>
          <a:fillRect/>
        </a:stretch>
      </xdr:blipFill>
      <xdr:spPr>
        <a:xfrm>
          <a:off x="4914900" y="51809650"/>
          <a:ext cx="66675" cy="247650"/>
        </a:xfrm>
        <a:prstGeom prst="rect">
          <a:avLst/>
        </a:prstGeom>
        <a:noFill/>
        <a:ln w="9525">
          <a:noFill/>
        </a:ln>
      </xdr:spPr>
    </xdr:pic>
    <xdr:clientData/>
  </xdr:twoCellAnchor>
  <xdr:twoCellAnchor editAs="oneCell">
    <xdr:from>
      <xdr:col>5</xdr:col>
      <xdr:colOff>0</xdr:colOff>
      <xdr:row>35</xdr:row>
      <xdr:rowOff>0</xdr:rowOff>
    </xdr:from>
    <xdr:to>
      <xdr:col>5</xdr:col>
      <xdr:colOff>66675</xdr:colOff>
      <xdr:row>35</xdr:row>
      <xdr:rowOff>257175</xdr:rowOff>
    </xdr:to>
    <xdr:pic>
      <xdr:nvPicPr>
        <xdr:cNvPr id="337" name="Picture 1" descr="clip_image3376"/>
        <xdr:cNvPicPr>
          <a:picLocks noChangeAspect="1"/>
        </xdr:cNvPicPr>
      </xdr:nvPicPr>
      <xdr:blipFill>
        <a:blip r:embed="rId1">
          <a:lum/>
        </a:blip>
        <a:stretch>
          <a:fillRect/>
        </a:stretch>
      </xdr:blipFill>
      <xdr:spPr>
        <a:xfrm>
          <a:off x="4305300" y="51809650"/>
          <a:ext cx="66675" cy="257175"/>
        </a:xfrm>
        <a:prstGeom prst="rect">
          <a:avLst/>
        </a:prstGeom>
        <a:noFill/>
        <a:ln w="9525">
          <a:noFill/>
        </a:ln>
      </xdr:spPr>
    </xdr:pic>
    <xdr:clientData/>
  </xdr:twoCellAnchor>
  <xdr:twoCellAnchor editAs="oneCell">
    <xdr:from>
      <xdr:col>5</xdr:col>
      <xdr:colOff>152400</xdr:colOff>
      <xdr:row>35</xdr:row>
      <xdr:rowOff>0</xdr:rowOff>
    </xdr:from>
    <xdr:to>
      <xdr:col>5</xdr:col>
      <xdr:colOff>219075</xdr:colOff>
      <xdr:row>35</xdr:row>
      <xdr:rowOff>257175</xdr:rowOff>
    </xdr:to>
    <xdr:pic>
      <xdr:nvPicPr>
        <xdr:cNvPr id="338" name="Picture 3" descr="clip_image3378"/>
        <xdr:cNvPicPr>
          <a:picLocks noChangeAspect="1"/>
        </xdr:cNvPicPr>
      </xdr:nvPicPr>
      <xdr:blipFill>
        <a:blip r:embed="rId1">
          <a:lum/>
        </a:blip>
        <a:stretch>
          <a:fillRect/>
        </a:stretch>
      </xdr:blipFill>
      <xdr:spPr>
        <a:xfrm>
          <a:off x="4457700" y="51809650"/>
          <a:ext cx="66675" cy="257175"/>
        </a:xfrm>
        <a:prstGeom prst="rect">
          <a:avLst/>
        </a:prstGeom>
        <a:noFill/>
        <a:ln w="9525">
          <a:noFill/>
        </a:ln>
      </xdr:spPr>
    </xdr:pic>
    <xdr:clientData/>
  </xdr:twoCellAnchor>
  <xdr:twoCellAnchor editAs="oneCell">
    <xdr:from>
      <xdr:col>5</xdr:col>
      <xdr:colOff>295275</xdr:colOff>
      <xdr:row>35</xdr:row>
      <xdr:rowOff>0</xdr:rowOff>
    </xdr:from>
    <xdr:to>
      <xdr:col>5</xdr:col>
      <xdr:colOff>361950</xdr:colOff>
      <xdr:row>35</xdr:row>
      <xdr:rowOff>257175</xdr:rowOff>
    </xdr:to>
    <xdr:pic>
      <xdr:nvPicPr>
        <xdr:cNvPr id="339" name="Picture 5" descr="clip_image3380"/>
        <xdr:cNvPicPr>
          <a:picLocks noChangeAspect="1"/>
        </xdr:cNvPicPr>
      </xdr:nvPicPr>
      <xdr:blipFill>
        <a:blip r:embed="rId1">
          <a:lum/>
        </a:blip>
        <a:stretch>
          <a:fillRect/>
        </a:stretch>
      </xdr:blipFill>
      <xdr:spPr>
        <a:xfrm>
          <a:off x="4600575" y="51809650"/>
          <a:ext cx="66675" cy="257175"/>
        </a:xfrm>
        <a:prstGeom prst="rect">
          <a:avLst/>
        </a:prstGeom>
        <a:noFill/>
        <a:ln w="9525">
          <a:noFill/>
        </a:ln>
      </xdr:spPr>
    </xdr:pic>
    <xdr:clientData/>
  </xdr:twoCellAnchor>
  <xdr:twoCellAnchor editAs="oneCell">
    <xdr:from>
      <xdr:col>5</xdr:col>
      <xdr:colOff>381000</xdr:colOff>
      <xdr:row>35</xdr:row>
      <xdr:rowOff>0</xdr:rowOff>
    </xdr:from>
    <xdr:to>
      <xdr:col>5</xdr:col>
      <xdr:colOff>438150</xdr:colOff>
      <xdr:row>35</xdr:row>
      <xdr:rowOff>257175</xdr:rowOff>
    </xdr:to>
    <xdr:pic>
      <xdr:nvPicPr>
        <xdr:cNvPr id="340" name="Picture 6" descr="clip_image3381"/>
        <xdr:cNvPicPr>
          <a:picLocks noChangeAspect="1"/>
        </xdr:cNvPicPr>
      </xdr:nvPicPr>
      <xdr:blipFill>
        <a:blip r:embed="rId1">
          <a:lum/>
        </a:blip>
        <a:stretch>
          <a:fillRect/>
        </a:stretch>
      </xdr:blipFill>
      <xdr:spPr>
        <a:xfrm>
          <a:off x="4686300" y="51809650"/>
          <a:ext cx="57150" cy="257175"/>
        </a:xfrm>
        <a:prstGeom prst="rect">
          <a:avLst/>
        </a:prstGeom>
        <a:noFill/>
        <a:ln w="9525">
          <a:noFill/>
        </a:ln>
      </xdr:spPr>
    </xdr:pic>
    <xdr:clientData/>
  </xdr:twoCellAnchor>
  <xdr:twoCellAnchor editAs="oneCell">
    <xdr:from>
      <xdr:col>5</xdr:col>
      <xdr:colOff>457200</xdr:colOff>
      <xdr:row>35</xdr:row>
      <xdr:rowOff>0</xdr:rowOff>
    </xdr:from>
    <xdr:to>
      <xdr:col>5</xdr:col>
      <xdr:colOff>523875</xdr:colOff>
      <xdr:row>35</xdr:row>
      <xdr:rowOff>257175</xdr:rowOff>
    </xdr:to>
    <xdr:pic>
      <xdr:nvPicPr>
        <xdr:cNvPr id="341" name="Picture 7" descr="clip_image3383"/>
        <xdr:cNvPicPr>
          <a:picLocks noChangeAspect="1"/>
        </xdr:cNvPicPr>
      </xdr:nvPicPr>
      <xdr:blipFill>
        <a:blip r:embed="rId1">
          <a:lum/>
        </a:blip>
        <a:stretch>
          <a:fillRect/>
        </a:stretch>
      </xdr:blipFill>
      <xdr:spPr>
        <a:xfrm>
          <a:off x="4762500" y="51809650"/>
          <a:ext cx="66675" cy="257175"/>
        </a:xfrm>
        <a:prstGeom prst="rect">
          <a:avLst/>
        </a:prstGeom>
        <a:noFill/>
        <a:ln w="9525">
          <a:noFill/>
        </a:ln>
      </xdr:spPr>
    </xdr:pic>
    <xdr:clientData/>
  </xdr:twoCellAnchor>
  <xdr:twoCellAnchor editAs="oneCell">
    <xdr:from>
      <xdr:col>5</xdr:col>
      <xdr:colOff>533400</xdr:colOff>
      <xdr:row>35</xdr:row>
      <xdr:rowOff>0</xdr:rowOff>
    </xdr:from>
    <xdr:to>
      <xdr:col>5</xdr:col>
      <xdr:colOff>600075</xdr:colOff>
      <xdr:row>35</xdr:row>
      <xdr:rowOff>257175</xdr:rowOff>
    </xdr:to>
    <xdr:pic>
      <xdr:nvPicPr>
        <xdr:cNvPr id="342" name="Picture 8" descr="clip_image3384"/>
        <xdr:cNvPicPr>
          <a:picLocks noChangeAspect="1"/>
        </xdr:cNvPicPr>
      </xdr:nvPicPr>
      <xdr:blipFill>
        <a:blip r:embed="rId1">
          <a:lum/>
        </a:blip>
        <a:stretch>
          <a:fillRect/>
        </a:stretch>
      </xdr:blipFill>
      <xdr:spPr>
        <a:xfrm>
          <a:off x="4838700" y="51809650"/>
          <a:ext cx="66675" cy="257175"/>
        </a:xfrm>
        <a:prstGeom prst="rect">
          <a:avLst/>
        </a:prstGeom>
        <a:noFill/>
        <a:ln w="9525">
          <a:noFill/>
        </a:ln>
      </xdr:spPr>
    </xdr:pic>
    <xdr:clientData/>
  </xdr:twoCellAnchor>
  <xdr:twoCellAnchor editAs="oneCell">
    <xdr:from>
      <xdr:col>5</xdr:col>
      <xdr:colOff>609600</xdr:colOff>
      <xdr:row>35</xdr:row>
      <xdr:rowOff>0</xdr:rowOff>
    </xdr:from>
    <xdr:to>
      <xdr:col>5</xdr:col>
      <xdr:colOff>676275</xdr:colOff>
      <xdr:row>35</xdr:row>
      <xdr:rowOff>257175</xdr:rowOff>
    </xdr:to>
    <xdr:pic>
      <xdr:nvPicPr>
        <xdr:cNvPr id="343" name="Picture 9" descr="clip_image3386"/>
        <xdr:cNvPicPr>
          <a:picLocks noChangeAspect="1"/>
        </xdr:cNvPicPr>
      </xdr:nvPicPr>
      <xdr:blipFill>
        <a:blip r:embed="rId1">
          <a:lum/>
        </a:blip>
        <a:stretch>
          <a:fillRect/>
        </a:stretch>
      </xdr:blipFill>
      <xdr:spPr>
        <a:xfrm>
          <a:off x="4914900" y="51809650"/>
          <a:ext cx="66675" cy="257175"/>
        </a:xfrm>
        <a:prstGeom prst="rect">
          <a:avLst/>
        </a:prstGeom>
        <a:noFill/>
        <a:ln w="9525">
          <a:noFill/>
        </a:ln>
      </xdr:spPr>
    </xdr:pic>
    <xdr:clientData/>
  </xdr:twoCellAnchor>
  <xdr:oneCellAnchor>
    <xdr:from>
      <xdr:col>5</xdr:col>
      <xdr:colOff>220980</xdr:colOff>
      <xdr:row>23</xdr:row>
      <xdr:rowOff>1173480</xdr:rowOff>
    </xdr:from>
    <xdr:ext cx="66675" cy="257175"/>
    <xdr:pic>
      <xdr:nvPicPr>
        <xdr:cNvPr id="344" name="Picture 1" descr="clip_image3376"/>
        <xdr:cNvPicPr>
          <a:picLocks noChangeAspect="1"/>
        </xdr:cNvPicPr>
      </xdr:nvPicPr>
      <xdr:blipFill>
        <a:blip r:embed="rId1">
          <a:lum/>
        </a:blip>
        <a:stretch>
          <a:fillRect/>
        </a:stretch>
      </xdr:blipFill>
      <xdr:spPr>
        <a:xfrm>
          <a:off x="4526280" y="33145730"/>
          <a:ext cx="66675" cy="257175"/>
        </a:xfrm>
        <a:prstGeom prst="rect">
          <a:avLst/>
        </a:prstGeom>
        <a:noFill/>
        <a:ln w="9525">
          <a:noFill/>
        </a:ln>
      </xdr:spPr>
    </xdr:pic>
    <xdr:clientData/>
  </xdr:oneCellAnchor>
  <xdr:oneCellAnchor>
    <xdr:from>
      <xdr:col>5</xdr:col>
      <xdr:colOff>0</xdr:colOff>
      <xdr:row>24</xdr:row>
      <xdr:rowOff>0</xdr:rowOff>
    </xdr:from>
    <xdr:ext cx="66675" cy="247650"/>
    <xdr:pic>
      <xdr:nvPicPr>
        <xdr:cNvPr id="345" name="Picture 1" descr="clip_image3376"/>
        <xdr:cNvPicPr>
          <a:picLocks noChangeAspect="1"/>
        </xdr:cNvPicPr>
      </xdr:nvPicPr>
      <xdr:blipFill>
        <a:blip r:embed="rId1">
          <a:lum/>
        </a:blip>
        <a:stretch>
          <a:fillRect/>
        </a:stretch>
      </xdr:blipFill>
      <xdr:spPr>
        <a:xfrm>
          <a:off x="4305300" y="33458150"/>
          <a:ext cx="66675" cy="247650"/>
        </a:xfrm>
        <a:prstGeom prst="rect">
          <a:avLst/>
        </a:prstGeom>
        <a:noFill/>
        <a:ln w="9525">
          <a:noFill/>
        </a:ln>
      </xdr:spPr>
    </xdr:pic>
    <xdr:clientData/>
  </xdr:oneCellAnchor>
  <xdr:oneCellAnchor>
    <xdr:from>
      <xdr:col>5</xdr:col>
      <xdr:colOff>76200</xdr:colOff>
      <xdr:row>24</xdr:row>
      <xdr:rowOff>0</xdr:rowOff>
    </xdr:from>
    <xdr:ext cx="66675" cy="247650"/>
    <xdr:pic>
      <xdr:nvPicPr>
        <xdr:cNvPr id="346" name="Picture 2" descr="clip_image3377"/>
        <xdr:cNvPicPr>
          <a:picLocks noChangeAspect="1"/>
        </xdr:cNvPicPr>
      </xdr:nvPicPr>
      <xdr:blipFill>
        <a:blip r:embed="rId1">
          <a:lum/>
        </a:blip>
        <a:stretch>
          <a:fillRect/>
        </a:stretch>
      </xdr:blipFill>
      <xdr:spPr>
        <a:xfrm>
          <a:off x="4381500" y="33458150"/>
          <a:ext cx="66675" cy="247650"/>
        </a:xfrm>
        <a:prstGeom prst="rect">
          <a:avLst/>
        </a:prstGeom>
        <a:noFill/>
        <a:ln w="9525">
          <a:noFill/>
        </a:ln>
      </xdr:spPr>
    </xdr:pic>
    <xdr:clientData/>
  </xdr:oneCellAnchor>
  <xdr:oneCellAnchor>
    <xdr:from>
      <xdr:col>5</xdr:col>
      <xdr:colOff>152400</xdr:colOff>
      <xdr:row>24</xdr:row>
      <xdr:rowOff>0</xdr:rowOff>
    </xdr:from>
    <xdr:ext cx="66675" cy="247650"/>
    <xdr:pic>
      <xdr:nvPicPr>
        <xdr:cNvPr id="347" name="Picture 3" descr="clip_image3378"/>
        <xdr:cNvPicPr>
          <a:picLocks noChangeAspect="1"/>
        </xdr:cNvPicPr>
      </xdr:nvPicPr>
      <xdr:blipFill>
        <a:blip r:embed="rId1">
          <a:lum/>
        </a:blip>
        <a:stretch>
          <a:fillRect/>
        </a:stretch>
      </xdr:blipFill>
      <xdr:spPr>
        <a:xfrm>
          <a:off x="4457700" y="33458150"/>
          <a:ext cx="66675" cy="247650"/>
        </a:xfrm>
        <a:prstGeom prst="rect">
          <a:avLst/>
        </a:prstGeom>
        <a:noFill/>
        <a:ln w="9525">
          <a:noFill/>
        </a:ln>
      </xdr:spPr>
    </xdr:pic>
    <xdr:clientData/>
  </xdr:oneCellAnchor>
  <xdr:oneCellAnchor>
    <xdr:from>
      <xdr:col>5</xdr:col>
      <xdr:colOff>228600</xdr:colOff>
      <xdr:row>24</xdr:row>
      <xdr:rowOff>0</xdr:rowOff>
    </xdr:from>
    <xdr:ext cx="66675" cy="247650"/>
    <xdr:pic>
      <xdr:nvPicPr>
        <xdr:cNvPr id="348" name="Picture 4" descr="clip_image3379"/>
        <xdr:cNvPicPr>
          <a:picLocks noChangeAspect="1"/>
        </xdr:cNvPicPr>
      </xdr:nvPicPr>
      <xdr:blipFill>
        <a:blip r:embed="rId1">
          <a:lum/>
        </a:blip>
        <a:stretch>
          <a:fillRect/>
        </a:stretch>
      </xdr:blipFill>
      <xdr:spPr>
        <a:xfrm>
          <a:off x="4533900" y="33458150"/>
          <a:ext cx="66675" cy="247650"/>
        </a:xfrm>
        <a:prstGeom prst="rect">
          <a:avLst/>
        </a:prstGeom>
        <a:noFill/>
        <a:ln w="9525">
          <a:noFill/>
        </a:ln>
      </xdr:spPr>
    </xdr:pic>
    <xdr:clientData/>
  </xdr:oneCellAnchor>
  <xdr:oneCellAnchor>
    <xdr:from>
      <xdr:col>5</xdr:col>
      <xdr:colOff>295275</xdr:colOff>
      <xdr:row>24</xdr:row>
      <xdr:rowOff>0</xdr:rowOff>
    </xdr:from>
    <xdr:ext cx="66675" cy="247650"/>
    <xdr:pic>
      <xdr:nvPicPr>
        <xdr:cNvPr id="349" name="Picture 5" descr="clip_image3380"/>
        <xdr:cNvPicPr>
          <a:picLocks noChangeAspect="1"/>
        </xdr:cNvPicPr>
      </xdr:nvPicPr>
      <xdr:blipFill>
        <a:blip r:embed="rId1">
          <a:lum/>
        </a:blip>
        <a:stretch>
          <a:fillRect/>
        </a:stretch>
      </xdr:blipFill>
      <xdr:spPr>
        <a:xfrm>
          <a:off x="4600575" y="33458150"/>
          <a:ext cx="66675" cy="247650"/>
        </a:xfrm>
        <a:prstGeom prst="rect">
          <a:avLst/>
        </a:prstGeom>
        <a:noFill/>
        <a:ln w="9525">
          <a:noFill/>
        </a:ln>
      </xdr:spPr>
    </xdr:pic>
    <xdr:clientData/>
  </xdr:oneCellAnchor>
  <xdr:oneCellAnchor>
    <xdr:from>
      <xdr:col>5</xdr:col>
      <xdr:colOff>381000</xdr:colOff>
      <xdr:row>24</xdr:row>
      <xdr:rowOff>0</xdr:rowOff>
    </xdr:from>
    <xdr:ext cx="57150" cy="247650"/>
    <xdr:pic>
      <xdr:nvPicPr>
        <xdr:cNvPr id="350" name="Picture 6" descr="clip_image3381"/>
        <xdr:cNvPicPr>
          <a:picLocks noChangeAspect="1"/>
        </xdr:cNvPicPr>
      </xdr:nvPicPr>
      <xdr:blipFill>
        <a:blip r:embed="rId1">
          <a:lum/>
        </a:blip>
        <a:stretch>
          <a:fillRect/>
        </a:stretch>
      </xdr:blipFill>
      <xdr:spPr>
        <a:xfrm>
          <a:off x="4686300" y="33458150"/>
          <a:ext cx="57150" cy="247650"/>
        </a:xfrm>
        <a:prstGeom prst="rect">
          <a:avLst/>
        </a:prstGeom>
        <a:noFill/>
        <a:ln w="9525">
          <a:noFill/>
        </a:ln>
      </xdr:spPr>
    </xdr:pic>
    <xdr:clientData/>
  </xdr:oneCellAnchor>
  <xdr:oneCellAnchor>
    <xdr:from>
      <xdr:col>5</xdr:col>
      <xdr:colOff>457200</xdr:colOff>
      <xdr:row>24</xdr:row>
      <xdr:rowOff>0</xdr:rowOff>
    </xdr:from>
    <xdr:ext cx="66675" cy="247650"/>
    <xdr:pic>
      <xdr:nvPicPr>
        <xdr:cNvPr id="351" name="Picture 7" descr="clip_image3383"/>
        <xdr:cNvPicPr>
          <a:picLocks noChangeAspect="1"/>
        </xdr:cNvPicPr>
      </xdr:nvPicPr>
      <xdr:blipFill>
        <a:blip r:embed="rId1">
          <a:lum/>
        </a:blip>
        <a:stretch>
          <a:fillRect/>
        </a:stretch>
      </xdr:blipFill>
      <xdr:spPr>
        <a:xfrm>
          <a:off x="4762500" y="33458150"/>
          <a:ext cx="66675" cy="247650"/>
        </a:xfrm>
        <a:prstGeom prst="rect">
          <a:avLst/>
        </a:prstGeom>
        <a:noFill/>
        <a:ln w="9525">
          <a:noFill/>
        </a:ln>
      </xdr:spPr>
    </xdr:pic>
    <xdr:clientData/>
  </xdr:oneCellAnchor>
  <xdr:oneCellAnchor>
    <xdr:from>
      <xdr:col>5</xdr:col>
      <xdr:colOff>533400</xdr:colOff>
      <xdr:row>24</xdr:row>
      <xdr:rowOff>0</xdr:rowOff>
    </xdr:from>
    <xdr:ext cx="66675" cy="247650"/>
    <xdr:pic>
      <xdr:nvPicPr>
        <xdr:cNvPr id="352" name="Picture 8" descr="clip_image3384"/>
        <xdr:cNvPicPr>
          <a:picLocks noChangeAspect="1"/>
        </xdr:cNvPicPr>
      </xdr:nvPicPr>
      <xdr:blipFill>
        <a:blip r:embed="rId1">
          <a:lum/>
        </a:blip>
        <a:stretch>
          <a:fillRect/>
        </a:stretch>
      </xdr:blipFill>
      <xdr:spPr>
        <a:xfrm>
          <a:off x="4838700" y="33458150"/>
          <a:ext cx="66675" cy="247650"/>
        </a:xfrm>
        <a:prstGeom prst="rect">
          <a:avLst/>
        </a:prstGeom>
        <a:noFill/>
        <a:ln w="9525">
          <a:noFill/>
        </a:ln>
      </xdr:spPr>
    </xdr:pic>
    <xdr:clientData/>
  </xdr:oneCellAnchor>
  <xdr:oneCellAnchor>
    <xdr:from>
      <xdr:col>5</xdr:col>
      <xdr:colOff>609600</xdr:colOff>
      <xdr:row>24</xdr:row>
      <xdr:rowOff>0</xdr:rowOff>
    </xdr:from>
    <xdr:ext cx="66675" cy="247650"/>
    <xdr:pic>
      <xdr:nvPicPr>
        <xdr:cNvPr id="353" name="Picture 9" descr="clip_image3386"/>
        <xdr:cNvPicPr>
          <a:picLocks noChangeAspect="1"/>
        </xdr:cNvPicPr>
      </xdr:nvPicPr>
      <xdr:blipFill>
        <a:blip r:embed="rId1">
          <a:lum/>
        </a:blip>
        <a:stretch>
          <a:fillRect/>
        </a:stretch>
      </xdr:blipFill>
      <xdr:spPr>
        <a:xfrm>
          <a:off x="4914900" y="33458150"/>
          <a:ext cx="66675" cy="247650"/>
        </a:xfrm>
        <a:prstGeom prst="rect">
          <a:avLst/>
        </a:prstGeom>
        <a:noFill/>
        <a:ln w="9525">
          <a:noFill/>
        </a:ln>
      </xdr:spPr>
    </xdr:pic>
    <xdr:clientData/>
  </xdr:oneCellAnchor>
  <xdr:oneCellAnchor>
    <xdr:from>
      <xdr:col>5</xdr:col>
      <xdr:colOff>0</xdr:colOff>
      <xdr:row>24</xdr:row>
      <xdr:rowOff>0</xdr:rowOff>
    </xdr:from>
    <xdr:ext cx="66675" cy="257175"/>
    <xdr:pic>
      <xdr:nvPicPr>
        <xdr:cNvPr id="354" name="Picture 1" descr="clip_image3376"/>
        <xdr:cNvPicPr>
          <a:picLocks noChangeAspect="1"/>
        </xdr:cNvPicPr>
      </xdr:nvPicPr>
      <xdr:blipFill>
        <a:blip r:embed="rId1">
          <a:lum/>
        </a:blip>
        <a:stretch>
          <a:fillRect/>
        </a:stretch>
      </xdr:blipFill>
      <xdr:spPr>
        <a:xfrm>
          <a:off x="4305300" y="33458150"/>
          <a:ext cx="66675" cy="257175"/>
        </a:xfrm>
        <a:prstGeom prst="rect">
          <a:avLst/>
        </a:prstGeom>
        <a:noFill/>
        <a:ln w="9525">
          <a:noFill/>
        </a:ln>
      </xdr:spPr>
    </xdr:pic>
    <xdr:clientData/>
  </xdr:oneCellAnchor>
  <xdr:oneCellAnchor>
    <xdr:from>
      <xdr:col>5</xdr:col>
      <xdr:colOff>76200</xdr:colOff>
      <xdr:row>24</xdr:row>
      <xdr:rowOff>0</xdr:rowOff>
    </xdr:from>
    <xdr:ext cx="66675" cy="257175"/>
    <xdr:pic>
      <xdr:nvPicPr>
        <xdr:cNvPr id="355" name="Picture 2" descr="clip_image3377"/>
        <xdr:cNvPicPr>
          <a:picLocks noChangeAspect="1"/>
        </xdr:cNvPicPr>
      </xdr:nvPicPr>
      <xdr:blipFill>
        <a:blip r:embed="rId1">
          <a:lum/>
        </a:blip>
        <a:stretch>
          <a:fillRect/>
        </a:stretch>
      </xdr:blipFill>
      <xdr:spPr>
        <a:xfrm>
          <a:off x="4381500" y="33458150"/>
          <a:ext cx="66675" cy="257175"/>
        </a:xfrm>
        <a:prstGeom prst="rect">
          <a:avLst/>
        </a:prstGeom>
        <a:noFill/>
        <a:ln w="9525">
          <a:noFill/>
        </a:ln>
      </xdr:spPr>
    </xdr:pic>
    <xdr:clientData/>
  </xdr:oneCellAnchor>
  <xdr:oneCellAnchor>
    <xdr:from>
      <xdr:col>5</xdr:col>
      <xdr:colOff>152400</xdr:colOff>
      <xdr:row>24</xdr:row>
      <xdr:rowOff>0</xdr:rowOff>
    </xdr:from>
    <xdr:ext cx="66675" cy="257175"/>
    <xdr:pic>
      <xdr:nvPicPr>
        <xdr:cNvPr id="356" name="Picture 3" descr="clip_image3378"/>
        <xdr:cNvPicPr>
          <a:picLocks noChangeAspect="1"/>
        </xdr:cNvPicPr>
      </xdr:nvPicPr>
      <xdr:blipFill>
        <a:blip r:embed="rId1">
          <a:lum/>
        </a:blip>
        <a:stretch>
          <a:fillRect/>
        </a:stretch>
      </xdr:blipFill>
      <xdr:spPr>
        <a:xfrm>
          <a:off x="4457700" y="33458150"/>
          <a:ext cx="66675" cy="257175"/>
        </a:xfrm>
        <a:prstGeom prst="rect">
          <a:avLst/>
        </a:prstGeom>
        <a:noFill/>
        <a:ln w="9525">
          <a:noFill/>
        </a:ln>
      </xdr:spPr>
    </xdr:pic>
    <xdr:clientData/>
  </xdr:oneCellAnchor>
  <xdr:oneCellAnchor>
    <xdr:from>
      <xdr:col>5</xdr:col>
      <xdr:colOff>228600</xdr:colOff>
      <xdr:row>24</xdr:row>
      <xdr:rowOff>0</xdr:rowOff>
    </xdr:from>
    <xdr:ext cx="66675" cy="257175"/>
    <xdr:pic>
      <xdr:nvPicPr>
        <xdr:cNvPr id="357" name="Picture 4" descr="clip_image3379"/>
        <xdr:cNvPicPr>
          <a:picLocks noChangeAspect="1"/>
        </xdr:cNvPicPr>
      </xdr:nvPicPr>
      <xdr:blipFill>
        <a:blip r:embed="rId1">
          <a:lum/>
        </a:blip>
        <a:stretch>
          <a:fillRect/>
        </a:stretch>
      </xdr:blipFill>
      <xdr:spPr>
        <a:xfrm>
          <a:off x="4533900" y="33458150"/>
          <a:ext cx="66675" cy="257175"/>
        </a:xfrm>
        <a:prstGeom prst="rect">
          <a:avLst/>
        </a:prstGeom>
        <a:noFill/>
        <a:ln w="9525">
          <a:noFill/>
        </a:ln>
      </xdr:spPr>
    </xdr:pic>
    <xdr:clientData/>
  </xdr:oneCellAnchor>
  <xdr:oneCellAnchor>
    <xdr:from>
      <xdr:col>5</xdr:col>
      <xdr:colOff>295275</xdr:colOff>
      <xdr:row>24</xdr:row>
      <xdr:rowOff>0</xdr:rowOff>
    </xdr:from>
    <xdr:ext cx="66675" cy="257175"/>
    <xdr:pic>
      <xdr:nvPicPr>
        <xdr:cNvPr id="358" name="Picture 5" descr="clip_image3380"/>
        <xdr:cNvPicPr>
          <a:picLocks noChangeAspect="1"/>
        </xdr:cNvPicPr>
      </xdr:nvPicPr>
      <xdr:blipFill>
        <a:blip r:embed="rId1">
          <a:lum/>
        </a:blip>
        <a:stretch>
          <a:fillRect/>
        </a:stretch>
      </xdr:blipFill>
      <xdr:spPr>
        <a:xfrm>
          <a:off x="4600575" y="33458150"/>
          <a:ext cx="66675" cy="257175"/>
        </a:xfrm>
        <a:prstGeom prst="rect">
          <a:avLst/>
        </a:prstGeom>
        <a:noFill/>
        <a:ln w="9525">
          <a:noFill/>
        </a:ln>
      </xdr:spPr>
    </xdr:pic>
    <xdr:clientData/>
  </xdr:oneCellAnchor>
  <xdr:oneCellAnchor>
    <xdr:from>
      <xdr:col>5</xdr:col>
      <xdr:colOff>381000</xdr:colOff>
      <xdr:row>24</xdr:row>
      <xdr:rowOff>0</xdr:rowOff>
    </xdr:from>
    <xdr:ext cx="57150" cy="257175"/>
    <xdr:pic>
      <xdr:nvPicPr>
        <xdr:cNvPr id="359" name="Picture 6" descr="clip_image3381"/>
        <xdr:cNvPicPr>
          <a:picLocks noChangeAspect="1"/>
        </xdr:cNvPicPr>
      </xdr:nvPicPr>
      <xdr:blipFill>
        <a:blip r:embed="rId1">
          <a:lum/>
        </a:blip>
        <a:stretch>
          <a:fillRect/>
        </a:stretch>
      </xdr:blipFill>
      <xdr:spPr>
        <a:xfrm>
          <a:off x="4686300" y="33458150"/>
          <a:ext cx="57150" cy="257175"/>
        </a:xfrm>
        <a:prstGeom prst="rect">
          <a:avLst/>
        </a:prstGeom>
        <a:noFill/>
        <a:ln w="9525">
          <a:noFill/>
        </a:ln>
      </xdr:spPr>
    </xdr:pic>
    <xdr:clientData/>
  </xdr:oneCellAnchor>
  <xdr:oneCellAnchor>
    <xdr:from>
      <xdr:col>5</xdr:col>
      <xdr:colOff>457200</xdr:colOff>
      <xdr:row>24</xdr:row>
      <xdr:rowOff>0</xdr:rowOff>
    </xdr:from>
    <xdr:ext cx="66675" cy="257175"/>
    <xdr:pic>
      <xdr:nvPicPr>
        <xdr:cNvPr id="360" name="Picture 7" descr="clip_image3383"/>
        <xdr:cNvPicPr>
          <a:picLocks noChangeAspect="1"/>
        </xdr:cNvPicPr>
      </xdr:nvPicPr>
      <xdr:blipFill>
        <a:blip r:embed="rId1">
          <a:lum/>
        </a:blip>
        <a:stretch>
          <a:fillRect/>
        </a:stretch>
      </xdr:blipFill>
      <xdr:spPr>
        <a:xfrm>
          <a:off x="4762500" y="33458150"/>
          <a:ext cx="66675" cy="257175"/>
        </a:xfrm>
        <a:prstGeom prst="rect">
          <a:avLst/>
        </a:prstGeom>
        <a:noFill/>
        <a:ln w="9525">
          <a:noFill/>
        </a:ln>
      </xdr:spPr>
    </xdr:pic>
    <xdr:clientData/>
  </xdr:oneCellAnchor>
  <xdr:oneCellAnchor>
    <xdr:from>
      <xdr:col>5</xdr:col>
      <xdr:colOff>533400</xdr:colOff>
      <xdr:row>24</xdr:row>
      <xdr:rowOff>0</xdr:rowOff>
    </xdr:from>
    <xdr:ext cx="66675" cy="257175"/>
    <xdr:pic>
      <xdr:nvPicPr>
        <xdr:cNvPr id="361" name="Picture 8" descr="clip_image3384"/>
        <xdr:cNvPicPr>
          <a:picLocks noChangeAspect="1"/>
        </xdr:cNvPicPr>
      </xdr:nvPicPr>
      <xdr:blipFill>
        <a:blip r:embed="rId1">
          <a:lum/>
        </a:blip>
        <a:stretch>
          <a:fillRect/>
        </a:stretch>
      </xdr:blipFill>
      <xdr:spPr>
        <a:xfrm>
          <a:off x="4838700" y="33458150"/>
          <a:ext cx="66675" cy="257175"/>
        </a:xfrm>
        <a:prstGeom prst="rect">
          <a:avLst/>
        </a:prstGeom>
        <a:noFill/>
        <a:ln w="9525">
          <a:noFill/>
        </a:ln>
      </xdr:spPr>
    </xdr:pic>
    <xdr:clientData/>
  </xdr:oneCellAnchor>
  <xdr:oneCellAnchor>
    <xdr:from>
      <xdr:col>5</xdr:col>
      <xdr:colOff>609600</xdr:colOff>
      <xdr:row>24</xdr:row>
      <xdr:rowOff>0</xdr:rowOff>
    </xdr:from>
    <xdr:ext cx="66675" cy="257175"/>
    <xdr:pic>
      <xdr:nvPicPr>
        <xdr:cNvPr id="362" name="Picture 9" descr="clip_image3386"/>
        <xdr:cNvPicPr>
          <a:picLocks noChangeAspect="1"/>
        </xdr:cNvPicPr>
      </xdr:nvPicPr>
      <xdr:blipFill>
        <a:blip r:embed="rId1">
          <a:lum/>
        </a:blip>
        <a:stretch>
          <a:fillRect/>
        </a:stretch>
      </xdr:blipFill>
      <xdr:spPr>
        <a:xfrm>
          <a:off x="4914900" y="33458150"/>
          <a:ext cx="66675" cy="257175"/>
        </a:xfrm>
        <a:prstGeom prst="rect">
          <a:avLst/>
        </a:prstGeom>
        <a:noFill/>
        <a:ln w="9525">
          <a:noFill/>
        </a:ln>
      </xdr:spPr>
    </xdr:pic>
    <xdr:clientData/>
  </xdr:oneCellAnchor>
  <xdr:oneCellAnchor>
    <xdr:from>
      <xdr:col>5</xdr:col>
      <xdr:colOff>0</xdr:colOff>
      <xdr:row>24</xdr:row>
      <xdr:rowOff>0</xdr:rowOff>
    </xdr:from>
    <xdr:ext cx="66675" cy="247650"/>
    <xdr:pic>
      <xdr:nvPicPr>
        <xdr:cNvPr id="363" name="Picture 1" descr="clip_image3376"/>
        <xdr:cNvPicPr>
          <a:picLocks noChangeAspect="1"/>
        </xdr:cNvPicPr>
      </xdr:nvPicPr>
      <xdr:blipFill>
        <a:blip r:embed="rId1">
          <a:lum/>
        </a:blip>
        <a:stretch>
          <a:fillRect/>
        </a:stretch>
      </xdr:blipFill>
      <xdr:spPr>
        <a:xfrm>
          <a:off x="4305300" y="33458150"/>
          <a:ext cx="66675" cy="247650"/>
        </a:xfrm>
        <a:prstGeom prst="rect">
          <a:avLst/>
        </a:prstGeom>
        <a:noFill/>
        <a:ln w="9525">
          <a:noFill/>
        </a:ln>
      </xdr:spPr>
    </xdr:pic>
    <xdr:clientData/>
  </xdr:oneCellAnchor>
  <xdr:oneCellAnchor>
    <xdr:from>
      <xdr:col>5</xdr:col>
      <xdr:colOff>76200</xdr:colOff>
      <xdr:row>24</xdr:row>
      <xdr:rowOff>0</xdr:rowOff>
    </xdr:from>
    <xdr:ext cx="66675" cy="247650"/>
    <xdr:pic>
      <xdr:nvPicPr>
        <xdr:cNvPr id="364" name="Picture 2" descr="clip_image3377"/>
        <xdr:cNvPicPr>
          <a:picLocks noChangeAspect="1"/>
        </xdr:cNvPicPr>
      </xdr:nvPicPr>
      <xdr:blipFill>
        <a:blip r:embed="rId1">
          <a:lum/>
        </a:blip>
        <a:stretch>
          <a:fillRect/>
        </a:stretch>
      </xdr:blipFill>
      <xdr:spPr>
        <a:xfrm>
          <a:off x="4381500" y="33458150"/>
          <a:ext cx="66675" cy="247650"/>
        </a:xfrm>
        <a:prstGeom prst="rect">
          <a:avLst/>
        </a:prstGeom>
        <a:noFill/>
        <a:ln w="9525">
          <a:noFill/>
        </a:ln>
      </xdr:spPr>
    </xdr:pic>
    <xdr:clientData/>
  </xdr:oneCellAnchor>
  <xdr:oneCellAnchor>
    <xdr:from>
      <xdr:col>5</xdr:col>
      <xdr:colOff>152400</xdr:colOff>
      <xdr:row>24</xdr:row>
      <xdr:rowOff>0</xdr:rowOff>
    </xdr:from>
    <xdr:ext cx="66675" cy="247650"/>
    <xdr:pic>
      <xdr:nvPicPr>
        <xdr:cNvPr id="365" name="Picture 3" descr="clip_image3378"/>
        <xdr:cNvPicPr>
          <a:picLocks noChangeAspect="1"/>
        </xdr:cNvPicPr>
      </xdr:nvPicPr>
      <xdr:blipFill>
        <a:blip r:embed="rId1">
          <a:lum/>
        </a:blip>
        <a:stretch>
          <a:fillRect/>
        </a:stretch>
      </xdr:blipFill>
      <xdr:spPr>
        <a:xfrm>
          <a:off x="4457700" y="33458150"/>
          <a:ext cx="66675" cy="247650"/>
        </a:xfrm>
        <a:prstGeom prst="rect">
          <a:avLst/>
        </a:prstGeom>
        <a:noFill/>
        <a:ln w="9525">
          <a:noFill/>
        </a:ln>
      </xdr:spPr>
    </xdr:pic>
    <xdr:clientData/>
  </xdr:oneCellAnchor>
  <xdr:oneCellAnchor>
    <xdr:from>
      <xdr:col>5</xdr:col>
      <xdr:colOff>228600</xdr:colOff>
      <xdr:row>24</xdr:row>
      <xdr:rowOff>0</xdr:rowOff>
    </xdr:from>
    <xdr:ext cx="66675" cy="247650"/>
    <xdr:pic>
      <xdr:nvPicPr>
        <xdr:cNvPr id="366" name="Picture 4" descr="clip_image3379"/>
        <xdr:cNvPicPr>
          <a:picLocks noChangeAspect="1"/>
        </xdr:cNvPicPr>
      </xdr:nvPicPr>
      <xdr:blipFill>
        <a:blip r:embed="rId1">
          <a:lum/>
        </a:blip>
        <a:stretch>
          <a:fillRect/>
        </a:stretch>
      </xdr:blipFill>
      <xdr:spPr>
        <a:xfrm>
          <a:off x="4533900" y="33458150"/>
          <a:ext cx="66675" cy="247650"/>
        </a:xfrm>
        <a:prstGeom prst="rect">
          <a:avLst/>
        </a:prstGeom>
        <a:noFill/>
        <a:ln w="9525">
          <a:noFill/>
        </a:ln>
      </xdr:spPr>
    </xdr:pic>
    <xdr:clientData/>
  </xdr:oneCellAnchor>
  <xdr:oneCellAnchor>
    <xdr:from>
      <xdr:col>5</xdr:col>
      <xdr:colOff>295275</xdr:colOff>
      <xdr:row>24</xdr:row>
      <xdr:rowOff>0</xdr:rowOff>
    </xdr:from>
    <xdr:ext cx="66675" cy="247650"/>
    <xdr:pic>
      <xdr:nvPicPr>
        <xdr:cNvPr id="367" name="Picture 5" descr="clip_image3380"/>
        <xdr:cNvPicPr>
          <a:picLocks noChangeAspect="1"/>
        </xdr:cNvPicPr>
      </xdr:nvPicPr>
      <xdr:blipFill>
        <a:blip r:embed="rId1">
          <a:lum/>
        </a:blip>
        <a:stretch>
          <a:fillRect/>
        </a:stretch>
      </xdr:blipFill>
      <xdr:spPr>
        <a:xfrm>
          <a:off x="4600575" y="33458150"/>
          <a:ext cx="66675" cy="247650"/>
        </a:xfrm>
        <a:prstGeom prst="rect">
          <a:avLst/>
        </a:prstGeom>
        <a:noFill/>
        <a:ln w="9525">
          <a:noFill/>
        </a:ln>
      </xdr:spPr>
    </xdr:pic>
    <xdr:clientData/>
  </xdr:oneCellAnchor>
  <xdr:oneCellAnchor>
    <xdr:from>
      <xdr:col>5</xdr:col>
      <xdr:colOff>381000</xdr:colOff>
      <xdr:row>24</xdr:row>
      <xdr:rowOff>0</xdr:rowOff>
    </xdr:from>
    <xdr:ext cx="57150" cy="247650"/>
    <xdr:pic>
      <xdr:nvPicPr>
        <xdr:cNvPr id="368" name="Picture 6" descr="clip_image3381"/>
        <xdr:cNvPicPr>
          <a:picLocks noChangeAspect="1"/>
        </xdr:cNvPicPr>
      </xdr:nvPicPr>
      <xdr:blipFill>
        <a:blip r:embed="rId1">
          <a:lum/>
        </a:blip>
        <a:stretch>
          <a:fillRect/>
        </a:stretch>
      </xdr:blipFill>
      <xdr:spPr>
        <a:xfrm>
          <a:off x="4686300" y="33458150"/>
          <a:ext cx="57150" cy="247650"/>
        </a:xfrm>
        <a:prstGeom prst="rect">
          <a:avLst/>
        </a:prstGeom>
        <a:noFill/>
        <a:ln w="9525">
          <a:noFill/>
        </a:ln>
      </xdr:spPr>
    </xdr:pic>
    <xdr:clientData/>
  </xdr:oneCellAnchor>
  <xdr:oneCellAnchor>
    <xdr:from>
      <xdr:col>5</xdr:col>
      <xdr:colOff>457200</xdr:colOff>
      <xdr:row>24</xdr:row>
      <xdr:rowOff>0</xdr:rowOff>
    </xdr:from>
    <xdr:ext cx="66675" cy="247650"/>
    <xdr:pic>
      <xdr:nvPicPr>
        <xdr:cNvPr id="369" name="Picture 7" descr="clip_image3383"/>
        <xdr:cNvPicPr>
          <a:picLocks noChangeAspect="1"/>
        </xdr:cNvPicPr>
      </xdr:nvPicPr>
      <xdr:blipFill>
        <a:blip r:embed="rId1">
          <a:lum/>
        </a:blip>
        <a:stretch>
          <a:fillRect/>
        </a:stretch>
      </xdr:blipFill>
      <xdr:spPr>
        <a:xfrm>
          <a:off x="4762500" y="33458150"/>
          <a:ext cx="66675" cy="247650"/>
        </a:xfrm>
        <a:prstGeom prst="rect">
          <a:avLst/>
        </a:prstGeom>
        <a:noFill/>
        <a:ln w="9525">
          <a:noFill/>
        </a:ln>
      </xdr:spPr>
    </xdr:pic>
    <xdr:clientData/>
  </xdr:oneCellAnchor>
  <xdr:oneCellAnchor>
    <xdr:from>
      <xdr:col>5</xdr:col>
      <xdr:colOff>533400</xdr:colOff>
      <xdr:row>24</xdr:row>
      <xdr:rowOff>0</xdr:rowOff>
    </xdr:from>
    <xdr:ext cx="66675" cy="247650"/>
    <xdr:pic>
      <xdr:nvPicPr>
        <xdr:cNvPr id="370" name="Picture 8" descr="clip_image3384"/>
        <xdr:cNvPicPr>
          <a:picLocks noChangeAspect="1"/>
        </xdr:cNvPicPr>
      </xdr:nvPicPr>
      <xdr:blipFill>
        <a:blip r:embed="rId1">
          <a:lum/>
        </a:blip>
        <a:stretch>
          <a:fillRect/>
        </a:stretch>
      </xdr:blipFill>
      <xdr:spPr>
        <a:xfrm>
          <a:off x="4838700" y="33458150"/>
          <a:ext cx="66675" cy="247650"/>
        </a:xfrm>
        <a:prstGeom prst="rect">
          <a:avLst/>
        </a:prstGeom>
        <a:noFill/>
        <a:ln w="9525">
          <a:noFill/>
        </a:ln>
      </xdr:spPr>
    </xdr:pic>
    <xdr:clientData/>
  </xdr:oneCellAnchor>
  <xdr:oneCellAnchor>
    <xdr:from>
      <xdr:col>5</xdr:col>
      <xdr:colOff>609600</xdr:colOff>
      <xdr:row>24</xdr:row>
      <xdr:rowOff>0</xdr:rowOff>
    </xdr:from>
    <xdr:ext cx="66675" cy="247650"/>
    <xdr:pic>
      <xdr:nvPicPr>
        <xdr:cNvPr id="371" name="Picture 9" descr="clip_image3386"/>
        <xdr:cNvPicPr>
          <a:picLocks noChangeAspect="1"/>
        </xdr:cNvPicPr>
      </xdr:nvPicPr>
      <xdr:blipFill>
        <a:blip r:embed="rId1">
          <a:lum/>
        </a:blip>
        <a:stretch>
          <a:fillRect/>
        </a:stretch>
      </xdr:blipFill>
      <xdr:spPr>
        <a:xfrm>
          <a:off x="4914900" y="33458150"/>
          <a:ext cx="66675" cy="247650"/>
        </a:xfrm>
        <a:prstGeom prst="rect">
          <a:avLst/>
        </a:prstGeom>
        <a:noFill/>
        <a:ln w="9525">
          <a:noFill/>
        </a:ln>
      </xdr:spPr>
    </xdr:pic>
    <xdr:clientData/>
  </xdr:oneCellAnchor>
  <xdr:oneCellAnchor>
    <xdr:from>
      <xdr:col>5</xdr:col>
      <xdr:colOff>0</xdr:colOff>
      <xdr:row>24</xdr:row>
      <xdr:rowOff>0</xdr:rowOff>
    </xdr:from>
    <xdr:ext cx="66675" cy="247650"/>
    <xdr:pic>
      <xdr:nvPicPr>
        <xdr:cNvPr id="372" name="Picture 1" descr="clip_image3376"/>
        <xdr:cNvPicPr>
          <a:picLocks noChangeAspect="1"/>
        </xdr:cNvPicPr>
      </xdr:nvPicPr>
      <xdr:blipFill>
        <a:blip r:embed="rId1">
          <a:lum/>
        </a:blip>
        <a:stretch>
          <a:fillRect/>
        </a:stretch>
      </xdr:blipFill>
      <xdr:spPr>
        <a:xfrm>
          <a:off x="4305300" y="33458150"/>
          <a:ext cx="66675" cy="247650"/>
        </a:xfrm>
        <a:prstGeom prst="rect">
          <a:avLst/>
        </a:prstGeom>
        <a:noFill/>
        <a:ln w="9525">
          <a:noFill/>
        </a:ln>
      </xdr:spPr>
    </xdr:pic>
    <xdr:clientData/>
  </xdr:oneCellAnchor>
  <xdr:oneCellAnchor>
    <xdr:from>
      <xdr:col>5</xdr:col>
      <xdr:colOff>76200</xdr:colOff>
      <xdr:row>24</xdr:row>
      <xdr:rowOff>0</xdr:rowOff>
    </xdr:from>
    <xdr:ext cx="66675" cy="247650"/>
    <xdr:pic>
      <xdr:nvPicPr>
        <xdr:cNvPr id="373" name="Picture 2" descr="clip_image3377"/>
        <xdr:cNvPicPr>
          <a:picLocks noChangeAspect="1"/>
        </xdr:cNvPicPr>
      </xdr:nvPicPr>
      <xdr:blipFill>
        <a:blip r:embed="rId1">
          <a:lum/>
        </a:blip>
        <a:stretch>
          <a:fillRect/>
        </a:stretch>
      </xdr:blipFill>
      <xdr:spPr>
        <a:xfrm>
          <a:off x="4381500" y="33458150"/>
          <a:ext cx="66675" cy="247650"/>
        </a:xfrm>
        <a:prstGeom prst="rect">
          <a:avLst/>
        </a:prstGeom>
        <a:noFill/>
        <a:ln w="9525">
          <a:noFill/>
        </a:ln>
      </xdr:spPr>
    </xdr:pic>
    <xdr:clientData/>
  </xdr:oneCellAnchor>
  <xdr:oneCellAnchor>
    <xdr:from>
      <xdr:col>5</xdr:col>
      <xdr:colOff>152400</xdr:colOff>
      <xdr:row>24</xdr:row>
      <xdr:rowOff>0</xdr:rowOff>
    </xdr:from>
    <xdr:ext cx="66675" cy="247650"/>
    <xdr:pic>
      <xdr:nvPicPr>
        <xdr:cNvPr id="374" name="Picture 3" descr="clip_image3378"/>
        <xdr:cNvPicPr>
          <a:picLocks noChangeAspect="1"/>
        </xdr:cNvPicPr>
      </xdr:nvPicPr>
      <xdr:blipFill>
        <a:blip r:embed="rId1">
          <a:lum/>
        </a:blip>
        <a:stretch>
          <a:fillRect/>
        </a:stretch>
      </xdr:blipFill>
      <xdr:spPr>
        <a:xfrm>
          <a:off x="4457700" y="33458150"/>
          <a:ext cx="66675" cy="247650"/>
        </a:xfrm>
        <a:prstGeom prst="rect">
          <a:avLst/>
        </a:prstGeom>
        <a:noFill/>
        <a:ln w="9525">
          <a:noFill/>
        </a:ln>
      </xdr:spPr>
    </xdr:pic>
    <xdr:clientData/>
  </xdr:oneCellAnchor>
  <xdr:oneCellAnchor>
    <xdr:from>
      <xdr:col>5</xdr:col>
      <xdr:colOff>228600</xdr:colOff>
      <xdr:row>24</xdr:row>
      <xdr:rowOff>0</xdr:rowOff>
    </xdr:from>
    <xdr:ext cx="66675" cy="247650"/>
    <xdr:pic>
      <xdr:nvPicPr>
        <xdr:cNvPr id="375" name="Picture 4" descr="clip_image3379"/>
        <xdr:cNvPicPr>
          <a:picLocks noChangeAspect="1"/>
        </xdr:cNvPicPr>
      </xdr:nvPicPr>
      <xdr:blipFill>
        <a:blip r:embed="rId1">
          <a:lum/>
        </a:blip>
        <a:stretch>
          <a:fillRect/>
        </a:stretch>
      </xdr:blipFill>
      <xdr:spPr>
        <a:xfrm>
          <a:off x="4533900" y="33458150"/>
          <a:ext cx="66675" cy="247650"/>
        </a:xfrm>
        <a:prstGeom prst="rect">
          <a:avLst/>
        </a:prstGeom>
        <a:noFill/>
        <a:ln w="9525">
          <a:noFill/>
        </a:ln>
      </xdr:spPr>
    </xdr:pic>
    <xdr:clientData/>
  </xdr:oneCellAnchor>
  <xdr:oneCellAnchor>
    <xdr:from>
      <xdr:col>5</xdr:col>
      <xdr:colOff>295275</xdr:colOff>
      <xdr:row>24</xdr:row>
      <xdr:rowOff>0</xdr:rowOff>
    </xdr:from>
    <xdr:ext cx="66675" cy="247650"/>
    <xdr:pic>
      <xdr:nvPicPr>
        <xdr:cNvPr id="376" name="Picture 5" descr="clip_image3380"/>
        <xdr:cNvPicPr>
          <a:picLocks noChangeAspect="1"/>
        </xdr:cNvPicPr>
      </xdr:nvPicPr>
      <xdr:blipFill>
        <a:blip r:embed="rId1">
          <a:lum/>
        </a:blip>
        <a:stretch>
          <a:fillRect/>
        </a:stretch>
      </xdr:blipFill>
      <xdr:spPr>
        <a:xfrm>
          <a:off x="4600575" y="33458150"/>
          <a:ext cx="66675" cy="247650"/>
        </a:xfrm>
        <a:prstGeom prst="rect">
          <a:avLst/>
        </a:prstGeom>
        <a:noFill/>
        <a:ln w="9525">
          <a:noFill/>
        </a:ln>
      </xdr:spPr>
    </xdr:pic>
    <xdr:clientData/>
  </xdr:oneCellAnchor>
  <xdr:oneCellAnchor>
    <xdr:from>
      <xdr:col>5</xdr:col>
      <xdr:colOff>381000</xdr:colOff>
      <xdr:row>24</xdr:row>
      <xdr:rowOff>0</xdr:rowOff>
    </xdr:from>
    <xdr:ext cx="57150" cy="247650"/>
    <xdr:pic>
      <xdr:nvPicPr>
        <xdr:cNvPr id="377" name="Picture 6" descr="clip_image3381"/>
        <xdr:cNvPicPr>
          <a:picLocks noChangeAspect="1"/>
        </xdr:cNvPicPr>
      </xdr:nvPicPr>
      <xdr:blipFill>
        <a:blip r:embed="rId1">
          <a:lum/>
        </a:blip>
        <a:stretch>
          <a:fillRect/>
        </a:stretch>
      </xdr:blipFill>
      <xdr:spPr>
        <a:xfrm>
          <a:off x="4686300" y="33458150"/>
          <a:ext cx="57150" cy="247650"/>
        </a:xfrm>
        <a:prstGeom prst="rect">
          <a:avLst/>
        </a:prstGeom>
        <a:noFill/>
        <a:ln w="9525">
          <a:noFill/>
        </a:ln>
      </xdr:spPr>
    </xdr:pic>
    <xdr:clientData/>
  </xdr:oneCellAnchor>
  <xdr:oneCellAnchor>
    <xdr:from>
      <xdr:col>5</xdr:col>
      <xdr:colOff>457200</xdr:colOff>
      <xdr:row>24</xdr:row>
      <xdr:rowOff>0</xdr:rowOff>
    </xdr:from>
    <xdr:ext cx="66675" cy="247650"/>
    <xdr:pic>
      <xdr:nvPicPr>
        <xdr:cNvPr id="378" name="Picture 7" descr="clip_image3383"/>
        <xdr:cNvPicPr>
          <a:picLocks noChangeAspect="1"/>
        </xdr:cNvPicPr>
      </xdr:nvPicPr>
      <xdr:blipFill>
        <a:blip r:embed="rId1">
          <a:lum/>
        </a:blip>
        <a:stretch>
          <a:fillRect/>
        </a:stretch>
      </xdr:blipFill>
      <xdr:spPr>
        <a:xfrm>
          <a:off x="4762500" y="33458150"/>
          <a:ext cx="66675" cy="247650"/>
        </a:xfrm>
        <a:prstGeom prst="rect">
          <a:avLst/>
        </a:prstGeom>
        <a:noFill/>
        <a:ln w="9525">
          <a:noFill/>
        </a:ln>
      </xdr:spPr>
    </xdr:pic>
    <xdr:clientData/>
  </xdr:oneCellAnchor>
  <xdr:oneCellAnchor>
    <xdr:from>
      <xdr:col>5</xdr:col>
      <xdr:colOff>533400</xdr:colOff>
      <xdr:row>24</xdr:row>
      <xdr:rowOff>0</xdr:rowOff>
    </xdr:from>
    <xdr:ext cx="66675" cy="247650"/>
    <xdr:pic>
      <xdr:nvPicPr>
        <xdr:cNvPr id="379" name="Picture 8" descr="clip_image3384"/>
        <xdr:cNvPicPr>
          <a:picLocks noChangeAspect="1"/>
        </xdr:cNvPicPr>
      </xdr:nvPicPr>
      <xdr:blipFill>
        <a:blip r:embed="rId1">
          <a:lum/>
        </a:blip>
        <a:stretch>
          <a:fillRect/>
        </a:stretch>
      </xdr:blipFill>
      <xdr:spPr>
        <a:xfrm>
          <a:off x="4838700" y="33458150"/>
          <a:ext cx="66675" cy="247650"/>
        </a:xfrm>
        <a:prstGeom prst="rect">
          <a:avLst/>
        </a:prstGeom>
        <a:noFill/>
        <a:ln w="9525">
          <a:noFill/>
        </a:ln>
      </xdr:spPr>
    </xdr:pic>
    <xdr:clientData/>
  </xdr:oneCellAnchor>
  <xdr:oneCellAnchor>
    <xdr:from>
      <xdr:col>5</xdr:col>
      <xdr:colOff>609600</xdr:colOff>
      <xdr:row>24</xdr:row>
      <xdr:rowOff>0</xdr:rowOff>
    </xdr:from>
    <xdr:ext cx="66675" cy="247650"/>
    <xdr:pic>
      <xdr:nvPicPr>
        <xdr:cNvPr id="380" name="Picture 9" descr="clip_image3386"/>
        <xdr:cNvPicPr>
          <a:picLocks noChangeAspect="1"/>
        </xdr:cNvPicPr>
      </xdr:nvPicPr>
      <xdr:blipFill>
        <a:blip r:embed="rId1">
          <a:lum/>
        </a:blip>
        <a:stretch>
          <a:fillRect/>
        </a:stretch>
      </xdr:blipFill>
      <xdr:spPr>
        <a:xfrm>
          <a:off x="4914900" y="33458150"/>
          <a:ext cx="66675" cy="247650"/>
        </a:xfrm>
        <a:prstGeom prst="rect">
          <a:avLst/>
        </a:prstGeom>
        <a:noFill/>
        <a:ln w="9525">
          <a:noFill/>
        </a:ln>
      </xdr:spPr>
    </xdr:pic>
    <xdr:clientData/>
  </xdr:oneCellAnchor>
  <xdr:oneCellAnchor>
    <xdr:from>
      <xdr:col>5</xdr:col>
      <xdr:colOff>0</xdr:colOff>
      <xdr:row>24</xdr:row>
      <xdr:rowOff>0</xdr:rowOff>
    </xdr:from>
    <xdr:ext cx="66675" cy="247650"/>
    <xdr:pic>
      <xdr:nvPicPr>
        <xdr:cNvPr id="381" name="Picture 1" descr="clip_image3376"/>
        <xdr:cNvPicPr>
          <a:picLocks noChangeAspect="1"/>
        </xdr:cNvPicPr>
      </xdr:nvPicPr>
      <xdr:blipFill>
        <a:blip r:embed="rId1">
          <a:lum/>
        </a:blip>
        <a:stretch>
          <a:fillRect/>
        </a:stretch>
      </xdr:blipFill>
      <xdr:spPr>
        <a:xfrm>
          <a:off x="4305300" y="33458150"/>
          <a:ext cx="66675" cy="247650"/>
        </a:xfrm>
        <a:prstGeom prst="rect">
          <a:avLst/>
        </a:prstGeom>
        <a:noFill/>
        <a:ln w="9525">
          <a:noFill/>
        </a:ln>
      </xdr:spPr>
    </xdr:pic>
    <xdr:clientData/>
  </xdr:oneCellAnchor>
  <xdr:oneCellAnchor>
    <xdr:from>
      <xdr:col>5</xdr:col>
      <xdr:colOff>76200</xdr:colOff>
      <xdr:row>24</xdr:row>
      <xdr:rowOff>0</xdr:rowOff>
    </xdr:from>
    <xdr:ext cx="66675" cy="247650"/>
    <xdr:pic>
      <xdr:nvPicPr>
        <xdr:cNvPr id="382" name="Picture 2" descr="clip_image3377"/>
        <xdr:cNvPicPr>
          <a:picLocks noChangeAspect="1"/>
        </xdr:cNvPicPr>
      </xdr:nvPicPr>
      <xdr:blipFill>
        <a:blip r:embed="rId1">
          <a:lum/>
        </a:blip>
        <a:stretch>
          <a:fillRect/>
        </a:stretch>
      </xdr:blipFill>
      <xdr:spPr>
        <a:xfrm>
          <a:off x="4381500" y="33458150"/>
          <a:ext cx="66675" cy="247650"/>
        </a:xfrm>
        <a:prstGeom prst="rect">
          <a:avLst/>
        </a:prstGeom>
        <a:noFill/>
        <a:ln w="9525">
          <a:noFill/>
        </a:ln>
      </xdr:spPr>
    </xdr:pic>
    <xdr:clientData/>
  </xdr:oneCellAnchor>
  <xdr:oneCellAnchor>
    <xdr:from>
      <xdr:col>5</xdr:col>
      <xdr:colOff>152400</xdr:colOff>
      <xdr:row>24</xdr:row>
      <xdr:rowOff>0</xdr:rowOff>
    </xdr:from>
    <xdr:ext cx="66675" cy="247650"/>
    <xdr:pic>
      <xdr:nvPicPr>
        <xdr:cNvPr id="383" name="Picture 3" descr="clip_image3378"/>
        <xdr:cNvPicPr>
          <a:picLocks noChangeAspect="1"/>
        </xdr:cNvPicPr>
      </xdr:nvPicPr>
      <xdr:blipFill>
        <a:blip r:embed="rId1">
          <a:lum/>
        </a:blip>
        <a:stretch>
          <a:fillRect/>
        </a:stretch>
      </xdr:blipFill>
      <xdr:spPr>
        <a:xfrm>
          <a:off x="4457700" y="33458150"/>
          <a:ext cx="66675" cy="247650"/>
        </a:xfrm>
        <a:prstGeom prst="rect">
          <a:avLst/>
        </a:prstGeom>
        <a:noFill/>
        <a:ln w="9525">
          <a:noFill/>
        </a:ln>
      </xdr:spPr>
    </xdr:pic>
    <xdr:clientData/>
  </xdr:oneCellAnchor>
  <xdr:oneCellAnchor>
    <xdr:from>
      <xdr:col>5</xdr:col>
      <xdr:colOff>228600</xdr:colOff>
      <xdr:row>24</xdr:row>
      <xdr:rowOff>0</xdr:rowOff>
    </xdr:from>
    <xdr:ext cx="66675" cy="247650"/>
    <xdr:pic>
      <xdr:nvPicPr>
        <xdr:cNvPr id="384" name="Picture 4" descr="clip_image3379"/>
        <xdr:cNvPicPr>
          <a:picLocks noChangeAspect="1"/>
        </xdr:cNvPicPr>
      </xdr:nvPicPr>
      <xdr:blipFill>
        <a:blip r:embed="rId1">
          <a:lum/>
        </a:blip>
        <a:stretch>
          <a:fillRect/>
        </a:stretch>
      </xdr:blipFill>
      <xdr:spPr>
        <a:xfrm>
          <a:off x="4533900" y="33458150"/>
          <a:ext cx="66675" cy="247650"/>
        </a:xfrm>
        <a:prstGeom prst="rect">
          <a:avLst/>
        </a:prstGeom>
        <a:noFill/>
        <a:ln w="9525">
          <a:noFill/>
        </a:ln>
      </xdr:spPr>
    </xdr:pic>
    <xdr:clientData/>
  </xdr:oneCellAnchor>
  <xdr:oneCellAnchor>
    <xdr:from>
      <xdr:col>5</xdr:col>
      <xdr:colOff>295275</xdr:colOff>
      <xdr:row>24</xdr:row>
      <xdr:rowOff>0</xdr:rowOff>
    </xdr:from>
    <xdr:ext cx="66675" cy="247650"/>
    <xdr:pic>
      <xdr:nvPicPr>
        <xdr:cNvPr id="385" name="Picture 5" descr="clip_image3380"/>
        <xdr:cNvPicPr>
          <a:picLocks noChangeAspect="1"/>
        </xdr:cNvPicPr>
      </xdr:nvPicPr>
      <xdr:blipFill>
        <a:blip r:embed="rId1">
          <a:lum/>
        </a:blip>
        <a:stretch>
          <a:fillRect/>
        </a:stretch>
      </xdr:blipFill>
      <xdr:spPr>
        <a:xfrm>
          <a:off x="4600575" y="33458150"/>
          <a:ext cx="66675" cy="247650"/>
        </a:xfrm>
        <a:prstGeom prst="rect">
          <a:avLst/>
        </a:prstGeom>
        <a:noFill/>
        <a:ln w="9525">
          <a:noFill/>
        </a:ln>
      </xdr:spPr>
    </xdr:pic>
    <xdr:clientData/>
  </xdr:oneCellAnchor>
  <xdr:oneCellAnchor>
    <xdr:from>
      <xdr:col>5</xdr:col>
      <xdr:colOff>381000</xdr:colOff>
      <xdr:row>24</xdr:row>
      <xdr:rowOff>0</xdr:rowOff>
    </xdr:from>
    <xdr:ext cx="57150" cy="247650"/>
    <xdr:pic>
      <xdr:nvPicPr>
        <xdr:cNvPr id="386" name="Picture 6" descr="clip_image3381"/>
        <xdr:cNvPicPr>
          <a:picLocks noChangeAspect="1"/>
        </xdr:cNvPicPr>
      </xdr:nvPicPr>
      <xdr:blipFill>
        <a:blip r:embed="rId1">
          <a:lum/>
        </a:blip>
        <a:stretch>
          <a:fillRect/>
        </a:stretch>
      </xdr:blipFill>
      <xdr:spPr>
        <a:xfrm>
          <a:off x="4686300" y="33458150"/>
          <a:ext cx="57150" cy="247650"/>
        </a:xfrm>
        <a:prstGeom prst="rect">
          <a:avLst/>
        </a:prstGeom>
        <a:noFill/>
        <a:ln w="9525">
          <a:noFill/>
        </a:ln>
      </xdr:spPr>
    </xdr:pic>
    <xdr:clientData/>
  </xdr:oneCellAnchor>
  <xdr:oneCellAnchor>
    <xdr:from>
      <xdr:col>5</xdr:col>
      <xdr:colOff>457200</xdr:colOff>
      <xdr:row>24</xdr:row>
      <xdr:rowOff>0</xdr:rowOff>
    </xdr:from>
    <xdr:ext cx="66675" cy="247650"/>
    <xdr:pic>
      <xdr:nvPicPr>
        <xdr:cNvPr id="387" name="Picture 7" descr="clip_image3383"/>
        <xdr:cNvPicPr>
          <a:picLocks noChangeAspect="1"/>
        </xdr:cNvPicPr>
      </xdr:nvPicPr>
      <xdr:blipFill>
        <a:blip r:embed="rId1">
          <a:lum/>
        </a:blip>
        <a:stretch>
          <a:fillRect/>
        </a:stretch>
      </xdr:blipFill>
      <xdr:spPr>
        <a:xfrm>
          <a:off x="4762500" y="33458150"/>
          <a:ext cx="66675" cy="247650"/>
        </a:xfrm>
        <a:prstGeom prst="rect">
          <a:avLst/>
        </a:prstGeom>
        <a:noFill/>
        <a:ln w="9525">
          <a:noFill/>
        </a:ln>
      </xdr:spPr>
    </xdr:pic>
    <xdr:clientData/>
  </xdr:oneCellAnchor>
  <xdr:oneCellAnchor>
    <xdr:from>
      <xdr:col>5</xdr:col>
      <xdr:colOff>533400</xdr:colOff>
      <xdr:row>24</xdr:row>
      <xdr:rowOff>0</xdr:rowOff>
    </xdr:from>
    <xdr:ext cx="66675" cy="247650"/>
    <xdr:pic>
      <xdr:nvPicPr>
        <xdr:cNvPr id="388" name="Picture 8" descr="clip_image3384"/>
        <xdr:cNvPicPr>
          <a:picLocks noChangeAspect="1"/>
        </xdr:cNvPicPr>
      </xdr:nvPicPr>
      <xdr:blipFill>
        <a:blip r:embed="rId1">
          <a:lum/>
        </a:blip>
        <a:stretch>
          <a:fillRect/>
        </a:stretch>
      </xdr:blipFill>
      <xdr:spPr>
        <a:xfrm>
          <a:off x="4838700" y="33458150"/>
          <a:ext cx="66675" cy="247650"/>
        </a:xfrm>
        <a:prstGeom prst="rect">
          <a:avLst/>
        </a:prstGeom>
        <a:noFill/>
        <a:ln w="9525">
          <a:noFill/>
        </a:ln>
      </xdr:spPr>
    </xdr:pic>
    <xdr:clientData/>
  </xdr:oneCellAnchor>
  <xdr:oneCellAnchor>
    <xdr:from>
      <xdr:col>5</xdr:col>
      <xdr:colOff>609600</xdr:colOff>
      <xdr:row>24</xdr:row>
      <xdr:rowOff>0</xdr:rowOff>
    </xdr:from>
    <xdr:ext cx="66675" cy="247650"/>
    <xdr:pic>
      <xdr:nvPicPr>
        <xdr:cNvPr id="389" name="Picture 9" descr="clip_image3386"/>
        <xdr:cNvPicPr>
          <a:picLocks noChangeAspect="1"/>
        </xdr:cNvPicPr>
      </xdr:nvPicPr>
      <xdr:blipFill>
        <a:blip r:embed="rId1">
          <a:lum/>
        </a:blip>
        <a:stretch>
          <a:fillRect/>
        </a:stretch>
      </xdr:blipFill>
      <xdr:spPr>
        <a:xfrm>
          <a:off x="4914900" y="33458150"/>
          <a:ext cx="66675" cy="247650"/>
        </a:xfrm>
        <a:prstGeom prst="rect">
          <a:avLst/>
        </a:prstGeom>
        <a:noFill/>
        <a:ln w="9525">
          <a:noFill/>
        </a:ln>
      </xdr:spPr>
    </xdr:pic>
    <xdr:clientData/>
  </xdr:oneCellAnchor>
  <xdr:oneCellAnchor>
    <xdr:from>
      <xdr:col>5</xdr:col>
      <xdr:colOff>220980</xdr:colOff>
      <xdr:row>23</xdr:row>
      <xdr:rowOff>1173480</xdr:rowOff>
    </xdr:from>
    <xdr:ext cx="66675" cy="257175"/>
    <xdr:pic>
      <xdr:nvPicPr>
        <xdr:cNvPr id="390" name="Picture 1" descr="clip_image3376"/>
        <xdr:cNvPicPr>
          <a:picLocks noChangeAspect="1"/>
        </xdr:cNvPicPr>
      </xdr:nvPicPr>
      <xdr:blipFill>
        <a:blip r:embed="rId1">
          <a:lum/>
        </a:blip>
        <a:stretch>
          <a:fillRect/>
        </a:stretch>
      </xdr:blipFill>
      <xdr:spPr>
        <a:xfrm>
          <a:off x="4526280" y="33145730"/>
          <a:ext cx="66675" cy="257175"/>
        </a:xfrm>
        <a:prstGeom prst="rect">
          <a:avLst/>
        </a:prstGeom>
        <a:noFill/>
        <a:ln w="9525">
          <a:noFill/>
        </a:ln>
      </xdr:spPr>
    </xdr:pic>
    <xdr:clientData/>
  </xdr:oneCellAnchor>
  <xdr:oneCellAnchor>
    <xdr:from>
      <xdr:col>5</xdr:col>
      <xdr:colOff>76200</xdr:colOff>
      <xdr:row>24</xdr:row>
      <xdr:rowOff>0</xdr:rowOff>
    </xdr:from>
    <xdr:ext cx="66675" cy="257175"/>
    <xdr:pic>
      <xdr:nvPicPr>
        <xdr:cNvPr id="391" name="Picture 2" descr="clip_image3377"/>
        <xdr:cNvPicPr>
          <a:picLocks noChangeAspect="1"/>
        </xdr:cNvPicPr>
      </xdr:nvPicPr>
      <xdr:blipFill>
        <a:blip r:embed="rId1">
          <a:lum/>
        </a:blip>
        <a:stretch>
          <a:fillRect/>
        </a:stretch>
      </xdr:blipFill>
      <xdr:spPr>
        <a:xfrm>
          <a:off x="4381500" y="33458150"/>
          <a:ext cx="66675" cy="257175"/>
        </a:xfrm>
        <a:prstGeom prst="rect">
          <a:avLst/>
        </a:prstGeom>
        <a:noFill/>
        <a:ln w="9525">
          <a:noFill/>
        </a:ln>
      </xdr:spPr>
    </xdr:pic>
    <xdr:clientData/>
  </xdr:oneCellAnchor>
  <xdr:oneCellAnchor>
    <xdr:from>
      <xdr:col>5</xdr:col>
      <xdr:colOff>152400</xdr:colOff>
      <xdr:row>24</xdr:row>
      <xdr:rowOff>0</xdr:rowOff>
    </xdr:from>
    <xdr:ext cx="66675" cy="257175"/>
    <xdr:pic>
      <xdr:nvPicPr>
        <xdr:cNvPr id="392" name="Picture 3" descr="clip_image3378"/>
        <xdr:cNvPicPr>
          <a:picLocks noChangeAspect="1"/>
        </xdr:cNvPicPr>
      </xdr:nvPicPr>
      <xdr:blipFill>
        <a:blip r:embed="rId1">
          <a:lum/>
        </a:blip>
        <a:stretch>
          <a:fillRect/>
        </a:stretch>
      </xdr:blipFill>
      <xdr:spPr>
        <a:xfrm>
          <a:off x="4457700" y="33458150"/>
          <a:ext cx="66675" cy="257175"/>
        </a:xfrm>
        <a:prstGeom prst="rect">
          <a:avLst/>
        </a:prstGeom>
        <a:noFill/>
        <a:ln w="9525">
          <a:noFill/>
        </a:ln>
      </xdr:spPr>
    </xdr:pic>
    <xdr:clientData/>
  </xdr:oneCellAnchor>
  <xdr:oneCellAnchor>
    <xdr:from>
      <xdr:col>5</xdr:col>
      <xdr:colOff>228600</xdr:colOff>
      <xdr:row>24</xdr:row>
      <xdr:rowOff>0</xdr:rowOff>
    </xdr:from>
    <xdr:ext cx="66675" cy="257175"/>
    <xdr:pic>
      <xdr:nvPicPr>
        <xdr:cNvPr id="393" name="Picture 4" descr="clip_image3379"/>
        <xdr:cNvPicPr>
          <a:picLocks noChangeAspect="1"/>
        </xdr:cNvPicPr>
      </xdr:nvPicPr>
      <xdr:blipFill>
        <a:blip r:embed="rId1">
          <a:lum/>
        </a:blip>
        <a:stretch>
          <a:fillRect/>
        </a:stretch>
      </xdr:blipFill>
      <xdr:spPr>
        <a:xfrm>
          <a:off x="4533900" y="33458150"/>
          <a:ext cx="66675" cy="257175"/>
        </a:xfrm>
        <a:prstGeom prst="rect">
          <a:avLst/>
        </a:prstGeom>
        <a:noFill/>
        <a:ln w="9525">
          <a:noFill/>
        </a:ln>
      </xdr:spPr>
    </xdr:pic>
    <xdr:clientData/>
  </xdr:oneCellAnchor>
  <xdr:oneCellAnchor>
    <xdr:from>
      <xdr:col>5</xdr:col>
      <xdr:colOff>295275</xdr:colOff>
      <xdr:row>24</xdr:row>
      <xdr:rowOff>0</xdr:rowOff>
    </xdr:from>
    <xdr:ext cx="66675" cy="257175"/>
    <xdr:pic>
      <xdr:nvPicPr>
        <xdr:cNvPr id="394" name="Picture 5" descr="clip_image3380"/>
        <xdr:cNvPicPr>
          <a:picLocks noChangeAspect="1"/>
        </xdr:cNvPicPr>
      </xdr:nvPicPr>
      <xdr:blipFill>
        <a:blip r:embed="rId1">
          <a:lum/>
        </a:blip>
        <a:stretch>
          <a:fillRect/>
        </a:stretch>
      </xdr:blipFill>
      <xdr:spPr>
        <a:xfrm>
          <a:off x="4600575" y="33458150"/>
          <a:ext cx="66675" cy="257175"/>
        </a:xfrm>
        <a:prstGeom prst="rect">
          <a:avLst/>
        </a:prstGeom>
        <a:noFill/>
        <a:ln w="9525">
          <a:noFill/>
        </a:ln>
      </xdr:spPr>
    </xdr:pic>
    <xdr:clientData/>
  </xdr:oneCellAnchor>
  <xdr:oneCellAnchor>
    <xdr:from>
      <xdr:col>5</xdr:col>
      <xdr:colOff>533400</xdr:colOff>
      <xdr:row>24</xdr:row>
      <xdr:rowOff>0</xdr:rowOff>
    </xdr:from>
    <xdr:ext cx="66675" cy="257175"/>
    <xdr:pic>
      <xdr:nvPicPr>
        <xdr:cNvPr id="395" name="Picture 8" descr="clip_image3384"/>
        <xdr:cNvPicPr>
          <a:picLocks noChangeAspect="1"/>
        </xdr:cNvPicPr>
      </xdr:nvPicPr>
      <xdr:blipFill>
        <a:blip r:embed="rId1">
          <a:lum/>
        </a:blip>
        <a:stretch>
          <a:fillRect/>
        </a:stretch>
      </xdr:blipFill>
      <xdr:spPr>
        <a:xfrm>
          <a:off x="4838700" y="33458150"/>
          <a:ext cx="66675" cy="257175"/>
        </a:xfrm>
        <a:prstGeom prst="rect">
          <a:avLst/>
        </a:prstGeom>
        <a:noFill/>
        <a:ln w="9525">
          <a:noFill/>
        </a:ln>
      </xdr:spPr>
    </xdr:pic>
    <xdr:clientData/>
  </xdr:oneCellAnchor>
  <xdr:oneCellAnchor>
    <xdr:from>
      <xdr:col>5</xdr:col>
      <xdr:colOff>609600</xdr:colOff>
      <xdr:row>24</xdr:row>
      <xdr:rowOff>0</xdr:rowOff>
    </xdr:from>
    <xdr:ext cx="66675" cy="257175"/>
    <xdr:pic>
      <xdr:nvPicPr>
        <xdr:cNvPr id="396" name="Picture 9" descr="clip_image3386"/>
        <xdr:cNvPicPr>
          <a:picLocks noChangeAspect="1"/>
        </xdr:cNvPicPr>
      </xdr:nvPicPr>
      <xdr:blipFill>
        <a:blip r:embed="rId1">
          <a:lum/>
        </a:blip>
        <a:stretch>
          <a:fillRect/>
        </a:stretch>
      </xdr:blipFill>
      <xdr:spPr>
        <a:xfrm>
          <a:off x="4914900" y="33458150"/>
          <a:ext cx="66675" cy="257175"/>
        </a:xfrm>
        <a:prstGeom prst="rect">
          <a:avLst/>
        </a:prstGeom>
        <a:noFill/>
        <a:ln w="9525">
          <a:noFill/>
        </a:ln>
      </xdr:spPr>
    </xdr:pic>
    <xdr:clientData/>
  </xdr:oneCellAnchor>
  <xdr:twoCellAnchor editAs="oneCell">
    <xdr:from>
      <xdr:col>5</xdr:col>
      <xdr:colOff>0</xdr:colOff>
      <xdr:row>41</xdr:row>
      <xdr:rowOff>0</xdr:rowOff>
    </xdr:from>
    <xdr:to>
      <xdr:col>5</xdr:col>
      <xdr:colOff>66675</xdr:colOff>
      <xdr:row>41</xdr:row>
      <xdr:rowOff>247650</xdr:rowOff>
    </xdr:to>
    <xdr:pic>
      <xdr:nvPicPr>
        <xdr:cNvPr id="397" name="Picture 1" descr="clip_image3376"/>
        <xdr:cNvPicPr>
          <a:picLocks noChangeAspect="1"/>
        </xdr:cNvPicPr>
      </xdr:nvPicPr>
      <xdr:blipFill>
        <a:blip r:embed="rId1">
          <a:lum/>
        </a:blip>
        <a:stretch>
          <a:fillRect/>
        </a:stretch>
      </xdr:blipFill>
      <xdr:spPr>
        <a:xfrm>
          <a:off x="4305300" y="61880750"/>
          <a:ext cx="66675" cy="247650"/>
        </a:xfrm>
        <a:prstGeom prst="rect">
          <a:avLst/>
        </a:prstGeom>
        <a:noFill/>
        <a:ln w="9525">
          <a:noFill/>
        </a:ln>
      </xdr:spPr>
    </xdr:pic>
    <xdr:clientData/>
  </xdr:twoCellAnchor>
  <xdr:twoCellAnchor editAs="oneCell">
    <xdr:from>
      <xdr:col>5</xdr:col>
      <xdr:colOff>76200</xdr:colOff>
      <xdr:row>41</xdr:row>
      <xdr:rowOff>0</xdr:rowOff>
    </xdr:from>
    <xdr:to>
      <xdr:col>5</xdr:col>
      <xdr:colOff>142875</xdr:colOff>
      <xdr:row>41</xdr:row>
      <xdr:rowOff>247650</xdr:rowOff>
    </xdr:to>
    <xdr:pic>
      <xdr:nvPicPr>
        <xdr:cNvPr id="398" name="Picture 2" descr="clip_image3377"/>
        <xdr:cNvPicPr>
          <a:picLocks noChangeAspect="1"/>
        </xdr:cNvPicPr>
      </xdr:nvPicPr>
      <xdr:blipFill>
        <a:blip r:embed="rId1">
          <a:lum/>
        </a:blip>
        <a:stretch>
          <a:fillRect/>
        </a:stretch>
      </xdr:blipFill>
      <xdr:spPr>
        <a:xfrm>
          <a:off x="4381500" y="61880750"/>
          <a:ext cx="66675" cy="247650"/>
        </a:xfrm>
        <a:prstGeom prst="rect">
          <a:avLst/>
        </a:prstGeom>
        <a:noFill/>
        <a:ln w="9525">
          <a:noFill/>
        </a:ln>
      </xdr:spPr>
    </xdr:pic>
    <xdr:clientData/>
  </xdr:twoCellAnchor>
  <xdr:twoCellAnchor editAs="oneCell">
    <xdr:from>
      <xdr:col>5</xdr:col>
      <xdr:colOff>152400</xdr:colOff>
      <xdr:row>41</xdr:row>
      <xdr:rowOff>0</xdr:rowOff>
    </xdr:from>
    <xdr:to>
      <xdr:col>5</xdr:col>
      <xdr:colOff>219075</xdr:colOff>
      <xdr:row>41</xdr:row>
      <xdr:rowOff>247650</xdr:rowOff>
    </xdr:to>
    <xdr:pic>
      <xdr:nvPicPr>
        <xdr:cNvPr id="399" name="Picture 3" descr="clip_image3378"/>
        <xdr:cNvPicPr>
          <a:picLocks noChangeAspect="1"/>
        </xdr:cNvPicPr>
      </xdr:nvPicPr>
      <xdr:blipFill>
        <a:blip r:embed="rId1">
          <a:lum/>
        </a:blip>
        <a:stretch>
          <a:fillRect/>
        </a:stretch>
      </xdr:blipFill>
      <xdr:spPr>
        <a:xfrm>
          <a:off x="4457700" y="61880750"/>
          <a:ext cx="66675" cy="247650"/>
        </a:xfrm>
        <a:prstGeom prst="rect">
          <a:avLst/>
        </a:prstGeom>
        <a:noFill/>
        <a:ln w="9525">
          <a:noFill/>
        </a:ln>
      </xdr:spPr>
    </xdr:pic>
    <xdr:clientData/>
  </xdr:twoCellAnchor>
  <xdr:twoCellAnchor editAs="oneCell">
    <xdr:from>
      <xdr:col>5</xdr:col>
      <xdr:colOff>228600</xdr:colOff>
      <xdr:row>41</xdr:row>
      <xdr:rowOff>0</xdr:rowOff>
    </xdr:from>
    <xdr:to>
      <xdr:col>5</xdr:col>
      <xdr:colOff>295275</xdr:colOff>
      <xdr:row>41</xdr:row>
      <xdr:rowOff>247650</xdr:rowOff>
    </xdr:to>
    <xdr:pic>
      <xdr:nvPicPr>
        <xdr:cNvPr id="400" name="Picture 4" descr="clip_image3379"/>
        <xdr:cNvPicPr>
          <a:picLocks noChangeAspect="1"/>
        </xdr:cNvPicPr>
      </xdr:nvPicPr>
      <xdr:blipFill>
        <a:blip r:embed="rId1">
          <a:lum/>
        </a:blip>
        <a:stretch>
          <a:fillRect/>
        </a:stretch>
      </xdr:blipFill>
      <xdr:spPr>
        <a:xfrm>
          <a:off x="4533900" y="61880750"/>
          <a:ext cx="66675" cy="247650"/>
        </a:xfrm>
        <a:prstGeom prst="rect">
          <a:avLst/>
        </a:prstGeom>
        <a:noFill/>
        <a:ln w="9525">
          <a:noFill/>
        </a:ln>
      </xdr:spPr>
    </xdr:pic>
    <xdr:clientData/>
  </xdr:twoCellAnchor>
  <xdr:twoCellAnchor editAs="oneCell">
    <xdr:from>
      <xdr:col>5</xdr:col>
      <xdr:colOff>295275</xdr:colOff>
      <xdr:row>41</xdr:row>
      <xdr:rowOff>0</xdr:rowOff>
    </xdr:from>
    <xdr:to>
      <xdr:col>5</xdr:col>
      <xdr:colOff>361950</xdr:colOff>
      <xdr:row>41</xdr:row>
      <xdr:rowOff>247650</xdr:rowOff>
    </xdr:to>
    <xdr:pic>
      <xdr:nvPicPr>
        <xdr:cNvPr id="401" name="Picture 5" descr="clip_image3380"/>
        <xdr:cNvPicPr>
          <a:picLocks noChangeAspect="1"/>
        </xdr:cNvPicPr>
      </xdr:nvPicPr>
      <xdr:blipFill>
        <a:blip r:embed="rId1">
          <a:lum/>
        </a:blip>
        <a:stretch>
          <a:fillRect/>
        </a:stretch>
      </xdr:blipFill>
      <xdr:spPr>
        <a:xfrm>
          <a:off x="4600575" y="61880750"/>
          <a:ext cx="66675" cy="247650"/>
        </a:xfrm>
        <a:prstGeom prst="rect">
          <a:avLst/>
        </a:prstGeom>
        <a:noFill/>
        <a:ln w="9525">
          <a:noFill/>
        </a:ln>
      </xdr:spPr>
    </xdr:pic>
    <xdr:clientData/>
  </xdr:twoCellAnchor>
  <xdr:twoCellAnchor editAs="oneCell">
    <xdr:from>
      <xdr:col>5</xdr:col>
      <xdr:colOff>381000</xdr:colOff>
      <xdr:row>41</xdr:row>
      <xdr:rowOff>0</xdr:rowOff>
    </xdr:from>
    <xdr:to>
      <xdr:col>5</xdr:col>
      <xdr:colOff>438150</xdr:colOff>
      <xdr:row>41</xdr:row>
      <xdr:rowOff>247650</xdr:rowOff>
    </xdr:to>
    <xdr:pic>
      <xdr:nvPicPr>
        <xdr:cNvPr id="402" name="Picture 6" descr="clip_image3381"/>
        <xdr:cNvPicPr>
          <a:picLocks noChangeAspect="1"/>
        </xdr:cNvPicPr>
      </xdr:nvPicPr>
      <xdr:blipFill>
        <a:blip r:embed="rId1">
          <a:lum/>
        </a:blip>
        <a:stretch>
          <a:fillRect/>
        </a:stretch>
      </xdr:blipFill>
      <xdr:spPr>
        <a:xfrm>
          <a:off x="4686300" y="61880750"/>
          <a:ext cx="57150" cy="247650"/>
        </a:xfrm>
        <a:prstGeom prst="rect">
          <a:avLst/>
        </a:prstGeom>
        <a:noFill/>
        <a:ln w="9525">
          <a:noFill/>
        </a:ln>
      </xdr:spPr>
    </xdr:pic>
    <xdr:clientData/>
  </xdr:twoCellAnchor>
  <xdr:twoCellAnchor editAs="oneCell">
    <xdr:from>
      <xdr:col>5</xdr:col>
      <xdr:colOff>457200</xdr:colOff>
      <xdr:row>41</xdr:row>
      <xdr:rowOff>0</xdr:rowOff>
    </xdr:from>
    <xdr:to>
      <xdr:col>5</xdr:col>
      <xdr:colOff>523875</xdr:colOff>
      <xdr:row>41</xdr:row>
      <xdr:rowOff>247650</xdr:rowOff>
    </xdr:to>
    <xdr:pic>
      <xdr:nvPicPr>
        <xdr:cNvPr id="403" name="Picture 7" descr="clip_image3383"/>
        <xdr:cNvPicPr>
          <a:picLocks noChangeAspect="1"/>
        </xdr:cNvPicPr>
      </xdr:nvPicPr>
      <xdr:blipFill>
        <a:blip r:embed="rId1">
          <a:lum/>
        </a:blip>
        <a:stretch>
          <a:fillRect/>
        </a:stretch>
      </xdr:blipFill>
      <xdr:spPr>
        <a:xfrm>
          <a:off x="4762500" y="61880750"/>
          <a:ext cx="66675" cy="247650"/>
        </a:xfrm>
        <a:prstGeom prst="rect">
          <a:avLst/>
        </a:prstGeom>
        <a:noFill/>
        <a:ln w="9525">
          <a:noFill/>
        </a:ln>
      </xdr:spPr>
    </xdr:pic>
    <xdr:clientData/>
  </xdr:twoCellAnchor>
  <xdr:twoCellAnchor editAs="oneCell">
    <xdr:from>
      <xdr:col>5</xdr:col>
      <xdr:colOff>533400</xdr:colOff>
      <xdr:row>41</xdr:row>
      <xdr:rowOff>0</xdr:rowOff>
    </xdr:from>
    <xdr:to>
      <xdr:col>5</xdr:col>
      <xdr:colOff>600075</xdr:colOff>
      <xdr:row>41</xdr:row>
      <xdr:rowOff>247650</xdr:rowOff>
    </xdr:to>
    <xdr:pic>
      <xdr:nvPicPr>
        <xdr:cNvPr id="404" name="Picture 8" descr="clip_image3384"/>
        <xdr:cNvPicPr>
          <a:picLocks noChangeAspect="1"/>
        </xdr:cNvPicPr>
      </xdr:nvPicPr>
      <xdr:blipFill>
        <a:blip r:embed="rId1">
          <a:lum/>
        </a:blip>
        <a:stretch>
          <a:fillRect/>
        </a:stretch>
      </xdr:blipFill>
      <xdr:spPr>
        <a:xfrm>
          <a:off x="4838700" y="61880750"/>
          <a:ext cx="66675" cy="247650"/>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247650</xdr:rowOff>
    </xdr:to>
    <xdr:pic>
      <xdr:nvPicPr>
        <xdr:cNvPr id="405" name="Picture 9" descr="clip_image3386"/>
        <xdr:cNvPicPr>
          <a:picLocks noChangeAspect="1"/>
        </xdr:cNvPicPr>
      </xdr:nvPicPr>
      <xdr:blipFill>
        <a:blip r:embed="rId1">
          <a:lum/>
        </a:blip>
        <a:stretch>
          <a:fillRect/>
        </a:stretch>
      </xdr:blipFill>
      <xdr:spPr>
        <a:xfrm>
          <a:off x="4914900" y="61880750"/>
          <a:ext cx="66675" cy="247650"/>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257175</xdr:rowOff>
    </xdr:to>
    <xdr:pic>
      <xdr:nvPicPr>
        <xdr:cNvPr id="406" name="Picture 1" descr="clip_image3376"/>
        <xdr:cNvPicPr>
          <a:picLocks noChangeAspect="1"/>
        </xdr:cNvPicPr>
      </xdr:nvPicPr>
      <xdr:blipFill>
        <a:blip r:embed="rId1">
          <a:lum/>
        </a:blip>
        <a:stretch>
          <a:fillRect/>
        </a:stretch>
      </xdr:blipFill>
      <xdr:spPr>
        <a:xfrm>
          <a:off x="4305300" y="61880750"/>
          <a:ext cx="66675" cy="257175"/>
        </a:xfrm>
        <a:prstGeom prst="rect">
          <a:avLst/>
        </a:prstGeom>
        <a:noFill/>
        <a:ln w="9525">
          <a:noFill/>
        </a:ln>
      </xdr:spPr>
    </xdr:pic>
    <xdr:clientData/>
  </xdr:twoCellAnchor>
  <xdr:twoCellAnchor editAs="oneCell">
    <xdr:from>
      <xdr:col>5</xdr:col>
      <xdr:colOff>76200</xdr:colOff>
      <xdr:row>41</xdr:row>
      <xdr:rowOff>0</xdr:rowOff>
    </xdr:from>
    <xdr:to>
      <xdr:col>5</xdr:col>
      <xdr:colOff>142875</xdr:colOff>
      <xdr:row>41</xdr:row>
      <xdr:rowOff>257175</xdr:rowOff>
    </xdr:to>
    <xdr:pic>
      <xdr:nvPicPr>
        <xdr:cNvPr id="407" name="Picture 2" descr="clip_image3377"/>
        <xdr:cNvPicPr>
          <a:picLocks noChangeAspect="1"/>
        </xdr:cNvPicPr>
      </xdr:nvPicPr>
      <xdr:blipFill>
        <a:blip r:embed="rId1">
          <a:lum/>
        </a:blip>
        <a:stretch>
          <a:fillRect/>
        </a:stretch>
      </xdr:blipFill>
      <xdr:spPr>
        <a:xfrm>
          <a:off x="4381500" y="61880750"/>
          <a:ext cx="66675" cy="257175"/>
        </a:xfrm>
        <a:prstGeom prst="rect">
          <a:avLst/>
        </a:prstGeom>
        <a:noFill/>
        <a:ln w="9525">
          <a:noFill/>
        </a:ln>
      </xdr:spPr>
    </xdr:pic>
    <xdr:clientData/>
  </xdr:twoCellAnchor>
  <xdr:twoCellAnchor editAs="oneCell">
    <xdr:from>
      <xdr:col>5</xdr:col>
      <xdr:colOff>152400</xdr:colOff>
      <xdr:row>41</xdr:row>
      <xdr:rowOff>0</xdr:rowOff>
    </xdr:from>
    <xdr:to>
      <xdr:col>5</xdr:col>
      <xdr:colOff>219075</xdr:colOff>
      <xdr:row>41</xdr:row>
      <xdr:rowOff>257175</xdr:rowOff>
    </xdr:to>
    <xdr:pic>
      <xdr:nvPicPr>
        <xdr:cNvPr id="408" name="Picture 3" descr="clip_image3378"/>
        <xdr:cNvPicPr>
          <a:picLocks noChangeAspect="1"/>
        </xdr:cNvPicPr>
      </xdr:nvPicPr>
      <xdr:blipFill>
        <a:blip r:embed="rId1">
          <a:lum/>
        </a:blip>
        <a:stretch>
          <a:fillRect/>
        </a:stretch>
      </xdr:blipFill>
      <xdr:spPr>
        <a:xfrm>
          <a:off x="4457700" y="61880750"/>
          <a:ext cx="66675" cy="257175"/>
        </a:xfrm>
        <a:prstGeom prst="rect">
          <a:avLst/>
        </a:prstGeom>
        <a:noFill/>
        <a:ln w="9525">
          <a:noFill/>
        </a:ln>
      </xdr:spPr>
    </xdr:pic>
    <xdr:clientData/>
  </xdr:twoCellAnchor>
  <xdr:twoCellAnchor editAs="oneCell">
    <xdr:from>
      <xdr:col>5</xdr:col>
      <xdr:colOff>228600</xdr:colOff>
      <xdr:row>41</xdr:row>
      <xdr:rowOff>0</xdr:rowOff>
    </xdr:from>
    <xdr:to>
      <xdr:col>5</xdr:col>
      <xdr:colOff>295275</xdr:colOff>
      <xdr:row>41</xdr:row>
      <xdr:rowOff>257175</xdr:rowOff>
    </xdr:to>
    <xdr:pic>
      <xdr:nvPicPr>
        <xdr:cNvPr id="409" name="Picture 4" descr="clip_image3379"/>
        <xdr:cNvPicPr>
          <a:picLocks noChangeAspect="1"/>
        </xdr:cNvPicPr>
      </xdr:nvPicPr>
      <xdr:blipFill>
        <a:blip r:embed="rId1">
          <a:lum/>
        </a:blip>
        <a:stretch>
          <a:fillRect/>
        </a:stretch>
      </xdr:blipFill>
      <xdr:spPr>
        <a:xfrm>
          <a:off x="4533900" y="61880750"/>
          <a:ext cx="66675" cy="257175"/>
        </a:xfrm>
        <a:prstGeom prst="rect">
          <a:avLst/>
        </a:prstGeom>
        <a:noFill/>
        <a:ln w="9525">
          <a:noFill/>
        </a:ln>
      </xdr:spPr>
    </xdr:pic>
    <xdr:clientData/>
  </xdr:twoCellAnchor>
  <xdr:twoCellAnchor editAs="oneCell">
    <xdr:from>
      <xdr:col>5</xdr:col>
      <xdr:colOff>295275</xdr:colOff>
      <xdr:row>41</xdr:row>
      <xdr:rowOff>0</xdr:rowOff>
    </xdr:from>
    <xdr:to>
      <xdr:col>5</xdr:col>
      <xdr:colOff>361950</xdr:colOff>
      <xdr:row>41</xdr:row>
      <xdr:rowOff>257175</xdr:rowOff>
    </xdr:to>
    <xdr:pic>
      <xdr:nvPicPr>
        <xdr:cNvPr id="410" name="Picture 5" descr="clip_image3380"/>
        <xdr:cNvPicPr>
          <a:picLocks noChangeAspect="1"/>
        </xdr:cNvPicPr>
      </xdr:nvPicPr>
      <xdr:blipFill>
        <a:blip r:embed="rId1">
          <a:lum/>
        </a:blip>
        <a:stretch>
          <a:fillRect/>
        </a:stretch>
      </xdr:blipFill>
      <xdr:spPr>
        <a:xfrm>
          <a:off x="4600575" y="61880750"/>
          <a:ext cx="66675" cy="257175"/>
        </a:xfrm>
        <a:prstGeom prst="rect">
          <a:avLst/>
        </a:prstGeom>
        <a:noFill/>
        <a:ln w="9525">
          <a:noFill/>
        </a:ln>
      </xdr:spPr>
    </xdr:pic>
    <xdr:clientData/>
  </xdr:twoCellAnchor>
  <xdr:twoCellAnchor editAs="oneCell">
    <xdr:from>
      <xdr:col>5</xdr:col>
      <xdr:colOff>381000</xdr:colOff>
      <xdr:row>41</xdr:row>
      <xdr:rowOff>0</xdr:rowOff>
    </xdr:from>
    <xdr:to>
      <xdr:col>5</xdr:col>
      <xdr:colOff>438150</xdr:colOff>
      <xdr:row>41</xdr:row>
      <xdr:rowOff>257175</xdr:rowOff>
    </xdr:to>
    <xdr:pic>
      <xdr:nvPicPr>
        <xdr:cNvPr id="411" name="Picture 6" descr="clip_image3381"/>
        <xdr:cNvPicPr>
          <a:picLocks noChangeAspect="1"/>
        </xdr:cNvPicPr>
      </xdr:nvPicPr>
      <xdr:blipFill>
        <a:blip r:embed="rId1">
          <a:lum/>
        </a:blip>
        <a:stretch>
          <a:fillRect/>
        </a:stretch>
      </xdr:blipFill>
      <xdr:spPr>
        <a:xfrm>
          <a:off x="4686300" y="61880750"/>
          <a:ext cx="57150" cy="257175"/>
        </a:xfrm>
        <a:prstGeom prst="rect">
          <a:avLst/>
        </a:prstGeom>
        <a:noFill/>
        <a:ln w="9525">
          <a:noFill/>
        </a:ln>
      </xdr:spPr>
    </xdr:pic>
    <xdr:clientData/>
  </xdr:twoCellAnchor>
  <xdr:twoCellAnchor editAs="oneCell">
    <xdr:from>
      <xdr:col>5</xdr:col>
      <xdr:colOff>457200</xdr:colOff>
      <xdr:row>41</xdr:row>
      <xdr:rowOff>0</xdr:rowOff>
    </xdr:from>
    <xdr:to>
      <xdr:col>5</xdr:col>
      <xdr:colOff>523875</xdr:colOff>
      <xdr:row>41</xdr:row>
      <xdr:rowOff>257175</xdr:rowOff>
    </xdr:to>
    <xdr:pic>
      <xdr:nvPicPr>
        <xdr:cNvPr id="412" name="Picture 7" descr="clip_image3383"/>
        <xdr:cNvPicPr>
          <a:picLocks noChangeAspect="1"/>
        </xdr:cNvPicPr>
      </xdr:nvPicPr>
      <xdr:blipFill>
        <a:blip r:embed="rId1">
          <a:lum/>
        </a:blip>
        <a:stretch>
          <a:fillRect/>
        </a:stretch>
      </xdr:blipFill>
      <xdr:spPr>
        <a:xfrm>
          <a:off x="4762500" y="61880750"/>
          <a:ext cx="66675" cy="257175"/>
        </a:xfrm>
        <a:prstGeom prst="rect">
          <a:avLst/>
        </a:prstGeom>
        <a:noFill/>
        <a:ln w="9525">
          <a:noFill/>
        </a:ln>
      </xdr:spPr>
    </xdr:pic>
    <xdr:clientData/>
  </xdr:twoCellAnchor>
  <xdr:twoCellAnchor editAs="oneCell">
    <xdr:from>
      <xdr:col>5</xdr:col>
      <xdr:colOff>533400</xdr:colOff>
      <xdr:row>41</xdr:row>
      <xdr:rowOff>0</xdr:rowOff>
    </xdr:from>
    <xdr:to>
      <xdr:col>5</xdr:col>
      <xdr:colOff>600075</xdr:colOff>
      <xdr:row>41</xdr:row>
      <xdr:rowOff>257175</xdr:rowOff>
    </xdr:to>
    <xdr:pic>
      <xdr:nvPicPr>
        <xdr:cNvPr id="413" name="Picture 8" descr="clip_image3384"/>
        <xdr:cNvPicPr>
          <a:picLocks noChangeAspect="1"/>
        </xdr:cNvPicPr>
      </xdr:nvPicPr>
      <xdr:blipFill>
        <a:blip r:embed="rId1">
          <a:lum/>
        </a:blip>
        <a:stretch>
          <a:fillRect/>
        </a:stretch>
      </xdr:blipFill>
      <xdr:spPr>
        <a:xfrm>
          <a:off x="4838700" y="61880750"/>
          <a:ext cx="66675" cy="25717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257175</xdr:rowOff>
    </xdr:to>
    <xdr:pic>
      <xdr:nvPicPr>
        <xdr:cNvPr id="414" name="Picture 9" descr="clip_image3386"/>
        <xdr:cNvPicPr>
          <a:picLocks noChangeAspect="1"/>
        </xdr:cNvPicPr>
      </xdr:nvPicPr>
      <xdr:blipFill>
        <a:blip r:embed="rId1">
          <a:lum/>
        </a:blip>
        <a:stretch>
          <a:fillRect/>
        </a:stretch>
      </xdr:blipFill>
      <xdr:spPr>
        <a:xfrm>
          <a:off x="4914900" y="61880750"/>
          <a:ext cx="66675" cy="257175"/>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247650</xdr:rowOff>
    </xdr:to>
    <xdr:pic>
      <xdr:nvPicPr>
        <xdr:cNvPr id="415" name="Picture 1" descr="clip_image3376"/>
        <xdr:cNvPicPr>
          <a:picLocks noChangeAspect="1"/>
        </xdr:cNvPicPr>
      </xdr:nvPicPr>
      <xdr:blipFill>
        <a:blip r:embed="rId1">
          <a:lum/>
        </a:blip>
        <a:stretch>
          <a:fillRect/>
        </a:stretch>
      </xdr:blipFill>
      <xdr:spPr>
        <a:xfrm>
          <a:off x="4305300" y="61880750"/>
          <a:ext cx="66675" cy="247650"/>
        </a:xfrm>
        <a:prstGeom prst="rect">
          <a:avLst/>
        </a:prstGeom>
        <a:noFill/>
        <a:ln w="9525">
          <a:noFill/>
        </a:ln>
      </xdr:spPr>
    </xdr:pic>
    <xdr:clientData/>
  </xdr:twoCellAnchor>
  <xdr:twoCellAnchor editAs="oneCell">
    <xdr:from>
      <xdr:col>5</xdr:col>
      <xdr:colOff>76200</xdr:colOff>
      <xdr:row>41</xdr:row>
      <xdr:rowOff>0</xdr:rowOff>
    </xdr:from>
    <xdr:to>
      <xdr:col>5</xdr:col>
      <xdr:colOff>142875</xdr:colOff>
      <xdr:row>41</xdr:row>
      <xdr:rowOff>247650</xdr:rowOff>
    </xdr:to>
    <xdr:pic>
      <xdr:nvPicPr>
        <xdr:cNvPr id="416" name="Picture 2" descr="clip_image3377"/>
        <xdr:cNvPicPr>
          <a:picLocks noChangeAspect="1"/>
        </xdr:cNvPicPr>
      </xdr:nvPicPr>
      <xdr:blipFill>
        <a:blip r:embed="rId1">
          <a:lum/>
        </a:blip>
        <a:stretch>
          <a:fillRect/>
        </a:stretch>
      </xdr:blipFill>
      <xdr:spPr>
        <a:xfrm>
          <a:off x="4381500" y="61880750"/>
          <a:ext cx="66675" cy="247650"/>
        </a:xfrm>
        <a:prstGeom prst="rect">
          <a:avLst/>
        </a:prstGeom>
        <a:noFill/>
        <a:ln w="9525">
          <a:noFill/>
        </a:ln>
      </xdr:spPr>
    </xdr:pic>
    <xdr:clientData/>
  </xdr:twoCellAnchor>
  <xdr:twoCellAnchor editAs="oneCell">
    <xdr:from>
      <xdr:col>5</xdr:col>
      <xdr:colOff>152400</xdr:colOff>
      <xdr:row>41</xdr:row>
      <xdr:rowOff>0</xdr:rowOff>
    </xdr:from>
    <xdr:to>
      <xdr:col>5</xdr:col>
      <xdr:colOff>219075</xdr:colOff>
      <xdr:row>41</xdr:row>
      <xdr:rowOff>247650</xdr:rowOff>
    </xdr:to>
    <xdr:pic>
      <xdr:nvPicPr>
        <xdr:cNvPr id="417" name="Picture 3" descr="clip_image3378"/>
        <xdr:cNvPicPr>
          <a:picLocks noChangeAspect="1"/>
        </xdr:cNvPicPr>
      </xdr:nvPicPr>
      <xdr:blipFill>
        <a:blip r:embed="rId1">
          <a:lum/>
        </a:blip>
        <a:stretch>
          <a:fillRect/>
        </a:stretch>
      </xdr:blipFill>
      <xdr:spPr>
        <a:xfrm>
          <a:off x="4457700" y="61880750"/>
          <a:ext cx="66675" cy="247650"/>
        </a:xfrm>
        <a:prstGeom prst="rect">
          <a:avLst/>
        </a:prstGeom>
        <a:noFill/>
        <a:ln w="9525">
          <a:noFill/>
        </a:ln>
      </xdr:spPr>
    </xdr:pic>
    <xdr:clientData/>
  </xdr:twoCellAnchor>
  <xdr:twoCellAnchor editAs="oneCell">
    <xdr:from>
      <xdr:col>5</xdr:col>
      <xdr:colOff>228600</xdr:colOff>
      <xdr:row>41</xdr:row>
      <xdr:rowOff>0</xdr:rowOff>
    </xdr:from>
    <xdr:to>
      <xdr:col>5</xdr:col>
      <xdr:colOff>295275</xdr:colOff>
      <xdr:row>41</xdr:row>
      <xdr:rowOff>247650</xdr:rowOff>
    </xdr:to>
    <xdr:pic>
      <xdr:nvPicPr>
        <xdr:cNvPr id="418" name="Picture 4" descr="clip_image3379"/>
        <xdr:cNvPicPr>
          <a:picLocks noChangeAspect="1"/>
        </xdr:cNvPicPr>
      </xdr:nvPicPr>
      <xdr:blipFill>
        <a:blip r:embed="rId1">
          <a:lum/>
        </a:blip>
        <a:stretch>
          <a:fillRect/>
        </a:stretch>
      </xdr:blipFill>
      <xdr:spPr>
        <a:xfrm>
          <a:off x="4533900" y="61880750"/>
          <a:ext cx="66675" cy="247650"/>
        </a:xfrm>
        <a:prstGeom prst="rect">
          <a:avLst/>
        </a:prstGeom>
        <a:noFill/>
        <a:ln w="9525">
          <a:noFill/>
        </a:ln>
      </xdr:spPr>
    </xdr:pic>
    <xdr:clientData/>
  </xdr:twoCellAnchor>
  <xdr:twoCellAnchor editAs="oneCell">
    <xdr:from>
      <xdr:col>5</xdr:col>
      <xdr:colOff>295275</xdr:colOff>
      <xdr:row>41</xdr:row>
      <xdr:rowOff>0</xdr:rowOff>
    </xdr:from>
    <xdr:to>
      <xdr:col>5</xdr:col>
      <xdr:colOff>361950</xdr:colOff>
      <xdr:row>41</xdr:row>
      <xdr:rowOff>247650</xdr:rowOff>
    </xdr:to>
    <xdr:pic>
      <xdr:nvPicPr>
        <xdr:cNvPr id="419" name="Picture 5" descr="clip_image3380"/>
        <xdr:cNvPicPr>
          <a:picLocks noChangeAspect="1"/>
        </xdr:cNvPicPr>
      </xdr:nvPicPr>
      <xdr:blipFill>
        <a:blip r:embed="rId1">
          <a:lum/>
        </a:blip>
        <a:stretch>
          <a:fillRect/>
        </a:stretch>
      </xdr:blipFill>
      <xdr:spPr>
        <a:xfrm>
          <a:off x="4600575" y="61880750"/>
          <a:ext cx="66675" cy="247650"/>
        </a:xfrm>
        <a:prstGeom prst="rect">
          <a:avLst/>
        </a:prstGeom>
        <a:noFill/>
        <a:ln w="9525">
          <a:noFill/>
        </a:ln>
      </xdr:spPr>
    </xdr:pic>
    <xdr:clientData/>
  </xdr:twoCellAnchor>
  <xdr:twoCellAnchor editAs="oneCell">
    <xdr:from>
      <xdr:col>5</xdr:col>
      <xdr:colOff>381000</xdr:colOff>
      <xdr:row>41</xdr:row>
      <xdr:rowOff>0</xdr:rowOff>
    </xdr:from>
    <xdr:to>
      <xdr:col>5</xdr:col>
      <xdr:colOff>438150</xdr:colOff>
      <xdr:row>41</xdr:row>
      <xdr:rowOff>247650</xdr:rowOff>
    </xdr:to>
    <xdr:pic>
      <xdr:nvPicPr>
        <xdr:cNvPr id="420" name="Picture 6" descr="clip_image3381"/>
        <xdr:cNvPicPr>
          <a:picLocks noChangeAspect="1"/>
        </xdr:cNvPicPr>
      </xdr:nvPicPr>
      <xdr:blipFill>
        <a:blip r:embed="rId1">
          <a:lum/>
        </a:blip>
        <a:stretch>
          <a:fillRect/>
        </a:stretch>
      </xdr:blipFill>
      <xdr:spPr>
        <a:xfrm>
          <a:off x="4686300" y="61880750"/>
          <a:ext cx="57150" cy="247650"/>
        </a:xfrm>
        <a:prstGeom prst="rect">
          <a:avLst/>
        </a:prstGeom>
        <a:noFill/>
        <a:ln w="9525">
          <a:noFill/>
        </a:ln>
      </xdr:spPr>
    </xdr:pic>
    <xdr:clientData/>
  </xdr:twoCellAnchor>
  <xdr:twoCellAnchor editAs="oneCell">
    <xdr:from>
      <xdr:col>5</xdr:col>
      <xdr:colOff>457200</xdr:colOff>
      <xdr:row>41</xdr:row>
      <xdr:rowOff>0</xdr:rowOff>
    </xdr:from>
    <xdr:to>
      <xdr:col>5</xdr:col>
      <xdr:colOff>523875</xdr:colOff>
      <xdr:row>41</xdr:row>
      <xdr:rowOff>247650</xdr:rowOff>
    </xdr:to>
    <xdr:pic>
      <xdr:nvPicPr>
        <xdr:cNvPr id="421" name="Picture 7" descr="clip_image3383"/>
        <xdr:cNvPicPr>
          <a:picLocks noChangeAspect="1"/>
        </xdr:cNvPicPr>
      </xdr:nvPicPr>
      <xdr:blipFill>
        <a:blip r:embed="rId1">
          <a:lum/>
        </a:blip>
        <a:stretch>
          <a:fillRect/>
        </a:stretch>
      </xdr:blipFill>
      <xdr:spPr>
        <a:xfrm>
          <a:off x="4762500" y="61880750"/>
          <a:ext cx="66675" cy="247650"/>
        </a:xfrm>
        <a:prstGeom prst="rect">
          <a:avLst/>
        </a:prstGeom>
        <a:noFill/>
        <a:ln w="9525">
          <a:noFill/>
        </a:ln>
      </xdr:spPr>
    </xdr:pic>
    <xdr:clientData/>
  </xdr:twoCellAnchor>
  <xdr:twoCellAnchor editAs="oneCell">
    <xdr:from>
      <xdr:col>5</xdr:col>
      <xdr:colOff>533400</xdr:colOff>
      <xdr:row>41</xdr:row>
      <xdr:rowOff>0</xdr:rowOff>
    </xdr:from>
    <xdr:to>
      <xdr:col>5</xdr:col>
      <xdr:colOff>600075</xdr:colOff>
      <xdr:row>41</xdr:row>
      <xdr:rowOff>247650</xdr:rowOff>
    </xdr:to>
    <xdr:pic>
      <xdr:nvPicPr>
        <xdr:cNvPr id="422" name="Picture 8" descr="clip_image3384"/>
        <xdr:cNvPicPr>
          <a:picLocks noChangeAspect="1"/>
        </xdr:cNvPicPr>
      </xdr:nvPicPr>
      <xdr:blipFill>
        <a:blip r:embed="rId1">
          <a:lum/>
        </a:blip>
        <a:stretch>
          <a:fillRect/>
        </a:stretch>
      </xdr:blipFill>
      <xdr:spPr>
        <a:xfrm>
          <a:off x="4838700" y="61880750"/>
          <a:ext cx="66675" cy="247650"/>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247650</xdr:rowOff>
    </xdr:to>
    <xdr:pic>
      <xdr:nvPicPr>
        <xdr:cNvPr id="423" name="Picture 9" descr="clip_image3386"/>
        <xdr:cNvPicPr>
          <a:picLocks noChangeAspect="1"/>
        </xdr:cNvPicPr>
      </xdr:nvPicPr>
      <xdr:blipFill>
        <a:blip r:embed="rId1">
          <a:lum/>
        </a:blip>
        <a:stretch>
          <a:fillRect/>
        </a:stretch>
      </xdr:blipFill>
      <xdr:spPr>
        <a:xfrm>
          <a:off x="4914900" y="61880750"/>
          <a:ext cx="66675" cy="247650"/>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247650</xdr:rowOff>
    </xdr:to>
    <xdr:pic>
      <xdr:nvPicPr>
        <xdr:cNvPr id="424" name="Picture 1" descr="clip_image3376"/>
        <xdr:cNvPicPr>
          <a:picLocks noChangeAspect="1"/>
        </xdr:cNvPicPr>
      </xdr:nvPicPr>
      <xdr:blipFill>
        <a:blip r:embed="rId1">
          <a:lum/>
        </a:blip>
        <a:stretch>
          <a:fillRect/>
        </a:stretch>
      </xdr:blipFill>
      <xdr:spPr>
        <a:xfrm>
          <a:off x="4305300" y="61880750"/>
          <a:ext cx="66675" cy="247650"/>
        </a:xfrm>
        <a:prstGeom prst="rect">
          <a:avLst/>
        </a:prstGeom>
        <a:noFill/>
        <a:ln w="9525">
          <a:noFill/>
        </a:ln>
      </xdr:spPr>
    </xdr:pic>
    <xdr:clientData/>
  </xdr:twoCellAnchor>
  <xdr:twoCellAnchor editAs="oneCell">
    <xdr:from>
      <xdr:col>5</xdr:col>
      <xdr:colOff>76200</xdr:colOff>
      <xdr:row>41</xdr:row>
      <xdr:rowOff>0</xdr:rowOff>
    </xdr:from>
    <xdr:to>
      <xdr:col>5</xdr:col>
      <xdr:colOff>142875</xdr:colOff>
      <xdr:row>41</xdr:row>
      <xdr:rowOff>247650</xdr:rowOff>
    </xdr:to>
    <xdr:pic>
      <xdr:nvPicPr>
        <xdr:cNvPr id="425" name="Picture 2" descr="clip_image3377"/>
        <xdr:cNvPicPr>
          <a:picLocks noChangeAspect="1"/>
        </xdr:cNvPicPr>
      </xdr:nvPicPr>
      <xdr:blipFill>
        <a:blip r:embed="rId1">
          <a:lum/>
        </a:blip>
        <a:stretch>
          <a:fillRect/>
        </a:stretch>
      </xdr:blipFill>
      <xdr:spPr>
        <a:xfrm>
          <a:off x="4381500" y="61880750"/>
          <a:ext cx="66675" cy="247650"/>
        </a:xfrm>
        <a:prstGeom prst="rect">
          <a:avLst/>
        </a:prstGeom>
        <a:noFill/>
        <a:ln w="9525">
          <a:noFill/>
        </a:ln>
      </xdr:spPr>
    </xdr:pic>
    <xdr:clientData/>
  </xdr:twoCellAnchor>
  <xdr:twoCellAnchor editAs="oneCell">
    <xdr:from>
      <xdr:col>5</xdr:col>
      <xdr:colOff>152400</xdr:colOff>
      <xdr:row>41</xdr:row>
      <xdr:rowOff>0</xdr:rowOff>
    </xdr:from>
    <xdr:to>
      <xdr:col>5</xdr:col>
      <xdr:colOff>219075</xdr:colOff>
      <xdr:row>41</xdr:row>
      <xdr:rowOff>247650</xdr:rowOff>
    </xdr:to>
    <xdr:pic>
      <xdr:nvPicPr>
        <xdr:cNvPr id="426" name="Picture 3" descr="clip_image3378"/>
        <xdr:cNvPicPr>
          <a:picLocks noChangeAspect="1"/>
        </xdr:cNvPicPr>
      </xdr:nvPicPr>
      <xdr:blipFill>
        <a:blip r:embed="rId1">
          <a:lum/>
        </a:blip>
        <a:stretch>
          <a:fillRect/>
        </a:stretch>
      </xdr:blipFill>
      <xdr:spPr>
        <a:xfrm>
          <a:off x="4457700" y="61880750"/>
          <a:ext cx="66675" cy="247650"/>
        </a:xfrm>
        <a:prstGeom prst="rect">
          <a:avLst/>
        </a:prstGeom>
        <a:noFill/>
        <a:ln w="9525">
          <a:noFill/>
        </a:ln>
      </xdr:spPr>
    </xdr:pic>
    <xdr:clientData/>
  </xdr:twoCellAnchor>
  <xdr:twoCellAnchor editAs="oneCell">
    <xdr:from>
      <xdr:col>5</xdr:col>
      <xdr:colOff>228600</xdr:colOff>
      <xdr:row>41</xdr:row>
      <xdr:rowOff>0</xdr:rowOff>
    </xdr:from>
    <xdr:to>
      <xdr:col>5</xdr:col>
      <xdr:colOff>295275</xdr:colOff>
      <xdr:row>41</xdr:row>
      <xdr:rowOff>247650</xdr:rowOff>
    </xdr:to>
    <xdr:pic>
      <xdr:nvPicPr>
        <xdr:cNvPr id="427" name="Picture 4" descr="clip_image3379"/>
        <xdr:cNvPicPr>
          <a:picLocks noChangeAspect="1"/>
        </xdr:cNvPicPr>
      </xdr:nvPicPr>
      <xdr:blipFill>
        <a:blip r:embed="rId1">
          <a:lum/>
        </a:blip>
        <a:stretch>
          <a:fillRect/>
        </a:stretch>
      </xdr:blipFill>
      <xdr:spPr>
        <a:xfrm>
          <a:off x="4533900" y="61880750"/>
          <a:ext cx="66675" cy="247650"/>
        </a:xfrm>
        <a:prstGeom prst="rect">
          <a:avLst/>
        </a:prstGeom>
        <a:noFill/>
        <a:ln w="9525">
          <a:noFill/>
        </a:ln>
      </xdr:spPr>
    </xdr:pic>
    <xdr:clientData/>
  </xdr:twoCellAnchor>
  <xdr:twoCellAnchor editAs="oneCell">
    <xdr:from>
      <xdr:col>5</xdr:col>
      <xdr:colOff>295275</xdr:colOff>
      <xdr:row>41</xdr:row>
      <xdr:rowOff>0</xdr:rowOff>
    </xdr:from>
    <xdr:to>
      <xdr:col>5</xdr:col>
      <xdr:colOff>361950</xdr:colOff>
      <xdr:row>41</xdr:row>
      <xdr:rowOff>247650</xdr:rowOff>
    </xdr:to>
    <xdr:pic>
      <xdr:nvPicPr>
        <xdr:cNvPr id="428" name="Picture 5" descr="clip_image3380"/>
        <xdr:cNvPicPr>
          <a:picLocks noChangeAspect="1"/>
        </xdr:cNvPicPr>
      </xdr:nvPicPr>
      <xdr:blipFill>
        <a:blip r:embed="rId1">
          <a:lum/>
        </a:blip>
        <a:stretch>
          <a:fillRect/>
        </a:stretch>
      </xdr:blipFill>
      <xdr:spPr>
        <a:xfrm>
          <a:off x="4600575" y="61880750"/>
          <a:ext cx="66675" cy="247650"/>
        </a:xfrm>
        <a:prstGeom prst="rect">
          <a:avLst/>
        </a:prstGeom>
        <a:noFill/>
        <a:ln w="9525">
          <a:noFill/>
        </a:ln>
      </xdr:spPr>
    </xdr:pic>
    <xdr:clientData/>
  </xdr:twoCellAnchor>
  <xdr:twoCellAnchor editAs="oneCell">
    <xdr:from>
      <xdr:col>5</xdr:col>
      <xdr:colOff>381000</xdr:colOff>
      <xdr:row>41</xdr:row>
      <xdr:rowOff>0</xdr:rowOff>
    </xdr:from>
    <xdr:to>
      <xdr:col>5</xdr:col>
      <xdr:colOff>438150</xdr:colOff>
      <xdr:row>41</xdr:row>
      <xdr:rowOff>247650</xdr:rowOff>
    </xdr:to>
    <xdr:pic>
      <xdr:nvPicPr>
        <xdr:cNvPr id="429" name="Picture 6" descr="clip_image3381"/>
        <xdr:cNvPicPr>
          <a:picLocks noChangeAspect="1"/>
        </xdr:cNvPicPr>
      </xdr:nvPicPr>
      <xdr:blipFill>
        <a:blip r:embed="rId1">
          <a:lum/>
        </a:blip>
        <a:stretch>
          <a:fillRect/>
        </a:stretch>
      </xdr:blipFill>
      <xdr:spPr>
        <a:xfrm>
          <a:off x="4686300" y="61880750"/>
          <a:ext cx="57150" cy="247650"/>
        </a:xfrm>
        <a:prstGeom prst="rect">
          <a:avLst/>
        </a:prstGeom>
        <a:noFill/>
        <a:ln w="9525">
          <a:noFill/>
        </a:ln>
      </xdr:spPr>
    </xdr:pic>
    <xdr:clientData/>
  </xdr:twoCellAnchor>
  <xdr:twoCellAnchor editAs="oneCell">
    <xdr:from>
      <xdr:col>5</xdr:col>
      <xdr:colOff>457200</xdr:colOff>
      <xdr:row>41</xdr:row>
      <xdr:rowOff>0</xdr:rowOff>
    </xdr:from>
    <xdr:to>
      <xdr:col>5</xdr:col>
      <xdr:colOff>523875</xdr:colOff>
      <xdr:row>41</xdr:row>
      <xdr:rowOff>247650</xdr:rowOff>
    </xdr:to>
    <xdr:pic>
      <xdr:nvPicPr>
        <xdr:cNvPr id="430" name="Picture 7" descr="clip_image3383"/>
        <xdr:cNvPicPr>
          <a:picLocks noChangeAspect="1"/>
        </xdr:cNvPicPr>
      </xdr:nvPicPr>
      <xdr:blipFill>
        <a:blip r:embed="rId1">
          <a:lum/>
        </a:blip>
        <a:stretch>
          <a:fillRect/>
        </a:stretch>
      </xdr:blipFill>
      <xdr:spPr>
        <a:xfrm>
          <a:off x="4762500" y="61880750"/>
          <a:ext cx="66675" cy="247650"/>
        </a:xfrm>
        <a:prstGeom prst="rect">
          <a:avLst/>
        </a:prstGeom>
        <a:noFill/>
        <a:ln w="9525">
          <a:noFill/>
        </a:ln>
      </xdr:spPr>
    </xdr:pic>
    <xdr:clientData/>
  </xdr:twoCellAnchor>
  <xdr:twoCellAnchor editAs="oneCell">
    <xdr:from>
      <xdr:col>5</xdr:col>
      <xdr:colOff>533400</xdr:colOff>
      <xdr:row>41</xdr:row>
      <xdr:rowOff>0</xdr:rowOff>
    </xdr:from>
    <xdr:to>
      <xdr:col>5</xdr:col>
      <xdr:colOff>600075</xdr:colOff>
      <xdr:row>41</xdr:row>
      <xdr:rowOff>247650</xdr:rowOff>
    </xdr:to>
    <xdr:pic>
      <xdr:nvPicPr>
        <xdr:cNvPr id="431" name="Picture 8" descr="clip_image3384"/>
        <xdr:cNvPicPr>
          <a:picLocks noChangeAspect="1"/>
        </xdr:cNvPicPr>
      </xdr:nvPicPr>
      <xdr:blipFill>
        <a:blip r:embed="rId1">
          <a:lum/>
        </a:blip>
        <a:stretch>
          <a:fillRect/>
        </a:stretch>
      </xdr:blipFill>
      <xdr:spPr>
        <a:xfrm>
          <a:off x="4838700" y="61880750"/>
          <a:ext cx="66675" cy="247650"/>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247650</xdr:rowOff>
    </xdr:to>
    <xdr:pic>
      <xdr:nvPicPr>
        <xdr:cNvPr id="432" name="Picture 9" descr="clip_image3386"/>
        <xdr:cNvPicPr>
          <a:picLocks noChangeAspect="1"/>
        </xdr:cNvPicPr>
      </xdr:nvPicPr>
      <xdr:blipFill>
        <a:blip r:embed="rId1">
          <a:lum/>
        </a:blip>
        <a:stretch>
          <a:fillRect/>
        </a:stretch>
      </xdr:blipFill>
      <xdr:spPr>
        <a:xfrm>
          <a:off x="4914900" y="61880750"/>
          <a:ext cx="66675" cy="247650"/>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247650</xdr:rowOff>
    </xdr:to>
    <xdr:pic>
      <xdr:nvPicPr>
        <xdr:cNvPr id="433" name="Picture 1" descr="clip_image3376"/>
        <xdr:cNvPicPr>
          <a:picLocks noChangeAspect="1"/>
        </xdr:cNvPicPr>
      </xdr:nvPicPr>
      <xdr:blipFill>
        <a:blip r:embed="rId1">
          <a:lum/>
        </a:blip>
        <a:stretch>
          <a:fillRect/>
        </a:stretch>
      </xdr:blipFill>
      <xdr:spPr>
        <a:xfrm>
          <a:off x="4305300" y="61880750"/>
          <a:ext cx="66675" cy="247650"/>
        </a:xfrm>
        <a:prstGeom prst="rect">
          <a:avLst/>
        </a:prstGeom>
        <a:noFill/>
        <a:ln w="9525">
          <a:noFill/>
        </a:ln>
      </xdr:spPr>
    </xdr:pic>
    <xdr:clientData/>
  </xdr:twoCellAnchor>
  <xdr:twoCellAnchor editAs="oneCell">
    <xdr:from>
      <xdr:col>5</xdr:col>
      <xdr:colOff>76200</xdr:colOff>
      <xdr:row>41</xdr:row>
      <xdr:rowOff>0</xdr:rowOff>
    </xdr:from>
    <xdr:to>
      <xdr:col>5</xdr:col>
      <xdr:colOff>142875</xdr:colOff>
      <xdr:row>41</xdr:row>
      <xdr:rowOff>247650</xdr:rowOff>
    </xdr:to>
    <xdr:pic>
      <xdr:nvPicPr>
        <xdr:cNvPr id="434" name="Picture 2" descr="clip_image3377"/>
        <xdr:cNvPicPr>
          <a:picLocks noChangeAspect="1"/>
        </xdr:cNvPicPr>
      </xdr:nvPicPr>
      <xdr:blipFill>
        <a:blip r:embed="rId1">
          <a:lum/>
        </a:blip>
        <a:stretch>
          <a:fillRect/>
        </a:stretch>
      </xdr:blipFill>
      <xdr:spPr>
        <a:xfrm>
          <a:off x="4381500" y="61880750"/>
          <a:ext cx="66675" cy="247650"/>
        </a:xfrm>
        <a:prstGeom prst="rect">
          <a:avLst/>
        </a:prstGeom>
        <a:noFill/>
        <a:ln w="9525">
          <a:noFill/>
        </a:ln>
      </xdr:spPr>
    </xdr:pic>
    <xdr:clientData/>
  </xdr:twoCellAnchor>
  <xdr:twoCellAnchor editAs="oneCell">
    <xdr:from>
      <xdr:col>5</xdr:col>
      <xdr:colOff>152400</xdr:colOff>
      <xdr:row>41</xdr:row>
      <xdr:rowOff>0</xdr:rowOff>
    </xdr:from>
    <xdr:to>
      <xdr:col>5</xdr:col>
      <xdr:colOff>219075</xdr:colOff>
      <xdr:row>41</xdr:row>
      <xdr:rowOff>247650</xdr:rowOff>
    </xdr:to>
    <xdr:pic>
      <xdr:nvPicPr>
        <xdr:cNvPr id="435" name="Picture 3" descr="clip_image3378"/>
        <xdr:cNvPicPr>
          <a:picLocks noChangeAspect="1"/>
        </xdr:cNvPicPr>
      </xdr:nvPicPr>
      <xdr:blipFill>
        <a:blip r:embed="rId1">
          <a:lum/>
        </a:blip>
        <a:stretch>
          <a:fillRect/>
        </a:stretch>
      </xdr:blipFill>
      <xdr:spPr>
        <a:xfrm>
          <a:off x="4457700" y="61880750"/>
          <a:ext cx="66675" cy="247650"/>
        </a:xfrm>
        <a:prstGeom prst="rect">
          <a:avLst/>
        </a:prstGeom>
        <a:noFill/>
        <a:ln w="9525">
          <a:noFill/>
        </a:ln>
      </xdr:spPr>
    </xdr:pic>
    <xdr:clientData/>
  </xdr:twoCellAnchor>
  <xdr:twoCellAnchor editAs="oneCell">
    <xdr:from>
      <xdr:col>5</xdr:col>
      <xdr:colOff>228600</xdr:colOff>
      <xdr:row>41</xdr:row>
      <xdr:rowOff>0</xdr:rowOff>
    </xdr:from>
    <xdr:to>
      <xdr:col>5</xdr:col>
      <xdr:colOff>295275</xdr:colOff>
      <xdr:row>41</xdr:row>
      <xdr:rowOff>247650</xdr:rowOff>
    </xdr:to>
    <xdr:pic>
      <xdr:nvPicPr>
        <xdr:cNvPr id="436" name="Picture 4" descr="clip_image3379"/>
        <xdr:cNvPicPr>
          <a:picLocks noChangeAspect="1"/>
        </xdr:cNvPicPr>
      </xdr:nvPicPr>
      <xdr:blipFill>
        <a:blip r:embed="rId1">
          <a:lum/>
        </a:blip>
        <a:stretch>
          <a:fillRect/>
        </a:stretch>
      </xdr:blipFill>
      <xdr:spPr>
        <a:xfrm>
          <a:off x="4533900" y="61880750"/>
          <a:ext cx="66675" cy="247650"/>
        </a:xfrm>
        <a:prstGeom prst="rect">
          <a:avLst/>
        </a:prstGeom>
        <a:noFill/>
        <a:ln w="9525">
          <a:noFill/>
        </a:ln>
      </xdr:spPr>
    </xdr:pic>
    <xdr:clientData/>
  </xdr:twoCellAnchor>
  <xdr:twoCellAnchor editAs="oneCell">
    <xdr:from>
      <xdr:col>5</xdr:col>
      <xdr:colOff>295275</xdr:colOff>
      <xdr:row>41</xdr:row>
      <xdr:rowOff>0</xdr:rowOff>
    </xdr:from>
    <xdr:to>
      <xdr:col>5</xdr:col>
      <xdr:colOff>361950</xdr:colOff>
      <xdr:row>41</xdr:row>
      <xdr:rowOff>247650</xdr:rowOff>
    </xdr:to>
    <xdr:pic>
      <xdr:nvPicPr>
        <xdr:cNvPr id="437" name="Picture 5" descr="clip_image3380"/>
        <xdr:cNvPicPr>
          <a:picLocks noChangeAspect="1"/>
        </xdr:cNvPicPr>
      </xdr:nvPicPr>
      <xdr:blipFill>
        <a:blip r:embed="rId1">
          <a:lum/>
        </a:blip>
        <a:stretch>
          <a:fillRect/>
        </a:stretch>
      </xdr:blipFill>
      <xdr:spPr>
        <a:xfrm>
          <a:off x="4600575" y="61880750"/>
          <a:ext cx="66675" cy="247650"/>
        </a:xfrm>
        <a:prstGeom prst="rect">
          <a:avLst/>
        </a:prstGeom>
        <a:noFill/>
        <a:ln w="9525">
          <a:noFill/>
        </a:ln>
      </xdr:spPr>
    </xdr:pic>
    <xdr:clientData/>
  </xdr:twoCellAnchor>
  <xdr:twoCellAnchor editAs="oneCell">
    <xdr:from>
      <xdr:col>5</xdr:col>
      <xdr:colOff>381000</xdr:colOff>
      <xdr:row>41</xdr:row>
      <xdr:rowOff>0</xdr:rowOff>
    </xdr:from>
    <xdr:to>
      <xdr:col>5</xdr:col>
      <xdr:colOff>438150</xdr:colOff>
      <xdr:row>41</xdr:row>
      <xdr:rowOff>247650</xdr:rowOff>
    </xdr:to>
    <xdr:pic>
      <xdr:nvPicPr>
        <xdr:cNvPr id="438" name="Picture 6" descr="clip_image3381"/>
        <xdr:cNvPicPr>
          <a:picLocks noChangeAspect="1"/>
        </xdr:cNvPicPr>
      </xdr:nvPicPr>
      <xdr:blipFill>
        <a:blip r:embed="rId1">
          <a:lum/>
        </a:blip>
        <a:stretch>
          <a:fillRect/>
        </a:stretch>
      </xdr:blipFill>
      <xdr:spPr>
        <a:xfrm>
          <a:off x="4686300" y="61880750"/>
          <a:ext cx="57150" cy="247650"/>
        </a:xfrm>
        <a:prstGeom prst="rect">
          <a:avLst/>
        </a:prstGeom>
        <a:noFill/>
        <a:ln w="9525">
          <a:noFill/>
        </a:ln>
      </xdr:spPr>
    </xdr:pic>
    <xdr:clientData/>
  </xdr:twoCellAnchor>
  <xdr:twoCellAnchor editAs="oneCell">
    <xdr:from>
      <xdr:col>5</xdr:col>
      <xdr:colOff>457200</xdr:colOff>
      <xdr:row>41</xdr:row>
      <xdr:rowOff>0</xdr:rowOff>
    </xdr:from>
    <xdr:to>
      <xdr:col>5</xdr:col>
      <xdr:colOff>523875</xdr:colOff>
      <xdr:row>41</xdr:row>
      <xdr:rowOff>247650</xdr:rowOff>
    </xdr:to>
    <xdr:pic>
      <xdr:nvPicPr>
        <xdr:cNvPr id="439" name="Picture 7" descr="clip_image3383"/>
        <xdr:cNvPicPr>
          <a:picLocks noChangeAspect="1"/>
        </xdr:cNvPicPr>
      </xdr:nvPicPr>
      <xdr:blipFill>
        <a:blip r:embed="rId1">
          <a:lum/>
        </a:blip>
        <a:stretch>
          <a:fillRect/>
        </a:stretch>
      </xdr:blipFill>
      <xdr:spPr>
        <a:xfrm>
          <a:off x="4762500" y="61880750"/>
          <a:ext cx="66675" cy="247650"/>
        </a:xfrm>
        <a:prstGeom prst="rect">
          <a:avLst/>
        </a:prstGeom>
        <a:noFill/>
        <a:ln w="9525">
          <a:noFill/>
        </a:ln>
      </xdr:spPr>
    </xdr:pic>
    <xdr:clientData/>
  </xdr:twoCellAnchor>
  <xdr:twoCellAnchor editAs="oneCell">
    <xdr:from>
      <xdr:col>5</xdr:col>
      <xdr:colOff>533400</xdr:colOff>
      <xdr:row>41</xdr:row>
      <xdr:rowOff>0</xdr:rowOff>
    </xdr:from>
    <xdr:to>
      <xdr:col>5</xdr:col>
      <xdr:colOff>600075</xdr:colOff>
      <xdr:row>41</xdr:row>
      <xdr:rowOff>247650</xdr:rowOff>
    </xdr:to>
    <xdr:pic>
      <xdr:nvPicPr>
        <xdr:cNvPr id="440" name="Picture 8" descr="clip_image3384"/>
        <xdr:cNvPicPr>
          <a:picLocks noChangeAspect="1"/>
        </xdr:cNvPicPr>
      </xdr:nvPicPr>
      <xdr:blipFill>
        <a:blip r:embed="rId1">
          <a:lum/>
        </a:blip>
        <a:stretch>
          <a:fillRect/>
        </a:stretch>
      </xdr:blipFill>
      <xdr:spPr>
        <a:xfrm>
          <a:off x="4838700" y="61880750"/>
          <a:ext cx="66675" cy="247650"/>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247650</xdr:rowOff>
    </xdr:to>
    <xdr:pic>
      <xdr:nvPicPr>
        <xdr:cNvPr id="441" name="Picture 9" descr="clip_image3386"/>
        <xdr:cNvPicPr>
          <a:picLocks noChangeAspect="1"/>
        </xdr:cNvPicPr>
      </xdr:nvPicPr>
      <xdr:blipFill>
        <a:blip r:embed="rId1">
          <a:lum/>
        </a:blip>
        <a:stretch>
          <a:fillRect/>
        </a:stretch>
      </xdr:blipFill>
      <xdr:spPr>
        <a:xfrm>
          <a:off x="4914900" y="61880750"/>
          <a:ext cx="66675" cy="247650"/>
        </a:xfrm>
        <a:prstGeom prst="rect">
          <a:avLst/>
        </a:prstGeom>
        <a:noFill/>
        <a:ln w="9525">
          <a:noFill/>
        </a:ln>
      </xdr:spPr>
    </xdr:pic>
    <xdr:clientData/>
  </xdr:twoCellAnchor>
  <xdr:twoCellAnchor editAs="oneCell">
    <xdr:from>
      <xdr:col>5</xdr:col>
      <xdr:colOff>0</xdr:colOff>
      <xdr:row>41</xdr:row>
      <xdr:rowOff>0</xdr:rowOff>
    </xdr:from>
    <xdr:to>
      <xdr:col>5</xdr:col>
      <xdr:colOff>66675</xdr:colOff>
      <xdr:row>41</xdr:row>
      <xdr:rowOff>257175</xdr:rowOff>
    </xdr:to>
    <xdr:pic>
      <xdr:nvPicPr>
        <xdr:cNvPr id="442" name="Picture 1" descr="clip_image3376"/>
        <xdr:cNvPicPr>
          <a:picLocks noChangeAspect="1"/>
        </xdr:cNvPicPr>
      </xdr:nvPicPr>
      <xdr:blipFill>
        <a:blip r:embed="rId1">
          <a:lum/>
        </a:blip>
        <a:stretch>
          <a:fillRect/>
        </a:stretch>
      </xdr:blipFill>
      <xdr:spPr>
        <a:xfrm>
          <a:off x="4305300" y="61880750"/>
          <a:ext cx="66675" cy="257175"/>
        </a:xfrm>
        <a:prstGeom prst="rect">
          <a:avLst/>
        </a:prstGeom>
        <a:noFill/>
        <a:ln w="9525">
          <a:noFill/>
        </a:ln>
      </xdr:spPr>
    </xdr:pic>
    <xdr:clientData/>
  </xdr:twoCellAnchor>
  <xdr:twoCellAnchor editAs="oneCell">
    <xdr:from>
      <xdr:col>5</xdr:col>
      <xdr:colOff>76200</xdr:colOff>
      <xdr:row>41</xdr:row>
      <xdr:rowOff>0</xdr:rowOff>
    </xdr:from>
    <xdr:to>
      <xdr:col>5</xdr:col>
      <xdr:colOff>142875</xdr:colOff>
      <xdr:row>41</xdr:row>
      <xdr:rowOff>257175</xdr:rowOff>
    </xdr:to>
    <xdr:pic>
      <xdr:nvPicPr>
        <xdr:cNvPr id="443" name="Picture 2" descr="clip_image3377"/>
        <xdr:cNvPicPr>
          <a:picLocks noChangeAspect="1"/>
        </xdr:cNvPicPr>
      </xdr:nvPicPr>
      <xdr:blipFill>
        <a:blip r:embed="rId1">
          <a:lum/>
        </a:blip>
        <a:stretch>
          <a:fillRect/>
        </a:stretch>
      </xdr:blipFill>
      <xdr:spPr>
        <a:xfrm>
          <a:off x="4381500" y="61880750"/>
          <a:ext cx="66675" cy="257175"/>
        </a:xfrm>
        <a:prstGeom prst="rect">
          <a:avLst/>
        </a:prstGeom>
        <a:noFill/>
        <a:ln w="9525">
          <a:noFill/>
        </a:ln>
      </xdr:spPr>
    </xdr:pic>
    <xdr:clientData/>
  </xdr:twoCellAnchor>
  <xdr:twoCellAnchor editAs="oneCell">
    <xdr:from>
      <xdr:col>5</xdr:col>
      <xdr:colOff>152400</xdr:colOff>
      <xdr:row>41</xdr:row>
      <xdr:rowOff>0</xdr:rowOff>
    </xdr:from>
    <xdr:to>
      <xdr:col>5</xdr:col>
      <xdr:colOff>219075</xdr:colOff>
      <xdr:row>41</xdr:row>
      <xdr:rowOff>257175</xdr:rowOff>
    </xdr:to>
    <xdr:pic>
      <xdr:nvPicPr>
        <xdr:cNvPr id="444" name="Picture 3" descr="clip_image3378"/>
        <xdr:cNvPicPr>
          <a:picLocks noChangeAspect="1"/>
        </xdr:cNvPicPr>
      </xdr:nvPicPr>
      <xdr:blipFill>
        <a:blip r:embed="rId1">
          <a:lum/>
        </a:blip>
        <a:stretch>
          <a:fillRect/>
        </a:stretch>
      </xdr:blipFill>
      <xdr:spPr>
        <a:xfrm>
          <a:off x="4457700" y="61880750"/>
          <a:ext cx="66675" cy="257175"/>
        </a:xfrm>
        <a:prstGeom prst="rect">
          <a:avLst/>
        </a:prstGeom>
        <a:noFill/>
        <a:ln w="9525">
          <a:noFill/>
        </a:ln>
      </xdr:spPr>
    </xdr:pic>
    <xdr:clientData/>
  </xdr:twoCellAnchor>
  <xdr:twoCellAnchor editAs="oneCell">
    <xdr:from>
      <xdr:col>5</xdr:col>
      <xdr:colOff>228600</xdr:colOff>
      <xdr:row>41</xdr:row>
      <xdr:rowOff>0</xdr:rowOff>
    </xdr:from>
    <xdr:to>
      <xdr:col>5</xdr:col>
      <xdr:colOff>295275</xdr:colOff>
      <xdr:row>41</xdr:row>
      <xdr:rowOff>257175</xdr:rowOff>
    </xdr:to>
    <xdr:pic>
      <xdr:nvPicPr>
        <xdr:cNvPr id="445" name="Picture 4" descr="clip_image3379"/>
        <xdr:cNvPicPr>
          <a:picLocks noChangeAspect="1"/>
        </xdr:cNvPicPr>
      </xdr:nvPicPr>
      <xdr:blipFill>
        <a:blip r:embed="rId1">
          <a:lum/>
        </a:blip>
        <a:stretch>
          <a:fillRect/>
        </a:stretch>
      </xdr:blipFill>
      <xdr:spPr>
        <a:xfrm>
          <a:off x="4533900" y="61880750"/>
          <a:ext cx="66675" cy="257175"/>
        </a:xfrm>
        <a:prstGeom prst="rect">
          <a:avLst/>
        </a:prstGeom>
        <a:noFill/>
        <a:ln w="9525">
          <a:noFill/>
        </a:ln>
      </xdr:spPr>
    </xdr:pic>
    <xdr:clientData/>
  </xdr:twoCellAnchor>
  <xdr:twoCellAnchor editAs="oneCell">
    <xdr:from>
      <xdr:col>5</xdr:col>
      <xdr:colOff>295275</xdr:colOff>
      <xdr:row>41</xdr:row>
      <xdr:rowOff>0</xdr:rowOff>
    </xdr:from>
    <xdr:to>
      <xdr:col>5</xdr:col>
      <xdr:colOff>361950</xdr:colOff>
      <xdr:row>41</xdr:row>
      <xdr:rowOff>257175</xdr:rowOff>
    </xdr:to>
    <xdr:pic>
      <xdr:nvPicPr>
        <xdr:cNvPr id="446" name="Picture 5" descr="clip_image3380"/>
        <xdr:cNvPicPr>
          <a:picLocks noChangeAspect="1"/>
        </xdr:cNvPicPr>
      </xdr:nvPicPr>
      <xdr:blipFill>
        <a:blip r:embed="rId1">
          <a:lum/>
        </a:blip>
        <a:stretch>
          <a:fillRect/>
        </a:stretch>
      </xdr:blipFill>
      <xdr:spPr>
        <a:xfrm>
          <a:off x="4600575" y="61880750"/>
          <a:ext cx="66675" cy="257175"/>
        </a:xfrm>
        <a:prstGeom prst="rect">
          <a:avLst/>
        </a:prstGeom>
        <a:noFill/>
        <a:ln w="9525">
          <a:noFill/>
        </a:ln>
      </xdr:spPr>
    </xdr:pic>
    <xdr:clientData/>
  </xdr:twoCellAnchor>
  <xdr:twoCellAnchor editAs="oneCell">
    <xdr:from>
      <xdr:col>5</xdr:col>
      <xdr:colOff>533400</xdr:colOff>
      <xdr:row>41</xdr:row>
      <xdr:rowOff>0</xdr:rowOff>
    </xdr:from>
    <xdr:to>
      <xdr:col>5</xdr:col>
      <xdr:colOff>600075</xdr:colOff>
      <xdr:row>41</xdr:row>
      <xdr:rowOff>257175</xdr:rowOff>
    </xdr:to>
    <xdr:pic>
      <xdr:nvPicPr>
        <xdr:cNvPr id="447" name="Picture 8" descr="clip_image3384"/>
        <xdr:cNvPicPr>
          <a:picLocks noChangeAspect="1"/>
        </xdr:cNvPicPr>
      </xdr:nvPicPr>
      <xdr:blipFill>
        <a:blip r:embed="rId1">
          <a:lum/>
        </a:blip>
        <a:stretch>
          <a:fillRect/>
        </a:stretch>
      </xdr:blipFill>
      <xdr:spPr>
        <a:xfrm>
          <a:off x="4838700" y="61880750"/>
          <a:ext cx="66675" cy="257175"/>
        </a:xfrm>
        <a:prstGeom prst="rect">
          <a:avLst/>
        </a:prstGeom>
        <a:noFill/>
        <a:ln w="9525">
          <a:noFill/>
        </a:ln>
      </xdr:spPr>
    </xdr:pic>
    <xdr:clientData/>
  </xdr:twoCellAnchor>
  <xdr:twoCellAnchor editAs="oneCell">
    <xdr:from>
      <xdr:col>5</xdr:col>
      <xdr:colOff>609600</xdr:colOff>
      <xdr:row>41</xdr:row>
      <xdr:rowOff>0</xdr:rowOff>
    </xdr:from>
    <xdr:to>
      <xdr:col>5</xdr:col>
      <xdr:colOff>676275</xdr:colOff>
      <xdr:row>41</xdr:row>
      <xdr:rowOff>257175</xdr:rowOff>
    </xdr:to>
    <xdr:pic>
      <xdr:nvPicPr>
        <xdr:cNvPr id="448" name="Picture 9" descr="clip_image3386"/>
        <xdr:cNvPicPr>
          <a:picLocks noChangeAspect="1"/>
        </xdr:cNvPicPr>
      </xdr:nvPicPr>
      <xdr:blipFill>
        <a:blip r:embed="rId1">
          <a:lum/>
        </a:blip>
        <a:stretch>
          <a:fillRect/>
        </a:stretch>
      </xdr:blipFill>
      <xdr:spPr>
        <a:xfrm>
          <a:off x="4914900" y="61880750"/>
          <a:ext cx="66675" cy="257175"/>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247650</xdr:rowOff>
    </xdr:to>
    <xdr:pic>
      <xdr:nvPicPr>
        <xdr:cNvPr id="449" name="Picture 1" descr="clip_image3376"/>
        <xdr:cNvPicPr>
          <a:picLocks noChangeAspect="1"/>
        </xdr:cNvPicPr>
      </xdr:nvPicPr>
      <xdr:blipFill>
        <a:blip r:embed="rId1">
          <a:lum/>
        </a:blip>
        <a:stretch>
          <a:fillRect/>
        </a:stretch>
      </xdr:blipFill>
      <xdr:spPr>
        <a:xfrm>
          <a:off x="4305300" y="79724250"/>
          <a:ext cx="66675" cy="247650"/>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247650</xdr:rowOff>
    </xdr:to>
    <xdr:pic>
      <xdr:nvPicPr>
        <xdr:cNvPr id="450" name="Picture 2" descr="clip_image3377"/>
        <xdr:cNvPicPr>
          <a:picLocks noChangeAspect="1"/>
        </xdr:cNvPicPr>
      </xdr:nvPicPr>
      <xdr:blipFill>
        <a:blip r:embed="rId1">
          <a:lum/>
        </a:blip>
        <a:stretch>
          <a:fillRect/>
        </a:stretch>
      </xdr:blipFill>
      <xdr:spPr>
        <a:xfrm>
          <a:off x="4381500" y="79724250"/>
          <a:ext cx="66675" cy="247650"/>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247650</xdr:rowOff>
    </xdr:to>
    <xdr:pic>
      <xdr:nvPicPr>
        <xdr:cNvPr id="451" name="Picture 3" descr="clip_image3378"/>
        <xdr:cNvPicPr>
          <a:picLocks noChangeAspect="1"/>
        </xdr:cNvPicPr>
      </xdr:nvPicPr>
      <xdr:blipFill>
        <a:blip r:embed="rId1">
          <a:lum/>
        </a:blip>
        <a:stretch>
          <a:fillRect/>
        </a:stretch>
      </xdr:blipFill>
      <xdr:spPr>
        <a:xfrm>
          <a:off x="4457700" y="79724250"/>
          <a:ext cx="66675" cy="247650"/>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247650</xdr:rowOff>
    </xdr:to>
    <xdr:pic>
      <xdr:nvPicPr>
        <xdr:cNvPr id="452" name="Picture 4" descr="clip_image3379"/>
        <xdr:cNvPicPr>
          <a:picLocks noChangeAspect="1"/>
        </xdr:cNvPicPr>
      </xdr:nvPicPr>
      <xdr:blipFill>
        <a:blip r:embed="rId1">
          <a:lum/>
        </a:blip>
        <a:stretch>
          <a:fillRect/>
        </a:stretch>
      </xdr:blipFill>
      <xdr:spPr>
        <a:xfrm>
          <a:off x="4533900" y="79724250"/>
          <a:ext cx="66675" cy="247650"/>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247650</xdr:rowOff>
    </xdr:to>
    <xdr:pic>
      <xdr:nvPicPr>
        <xdr:cNvPr id="453" name="Picture 5" descr="clip_image3380"/>
        <xdr:cNvPicPr>
          <a:picLocks noChangeAspect="1"/>
        </xdr:cNvPicPr>
      </xdr:nvPicPr>
      <xdr:blipFill>
        <a:blip r:embed="rId1">
          <a:lum/>
        </a:blip>
        <a:stretch>
          <a:fillRect/>
        </a:stretch>
      </xdr:blipFill>
      <xdr:spPr>
        <a:xfrm>
          <a:off x="4600575" y="79724250"/>
          <a:ext cx="66675" cy="247650"/>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247650</xdr:rowOff>
    </xdr:to>
    <xdr:pic>
      <xdr:nvPicPr>
        <xdr:cNvPr id="454" name="Picture 6" descr="clip_image3381"/>
        <xdr:cNvPicPr>
          <a:picLocks noChangeAspect="1"/>
        </xdr:cNvPicPr>
      </xdr:nvPicPr>
      <xdr:blipFill>
        <a:blip r:embed="rId1">
          <a:lum/>
        </a:blip>
        <a:stretch>
          <a:fillRect/>
        </a:stretch>
      </xdr:blipFill>
      <xdr:spPr>
        <a:xfrm>
          <a:off x="4686300" y="79724250"/>
          <a:ext cx="57150" cy="247650"/>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247650</xdr:rowOff>
    </xdr:to>
    <xdr:pic>
      <xdr:nvPicPr>
        <xdr:cNvPr id="455" name="Picture 7" descr="clip_image3383"/>
        <xdr:cNvPicPr>
          <a:picLocks noChangeAspect="1"/>
        </xdr:cNvPicPr>
      </xdr:nvPicPr>
      <xdr:blipFill>
        <a:blip r:embed="rId1">
          <a:lum/>
        </a:blip>
        <a:stretch>
          <a:fillRect/>
        </a:stretch>
      </xdr:blipFill>
      <xdr:spPr>
        <a:xfrm>
          <a:off x="4762500" y="79724250"/>
          <a:ext cx="66675" cy="247650"/>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247650</xdr:rowOff>
    </xdr:to>
    <xdr:pic>
      <xdr:nvPicPr>
        <xdr:cNvPr id="456" name="Picture 8" descr="clip_image3384"/>
        <xdr:cNvPicPr>
          <a:picLocks noChangeAspect="1"/>
        </xdr:cNvPicPr>
      </xdr:nvPicPr>
      <xdr:blipFill>
        <a:blip r:embed="rId1">
          <a:lum/>
        </a:blip>
        <a:stretch>
          <a:fillRect/>
        </a:stretch>
      </xdr:blipFill>
      <xdr:spPr>
        <a:xfrm>
          <a:off x="4838700" y="79724250"/>
          <a:ext cx="66675" cy="24765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247650</xdr:rowOff>
    </xdr:to>
    <xdr:pic>
      <xdr:nvPicPr>
        <xdr:cNvPr id="457" name="Picture 9" descr="clip_image3386"/>
        <xdr:cNvPicPr>
          <a:picLocks noChangeAspect="1"/>
        </xdr:cNvPicPr>
      </xdr:nvPicPr>
      <xdr:blipFill>
        <a:blip r:embed="rId1">
          <a:lum/>
        </a:blip>
        <a:stretch>
          <a:fillRect/>
        </a:stretch>
      </xdr:blipFill>
      <xdr:spPr>
        <a:xfrm>
          <a:off x="4914900" y="79724250"/>
          <a:ext cx="66675" cy="2476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257175</xdr:rowOff>
    </xdr:to>
    <xdr:pic>
      <xdr:nvPicPr>
        <xdr:cNvPr id="458" name="Picture 1" descr="clip_image3376"/>
        <xdr:cNvPicPr>
          <a:picLocks noChangeAspect="1"/>
        </xdr:cNvPicPr>
      </xdr:nvPicPr>
      <xdr:blipFill>
        <a:blip r:embed="rId1">
          <a:lum/>
        </a:blip>
        <a:stretch>
          <a:fillRect/>
        </a:stretch>
      </xdr:blipFill>
      <xdr:spPr>
        <a:xfrm>
          <a:off x="4305300" y="79724250"/>
          <a:ext cx="66675" cy="257175"/>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257175</xdr:rowOff>
    </xdr:to>
    <xdr:pic>
      <xdr:nvPicPr>
        <xdr:cNvPr id="459" name="Picture 2" descr="clip_image3377"/>
        <xdr:cNvPicPr>
          <a:picLocks noChangeAspect="1"/>
        </xdr:cNvPicPr>
      </xdr:nvPicPr>
      <xdr:blipFill>
        <a:blip r:embed="rId1">
          <a:lum/>
        </a:blip>
        <a:stretch>
          <a:fillRect/>
        </a:stretch>
      </xdr:blipFill>
      <xdr:spPr>
        <a:xfrm>
          <a:off x="4381500" y="79724250"/>
          <a:ext cx="66675" cy="257175"/>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257175</xdr:rowOff>
    </xdr:to>
    <xdr:pic>
      <xdr:nvPicPr>
        <xdr:cNvPr id="460" name="Picture 3" descr="clip_image3378"/>
        <xdr:cNvPicPr>
          <a:picLocks noChangeAspect="1"/>
        </xdr:cNvPicPr>
      </xdr:nvPicPr>
      <xdr:blipFill>
        <a:blip r:embed="rId1">
          <a:lum/>
        </a:blip>
        <a:stretch>
          <a:fillRect/>
        </a:stretch>
      </xdr:blipFill>
      <xdr:spPr>
        <a:xfrm>
          <a:off x="4457700" y="79724250"/>
          <a:ext cx="66675" cy="257175"/>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257175</xdr:rowOff>
    </xdr:to>
    <xdr:pic>
      <xdr:nvPicPr>
        <xdr:cNvPr id="461" name="Picture 4" descr="clip_image3379"/>
        <xdr:cNvPicPr>
          <a:picLocks noChangeAspect="1"/>
        </xdr:cNvPicPr>
      </xdr:nvPicPr>
      <xdr:blipFill>
        <a:blip r:embed="rId1">
          <a:lum/>
        </a:blip>
        <a:stretch>
          <a:fillRect/>
        </a:stretch>
      </xdr:blipFill>
      <xdr:spPr>
        <a:xfrm>
          <a:off x="4533900" y="79724250"/>
          <a:ext cx="66675" cy="257175"/>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257175</xdr:rowOff>
    </xdr:to>
    <xdr:pic>
      <xdr:nvPicPr>
        <xdr:cNvPr id="462" name="Picture 5" descr="clip_image3380"/>
        <xdr:cNvPicPr>
          <a:picLocks noChangeAspect="1"/>
        </xdr:cNvPicPr>
      </xdr:nvPicPr>
      <xdr:blipFill>
        <a:blip r:embed="rId1">
          <a:lum/>
        </a:blip>
        <a:stretch>
          <a:fillRect/>
        </a:stretch>
      </xdr:blipFill>
      <xdr:spPr>
        <a:xfrm>
          <a:off x="4600575" y="79724250"/>
          <a:ext cx="66675" cy="257175"/>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257175</xdr:rowOff>
    </xdr:to>
    <xdr:pic>
      <xdr:nvPicPr>
        <xdr:cNvPr id="463" name="Picture 6" descr="clip_image3381"/>
        <xdr:cNvPicPr>
          <a:picLocks noChangeAspect="1"/>
        </xdr:cNvPicPr>
      </xdr:nvPicPr>
      <xdr:blipFill>
        <a:blip r:embed="rId1">
          <a:lum/>
        </a:blip>
        <a:stretch>
          <a:fillRect/>
        </a:stretch>
      </xdr:blipFill>
      <xdr:spPr>
        <a:xfrm>
          <a:off x="4686300" y="79724250"/>
          <a:ext cx="57150" cy="257175"/>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257175</xdr:rowOff>
    </xdr:to>
    <xdr:pic>
      <xdr:nvPicPr>
        <xdr:cNvPr id="464" name="Picture 7" descr="clip_image3383"/>
        <xdr:cNvPicPr>
          <a:picLocks noChangeAspect="1"/>
        </xdr:cNvPicPr>
      </xdr:nvPicPr>
      <xdr:blipFill>
        <a:blip r:embed="rId1">
          <a:lum/>
        </a:blip>
        <a:stretch>
          <a:fillRect/>
        </a:stretch>
      </xdr:blipFill>
      <xdr:spPr>
        <a:xfrm>
          <a:off x="4762500" y="79724250"/>
          <a:ext cx="66675" cy="257175"/>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257175</xdr:rowOff>
    </xdr:to>
    <xdr:pic>
      <xdr:nvPicPr>
        <xdr:cNvPr id="465" name="Picture 8" descr="clip_image3384"/>
        <xdr:cNvPicPr>
          <a:picLocks noChangeAspect="1"/>
        </xdr:cNvPicPr>
      </xdr:nvPicPr>
      <xdr:blipFill>
        <a:blip r:embed="rId1">
          <a:lum/>
        </a:blip>
        <a:stretch>
          <a:fillRect/>
        </a:stretch>
      </xdr:blipFill>
      <xdr:spPr>
        <a:xfrm>
          <a:off x="4838700" y="79724250"/>
          <a:ext cx="66675" cy="257175"/>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257175</xdr:rowOff>
    </xdr:to>
    <xdr:pic>
      <xdr:nvPicPr>
        <xdr:cNvPr id="466" name="Picture 9" descr="clip_image3386"/>
        <xdr:cNvPicPr>
          <a:picLocks noChangeAspect="1"/>
        </xdr:cNvPicPr>
      </xdr:nvPicPr>
      <xdr:blipFill>
        <a:blip r:embed="rId1">
          <a:lum/>
        </a:blip>
        <a:stretch>
          <a:fillRect/>
        </a:stretch>
      </xdr:blipFill>
      <xdr:spPr>
        <a:xfrm>
          <a:off x="4914900" y="79724250"/>
          <a:ext cx="66675" cy="257175"/>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247650</xdr:rowOff>
    </xdr:to>
    <xdr:pic>
      <xdr:nvPicPr>
        <xdr:cNvPr id="467" name="Picture 1" descr="clip_image3376"/>
        <xdr:cNvPicPr>
          <a:picLocks noChangeAspect="1"/>
        </xdr:cNvPicPr>
      </xdr:nvPicPr>
      <xdr:blipFill>
        <a:blip r:embed="rId1">
          <a:lum/>
        </a:blip>
        <a:stretch>
          <a:fillRect/>
        </a:stretch>
      </xdr:blipFill>
      <xdr:spPr>
        <a:xfrm>
          <a:off x="4305300" y="79724250"/>
          <a:ext cx="66675" cy="247650"/>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247650</xdr:rowOff>
    </xdr:to>
    <xdr:pic>
      <xdr:nvPicPr>
        <xdr:cNvPr id="468" name="Picture 2" descr="clip_image3377"/>
        <xdr:cNvPicPr>
          <a:picLocks noChangeAspect="1"/>
        </xdr:cNvPicPr>
      </xdr:nvPicPr>
      <xdr:blipFill>
        <a:blip r:embed="rId1">
          <a:lum/>
        </a:blip>
        <a:stretch>
          <a:fillRect/>
        </a:stretch>
      </xdr:blipFill>
      <xdr:spPr>
        <a:xfrm>
          <a:off x="4381500" y="79724250"/>
          <a:ext cx="66675" cy="247650"/>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247650</xdr:rowOff>
    </xdr:to>
    <xdr:pic>
      <xdr:nvPicPr>
        <xdr:cNvPr id="469" name="Picture 3" descr="clip_image3378"/>
        <xdr:cNvPicPr>
          <a:picLocks noChangeAspect="1"/>
        </xdr:cNvPicPr>
      </xdr:nvPicPr>
      <xdr:blipFill>
        <a:blip r:embed="rId1">
          <a:lum/>
        </a:blip>
        <a:stretch>
          <a:fillRect/>
        </a:stretch>
      </xdr:blipFill>
      <xdr:spPr>
        <a:xfrm>
          <a:off x="4457700" y="79724250"/>
          <a:ext cx="66675" cy="247650"/>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247650</xdr:rowOff>
    </xdr:to>
    <xdr:pic>
      <xdr:nvPicPr>
        <xdr:cNvPr id="470" name="Picture 4" descr="clip_image3379"/>
        <xdr:cNvPicPr>
          <a:picLocks noChangeAspect="1"/>
        </xdr:cNvPicPr>
      </xdr:nvPicPr>
      <xdr:blipFill>
        <a:blip r:embed="rId1">
          <a:lum/>
        </a:blip>
        <a:stretch>
          <a:fillRect/>
        </a:stretch>
      </xdr:blipFill>
      <xdr:spPr>
        <a:xfrm>
          <a:off x="4533900" y="79724250"/>
          <a:ext cx="66675" cy="247650"/>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247650</xdr:rowOff>
    </xdr:to>
    <xdr:pic>
      <xdr:nvPicPr>
        <xdr:cNvPr id="471" name="Picture 5" descr="clip_image3380"/>
        <xdr:cNvPicPr>
          <a:picLocks noChangeAspect="1"/>
        </xdr:cNvPicPr>
      </xdr:nvPicPr>
      <xdr:blipFill>
        <a:blip r:embed="rId1">
          <a:lum/>
        </a:blip>
        <a:stretch>
          <a:fillRect/>
        </a:stretch>
      </xdr:blipFill>
      <xdr:spPr>
        <a:xfrm>
          <a:off x="4600575" y="79724250"/>
          <a:ext cx="66675" cy="247650"/>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247650</xdr:rowOff>
    </xdr:to>
    <xdr:pic>
      <xdr:nvPicPr>
        <xdr:cNvPr id="472" name="Picture 6" descr="clip_image3381"/>
        <xdr:cNvPicPr>
          <a:picLocks noChangeAspect="1"/>
        </xdr:cNvPicPr>
      </xdr:nvPicPr>
      <xdr:blipFill>
        <a:blip r:embed="rId1">
          <a:lum/>
        </a:blip>
        <a:stretch>
          <a:fillRect/>
        </a:stretch>
      </xdr:blipFill>
      <xdr:spPr>
        <a:xfrm>
          <a:off x="4686300" y="79724250"/>
          <a:ext cx="57150" cy="247650"/>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247650</xdr:rowOff>
    </xdr:to>
    <xdr:pic>
      <xdr:nvPicPr>
        <xdr:cNvPr id="473" name="Picture 7" descr="clip_image3383"/>
        <xdr:cNvPicPr>
          <a:picLocks noChangeAspect="1"/>
        </xdr:cNvPicPr>
      </xdr:nvPicPr>
      <xdr:blipFill>
        <a:blip r:embed="rId1">
          <a:lum/>
        </a:blip>
        <a:stretch>
          <a:fillRect/>
        </a:stretch>
      </xdr:blipFill>
      <xdr:spPr>
        <a:xfrm>
          <a:off x="4762500" y="79724250"/>
          <a:ext cx="66675" cy="247650"/>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247650</xdr:rowOff>
    </xdr:to>
    <xdr:pic>
      <xdr:nvPicPr>
        <xdr:cNvPr id="474" name="Picture 8" descr="clip_image3384"/>
        <xdr:cNvPicPr>
          <a:picLocks noChangeAspect="1"/>
        </xdr:cNvPicPr>
      </xdr:nvPicPr>
      <xdr:blipFill>
        <a:blip r:embed="rId1">
          <a:lum/>
        </a:blip>
        <a:stretch>
          <a:fillRect/>
        </a:stretch>
      </xdr:blipFill>
      <xdr:spPr>
        <a:xfrm>
          <a:off x="4838700" y="79724250"/>
          <a:ext cx="66675" cy="24765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247650</xdr:rowOff>
    </xdr:to>
    <xdr:pic>
      <xdr:nvPicPr>
        <xdr:cNvPr id="475" name="Picture 9" descr="clip_image3386"/>
        <xdr:cNvPicPr>
          <a:picLocks noChangeAspect="1"/>
        </xdr:cNvPicPr>
      </xdr:nvPicPr>
      <xdr:blipFill>
        <a:blip r:embed="rId1">
          <a:lum/>
        </a:blip>
        <a:stretch>
          <a:fillRect/>
        </a:stretch>
      </xdr:blipFill>
      <xdr:spPr>
        <a:xfrm>
          <a:off x="4914900" y="79724250"/>
          <a:ext cx="66675" cy="2476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247650</xdr:rowOff>
    </xdr:to>
    <xdr:pic>
      <xdr:nvPicPr>
        <xdr:cNvPr id="476" name="Picture 1" descr="clip_image3376"/>
        <xdr:cNvPicPr>
          <a:picLocks noChangeAspect="1"/>
        </xdr:cNvPicPr>
      </xdr:nvPicPr>
      <xdr:blipFill>
        <a:blip r:embed="rId1">
          <a:lum/>
        </a:blip>
        <a:stretch>
          <a:fillRect/>
        </a:stretch>
      </xdr:blipFill>
      <xdr:spPr>
        <a:xfrm>
          <a:off x="4305300" y="79724250"/>
          <a:ext cx="66675" cy="247650"/>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247650</xdr:rowOff>
    </xdr:to>
    <xdr:pic>
      <xdr:nvPicPr>
        <xdr:cNvPr id="477" name="Picture 2" descr="clip_image3377"/>
        <xdr:cNvPicPr>
          <a:picLocks noChangeAspect="1"/>
        </xdr:cNvPicPr>
      </xdr:nvPicPr>
      <xdr:blipFill>
        <a:blip r:embed="rId1">
          <a:lum/>
        </a:blip>
        <a:stretch>
          <a:fillRect/>
        </a:stretch>
      </xdr:blipFill>
      <xdr:spPr>
        <a:xfrm>
          <a:off x="4381500" y="79724250"/>
          <a:ext cx="66675" cy="247650"/>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247650</xdr:rowOff>
    </xdr:to>
    <xdr:pic>
      <xdr:nvPicPr>
        <xdr:cNvPr id="478" name="Picture 3" descr="clip_image3378"/>
        <xdr:cNvPicPr>
          <a:picLocks noChangeAspect="1"/>
        </xdr:cNvPicPr>
      </xdr:nvPicPr>
      <xdr:blipFill>
        <a:blip r:embed="rId1">
          <a:lum/>
        </a:blip>
        <a:stretch>
          <a:fillRect/>
        </a:stretch>
      </xdr:blipFill>
      <xdr:spPr>
        <a:xfrm>
          <a:off x="4457700" y="79724250"/>
          <a:ext cx="66675" cy="247650"/>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247650</xdr:rowOff>
    </xdr:to>
    <xdr:pic>
      <xdr:nvPicPr>
        <xdr:cNvPr id="479" name="Picture 4" descr="clip_image3379"/>
        <xdr:cNvPicPr>
          <a:picLocks noChangeAspect="1"/>
        </xdr:cNvPicPr>
      </xdr:nvPicPr>
      <xdr:blipFill>
        <a:blip r:embed="rId1">
          <a:lum/>
        </a:blip>
        <a:stretch>
          <a:fillRect/>
        </a:stretch>
      </xdr:blipFill>
      <xdr:spPr>
        <a:xfrm>
          <a:off x="4533900" y="79724250"/>
          <a:ext cx="66675" cy="247650"/>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247650</xdr:rowOff>
    </xdr:to>
    <xdr:pic>
      <xdr:nvPicPr>
        <xdr:cNvPr id="480" name="Picture 5" descr="clip_image3380"/>
        <xdr:cNvPicPr>
          <a:picLocks noChangeAspect="1"/>
        </xdr:cNvPicPr>
      </xdr:nvPicPr>
      <xdr:blipFill>
        <a:blip r:embed="rId1">
          <a:lum/>
        </a:blip>
        <a:stretch>
          <a:fillRect/>
        </a:stretch>
      </xdr:blipFill>
      <xdr:spPr>
        <a:xfrm>
          <a:off x="4600575" y="79724250"/>
          <a:ext cx="66675" cy="247650"/>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247650</xdr:rowOff>
    </xdr:to>
    <xdr:pic>
      <xdr:nvPicPr>
        <xdr:cNvPr id="481" name="Picture 6" descr="clip_image3381"/>
        <xdr:cNvPicPr>
          <a:picLocks noChangeAspect="1"/>
        </xdr:cNvPicPr>
      </xdr:nvPicPr>
      <xdr:blipFill>
        <a:blip r:embed="rId1">
          <a:lum/>
        </a:blip>
        <a:stretch>
          <a:fillRect/>
        </a:stretch>
      </xdr:blipFill>
      <xdr:spPr>
        <a:xfrm>
          <a:off x="4686300" y="79724250"/>
          <a:ext cx="57150" cy="247650"/>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247650</xdr:rowOff>
    </xdr:to>
    <xdr:pic>
      <xdr:nvPicPr>
        <xdr:cNvPr id="482" name="Picture 7" descr="clip_image3383"/>
        <xdr:cNvPicPr>
          <a:picLocks noChangeAspect="1"/>
        </xdr:cNvPicPr>
      </xdr:nvPicPr>
      <xdr:blipFill>
        <a:blip r:embed="rId1">
          <a:lum/>
        </a:blip>
        <a:stretch>
          <a:fillRect/>
        </a:stretch>
      </xdr:blipFill>
      <xdr:spPr>
        <a:xfrm>
          <a:off x="4762500" y="79724250"/>
          <a:ext cx="66675" cy="247650"/>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247650</xdr:rowOff>
    </xdr:to>
    <xdr:pic>
      <xdr:nvPicPr>
        <xdr:cNvPr id="483" name="Picture 8" descr="clip_image3384"/>
        <xdr:cNvPicPr>
          <a:picLocks noChangeAspect="1"/>
        </xdr:cNvPicPr>
      </xdr:nvPicPr>
      <xdr:blipFill>
        <a:blip r:embed="rId1">
          <a:lum/>
        </a:blip>
        <a:stretch>
          <a:fillRect/>
        </a:stretch>
      </xdr:blipFill>
      <xdr:spPr>
        <a:xfrm>
          <a:off x="4838700" y="79724250"/>
          <a:ext cx="66675" cy="24765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247650</xdr:rowOff>
    </xdr:to>
    <xdr:pic>
      <xdr:nvPicPr>
        <xdr:cNvPr id="484" name="Picture 9" descr="clip_image3386"/>
        <xdr:cNvPicPr>
          <a:picLocks noChangeAspect="1"/>
        </xdr:cNvPicPr>
      </xdr:nvPicPr>
      <xdr:blipFill>
        <a:blip r:embed="rId1">
          <a:lum/>
        </a:blip>
        <a:stretch>
          <a:fillRect/>
        </a:stretch>
      </xdr:blipFill>
      <xdr:spPr>
        <a:xfrm>
          <a:off x="4914900" y="79724250"/>
          <a:ext cx="66675" cy="2476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247650</xdr:rowOff>
    </xdr:to>
    <xdr:pic>
      <xdr:nvPicPr>
        <xdr:cNvPr id="485" name="Picture 1" descr="clip_image3376"/>
        <xdr:cNvPicPr>
          <a:picLocks noChangeAspect="1"/>
        </xdr:cNvPicPr>
      </xdr:nvPicPr>
      <xdr:blipFill>
        <a:blip r:embed="rId1">
          <a:lum/>
        </a:blip>
        <a:stretch>
          <a:fillRect/>
        </a:stretch>
      </xdr:blipFill>
      <xdr:spPr>
        <a:xfrm>
          <a:off x="4305300" y="79724250"/>
          <a:ext cx="66675" cy="247650"/>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247650</xdr:rowOff>
    </xdr:to>
    <xdr:pic>
      <xdr:nvPicPr>
        <xdr:cNvPr id="486" name="Picture 2" descr="clip_image3377"/>
        <xdr:cNvPicPr>
          <a:picLocks noChangeAspect="1"/>
        </xdr:cNvPicPr>
      </xdr:nvPicPr>
      <xdr:blipFill>
        <a:blip r:embed="rId1">
          <a:lum/>
        </a:blip>
        <a:stretch>
          <a:fillRect/>
        </a:stretch>
      </xdr:blipFill>
      <xdr:spPr>
        <a:xfrm>
          <a:off x="4381500" y="79724250"/>
          <a:ext cx="66675" cy="247650"/>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247650</xdr:rowOff>
    </xdr:to>
    <xdr:pic>
      <xdr:nvPicPr>
        <xdr:cNvPr id="487" name="Picture 3" descr="clip_image3378"/>
        <xdr:cNvPicPr>
          <a:picLocks noChangeAspect="1"/>
        </xdr:cNvPicPr>
      </xdr:nvPicPr>
      <xdr:blipFill>
        <a:blip r:embed="rId1">
          <a:lum/>
        </a:blip>
        <a:stretch>
          <a:fillRect/>
        </a:stretch>
      </xdr:blipFill>
      <xdr:spPr>
        <a:xfrm>
          <a:off x="4457700" y="79724250"/>
          <a:ext cx="66675" cy="247650"/>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247650</xdr:rowOff>
    </xdr:to>
    <xdr:pic>
      <xdr:nvPicPr>
        <xdr:cNvPr id="488" name="Picture 4" descr="clip_image3379"/>
        <xdr:cNvPicPr>
          <a:picLocks noChangeAspect="1"/>
        </xdr:cNvPicPr>
      </xdr:nvPicPr>
      <xdr:blipFill>
        <a:blip r:embed="rId1">
          <a:lum/>
        </a:blip>
        <a:stretch>
          <a:fillRect/>
        </a:stretch>
      </xdr:blipFill>
      <xdr:spPr>
        <a:xfrm>
          <a:off x="4533900" y="79724250"/>
          <a:ext cx="66675" cy="247650"/>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247650</xdr:rowOff>
    </xdr:to>
    <xdr:pic>
      <xdr:nvPicPr>
        <xdr:cNvPr id="489" name="Picture 5" descr="clip_image3380"/>
        <xdr:cNvPicPr>
          <a:picLocks noChangeAspect="1"/>
        </xdr:cNvPicPr>
      </xdr:nvPicPr>
      <xdr:blipFill>
        <a:blip r:embed="rId1">
          <a:lum/>
        </a:blip>
        <a:stretch>
          <a:fillRect/>
        </a:stretch>
      </xdr:blipFill>
      <xdr:spPr>
        <a:xfrm>
          <a:off x="4600575" y="79724250"/>
          <a:ext cx="66675" cy="247650"/>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247650</xdr:rowOff>
    </xdr:to>
    <xdr:pic>
      <xdr:nvPicPr>
        <xdr:cNvPr id="490" name="Picture 6" descr="clip_image3381"/>
        <xdr:cNvPicPr>
          <a:picLocks noChangeAspect="1"/>
        </xdr:cNvPicPr>
      </xdr:nvPicPr>
      <xdr:blipFill>
        <a:blip r:embed="rId1">
          <a:lum/>
        </a:blip>
        <a:stretch>
          <a:fillRect/>
        </a:stretch>
      </xdr:blipFill>
      <xdr:spPr>
        <a:xfrm>
          <a:off x="4686300" y="79724250"/>
          <a:ext cx="57150" cy="247650"/>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247650</xdr:rowOff>
    </xdr:to>
    <xdr:pic>
      <xdr:nvPicPr>
        <xdr:cNvPr id="491" name="Picture 7" descr="clip_image3383"/>
        <xdr:cNvPicPr>
          <a:picLocks noChangeAspect="1"/>
        </xdr:cNvPicPr>
      </xdr:nvPicPr>
      <xdr:blipFill>
        <a:blip r:embed="rId1">
          <a:lum/>
        </a:blip>
        <a:stretch>
          <a:fillRect/>
        </a:stretch>
      </xdr:blipFill>
      <xdr:spPr>
        <a:xfrm>
          <a:off x="4762500" y="79724250"/>
          <a:ext cx="66675" cy="247650"/>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247650</xdr:rowOff>
    </xdr:to>
    <xdr:pic>
      <xdr:nvPicPr>
        <xdr:cNvPr id="492" name="Picture 8" descr="clip_image3384"/>
        <xdr:cNvPicPr>
          <a:picLocks noChangeAspect="1"/>
        </xdr:cNvPicPr>
      </xdr:nvPicPr>
      <xdr:blipFill>
        <a:blip r:embed="rId1">
          <a:lum/>
        </a:blip>
        <a:stretch>
          <a:fillRect/>
        </a:stretch>
      </xdr:blipFill>
      <xdr:spPr>
        <a:xfrm>
          <a:off x="4838700" y="79724250"/>
          <a:ext cx="66675" cy="24765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247650</xdr:rowOff>
    </xdr:to>
    <xdr:pic>
      <xdr:nvPicPr>
        <xdr:cNvPr id="493" name="Picture 9" descr="clip_image3386"/>
        <xdr:cNvPicPr>
          <a:picLocks noChangeAspect="1"/>
        </xdr:cNvPicPr>
      </xdr:nvPicPr>
      <xdr:blipFill>
        <a:blip r:embed="rId1">
          <a:lum/>
        </a:blip>
        <a:stretch>
          <a:fillRect/>
        </a:stretch>
      </xdr:blipFill>
      <xdr:spPr>
        <a:xfrm>
          <a:off x="4914900" y="79724250"/>
          <a:ext cx="66675" cy="2476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257175</xdr:rowOff>
    </xdr:to>
    <xdr:pic>
      <xdr:nvPicPr>
        <xdr:cNvPr id="494" name="Picture 1" descr="clip_image3376"/>
        <xdr:cNvPicPr>
          <a:picLocks noChangeAspect="1"/>
        </xdr:cNvPicPr>
      </xdr:nvPicPr>
      <xdr:blipFill>
        <a:blip r:embed="rId1">
          <a:lum/>
        </a:blip>
        <a:stretch>
          <a:fillRect/>
        </a:stretch>
      </xdr:blipFill>
      <xdr:spPr>
        <a:xfrm>
          <a:off x="4305300" y="79724250"/>
          <a:ext cx="66675" cy="257175"/>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257175</xdr:rowOff>
    </xdr:to>
    <xdr:pic>
      <xdr:nvPicPr>
        <xdr:cNvPr id="495" name="Picture 2" descr="clip_image3377"/>
        <xdr:cNvPicPr>
          <a:picLocks noChangeAspect="1"/>
        </xdr:cNvPicPr>
      </xdr:nvPicPr>
      <xdr:blipFill>
        <a:blip r:embed="rId1">
          <a:lum/>
        </a:blip>
        <a:stretch>
          <a:fillRect/>
        </a:stretch>
      </xdr:blipFill>
      <xdr:spPr>
        <a:xfrm>
          <a:off x="4381500" y="79724250"/>
          <a:ext cx="66675" cy="257175"/>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257175</xdr:rowOff>
    </xdr:to>
    <xdr:pic>
      <xdr:nvPicPr>
        <xdr:cNvPr id="496" name="Picture 3" descr="clip_image3378"/>
        <xdr:cNvPicPr>
          <a:picLocks noChangeAspect="1"/>
        </xdr:cNvPicPr>
      </xdr:nvPicPr>
      <xdr:blipFill>
        <a:blip r:embed="rId1">
          <a:lum/>
        </a:blip>
        <a:stretch>
          <a:fillRect/>
        </a:stretch>
      </xdr:blipFill>
      <xdr:spPr>
        <a:xfrm>
          <a:off x="4457700" y="79724250"/>
          <a:ext cx="66675" cy="257175"/>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257175</xdr:rowOff>
    </xdr:to>
    <xdr:pic>
      <xdr:nvPicPr>
        <xdr:cNvPr id="497" name="Picture 4" descr="clip_image3379"/>
        <xdr:cNvPicPr>
          <a:picLocks noChangeAspect="1"/>
        </xdr:cNvPicPr>
      </xdr:nvPicPr>
      <xdr:blipFill>
        <a:blip r:embed="rId1">
          <a:lum/>
        </a:blip>
        <a:stretch>
          <a:fillRect/>
        </a:stretch>
      </xdr:blipFill>
      <xdr:spPr>
        <a:xfrm>
          <a:off x="4533900" y="79724250"/>
          <a:ext cx="66675" cy="257175"/>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257175</xdr:rowOff>
    </xdr:to>
    <xdr:pic>
      <xdr:nvPicPr>
        <xdr:cNvPr id="498" name="Picture 5" descr="clip_image3380"/>
        <xdr:cNvPicPr>
          <a:picLocks noChangeAspect="1"/>
        </xdr:cNvPicPr>
      </xdr:nvPicPr>
      <xdr:blipFill>
        <a:blip r:embed="rId1">
          <a:lum/>
        </a:blip>
        <a:stretch>
          <a:fillRect/>
        </a:stretch>
      </xdr:blipFill>
      <xdr:spPr>
        <a:xfrm>
          <a:off x="4600575" y="79724250"/>
          <a:ext cx="66675" cy="257175"/>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257175</xdr:rowOff>
    </xdr:to>
    <xdr:pic>
      <xdr:nvPicPr>
        <xdr:cNvPr id="499" name="Picture 8" descr="clip_image3384"/>
        <xdr:cNvPicPr>
          <a:picLocks noChangeAspect="1"/>
        </xdr:cNvPicPr>
      </xdr:nvPicPr>
      <xdr:blipFill>
        <a:blip r:embed="rId1">
          <a:lum/>
        </a:blip>
        <a:stretch>
          <a:fillRect/>
        </a:stretch>
      </xdr:blipFill>
      <xdr:spPr>
        <a:xfrm>
          <a:off x="4838700" y="79724250"/>
          <a:ext cx="66675" cy="257175"/>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257175</xdr:rowOff>
    </xdr:to>
    <xdr:pic>
      <xdr:nvPicPr>
        <xdr:cNvPr id="500" name="Picture 9" descr="clip_image3386"/>
        <xdr:cNvPicPr>
          <a:picLocks noChangeAspect="1"/>
        </xdr:cNvPicPr>
      </xdr:nvPicPr>
      <xdr:blipFill>
        <a:blip r:embed="rId1">
          <a:lum/>
        </a:blip>
        <a:stretch>
          <a:fillRect/>
        </a:stretch>
      </xdr:blipFill>
      <xdr:spPr>
        <a:xfrm>
          <a:off x="4914900" y="79724250"/>
          <a:ext cx="66675" cy="257175"/>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238125</xdr:rowOff>
    </xdr:to>
    <xdr:pic>
      <xdr:nvPicPr>
        <xdr:cNvPr id="501" name="Picture 1" descr="clip_image3376"/>
        <xdr:cNvPicPr>
          <a:picLocks noChangeAspect="1"/>
        </xdr:cNvPicPr>
      </xdr:nvPicPr>
      <xdr:blipFill>
        <a:blip r:embed="rId1">
          <a:lum/>
        </a:blip>
        <a:stretch>
          <a:fillRect/>
        </a:stretch>
      </xdr:blipFill>
      <xdr:spPr>
        <a:xfrm>
          <a:off x="4305300" y="79724250"/>
          <a:ext cx="66675" cy="238125"/>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238125</xdr:rowOff>
    </xdr:to>
    <xdr:pic>
      <xdr:nvPicPr>
        <xdr:cNvPr id="502" name="Picture 2" descr="clip_image3377"/>
        <xdr:cNvPicPr>
          <a:picLocks noChangeAspect="1"/>
        </xdr:cNvPicPr>
      </xdr:nvPicPr>
      <xdr:blipFill>
        <a:blip r:embed="rId1">
          <a:lum/>
        </a:blip>
        <a:stretch>
          <a:fillRect/>
        </a:stretch>
      </xdr:blipFill>
      <xdr:spPr>
        <a:xfrm>
          <a:off x="4381500" y="79724250"/>
          <a:ext cx="66675" cy="238125"/>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238125</xdr:rowOff>
    </xdr:to>
    <xdr:pic>
      <xdr:nvPicPr>
        <xdr:cNvPr id="503" name="Picture 3" descr="clip_image3378"/>
        <xdr:cNvPicPr>
          <a:picLocks noChangeAspect="1"/>
        </xdr:cNvPicPr>
      </xdr:nvPicPr>
      <xdr:blipFill>
        <a:blip r:embed="rId1">
          <a:lum/>
        </a:blip>
        <a:stretch>
          <a:fillRect/>
        </a:stretch>
      </xdr:blipFill>
      <xdr:spPr>
        <a:xfrm>
          <a:off x="4457700" y="79724250"/>
          <a:ext cx="66675" cy="238125"/>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238125</xdr:rowOff>
    </xdr:to>
    <xdr:pic>
      <xdr:nvPicPr>
        <xdr:cNvPr id="504" name="Picture 4" descr="clip_image3379"/>
        <xdr:cNvPicPr>
          <a:picLocks noChangeAspect="1"/>
        </xdr:cNvPicPr>
      </xdr:nvPicPr>
      <xdr:blipFill>
        <a:blip r:embed="rId1">
          <a:lum/>
        </a:blip>
        <a:stretch>
          <a:fillRect/>
        </a:stretch>
      </xdr:blipFill>
      <xdr:spPr>
        <a:xfrm>
          <a:off x="4533900" y="79724250"/>
          <a:ext cx="66675" cy="238125"/>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238125</xdr:rowOff>
    </xdr:to>
    <xdr:pic>
      <xdr:nvPicPr>
        <xdr:cNvPr id="505" name="Picture 5" descr="clip_image3380"/>
        <xdr:cNvPicPr>
          <a:picLocks noChangeAspect="1"/>
        </xdr:cNvPicPr>
      </xdr:nvPicPr>
      <xdr:blipFill>
        <a:blip r:embed="rId1">
          <a:lum/>
        </a:blip>
        <a:stretch>
          <a:fillRect/>
        </a:stretch>
      </xdr:blipFill>
      <xdr:spPr>
        <a:xfrm>
          <a:off x="4600575" y="79724250"/>
          <a:ext cx="66675" cy="238125"/>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238125</xdr:rowOff>
    </xdr:to>
    <xdr:pic>
      <xdr:nvPicPr>
        <xdr:cNvPr id="506" name="Picture 6" descr="clip_image3381"/>
        <xdr:cNvPicPr>
          <a:picLocks noChangeAspect="1"/>
        </xdr:cNvPicPr>
      </xdr:nvPicPr>
      <xdr:blipFill>
        <a:blip r:embed="rId1">
          <a:lum/>
        </a:blip>
        <a:stretch>
          <a:fillRect/>
        </a:stretch>
      </xdr:blipFill>
      <xdr:spPr>
        <a:xfrm>
          <a:off x="4686300" y="79724250"/>
          <a:ext cx="57150" cy="238125"/>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238125</xdr:rowOff>
    </xdr:to>
    <xdr:pic>
      <xdr:nvPicPr>
        <xdr:cNvPr id="507" name="Picture 7" descr="clip_image3383"/>
        <xdr:cNvPicPr>
          <a:picLocks noChangeAspect="1"/>
        </xdr:cNvPicPr>
      </xdr:nvPicPr>
      <xdr:blipFill>
        <a:blip r:embed="rId1">
          <a:lum/>
        </a:blip>
        <a:stretch>
          <a:fillRect/>
        </a:stretch>
      </xdr:blipFill>
      <xdr:spPr>
        <a:xfrm>
          <a:off x="4762500" y="79724250"/>
          <a:ext cx="66675" cy="238125"/>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238125</xdr:rowOff>
    </xdr:to>
    <xdr:pic>
      <xdr:nvPicPr>
        <xdr:cNvPr id="508" name="Picture 8" descr="clip_image3384"/>
        <xdr:cNvPicPr>
          <a:picLocks noChangeAspect="1"/>
        </xdr:cNvPicPr>
      </xdr:nvPicPr>
      <xdr:blipFill>
        <a:blip r:embed="rId1">
          <a:lum/>
        </a:blip>
        <a:stretch>
          <a:fillRect/>
        </a:stretch>
      </xdr:blipFill>
      <xdr:spPr>
        <a:xfrm>
          <a:off x="4838700" y="79724250"/>
          <a:ext cx="66675" cy="238125"/>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238125</xdr:rowOff>
    </xdr:to>
    <xdr:pic>
      <xdr:nvPicPr>
        <xdr:cNvPr id="509" name="Picture 9" descr="clip_image3386"/>
        <xdr:cNvPicPr>
          <a:picLocks noChangeAspect="1"/>
        </xdr:cNvPicPr>
      </xdr:nvPicPr>
      <xdr:blipFill>
        <a:blip r:embed="rId1">
          <a:lum/>
        </a:blip>
        <a:stretch>
          <a:fillRect/>
        </a:stretch>
      </xdr:blipFill>
      <xdr:spPr>
        <a:xfrm>
          <a:off x="4914900" y="79724250"/>
          <a:ext cx="66675" cy="238125"/>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247650</xdr:rowOff>
    </xdr:to>
    <xdr:pic>
      <xdr:nvPicPr>
        <xdr:cNvPr id="510" name="Picture 1" descr="clip_image3376"/>
        <xdr:cNvPicPr>
          <a:picLocks noChangeAspect="1"/>
        </xdr:cNvPicPr>
      </xdr:nvPicPr>
      <xdr:blipFill>
        <a:blip r:embed="rId1">
          <a:lum/>
        </a:blip>
        <a:stretch>
          <a:fillRect/>
        </a:stretch>
      </xdr:blipFill>
      <xdr:spPr>
        <a:xfrm>
          <a:off x="4305300" y="79724250"/>
          <a:ext cx="66675" cy="247650"/>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247650</xdr:rowOff>
    </xdr:to>
    <xdr:pic>
      <xdr:nvPicPr>
        <xdr:cNvPr id="511" name="Picture 2" descr="clip_image3377"/>
        <xdr:cNvPicPr>
          <a:picLocks noChangeAspect="1"/>
        </xdr:cNvPicPr>
      </xdr:nvPicPr>
      <xdr:blipFill>
        <a:blip r:embed="rId1">
          <a:lum/>
        </a:blip>
        <a:stretch>
          <a:fillRect/>
        </a:stretch>
      </xdr:blipFill>
      <xdr:spPr>
        <a:xfrm>
          <a:off x="4381500" y="79724250"/>
          <a:ext cx="66675" cy="247650"/>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247650</xdr:rowOff>
    </xdr:to>
    <xdr:pic>
      <xdr:nvPicPr>
        <xdr:cNvPr id="512" name="Picture 3" descr="clip_image3378"/>
        <xdr:cNvPicPr>
          <a:picLocks noChangeAspect="1"/>
        </xdr:cNvPicPr>
      </xdr:nvPicPr>
      <xdr:blipFill>
        <a:blip r:embed="rId1">
          <a:lum/>
        </a:blip>
        <a:stretch>
          <a:fillRect/>
        </a:stretch>
      </xdr:blipFill>
      <xdr:spPr>
        <a:xfrm>
          <a:off x="4457700" y="79724250"/>
          <a:ext cx="66675" cy="247650"/>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247650</xdr:rowOff>
    </xdr:to>
    <xdr:pic>
      <xdr:nvPicPr>
        <xdr:cNvPr id="513" name="Picture 4" descr="clip_image3379"/>
        <xdr:cNvPicPr>
          <a:picLocks noChangeAspect="1"/>
        </xdr:cNvPicPr>
      </xdr:nvPicPr>
      <xdr:blipFill>
        <a:blip r:embed="rId1">
          <a:lum/>
        </a:blip>
        <a:stretch>
          <a:fillRect/>
        </a:stretch>
      </xdr:blipFill>
      <xdr:spPr>
        <a:xfrm>
          <a:off x="4533900" y="79724250"/>
          <a:ext cx="66675" cy="247650"/>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247650</xdr:rowOff>
    </xdr:to>
    <xdr:pic>
      <xdr:nvPicPr>
        <xdr:cNvPr id="514" name="Picture 5" descr="clip_image3380"/>
        <xdr:cNvPicPr>
          <a:picLocks noChangeAspect="1"/>
        </xdr:cNvPicPr>
      </xdr:nvPicPr>
      <xdr:blipFill>
        <a:blip r:embed="rId1">
          <a:lum/>
        </a:blip>
        <a:stretch>
          <a:fillRect/>
        </a:stretch>
      </xdr:blipFill>
      <xdr:spPr>
        <a:xfrm>
          <a:off x="4600575" y="79724250"/>
          <a:ext cx="66675" cy="247650"/>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247650</xdr:rowOff>
    </xdr:to>
    <xdr:pic>
      <xdr:nvPicPr>
        <xdr:cNvPr id="515" name="Picture 6" descr="clip_image3381"/>
        <xdr:cNvPicPr>
          <a:picLocks noChangeAspect="1"/>
        </xdr:cNvPicPr>
      </xdr:nvPicPr>
      <xdr:blipFill>
        <a:blip r:embed="rId1">
          <a:lum/>
        </a:blip>
        <a:stretch>
          <a:fillRect/>
        </a:stretch>
      </xdr:blipFill>
      <xdr:spPr>
        <a:xfrm>
          <a:off x="4686300" y="79724250"/>
          <a:ext cx="57150" cy="247650"/>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247650</xdr:rowOff>
    </xdr:to>
    <xdr:pic>
      <xdr:nvPicPr>
        <xdr:cNvPr id="516" name="Picture 7" descr="clip_image3383"/>
        <xdr:cNvPicPr>
          <a:picLocks noChangeAspect="1"/>
        </xdr:cNvPicPr>
      </xdr:nvPicPr>
      <xdr:blipFill>
        <a:blip r:embed="rId1">
          <a:lum/>
        </a:blip>
        <a:stretch>
          <a:fillRect/>
        </a:stretch>
      </xdr:blipFill>
      <xdr:spPr>
        <a:xfrm>
          <a:off x="4762500" y="79724250"/>
          <a:ext cx="66675" cy="247650"/>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247650</xdr:rowOff>
    </xdr:to>
    <xdr:pic>
      <xdr:nvPicPr>
        <xdr:cNvPr id="517" name="Picture 8" descr="clip_image3384"/>
        <xdr:cNvPicPr>
          <a:picLocks noChangeAspect="1"/>
        </xdr:cNvPicPr>
      </xdr:nvPicPr>
      <xdr:blipFill>
        <a:blip r:embed="rId1">
          <a:lum/>
        </a:blip>
        <a:stretch>
          <a:fillRect/>
        </a:stretch>
      </xdr:blipFill>
      <xdr:spPr>
        <a:xfrm>
          <a:off x="4838700" y="79724250"/>
          <a:ext cx="66675" cy="24765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247650</xdr:rowOff>
    </xdr:to>
    <xdr:pic>
      <xdr:nvPicPr>
        <xdr:cNvPr id="518" name="Picture 9" descr="clip_image3386"/>
        <xdr:cNvPicPr>
          <a:picLocks noChangeAspect="1"/>
        </xdr:cNvPicPr>
      </xdr:nvPicPr>
      <xdr:blipFill>
        <a:blip r:embed="rId1">
          <a:lum/>
        </a:blip>
        <a:stretch>
          <a:fillRect/>
        </a:stretch>
      </xdr:blipFill>
      <xdr:spPr>
        <a:xfrm>
          <a:off x="4914900" y="79724250"/>
          <a:ext cx="66675" cy="2476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238125</xdr:rowOff>
    </xdr:to>
    <xdr:pic>
      <xdr:nvPicPr>
        <xdr:cNvPr id="519" name="Picture 1" descr="clip_image3376"/>
        <xdr:cNvPicPr>
          <a:picLocks noChangeAspect="1"/>
        </xdr:cNvPicPr>
      </xdr:nvPicPr>
      <xdr:blipFill>
        <a:blip r:embed="rId1">
          <a:lum/>
        </a:blip>
        <a:stretch>
          <a:fillRect/>
        </a:stretch>
      </xdr:blipFill>
      <xdr:spPr>
        <a:xfrm>
          <a:off x="4305300" y="79724250"/>
          <a:ext cx="66675" cy="238125"/>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238125</xdr:rowOff>
    </xdr:to>
    <xdr:pic>
      <xdr:nvPicPr>
        <xdr:cNvPr id="520" name="Picture 2" descr="clip_image3377"/>
        <xdr:cNvPicPr>
          <a:picLocks noChangeAspect="1"/>
        </xdr:cNvPicPr>
      </xdr:nvPicPr>
      <xdr:blipFill>
        <a:blip r:embed="rId1">
          <a:lum/>
        </a:blip>
        <a:stretch>
          <a:fillRect/>
        </a:stretch>
      </xdr:blipFill>
      <xdr:spPr>
        <a:xfrm>
          <a:off x="4381500" y="79724250"/>
          <a:ext cx="66675" cy="238125"/>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238125</xdr:rowOff>
    </xdr:to>
    <xdr:pic>
      <xdr:nvPicPr>
        <xdr:cNvPr id="521" name="Picture 3" descr="clip_image3378"/>
        <xdr:cNvPicPr>
          <a:picLocks noChangeAspect="1"/>
        </xdr:cNvPicPr>
      </xdr:nvPicPr>
      <xdr:blipFill>
        <a:blip r:embed="rId1">
          <a:lum/>
        </a:blip>
        <a:stretch>
          <a:fillRect/>
        </a:stretch>
      </xdr:blipFill>
      <xdr:spPr>
        <a:xfrm>
          <a:off x="4457700" y="79724250"/>
          <a:ext cx="66675" cy="238125"/>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238125</xdr:rowOff>
    </xdr:to>
    <xdr:pic>
      <xdr:nvPicPr>
        <xdr:cNvPr id="522" name="Picture 4" descr="clip_image3379"/>
        <xdr:cNvPicPr>
          <a:picLocks noChangeAspect="1"/>
        </xdr:cNvPicPr>
      </xdr:nvPicPr>
      <xdr:blipFill>
        <a:blip r:embed="rId1">
          <a:lum/>
        </a:blip>
        <a:stretch>
          <a:fillRect/>
        </a:stretch>
      </xdr:blipFill>
      <xdr:spPr>
        <a:xfrm>
          <a:off x="4533900" y="79724250"/>
          <a:ext cx="66675" cy="238125"/>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238125</xdr:rowOff>
    </xdr:to>
    <xdr:pic>
      <xdr:nvPicPr>
        <xdr:cNvPr id="523" name="Picture 5" descr="clip_image3380"/>
        <xdr:cNvPicPr>
          <a:picLocks noChangeAspect="1"/>
        </xdr:cNvPicPr>
      </xdr:nvPicPr>
      <xdr:blipFill>
        <a:blip r:embed="rId1">
          <a:lum/>
        </a:blip>
        <a:stretch>
          <a:fillRect/>
        </a:stretch>
      </xdr:blipFill>
      <xdr:spPr>
        <a:xfrm>
          <a:off x="4600575" y="79724250"/>
          <a:ext cx="66675" cy="238125"/>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238125</xdr:rowOff>
    </xdr:to>
    <xdr:pic>
      <xdr:nvPicPr>
        <xdr:cNvPr id="524" name="Picture 6" descr="clip_image3381"/>
        <xdr:cNvPicPr>
          <a:picLocks noChangeAspect="1"/>
        </xdr:cNvPicPr>
      </xdr:nvPicPr>
      <xdr:blipFill>
        <a:blip r:embed="rId1">
          <a:lum/>
        </a:blip>
        <a:stretch>
          <a:fillRect/>
        </a:stretch>
      </xdr:blipFill>
      <xdr:spPr>
        <a:xfrm>
          <a:off x="4686300" y="79724250"/>
          <a:ext cx="57150" cy="238125"/>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238125</xdr:rowOff>
    </xdr:to>
    <xdr:pic>
      <xdr:nvPicPr>
        <xdr:cNvPr id="525" name="Picture 7" descr="clip_image3383"/>
        <xdr:cNvPicPr>
          <a:picLocks noChangeAspect="1"/>
        </xdr:cNvPicPr>
      </xdr:nvPicPr>
      <xdr:blipFill>
        <a:blip r:embed="rId1">
          <a:lum/>
        </a:blip>
        <a:stretch>
          <a:fillRect/>
        </a:stretch>
      </xdr:blipFill>
      <xdr:spPr>
        <a:xfrm>
          <a:off x="4762500" y="79724250"/>
          <a:ext cx="66675" cy="238125"/>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238125</xdr:rowOff>
    </xdr:to>
    <xdr:pic>
      <xdr:nvPicPr>
        <xdr:cNvPr id="526" name="Picture 8" descr="clip_image3384"/>
        <xdr:cNvPicPr>
          <a:picLocks noChangeAspect="1"/>
        </xdr:cNvPicPr>
      </xdr:nvPicPr>
      <xdr:blipFill>
        <a:blip r:embed="rId1">
          <a:lum/>
        </a:blip>
        <a:stretch>
          <a:fillRect/>
        </a:stretch>
      </xdr:blipFill>
      <xdr:spPr>
        <a:xfrm>
          <a:off x="4838700" y="79724250"/>
          <a:ext cx="66675" cy="238125"/>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238125</xdr:rowOff>
    </xdr:to>
    <xdr:pic>
      <xdr:nvPicPr>
        <xdr:cNvPr id="527" name="Picture 9" descr="clip_image3386"/>
        <xdr:cNvPicPr>
          <a:picLocks noChangeAspect="1"/>
        </xdr:cNvPicPr>
      </xdr:nvPicPr>
      <xdr:blipFill>
        <a:blip r:embed="rId1">
          <a:lum/>
        </a:blip>
        <a:stretch>
          <a:fillRect/>
        </a:stretch>
      </xdr:blipFill>
      <xdr:spPr>
        <a:xfrm>
          <a:off x="4914900" y="79724250"/>
          <a:ext cx="66675" cy="238125"/>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238125</xdr:rowOff>
    </xdr:to>
    <xdr:pic>
      <xdr:nvPicPr>
        <xdr:cNvPr id="528" name="Picture 1" descr="clip_image3376"/>
        <xdr:cNvPicPr>
          <a:picLocks noChangeAspect="1"/>
        </xdr:cNvPicPr>
      </xdr:nvPicPr>
      <xdr:blipFill>
        <a:blip r:embed="rId1">
          <a:lum/>
        </a:blip>
        <a:stretch>
          <a:fillRect/>
        </a:stretch>
      </xdr:blipFill>
      <xdr:spPr>
        <a:xfrm>
          <a:off x="4305300" y="79724250"/>
          <a:ext cx="66675" cy="238125"/>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238125</xdr:rowOff>
    </xdr:to>
    <xdr:pic>
      <xdr:nvPicPr>
        <xdr:cNvPr id="529" name="Picture 2" descr="clip_image3377"/>
        <xdr:cNvPicPr>
          <a:picLocks noChangeAspect="1"/>
        </xdr:cNvPicPr>
      </xdr:nvPicPr>
      <xdr:blipFill>
        <a:blip r:embed="rId1">
          <a:lum/>
        </a:blip>
        <a:stretch>
          <a:fillRect/>
        </a:stretch>
      </xdr:blipFill>
      <xdr:spPr>
        <a:xfrm>
          <a:off x="4381500" y="79724250"/>
          <a:ext cx="66675" cy="238125"/>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238125</xdr:rowOff>
    </xdr:to>
    <xdr:pic>
      <xdr:nvPicPr>
        <xdr:cNvPr id="530" name="Picture 3" descr="clip_image3378"/>
        <xdr:cNvPicPr>
          <a:picLocks noChangeAspect="1"/>
        </xdr:cNvPicPr>
      </xdr:nvPicPr>
      <xdr:blipFill>
        <a:blip r:embed="rId1">
          <a:lum/>
        </a:blip>
        <a:stretch>
          <a:fillRect/>
        </a:stretch>
      </xdr:blipFill>
      <xdr:spPr>
        <a:xfrm>
          <a:off x="4457700" y="79724250"/>
          <a:ext cx="66675" cy="238125"/>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238125</xdr:rowOff>
    </xdr:to>
    <xdr:pic>
      <xdr:nvPicPr>
        <xdr:cNvPr id="531" name="Picture 4" descr="clip_image3379"/>
        <xdr:cNvPicPr>
          <a:picLocks noChangeAspect="1"/>
        </xdr:cNvPicPr>
      </xdr:nvPicPr>
      <xdr:blipFill>
        <a:blip r:embed="rId1">
          <a:lum/>
        </a:blip>
        <a:stretch>
          <a:fillRect/>
        </a:stretch>
      </xdr:blipFill>
      <xdr:spPr>
        <a:xfrm>
          <a:off x="4533900" y="79724250"/>
          <a:ext cx="66675" cy="238125"/>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238125</xdr:rowOff>
    </xdr:to>
    <xdr:pic>
      <xdr:nvPicPr>
        <xdr:cNvPr id="532" name="Picture 5" descr="clip_image3380"/>
        <xdr:cNvPicPr>
          <a:picLocks noChangeAspect="1"/>
        </xdr:cNvPicPr>
      </xdr:nvPicPr>
      <xdr:blipFill>
        <a:blip r:embed="rId1">
          <a:lum/>
        </a:blip>
        <a:stretch>
          <a:fillRect/>
        </a:stretch>
      </xdr:blipFill>
      <xdr:spPr>
        <a:xfrm>
          <a:off x="4600575" y="79724250"/>
          <a:ext cx="66675" cy="238125"/>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238125</xdr:rowOff>
    </xdr:to>
    <xdr:pic>
      <xdr:nvPicPr>
        <xdr:cNvPr id="533" name="Picture 6" descr="clip_image3381"/>
        <xdr:cNvPicPr>
          <a:picLocks noChangeAspect="1"/>
        </xdr:cNvPicPr>
      </xdr:nvPicPr>
      <xdr:blipFill>
        <a:blip r:embed="rId1">
          <a:lum/>
        </a:blip>
        <a:stretch>
          <a:fillRect/>
        </a:stretch>
      </xdr:blipFill>
      <xdr:spPr>
        <a:xfrm>
          <a:off x="4686300" y="79724250"/>
          <a:ext cx="57150" cy="238125"/>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238125</xdr:rowOff>
    </xdr:to>
    <xdr:pic>
      <xdr:nvPicPr>
        <xdr:cNvPr id="534" name="Picture 7" descr="clip_image3383"/>
        <xdr:cNvPicPr>
          <a:picLocks noChangeAspect="1"/>
        </xdr:cNvPicPr>
      </xdr:nvPicPr>
      <xdr:blipFill>
        <a:blip r:embed="rId1">
          <a:lum/>
        </a:blip>
        <a:stretch>
          <a:fillRect/>
        </a:stretch>
      </xdr:blipFill>
      <xdr:spPr>
        <a:xfrm>
          <a:off x="4762500" y="79724250"/>
          <a:ext cx="66675" cy="238125"/>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238125</xdr:rowOff>
    </xdr:to>
    <xdr:pic>
      <xdr:nvPicPr>
        <xdr:cNvPr id="535" name="Picture 8" descr="clip_image3384"/>
        <xdr:cNvPicPr>
          <a:picLocks noChangeAspect="1"/>
        </xdr:cNvPicPr>
      </xdr:nvPicPr>
      <xdr:blipFill>
        <a:blip r:embed="rId1">
          <a:lum/>
        </a:blip>
        <a:stretch>
          <a:fillRect/>
        </a:stretch>
      </xdr:blipFill>
      <xdr:spPr>
        <a:xfrm>
          <a:off x="4838700" y="79724250"/>
          <a:ext cx="66675" cy="238125"/>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238125</xdr:rowOff>
    </xdr:to>
    <xdr:pic>
      <xdr:nvPicPr>
        <xdr:cNvPr id="536" name="Picture 9" descr="clip_image3386"/>
        <xdr:cNvPicPr>
          <a:picLocks noChangeAspect="1"/>
        </xdr:cNvPicPr>
      </xdr:nvPicPr>
      <xdr:blipFill>
        <a:blip r:embed="rId1">
          <a:lum/>
        </a:blip>
        <a:stretch>
          <a:fillRect/>
        </a:stretch>
      </xdr:blipFill>
      <xdr:spPr>
        <a:xfrm>
          <a:off x="4914900" y="79724250"/>
          <a:ext cx="66675" cy="238125"/>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238125</xdr:rowOff>
    </xdr:to>
    <xdr:pic>
      <xdr:nvPicPr>
        <xdr:cNvPr id="537" name="Picture 1" descr="clip_image3376"/>
        <xdr:cNvPicPr>
          <a:picLocks noChangeAspect="1"/>
        </xdr:cNvPicPr>
      </xdr:nvPicPr>
      <xdr:blipFill>
        <a:blip r:embed="rId1">
          <a:lum/>
        </a:blip>
        <a:stretch>
          <a:fillRect/>
        </a:stretch>
      </xdr:blipFill>
      <xdr:spPr>
        <a:xfrm>
          <a:off x="4305300" y="79724250"/>
          <a:ext cx="66675" cy="238125"/>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238125</xdr:rowOff>
    </xdr:to>
    <xdr:pic>
      <xdr:nvPicPr>
        <xdr:cNvPr id="538" name="Picture 2" descr="clip_image3377"/>
        <xdr:cNvPicPr>
          <a:picLocks noChangeAspect="1"/>
        </xdr:cNvPicPr>
      </xdr:nvPicPr>
      <xdr:blipFill>
        <a:blip r:embed="rId1">
          <a:lum/>
        </a:blip>
        <a:stretch>
          <a:fillRect/>
        </a:stretch>
      </xdr:blipFill>
      <xdr:spPr>
        <a:xfrm>
          <a:off x="4381500" y="79724250"/>
          <a:ext cx="66675" cy="238125"/>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238125</xdr:rowOff>
    </xdr:to>
    <xdr:pic>
      <xdr:nvPicPr>
        <xdr:cNvPr id="539" name="Picture 3" descr="clip_image3378"/>
        <xdr:cNvPicPr>
          <a:picLocks noChangeAspect="1"/>
        </xdr:cNvPicPr>
      </xdr:nvPicPr>
      <xdr:blipFill>
        <a:blip r:embed="rId1">
          <a:lum/>
        </a:blip>
        <a:stretch>
          <a:fillRect/>
        </a:stretch>
      </xdr:blipFill>
      <xdr:spPr>
        <a:xfrm>
          <a:off x="4457700" y="79724250"/>
          <a:ext cx="66675" cy="238125"/>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238125</xdr:rowOff>
    </xdr:to>
    <xdr:pic>
      <xdr:nvPicPr>
        <xdr:cNvPr id="540" name="Picture 4" descr="clip_image3379"/>
        <xdr:cNvPicPr>
          <a:picLocks noChangeAspect="1"/>
        </xdr:cNvPicPr>
      </xdr:nvPicPr>
      <xdr:blipFill>
        <a:blip r:embed="rId1">
          <a:lum/>
        </a:blip>
        <a:stretch>
          <a:fillRect/>
        </a:stretch>
      </xdr:blipFill>
      <xdr:spPr>
        <a:xfrm>
          <a:off x="4533900" y="79724250"/>
          <a:ext cx="66675" cy="238125"/>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238125</xdr:rowOff>
    </xdr:to>
    <xdr:pic>
      <xdr:nvPicPr>
        <xdr:cNvPr id="541" name="Picture 5" descr="clip_image3380"/>
        <xdr:cNvPicPr>
          <a:picLocks noChangeAspect="1"/>
        </xdr:cNvPicPr>
      </xdr:nvPicPr>
      <xdr:blipFill>
        <a:blip r:embed="rId1">
          <a:lum/>
        </a:blip>
        <a:stretch>
          <a:fillRect/>
        </a:stretch>
      </xdr:blipFill>
      <xdr:spPr>
        <a:xfrm>
          <a:off x="4600575" y="79724250"/>
          <a:ext cx="66675" cy="238125"/>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238125</xdr:rowOff>
    </xdr:to>
    <xdr:pic>
      <xdr:nvPicPr>
        <xdr:cNvPr id="542" name="Picture 6" descr="clip_image3381"/>
        <xdr:cNvPicPr>
          <a:picLocks noChangeAspect="1"/>
        </xdr:cNvPicPr>
      </xdr:nvPicPr>
      <xdr:blipFill>
        <a:blip r:embed="rId1">
          <a:lum/>
        </a:blip>
        <a:stretch>
          <a:fillRect/>
        </a:stretch>
      </xdr:blipFill>
      <xdr:spPr>
        <a:xfrm>
          <a:off x="4686300" y="79724250"/>
          <a:ext cx="57150" cy="238125"/>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238125</xdr:rowOff>
    </xdr:to>
    <xdr:pic>
      <xdr:nvPicPr>
        <xdr:cNvPr id="543" name="Picture 7" descr="clip_image3383"/>
        <xdr:cNvPicPr>
          <a:picLocks noChangeAspect="1"/>
        </xdr:cNvPicPr>
      </xdr:nvPicPr>
      <xdr:blipFill>
        <a:blip r:embed="rId1">
          <a:lum/>
        </a:blip>
        <a:stretch>
          <a:fillRect/>
        </a:stretch>
      </xdr:blipFill>
      <xdr:spPr>
        <a:xfrm>
          <a:off x="4762500" y="79724250"/>
          <a:ext cx="66675" cy="238125"/>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238125</xdr:rowOff>
    </xdr:to>
    <xdr:pic>
      <xdr:nvPicPr>
        <xdr:cNvPr id="544" name="Picture 8" descr="clip_image3384"/>
        <xdr:cNvPicPr>
          <a:picLocks noChangeAspect="1"/>
        </xdr:cNvPicPr>
      </xdr:nvPicPr>
      <xdr:blipFill>
        <a:blip r:embed="rId1">
          <a:lum/>
        </a:blip>
        <a:stretch>
          <a:fillRect/>
        </a:stretch>
      </xdr:blipFill>
      <xdr:spPr>
        <a:xfrm>
          <a:off x="4838700" y="79724250"/>
          <a:ext cx="66675" cy="238125"/>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238125</xdr:rowOff>
    </xdr:to>
    <xdr:pic>
      <xdr:nvPicPr>
        <xdr:cNvPr id="545" name="Picture 9" descr="clip_image3386"/>
        <xdr:cNvPicPr>
          <a:picLocks noChangeAspect="1"/>
        </xdr:cNvPicPr>
      </xdr:nvPicPr>
      <xdr:blipFill>
        <a:blip r:embed="rId1">
          <a:lum/>
        </a:blip>
        <a:stretch>
          <a:fillRect/>
        </a:stretch>
      </xdr:blipFill>
      <xdr:spPr>
        <a:xfrm>
          <a:off x="4914900" y="79724250"/>
          <a:ext cx="66675" cy="238125"/>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247650</xdr:rowOff>
    </xdr:to>
    <xdr:pic>
      <xdr:nvPicPr>
        <xdr:cNvPr id="546" name="Picture 1" descr="clip_image3376"/>
        <xdr:cNvPicPr>
          <a:picLocks noChangeAspect="1"/>
        </xdr:cNvPicPr>
      </xdr:nvPicPr>
      <xdr:blipFill>
        <a:blip r:embed="rId1">
          <a:lum/>
        </a:blip>
        <a:stretch>
          <a:fillRect/>
        </a:stretch>
      </xdr:blipFill>
      <xdr:spPr>
        <a:xfrm>
          <a:off x="4305300" y="79724250"/>
          <a:ext cx="66675" cy="247650"/>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247650</xdr:rowOff>
    </xdr:to>
    <xdr:pic>
      <xdr:nvPicPr>
        <xdr:cNvPr id="547" name="Picture 2" descr="clip_image3377"/>
        <xdr:cNvPicPr>
          <a:picLocks noChangeAspect="1"/>
        </xdr:cNvPicPr>
      </xdr:nvPicPr>
      <xdr:blipFill>
        <a:blip r:embed="rId1">
          <a:lum/>
        </a:blip>
        <a:stretch>
          <a:fillRect/>
        </a:stretch>
      </xdr:blipFill>
      <xdr:spPr>
        <a:xfrm>
          <a:off x="4381500" y="79724250"/>
          <a:ext cx="66675" cy="247650"/>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247650</xdr:rowOff>
    </xdr:to>
    <xdr:pic>
      <xdr:nvPicPr>
        <xdr:cNvPr id="548" name="Picture 3" descr="clip_image3378"/>
        <xdr:cNvPicPr>
          <a:picLocks noChangeAspect="1"/>
        </xdr:cNvPicPr>
      </xdr:nvPicPr>
      <xdr:blipFill>
        <a:blip r:embed="rId1">
          <a:lum/>
        </a:blip>
        <a:stretch>
          <a:fillRect/>
        </a:stretch>
      </xdr:blipFill>
      <xdr:spPr>
        <a:xfrm>
          <a:off x="4457700" y="79724250"/>
          <a:ext cx="66675" cy="247650"/>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247650</xdr:rowOff>
    </xdr:to>
    <xdr:pic>
      <xdr:nvPicPr>
        <xdr:cNvPr id="549" name="Picture 4" descr="clip_image3379"/>
        <xdr:cNvPicPr>
          <a:picLocks noChangeAspect="1"/>
        </xdr:cNvPicPr>
      </xdr:nvPicPr>
      <xdr:blipFill>
        <a:blip r:embed="rId1">
          <a:lum/>
        </a:blip>
        <a:stretch>
          <a:fillRect/>
        </a:stretch>
      </xdr:blipFill>
      <xdr:spPr>
        <a:xfrm>
          <a:off x="4533900" y="79724250"/>
          <a:ext cx="66675" cy="247650"/>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247650</xdr:rowOff>
    </xdr:to>
    <xdr:pic>
      <xdr:nvPicPr>
        <xdr:cNvPr id="550" name="Picture 5" descr="clip_image3380"/>
        <xdr:cNvPicPr>
          <a:picLocks noChangeAspect="1"/>
        </xdr:cNvPicPr>
      </xdr:nvPicPr>
      <xdr:blipFill>
        <a:blip r:embed="rId1">
          <a:lum/>
        </a:blip>
        <a:stretch>
          <a:fillRect/>
        </a:stretch>
      </xdr:blipFill>
      <xdr:spPr>
        <a:xfrm>
          <a:off x="4600575" y="79724250"/>
          <a:ext cx="66675" cy="247650"/>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247650</xdr:rowOff>
    </xdr:to>
    <xdr:pic>
      <xdr:nvPicPr>
        <xdr:cNvPr id="551" name="Picture 6" descr="clip_image3381"/>
        <xdr:cNvPicPr>
          <a:picLocks noChangeAspect="1"/>
        </xdr:cNvPicPr>
      </xdr:nvPicPr>
      <xdr:blipFill>
        <a:blip r:embed="rId1">
          <a:lum/>
        </a:blip>
        <a:stretch>
          <a:fillRect/>
        </a:stretch>
      </xdr:blipFill>
      <xdr:spPr>
        <a:xfrm>
          <a:off x="4686300" y="79724250"/>
          <a:ext cx="57150" cy="247650"/>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247650</xdr:rowOff>
    </xdr:to>
    <xdr:pic>
      <xdr:nvPicPr>
        <xdr:cNvPr id="552" name="Picture 7" descr="clip_image3383"/>
        <xdr:cNvPicPr>
          <a:picLocks noChangeAspect="1"/>
        </xdr:cNvPicPr>
      </xdr:nvPicPr>
      <xdr:blipFill>
        <a:blip r:embed="rId1">
          <a:lum/>
        </a:blip>
        <a:stretch>
          <a:fillRect/>
        </a:stretch>
      </xdr:blipFill>
      <xdr:spPr>
        <a:xfrm>
          <a:off x="4762500" y="79724250"/>
          <a:ext cx="66675" cy="247650"/>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247650</xdr:rowOff>
    </xdr:to>
    <xdr:pic>
      <xdr:nvPicPr>
        <xdr:cNvPr id="553" name="Picture 8" descr="clip_image3384"/>
        <xdr:cNvPicPr>
          <a:picLocks noChangeAspect="1"/>
        </xdr:cNvPicPr>
      </xdr:nvPicPr>
      <xdr:blipFill>
        <a:blip r:embed="rId1">
          <a:lum/>
        </a:blip>
        <a:stretch>
          <a:fillRect/>
        </a:stretch>
      </xdr:blipFill>
      <xdr:spPr>
        <a:xfrm>
          <a:off x="4838700" y="79724250"/>
          <a:ext cx="66675" cy="2476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238125</xdr:rowOff>
    </xdr:to>
    <xdr:pic>
      <xdr:nvPicPr>
        <xdr:cNvPr id="554" name="Picture 1" descr="clip_image3376"/>
        <xdr:cNvPicPr>
          <a:picLocks noChangeAspect="1"/>
        </xdr:cNvPicPr>
      </xdr:nvPicPr>
      <xdr:blipFill>
        <a:blip r:embed="rId1">
          <a:lum/>
        </a:blip>
        <a:stretch>
          <a:fillRect/>
        </a:stretch>
      </xdr:blipFill>
      <xdr:spPr>
        <a:xfrm>
          <a:off x="4305300" y="79724250"/>
          <a:ext cx="66675" cy="238125"/>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238125</xdr:rowOff>
    </xdr:to>
    <xdr:pic>
      <xdr:nvPicPr>
        <xdr:cNvPr id="555" name="Picture 2" descr="clip_image3377"/>
        <xdr:cNvPicPr>
          <a:picLocks noChangeAspect="1"/>
        </xdr:cNvPicPr>
      </xdr:nvPicPr>
      <xdr:blipFill>
        <a:blip r:embed="rId1">
          <a:lum/>
        </a:blip>
        <a:stretch>
          <a:fillRect/>
        </a:stretch>
      </xdr:blipFill>
      <xdr:spPr>
        <a:xfrm>
          <a:off x="4381500" y="79724250"/>
          <a:ext cx="66675" cy="238125"/>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238125</xdr:rowOff>
    </xdr:to>
    <xdr:pic>
      <xdr:nvPicPr>
        <xdr:cNvPr id="556" name="Picture 3" descr="clip_image3378"/>
        <xdr:cNvPicPr>
          <a:picLocks noChangeAspect="1"/>
        </xdr:cNvPicPr>
      </xdr:nvPicPr>
      <xdr:blipFill>
        <a:blip r:embed="rId1">
          <a:lum/>
        </a:blip>
        <a:stretch>
          <a:fillRect/>
        </a:stretch>
      </xdr:blipFill>
      <xdr:spPr>
        <a:xfrm>
          <a:off x="4457700" y="79724250"/>
          <a:ext cx="66675" cy="238125"/>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238125</xdr:rowOff>
    </xdr:to>
    <xdr:pic>
      <xdr:nvPicPr>
        <xdr:cNvPr id="557" name="Picture 4" descr="clip_image3379"/>
        <xdr:cNvPicPr>
          <a:picLocks noChangeAspect="1"/>
        </xdr:cNvPicPr>
      </xdr:nvPicPr>
      <xdr:blipFill>
        <a:blip r:embed="rId1">
          <a:lum/>
        </a:blip>
        <a:stretch>
          <a:fillRect/>
        </a:stretch>
      </xdr:blipFill>
      <xdr:spPr>
        <a:xfrm>
          <a:off x="4533900" y="79724250"/>
          <a:ext cx="66675" cy="238125"/>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238125</xdr:rowOff>
    </xdr:to>
    <xdr:pic>
      <xdr:nvPicPr>
        <xdr:cNvPr id="558" name="Picture 5" descr="clip_image3380"/>
        <xdr:cNvPicPr>
          <a:picLocks noChangeAspect="1"/>
        </xdr:cNvPicPr>
      </xdr:nvPicPr>
      <xdr:blipFill>
        <a:blip r:embed="rId1">
          <a:lum/>
        </a:blip>
        <a:stretch>
          <a:fillRect/>
        </a:stretch>
      </xdr:blipFill>
      <xdr:spPr>
        <a:xfrm>
          <a:off x="4600575" y="79724250"/>
          <a:ext cx="66675" cy="238125"/>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238125</xdr:rowOff>
    </xdr:to>
    <xdr:pic>
      <xdr:nvPicPr>
        <xdr:cNvPr id="559" name="Picture 6" descr="clip_image3381"/>
        <xdr:cNvPicPr>
          <a:picLocks noChangeAspect="1"/>
        </xdr:cNvPicPr>
      </xdr:nvPicPr>
      <xdr:blipFill>
        <a:blip r:embed="rId1">
          <a:lum/>
        </a:blip>
        <a:stretch>
          <a:fillRect/>
        </a:stretch>
      </xdr:blipFill>
      <xdr:spPr>
        <a:xfrm>
          <a:off x="4686300" y="79724250"/>
          <a:ext cx="57150" cy="238125"/>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238125</xdr:rowOff>
    </xdr:to>
    <xdr:pic>
      <xdr:nvPicPr>
        <xdr:cNvPr id="560" name="Picture 7" descr="clip_image3383"/>
        <xdr:cNvPicPr>
          <a:picLocks noChangeAspect="1"/>
        </xdr:cNvPicPr>
      </xdr:nvPicPr>
      <xdr:blipFill>
        <a:blip r:embed="rId1">
          <a:lum/>
        </a:blip>
        <a:stretch>
          <a:fillRect/>
        </a:stretch>
      </xdr:blipFill>
      <xdr:spPr>
        <a:xfrm>
          <a:off x="4762500" y="79724250"/>
          <a:ext cx="66675" cy="238125"/>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238125</xdr:rowOff>
    </xdr:to>
    <xdr:pic>
      <xdr:nvPicPr>
        <xdr:cNvPr id="561" name="Picture 8" descr="clip_image3384"/>
        <xdr:cNvPicPr>
          <a:picLocks noChangeAspect="1"/>
        </xdr:cNvPicPr>
      </xdr:nvPicPr>
      <xdr:blipFill>
        <a:blip r:embed="rId1">
          <a:lum/>
        </a:blip>
        <a:stretch>
          <a:fillRect/>
        </a:stretch>
      </xdr:blipFill>
      <xdr:spPr>
        <a:xfrm>
          <a:off x="4838700" y="79724250"/>
          <a:ext cx="66675" cy="238125"/>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238125</xdr:rowOff>
    </xdr:to>
    <xdr:pic>
      <xdr:nvPicPr>
        <xdr:cNvPr id="562" name="Picture 9" descr="clip_image3386"/>
        <xdr:cNvPicPr>
          <a:picLocks noChangeAspect="1"/>
        </xdr:cNvPicPr>
      </xdr:nvPicPr>
      <xdr:blipFill>
        <a:blip r:embed="rId1">
          <a:lum/>
        </a:blip>
        <a:stretch>
          <a:fillRect/>
        </a:stretch>
      </xdr:blipFill>
      <xdr:spPr>
        <a:xfrm>
          <a:off x="4914900" y="79724250"/>
          <a:ext cx="66675" cy="238125"/>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247650</xdr:rowOff>
    </xdr:to>
    <xdr:pic>
      <xdr:nvPicPr>
        <xdr:cNvPr id="563" name="Picture 1" descr="clip_image3376"/>
        <xdr:cNvPicPr>
          <a:picLocks noChangeAspect="1"/>
        </xdr:cNvPicPr>
      </xdr:nvPicPr>
      <xdr:blipFill>
        <a:blip r:embed="rId1">
          <a:lum/>
        </a:blip>
        <a:stretch>
          <a:fillRect/>
        </a:stretch>
      </xdr:blipFill>
      <xdr:spPr>
        <a:xfrm>
          <a:off x="4305300" y="79724250"/>
          <a:ext cx="66675" cy="247650"/>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247650</xdr:rowOff>
    </xdr:to>
    <xdr:pic>
      <xdr:nvPicPr>
        <xdr:cNvPr id="564" name="Picture 2" descr="clip_image3377"/>
        <xdr:cNvPicPr>
          <a:picLocks noChangeAspect="1"/>
        </xdr:cNvPicPr>
      </xdr:nvPicPr>
      <xdr:blipFill>
        <a:blip r:embed="rId1">
          <a:lum/>
        </a:blip>
        <a:stretch>
          <a:fillRect/>
        </a:stretch>
      </xdr:blipFill>
      <xdr:spPr>
        <a:xfrm>
          <a:off x="4381500" y="79724250"/>
          <a:ext cx="66675" cy="247650"/>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247650</xdr:rowOff>
    </xdr:to>
    <xdr:pic>
      <xdr:nvPicPr>
        <xdr:cNvPr id="565" name="Picture 3" descr="clip_image3378"/>
        <xdr:cNvPicPr>
          <a:picLocks noChangeAspect="1"/>
        </xdr:cNvPicPr>
      </xdr:nvPicPr>
      <xdr:blipFill>
        <a:blip r:embed="rId1">
          <a:lum/>
        </a:blip>
        <a:stretch>
          <a:fillRect/>
        </a:stretch>
      </xdr:blipFill>
      <xdr:spPr>
        <a:xfrm>
          <a:off x="4457700" y="79724250"/>
          <a:ext cx="66675" cy="247650"/>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247650</xdr:rowOff>
    </xdr:to>
    <xdr:pic>
      <xdr:nvPicPr>
        <xdr:cNvPr id="566" name="Picture 4" descr="clip_image3379"/>
        <xdr:cNvPicPr>
          <a:picLocks noChangeAspect="1"/>
        </xdr:cNvPicPr>
      </xdr:nvPicPr>
      <xdr:blipFill>
        <a:blip r:embed="rId1">
          <a:lum/>
        </a:blip>
        <a:stretch>
          <a:fillRect/>
        </a:stretch>
      </xdr:blipFill>
      <xdr:spPr>
        <a:xfrm>
          <a:off x="4533900" y="79724250"/>
          <a:ext cx="66675" cy="247650"/>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247650</xdr:rowOff>
    </xdr:to>
    <xdr:pic>
      <xdr:nvPicPr>
        <xdr:cNvPr id="567" name="Picture 5" descr="clip_image3380"/>
        <xdr:cNvPicPr>
          <a:picLocks noChangeAspect="1"/>
        </xdr:cNvPicPr>
      </xdr:nvPicPr>
      <xdr:blipFill>
        <a:blip r:embed="rId1">
          <a:lum/>
        </a:blip>
        <a:stretch>
          <a:fillRect/>
        </a:stretch>
      </xdr:blipFill>
      <xdr:spPr>
        <a:xfrm>
          <a:off x="4600575" y="79724250"/>
          <a:ext cx="66675" cy="247650"/>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247650</xdr:rowOff>
    </xdr:to>
    <xdr:pic>
      <xdr:nvPicPr>
        <xdr:cNvPr id="568" name="Picture 6" descr="clip_image3381"/>
        <xdr:cNvPicPr>
          <a:picLocks noChangeAspect="1"/>
        </xdr:cNvPicPr>
      </xdr:nvPicPr>
      <xdr:blipFill>
        <a:blip r:embed="rId1">
          <a:lum/>
        </a:blip>
        <a:stretch>
          <a:fillRect/>
        </a:stretch>
      </xdr:blipFill>
      <xdr:spPr>
        <a:xfrm>
          <a:off x="4686300" y="79724250"/>
          <a:ext cx="57150" cy="247650"/>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247650</xdr:rowOff>
    </xdr:to>
    <xdr:pic>
      <xdr:nvPicPr>
        <xdr:cNvPr id="569" name="Picture 7" descr="clip_image3383"/>
        <xdr:cNvPicPr>
          <a:picLocks noChangeAspect="1"/>
        </xdr:cNvPicPr>
      </xdr:nvPicPr>
      <xdr:blipFill>
        <a:blip r:embed="rId1">
          <a:lum/>
        </a:blip>
        <a:stretch>
          <a:fillRect/>
        </a:stretch>
      </xdr:blipFill>
      <xdr:spPr>
        <a:xfrm>
          <a:off x="4762500" y="79724250"/>
          <a:ext cx="66675" cy="247650"/>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247650</xdr:rowOff>
    </xdr:to>
    <xdr:pic>
      <xdr:nvPicPr>
        <xdr:cNvPr id="570" name="Picture 8" descr="clip_image3384"/>
        <xdr:cNvPicPr>
          <a:picLocks noChangeAspect="1"/>
        </xdr:cNvPicPr>
      </xdr:nvPicPr>
      <xdr:blipFill>
        <a:blip r:embed="rId1">
          <a:lum/>
        </a:blip>
        <a:stretch>
          <a:fillRect/>
        </a:stretch>
      </xdr:blipFill>
      <xdr:spPr>
        <a:xfrm>
          <a:off x="4838700" y="79724250"/>
          <a:ext cx="66675" cy="24765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247650</xdr:rowOff>
    </xdr:to>
    <xdr:pic>
      <xdr:nvPicPr>
        <xdr:cNvPr id="571" name="Picture 9" descr="clip_image3386"/>
        <xdr:cNvPicPr>
          <a:picLocks noChangeAspect="1"/>
        </xdr:cNvPicPr>
      </xdr:nvPicPr>
      <xdr:blipFill>
        <a:blip r:embed="rId1">
          <a:lum/>
        </a:blip>
        <a:stretch>
          <a:fillRect/>
        </a:stretch>
      </xdr:blipFill>
      <xdr:spPr>
        <a:xfrm>
          <a:off x="4914900" y="79724250"/>
          <a:ext cx="66675" cy="2476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238125</xdr:rowOff>
    </xdr:to>
    <xdr:pic>
      <xdr:nvPicPr>
        <xdr:cNvPr id="572" name="Picture 1" descr="clip_image3376"/>
        <xdr:cNvPicPr>
          <a:picLocks noChangeAspect="1"/>
        </xdr:cNvPicPr>
      </xdr:nvPicPr>
      <xdr:blipFill>
        <a:blip r:embed="rId1">
          <a:lum/>
        </a:blip>
        <a:stretch>
          <a:fillRect/>
        </a:stretch>
      </xdr:blipFill>
      <xdr:spPr>
        <a:xfrm>
          <a:off x="4305300" y="79724250"/>
          <a:ext cx="66675" cy="238125"/>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238125</xdr:rowOff>
    </xdr:to>
    <xdr:pic>
      <xdr:nvPicPr>
        <xdr:cNvPr id="573" name="Picture 2" descr="clip_image3377"/>
        <xdr:cNvPicPr>
          <a:picLocks noChangeAspect="1"/>
        </xdr:cNvPicPr>
      </xdr:nvPicPr>
      <xdr:blipFill>
        <a:blip r:embed="rId1">
          <a:lum/>
        </a:blip>
        <a:stretch>
          <a:fillRect/>
        </a:stretch>
      </xdr:blipFill>
      <xdr:spPr>
        <a:xfrm>
          <a:off x="4381500" y="79724250"/>
          <a:ext cx="66675" cy="238125"/>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238125</xdr:rowOff>
    </xdr:to>
    <xdr:pic>
      <xdr:nvPicPr>
        <xdr:cNvPr id="574" name="Picture 3" descr="clip_image3378"/>
        <xdr:cNvPicPr>
          <a:picLocks noChangeAspect="1"/>
        </xdr:cNvPicPr>
      </xdr:nvPicPr>
      <xdr:blipFill>
        <a:blip r:embed="rId1">
          <a:lum/>
        </a:blip>
        <a:stretch>
          <a:fillRect/>
        </a:stretch>
      </xdr:blipFill>
      <xdr:spPr>
        <a:xfrm>
          <a:off x="4457700" y="79724250"/>
          <a:ext cx="66675" cy="238125"/>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238125</xdr:rowOff>
    </xdr:to>
    <xdr:pic>
      <xdr:nvPicPr>
        <xdr:cNvPr id="575" name="Picture 4" descr="clip_image3379"/>
        <xdr:cNvPicPr>
          <a:picLocks noChangeAspect="1"/>
        </xdr:cNvPicPr>
      </xdr:nvPicPr>
      <xdr:blipFill>
        <a:blip r:embed="rId1">
          <a:lum/>
        </a:blip>
        <a:stretch>
          <a:fillRect/>
        </a:stretch>
      </xdr:blipFill>
      <xdr:spPr>
        <a:xfrm>
          <a:off x="4533900" y="79724250"/>
          <a:ext cx="66675" cy="238125"/>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238125</xdr:rowOff>
    </xdr:to>
    <xdr:pic>
      <xdr:nvPicPr>
        <xdr:cNvPr id="576" name="Picture 5" descr="clip_image3380"/>
        <xdr:cNvPicPr>
          <a:picLocks noChangeAspect="1"/>
        </xdr:cNvPicPr>
      </xdr:nvPicPr>
      <xdr:blipFill>
        <a:blip r:embed="rId1">
          <a:lum/>
        </a:blip>
        <a:stretch>
          <a:fillRect/>
        </a:stretch>
      </xdr:blipFill>
      <xdr:spPr>
        <a:xfrm>
          <a:off x="4600575" y="79724250"/>
          <a:ext cx="66675" cy="238125"/>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238125</xdr:rowOff>
    </xdr:to>
    <xdr:pic>
      <xdr:nvPicPr>
        <xdr:cNvPr id="577" name="Picture 6" descr="clip_image3381"/>
        <xdr:cNvPicPr>
          <a:picLocks noChangeAspect="1"/>
        </xdr:cNvPicPr>
      </xdr:nvPicPr>
      <xdr:blipFill>
        <a:blip r:embed="rId1">
          <a:lum/>
        </a:blip>
        <a:stretch>
          <a:fillRect/>
        </a:stretch>
      </xdr:blipFill>
      <xdr:spPr>
        <a:xfrm>
          <a:off x="4686300" y="79724250"/>
          <a:ext cx="57150" cy="238125"/>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238125</xdr:rowOff>
    </xdr:to>
    <xdr:pic>
      <xdr:nvPicPr>
        <xdr:cNvPr id="578" name="Picture 7" descr="clip_image3383"/>
        <xdr:cNvPicPr>
          <a:picLocks noChangeAspect="1"/>
        </xdr:cNvPicPr>
      </xdr:nvPicPr>
      <xdr:blipFill>
        <a:blip r:embed="rId1">
          <a:lum/>
        </a:blip>
        <a:stretch>
          <a:fillRect/>
        </a:stretch>
      </xdr:blipFill>
      <xdr:spPr>
        <a:xfrm>
          <a:off x="4762500" y="79724250"/>
          <a:ext cx="66675" cy="238125"/>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238125</xdr:rowOff>
    </xdr:to>
    <xdr:pic>
      <xdr:nvPicPr>
        <xdr:cNvPr id="579" name="Picture 8" descr="clip_image3384"/>
        <xdr:cNvPicPr>
          <a:picLocks noChangeAspect="1"/>
        </xdr:cNvPicPr>
      </xdr:nvPicPr>
      <xdr:blipFill>
        <a:blip r:embed="rId1">
          <a:lum/>
        </a:blip>
        <a:stretch>
          <a:fillRect/>
        </a:stretch>
      </xdr:blipFill>
      <xdr:spPr>
        <a:xfrm>
          <a:off x="4838700" y="79724250"/>
          <a:ext cx="66675" cy="238125"/>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238125</xdr:rowOff>
    </xdr:to>
    <xdr:pic>
      <xdr:nvPicPr>
        <xdr:cNvPr id="580" name="Picture 9" descr="clip_image3386"/>
        <xdr:cNvPicPr>
          <a:picLocks noChangeAspect="1"/>
        </xdr:cNvPicPr>
      </xdr:nvPicPr>
      <xdr:blipFill>
        <a:blip r:embed="rId1">
          <a:lum/>
        </a:blip>
        <a:stretch>
          <a:fillRect/>
        </a:stretch>
      </xdr:blipFill>
      <xdr:spPr>
        <a:xfrm>
          <a:off x="4914900" y="79724250"/>
          <a:ext cx="66675" cy="238125"/>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238125</xdr:rowOff>
    </xdr:to>
    <xdr:pic>
      <xdr:nvPicPr>
        <xdr:cNvPr id="581" name="Picture 1" descr="clip_image3376"/>
        <xdr:cNvPicPr>
          <a:picLocks noChangeAspect="1"/>
        </xdr:cNvPicPr>
      </xdr:nvPicPr>
      <xdr:blipFill>
        <a:blip r:embed="rId1">
          <a:lum/>
        </a:blip>
        <a:stretch>
          <a:fillRect/>
        </a:stretch>
      </xdr:blipFill>
      <xdr:spPr>
        <a:xfrm>
          <a:off x="4305300" y="79724250"/>
          <a:ext cx="66675" cy="238125"/>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238125</xdr:rowOff>
    </xdr:to>
    <xdr:pic>
      <xdr:nvPicPr>
        <xdr:cNvPr id="582" name="Picture 2" descr="clip_image3377"/>
        <xdr:cNvPicPr>
          <a:picLocks noChangeAspect="1"/>
        </xdr:cNvPicPr>
      </xdr:nvPicPr>
      <xdr:blipFill>
        <a:blip r:embed="rId1">
          <a:lum/>
        </a:blip>
        <a:stretch>
          <a:fillRect/>
        </a:stretch>
      </xdr:blipFill>
      <xdr:spPr>
        <a:xfrm>
          <a:off x="4381500" y="79724250"/>
          <a:ext cx="66675" cy="238125"/>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238125</xdr:rowOff>
    </xdr:to>
    <xdr:pic>
      <xdr:nvPicPr>
        <xdr:cNvPr id="583" name="Picture 3" descr="clip_image3378"/>
        <xdr:cNvPicPr>
          <a:picLocks noChangeAspect="1"/>
        </xdr:cNvPicPr>
      </xdr:nvPicPr>
      <xdr:blipFill>
        <a:blip r:embed="rId1">
          <a:lum/>
        </a:blip>
        <a:stretch>
          <a:fillRect/>
        </a:stretch>
      </xdr:blipFill>
      <xdr:spPr>
        <a:xfrm>
          <a:off x="4457700" y="79724250"/>
          <a:ext cx="66675" cy="238125"/>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238125</xdr:rowOff>
    </xdr:to>
    <xdr:pic>
      <xdr:nvPicPr>
        <xdr:cNvPr id="584" name="Picture 4" descr="clip_image3379"/>
        <xdr:cNvPicPr>
          <a:picLocks noChangeAspect="1"/>
        </xdr:cNvPicPr>
      </xdr:nvPicPr>
      <xdr:blipFill>
        <a:blip r:embed="rId1">
          <a:lum/>
        </a:blip>
        <a:stretch>
          <a:fillRect/>
        </a:stretch>
      </xdr:blipFill>
      <xdr:spPr>
        <a:xfrm>
          <a:off x="4533900" y="79724250"/>
          <a:ext cx="66675" cy="238125"/>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238125</xdr:rowOff>
    </xdr:to>
    <xdr:pic>
      <xdr:nvPicPr>
        <xdr:cNvPr id="585" name="Picture 5" descr="clip_image3380"/>
        <xdr:cNvPicPr>
          <a:picLocks noChangeAspect="1"/>
        </xdr:cNvPicPr>
      </xdr:nvPicPr>
      <xdr:blipFill>
        <a:blip r:embed="rId1">
          <a:lum/>
        </a:blip>
        <a:stretch>
          <a:fillRect/>
        </a:stretch>
      </xdr:blipFill>
      <xdr:spPr>
        <a:xfrm>
          <a:off x="4600575" y="79724250"/>
          <a:ext cx="66675" cy="238125"/>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238125</xdr:rowOff>
    </xdr:to>
    <xdr:pic>
      <xdr:nvPicPr>
        <xdr:cNvPr id="586" name="Picture 6" descr="clip_image3381"/>
        <xdr:cNvPicPr>
          <a:picLocks noChangeAspect="1"/>
        </xdr:cNvPicPr>
      </xdr:nvPicPr>
      <xdr:blipFill>
        <a:blip r:embed="rId1">
          <a:lum/>
        </a:blip>
        <a:stretch>
          <a:fillRect/>
        </a:stretch>
      </xdr:blipFill>
      <xdr:spPr>
        <a:xfrm>
          <a:off x="4686300" y="79724250"/>
          <a:ext cx="57150" cy="238125"/>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238125</xdr:rowOff>
    </xdr:to>
    <xdr:pic>
      <xdr:nvPicPr>
        <xdr:cNvPr id="587" name="Picture 7" descr="clip_image3383"/>
        <xdr:cNvPicPr>
          <a:picLocks noChangeAspect="1"/>
        </xdr:cNvPicPr>
      </xdr:nvPicPr>
      <xdr:blipFill>
        <a:blip r:embed="rId1">
          <a:lum/>
        </a:blip>
        <a:stretch>
          <a:fillRect/>
        </a:stretch>
      </xdr:blipFill>
      <xdr:spPr>
        <a:xfrm>
          <a:off x="4762500" y="79724250"/>
          <a:ext cx="66675" cy="238125"/>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238125</xdr:rowOff>
    </xdr:to>
    <xdr:pic>
      <xdr:nvPicPr>
        <xdr:cNvPr id="588" name="Picture 8" descr="clip_image3384"/>
        <xdr:cNvPicPr>
          <a:picLocks noChangeAspect="1"/>
        </xdr:cNvPicPr>
      </xdr:nvPicPr>
      <xdr:blipFill>
        <a:blip r:embed="rId1">
          <a:lum/>
        </a:blip>
        <a:stretch>
          <a:fillRect/>
        </a:stretch>
      </xdr:blipFill>
      <xdr:spPr>
        <a:xfrm>
          <a:off x="4838700" y="79724250"/>
          <a:ext cx="66675" cy="238125"/>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238125</xdr:rowOff>
    </xdr:to>
    <xdr:pic>
      <xdr:nvPicPr>
        <xdr:cNvPr id="589" name="Picture 9" descr="clip_image3386"/>
        <xdr:cNvPicPr>
          <a:picLocks noChangeAspect="1"/>
        </xdr:cNvPicPr>
      </xdr:nvPicPr>
      <xdr:blipFill>
        <a:blip r:embed="rId1">
          <a:lum/>
        </a:blip>
        <a:stretch>
          <a:fillRect/>
        </a:stretch>
      </xdr:blipFill>
      <xdr:spPr>
        <a:xfrm>
          <a:off x="4914900" y="79724250"/>
          <a:ext cx="66675" cy="238125"/>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238125</xdr:rowOff>
    </xdr:to>
    <xdr:pic>
      <xdr:nvPicPr>
        <xdr:cNvPr id="590" name="Picture 1" descr="clip_image3376"/>
        <xdr:cNvPicPr>
          <a:picLocks noChangeAspect="1"/>
        </xdr:cNvPicPr>
      </xdr:nvPicPr>
      <xdr:blipFill>
        <a:blip r:embed="rId1">
          <a:lum/>
        </a:blip>
        <a:stretch>
          <a:fillRect/>
        </a:stretch>
      </xdr:blipFill>
      <xdr:spPr>
        <a:xfrm>
          <a:off x="4305300" y="79724250"/>
          <a:ext cx="66675" cy="238125"/>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238125</xdr:rowOff>
    </xdr:to>
    <xdr:pic>
      <xdr:nvPicPr>
        <xdr:cNvPr id="591" name="Picture 2" descr="clip_image3377"/>
        <xdr:cNvPicPr>
          <a:picLocks noChangeAspect="1"/>
        </xdr:cNvPicPr>
      </xdr:nvPicPr>
      <xdr:blipFill>
        <a:blip r:embed="rId1">
          <a:lum/>
        </a:blip>
        <a:stretch>
          <a:fillRect/>
        </a:stretch>
      </xdr:blipFill>
      <xdr:spPr>
        <a:xfrm>
          <a:off x="4381500" y="79724250"/>
          <a:ext cx="66675" cy="238125"/>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238125</xdr:rowOff>
    </xdr:to>
    <xdr:pic>
      <xdr:nvPicPr>
        <xdr:cNvPr id="592" name="Picture 3" descr="clip_image3378"/>
        <xdr:cNvPicPr>
          <a:picLocks noChangeAspect="1"/>
        </xdr:cNvPicPr>
      </xdr:nvPicPr>
      <xdr:blipFill>
        <a:blip r:embed="rId1">
          <a:lum/>
        </a:blip>
        <a:stretch>
          <a:fillRect/>
        </a:stretch>
      </xdr:blipFill>
      <xdr:spPr>
        <a:xfrm>
          <a:off x="4457700" y="79724250"/>
          <a:ext cx="66675" cy="238125"/>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238125</xdr:rowOff>
    </xdr:to>
    <xdr:pic>
      <xdr:nvPicPr>
        <xdr:cNvPr id="593" name="Picture 4" descr="clip_image3379"/>
        <xdr:cNvPicPr>
          <a:picLocks noChangeAspect="1"/>
        </xdr:cNvPicPr>
      </xdr:nvPicPr>
      <xdr:blipFill>
        <a:blip r:embed="rId1">
          <a:lum/>
        </a:blip>
        <a:stretch>
          <a:fillRect/>
        </a:stretch>
      </xdr:blipFill>
      <xdr:spPr>
        <a:xfrm>
          <a:off x="4533900" y="79724250"/>
          <a:ext cx="66675" cy="238125"/>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238125</xdr:rowOff>
    </xdr:to>
    <xdr:pic>
      <xdr:nvPicPr>
        <xdr:cNvPr id="594" name="Picture 5" descr="clip_image3380"/>
        <xdr:cNvPicPr>
          <a:picLocks noChangeAspect="1"/>
        </xdr:cNvPicPr>
      </xdr:nvPicPr>
      <xdr:blipFill>
        <a:blip r:embed="rId1">
          <a:lum/>
        </a:blip>
        <a:stretch>
          <a:fillRect/>
        </a:stretch>
      </xdr:blipFill>
      <xdr:spPr>
        <a:xfrm>
          <a:off x="4600575" y="79724250"/>
          <a:ext cx="66675" cy="238125"/>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238125</xdr:rowOff>
    </xdr:to>
    <xdr:pic>
      <xdr:nvPicPr>
        <xdr:cNvPr id="595" name="Picture 6" descr="clip_image3381"/>
        <xdr:cNvPicPr>
          <a:picLocks noChangeAspect="1"/>
        </xdr:cNvPicPr>
      </xdr:nvPicPr>
      <xdr:blipFill>
        <a:blip r:embed="rId1">
          <a:lum/>
        </a:blip>
        <a:stretch>
          <a:fillRect/>
        </a:stretch>
      </xdr:blipFill>
      <xdr:spPr>
        <a:xfrm>
          <a:off x="4686300" y="79724250"/>
          <a:ext cx="57150" cy="238125"/>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238125</xdr:rowOff>
    </xdr:to>
    <xdr:pic>
      <xdr:nvPicPr>
        <xdr:cNvPr id="596" name="Picture 7" descr="clip_image3383"/>
        <xdr:cNvPicPr>
          <a:picLocks noChangeAspect="1"/>
        </xdr:cNvPicPr>
      </xdr:nvPicPr>
      <xdr:blipFill>
        <a:blip r:embed="rId1">
          <a:lum/>
        </a:blip>
        <a:stretch>
          <a:fillRect/>
        </a:stretch>
      </xdr:blipFill>
      <xdr:spPr>
        <a:xfrm>
          <a:off x="4762500" y="79724250"/>
          <a:ext cx="66675" cy="238125"/>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238125</xdr:rowOff>
    </xdr:to>
    <xdr:pic>
      <xdr:nvPicPr>
        <xdr:cNvPr id="597" name="Picture 8" descr="clip_image3384"/>
        <xdr:cNvPicPr>
          <a:picLocks noChangeAspect="1"/>
        </xdr:cNvPicPr>
      </xdr:nvPicPr>
      <xdr:blipFill>
        <a:blip r:embed="rId1">
          <a:lum/>
        </a:blip>
        <a:stretch>
          <a:fillRect/>
        </a:stretch>
      </xdr:blipFill>
      <xdr:spPr>
        <a:xfrm>
          <a:off x="4838700" y="79724250"/>
          <a:ext cx="66675" cy="238125"/>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238125</xdr:rowOff>
    </xdr:to>
    <xdr:pic>
      <xdr:nvPicPr>
        <xdr:cNvPr id="598" name="Picture 9" descr="clip_image3386"/>
        <xdr:cNvPicPr>
          <a:picLocks noChangeAspect="1"/>
        </xdr:cNvPicPr>
      </xdr:nvPicPr>
      <xdr:blipFill>
        <a:blip r:embed="rId1">
          <a:lum/>
        </a:blip>
        <a:stretch>
          <a:fillRect/>
        </a:stretch>
      </xdr:blipFill>
      <xdr:spPr>
        <a:xfrm>
          <a:off x="4914900" y="79724250"/>
          <a:ext cx="66675" cy="238125"/>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247650</xdr:rowOff>
    </xdr:to>
    <xdr:pic>
      <xdr:nvPicPr>
        <xdr:cNvPr id="599" name="Picture 1" descr="clip_image3376"/>
        <xdr:cNvPicPr>
          <a:picLocks noChangeAspect="1"/>
        </xdr:cNvPicPr>
      </xdr:nvPicPr>
      <xdr:blipFill>
        <a:blip r:embed="rId1">
          <a:lum/>
        </a:blip>
        <a:stretch>
          <a:fillRect/>
        </a:stretch>
      </xdr:blipFill>
      <xdr:spPr>
        <a:xfrm>
          <a:off x="4305300" y="79724250"/>
          <a:ext cx="66675" cy="247650"/>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247650</xdr:rowOff>
    </xdr:to>
    <xdr:pic>
      <xdr:nvPicPr>
        <xdr:cNvPr id="600" name="Picture 2" descr="clip_image3377"/>
        <xdr:cNvPicPr>
          <a:picLocks noChangeAspect="1"/>
        </xdr:cNvPicPr>
      </xdr:nvPicPr>
      <xdr:blipFill>
        <a:blip r:embed="rId1">
          <a:lum/>
        </a:blip>
        <a:stretch>
          <a:fillRect/>
        </a:stretch>
      </xdr:blipFill>
      <xdr:spPr>
        <a:xfrm>
          <a:off x="4381500" y="79724250"/>
          <a:ext cx="66675" cy="247650"/>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247650</xdr:rowOff>
    </xdr:to>
    <xdr:pic>
      <xdr:nvPicPr>
        <xdr:cNvPr id="601" name="Picture 3" descr="clip_image3378"/>
        <xdr:cNvPicPr>
          <a:picLocks noChangeAspect="1"/>
        </xdr:cNvPicPr>
      </xdr:nvPicPr>
      <xdr:blipFill>
        <a:blip r:embed="rId1">
          <a:lum/>
        </a:blip>
        <a:stretch>
          <a:fillRect/>
        </a:stretch>
      </xdr:blipFill>
      <xdr:spPr>
        <a:xfrm>
          <a:off x="4457700" y="79724250"/>
          <a:ext cx="66675" cy="247650"/>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247650</xdr:rowOff>
    </xdr:to>
    <xdr:pic>
      <xdr:nvPicPr>
        <xdr:cNvPr id="602" name="Picture 4" descr="clip_image3379"/>
        <xdr:cNvPicPr>
          <a:picLocks noChangeAspect="1"/>
        </xdr:cNvPicPr>
      </xdr:nvPicPr>
      <xdr:blipFill>
        <a:blip r:embed="rId1">
          <a:lum/>
        </a:blip>
        <a:stretch>
          <a:fillRect/>
        </a:stretch>
      </xdr:blipFill>
      <xdr:spPr>
        <a:xfrm>
          <a:off x="4533900" y="79724250"/>
          <a:ext cx="66675" cy="247650"/>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247650</xdr:rowOff>
    </xdr:to>
    <xdr:pic>
      <xdr:nvPicPr>
        <xdr:cNvPr id="603" name="Picture 5" descr="clip_image3380"/>
        <xdr:cNvPicPr>
          <a:picLocks noChangeAspect="1"/>
        </xdr:cNvPicPr>
      </xdr:nvPicPr>
      <xdr:blipFill>
        <a:blip r:embed="rId1">
          <a:lum/>
        </a:blip>
        <a:stretch>
          <a:fillRect/>
        </a:stretch>
      </xdr:blipFill>
      <xdr:spPr>
        <a:xfrm>
          <a:off x="4600575" y="79724250"/>
          <a:ext cx="66675" cy="247650"/>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247650</xdr:rowOff>
    </xdr:to>
    <xdr:pic>
      <xdr:nvPicPr>
        <xdr:cNvPr id="604" name="Picture 6" descr="clip_image3381"/>
        <xdr:cNvPicPr>
          <a:picLocks noChangeAspect="1"/>
        </xdr:cNvPicPr>
      </xdr:nvPicPr>
      <xdr:blipFill>
        <a:blip r:embed="rId1">
          <a:lum/>
        </a:blip>
        <a:stretch>
          <a:fillRect/>
        </a:stretch>
      </xdr:blipFill>
      <xdr:spPr>
        <a:xfrm>
          <a:off x="4686300" y="79724250"/>
          <a:ext cx="57150" cy="247650"/>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247650</xdr:rowOff>
    </xdr:to>
    <xdr:pic>
      <xdr:nvPicPr>
        <xdr:cNvPr id="605" name="Picture 7" descr="clip_image3383"/>
        <xdr:cNvPicPr>
          <a:picLocks noChangeAspect="1"/>
        </xdr:cNvPicPr>
      </xdr:nvPicPr>
      <xdr:blipFill>
        <a:blip r:embed="rId1">
          <a:lum/>
        </a:blip>
        <a:stretch>
          <a:fillRect/>
        </a:stretch>
      </xdr:blipFill>
      <xdr:spPr>
        <a:xfrm>
          <a:off x="4762500" y="79724250"/>
          <a:ext cx="66675" cy="247650"/>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247650</xdr:rowOff>
    </xdr:to>
    <xdr:pic>
      <xdr:nvPicPr>
        <xdr:cNvPr id="606" name="Picture 8" descr="clip_image3384"/>
        <xdr:cNvPicPr>
          <a:picLocks noChangeAspect="1"/>
        </xdr:cNvPicPr>
      </xdr:nvPicPr>
      <xdr:blipFill>
        <a:blip r:embed="rId1">
          <a:lum/>
        </a:blip>
        <a:stretch>
          <a:fillRect/>
        </a:stretch>
      </xdr:blipFill>
      <xdr:spPr>
        <a:xfrm>
          <a:off x="4838700" y="79724250"/>
          <a:ext cx="66675" cy="2476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238125</xdr:rowOff>
    </xdr:to>
    <xdr:pic>
      <xdr:nvPicPr>
        <xdr:cNvPr id="607" name="Picture 1" descr="clip_image3376"/>
        <xdr:cNvPicPr>
          <a:picLocks noChangeAspect="1"/>
        </xdr:cNvPicPr>
      </xdr:nvPicPr>
      <xdr:blipFill>
        <a:blip r:embed="rId1">
          <a:lum/>
        </a:blip>
        <a:stretch>
          <a:fillRect/>
        </a:stretch>
      </xdr:blipFill>
      <xdr:spPr>
        <a:xfrm>
          <a:off x="4305300" y="79724250"/>
          <a:ext cx="66675" cy="238125"/>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238125</xdr:rowOff>
    </xdr:to>
    <xdr:pic>
      <xdr:nvPicPr>
        <xdr:cNvPr id="608" name="Picture 2" descr="clip_image3377"/>
        <xdr:cNvPicPr>
          <a:picLocks noChangeAspect="1"/>
        </xdr:cNvPicPr>
      </xdr:nvPicPr>
      <xdr:blipFill>
        <a:blip r:embed="rId1">
          <a:lum/>
        </a:blip>
        <a:stretch>
          <a:fillRect/>
        </a:stretch>
      </xdr:blipFill>
      <xdr:spPr>
        <a:xfrm>
          <a:off x="4381500" y="79724250"/>
          <a:ext cx="66675" cy="238125"/>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238125</xdr:rowOff>
    </xdr:to>
    <xdr:pic>
      <xdr:nvPicPr>
        <xdr:cNvPr id="609" name="Picture 3" descr="clip_image3378"/>
        <xdr:cNvPicPr>
          <a:picLocks noChangeAspect="1"/>
        </xdr:cNvPicPr>
      </xdr:nvPicPr>
      <xdr:blipFill>
        <a:blip r:embed="rId1">
          <a:lum/>
        </a:blip>
        <a:stretch>
          <a:fillRect/>
        </a:stretch>
      </xdr:blipFill>
      <xdr:spPr>
        <a:xfrm>
          <a:off x="4457700" y="79724250"/>
          <a:ext cx="66675" cy="238125"/>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238125</xdr:rowOff>
    </xdr:to>
    <xdr:pic>
      <xdr:nvPicPr>
        <xdr:cNvPr id="610" name="Picture 4" descr="clip_image3379"/>
        <xdr:cNvPicPr>
          <a:picLocks noChangeAspect="1"/>
        </xdr:cNvPicPr>
      </xdr:nvPicPr>
      <xdr:blipFill>
        <a:blip r:embed="rId1">
          <a:lum/>
        </a:blip>
        <a:stretch>
          <a:fillRect/>
        </a:stretch>
      </xdr:blipFill>
      <xdr:spPr>
        <a:xfrm>
          <a:off x="4533900" y="79724250"/>
          <a:ext cx="66675" cy="238125"/>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238125</xdr:rowOff>
    </xdr:to>
    <xdr:pic>
      <xdr:nvPicPr>
        <xdr:cNvPr id="611" name="Picture 5" descr="clip_image3380"/>
        <xdr:cNvPicPr>
          <a:picLocks noChangeAspect="1"/>
        </xdr:cNvPicPr>
      </xdr:nvPicPr>
      <xdr:blipFill>
        <a:blip r:embed="rId1">
          <a:lum/>
        </a:blip>
        <a:stretch>
          <a:fillRect/>
        </a:stretch>
      </xdr:blipFill>
      <xdr:spPr>
        <a:xfrm>
          <a:off x="4600575" y="79724250"/>
          <a:ext cx="66675" cy="238125"/>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238125</xdr:rowOff>
    </xdr:to>
    <xdr:pic>
      <xdr:nvPicPr>
        <xdr:cNvPr id="612" name="Picture 6" descr="clip_image3381"/>
        <xdr:cNvPicPr>
          <a:picLocks noChangeAspect="1"/>
        </xdr:cNvPicPr>
      </xdr:nvPicPr>
      <xdr:blipFill>
        <a:blip r:embed="rId1">
          <a:lum/>
        </a:blip>
        <a:stretch>
          <a:fillRect/>
        </a:stretch>
      </xdr:blipFill>
      <xdr:spPr>
        <a:xfrm>
          <a:off x="4686300" y="79724250"/>
          <a:ext cx="57150" cy="238125"/>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238125</xdr:rowOff>
    </xdr:to>
    <xdr:pic>
      <xdr:nvPicPr>
        <xdr:cNvPr id="613" name="Picture 7" descr="clip_image3383"/>
        <xdr:cNvPicPr>
          <a:picLocks noChangeAspect="1"/>
        </xdr:cNvPicPr>
      </xdr:nvPicPr>
      <xdr:blipFill>
        <a:blip r:embed="rId1">
          <a:lum/>
        </a:blip>
        <a:stretch>
          <a:fillRect/>
        </a:stretch>
      </xdr:blipFill>
      <xdr:spPr>
        <a:xfrm>
          <a:off x="4762500" y="79724250"/>
          <a:ext cx="66675" cy="238125"/>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238125</xdr:rowOff>
    </xdr:to>
    <xdr:pic>
      <xdr:nvPicPr>
        <xdr:cNvPr id="614" name="Picture 8" descr="clip_image3384"/>
        <xdr:cNvPicPr>
          <a:picLocks noChangeAspect="1"/>
        </xdr:cNvPicPr>
      </xdr:nvPicPr>
      <xdr:blipFill>
        <a:blip r:embed="rId1">
          <a:lum/>
        </a:blip>
        <a:stretch>
          <a:fillRect/>
        </a:stretch>
      </xdr:blipFill>
      <xdr:spPr>
        <a:xfrm>
          <a:off x="4838700" y="79724250"/>
          <a:ext cx="66675" cy="238125"/>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238125</xdr:rowOff>
    </xdr:to>
    <xdr:pic>
      <xdr:nvPicPr>
        <xdr:cNvPr id="615" name="Picture 9" descr="clip_image3386"/>
        <xdr:cNvPicPr>
          <a:picLocks noChangeAspect="1"/>
        </xdr:cNvPicPr>
      </xdr:nvPicPr>
      <xdr:blipFill>
        <a:blip r:embed="rId1">
          <a:lum/>
        </a:blip>
        <a:stretch>
          <a:fillRect/>
        </a:stretch>
      </xdr:blipFill>
      <xdr:spPr>
        <a:xfrm>
          <a:off x="4914900" y="79724250"/>
          <a:ext cx="66675" cy="238125"/>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247650</xdr:rowOff>
    </xdr:to>
    <xdr:pic>
      <xdr:nvPicPr>
        <xdr:cNvPr id="616" name="Picture 1" descr="clip_image3376"/>
        <xdr:cNvPicPr>
          <a:picLocks noChangeAspect="1"/>
        </xdr:cNvPicPr>
      </xdr:nvPicPr>
      <xdr:blipFill>
        <a:blip r:embed="rId1">
          <a:lum/>
        </a:blip>
        <a:stretch>
          <a:fillRect/>
        </a:stretch>
      </xdr:blipFill>
      <xdr:spPr>
        <a:xfrm>
          <a:off x="4305300" y="79724250"/>
          <a:ext cx="66675" cy="247650"/>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247650</xdr:rowOff>
    </xdr:to>
    <xdr:pic>
      <xdr:nvPicPr>
        <xdr:cNvPr id="617" name="Picture 2" descr="clip_image3377"/>
        <xdr:cNvPicPr>
          <a:picLocks noChangeAspect="1"/>
        </xdr:cNvPicPr>
      </xdr:nvPicPr>
      <xdr:blipFill>
        <a:blip r:embed="rId1">
          <a:lum/>
        </a:blip>
        <a:stretch>
          <a:fillRect/>
        </a:stretch>
      </xdr:blipFill>
      <xdr:spPr>
        <a:xfrm>
          <a:off x="4381500" y="79724250"/>
          <a:ext cx="66675" cy="247650"/>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247650</xdr:rowOff>
    </xdr:to>
    <xdr:pic>
      <xdr:nvPicPr>
        <xdr:cNvPr id="618" name="Picture 3" descr="clip_image3378"/>
        <xdr:cNvPicPr>
          <a:picLocks noChangeAspect="1"/>
        </xdr:cNvPicPr>
      </xdr:nvPicPr>
      <xdr:blipFill>
        <a:blip r:embed="rId1">
          <a:lum/>
        </a:blip>
        <a:stretch>
          <a:fillRect/>
        </a:stretch>
      </xdr:blipFill>
      <xdr:spPr>
        <a:xfrm>
          <a:off x="4457700" y="79724250"/>
          <a:ext cx="66675" cy="247650"/>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247650</xdr:rowOff>
    </xdr:to>
    <xdr:pic>
      <xdr:nvPicPr>
        <xdr:cNvPr id="619" name="Picture 4" descr="clip_image3379"/>
        <xdr:cNvPicPr>
          <a:picLocks noChangeAspect="1"/>
        </xdr:cNvPicPr>
      </xdr:nvPicPr>
      <xdr:blipFill>
        <a:blip r:embed="rId1">
          <a:lum/>
        </a:blip>
        <a:stretch>
          <a:fillRect/>
        </a:stretch>
      </xdr:blipFill>
      <xdr:spPr>
        <a:xfrm>
          <a:off x="4533900" y="79724250"/>
          <a:ext cx="66675" cy="247650"/>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247650</xdr:rowOff>
    </xdr:to>
    <xdr:pic>
      <xdr:nvPicPr>
        <xdr:cNvPr id="620" name="Picture 5" descr="clip_image3380"/>
        <xdr:cNvPicPr>
          <a:picLocks noChangeAspect="1"/>
        </xdr:cNvPicPr>
      </xdr:nvPicPr>
      <xdr:blipFill>
        <a:blip r:embed="rId1">
          <a:lum/>
        </a:blip>
        <a:stretch>
          <a:fillRect/>
        </a:stretch>
      </xdr:blipFill>
      <xdr:spPr>
        <a:xfrm>
          <a:off x="4600575" y="79724250"/>
          <a:ext cx="66675" cy="247650"/>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247650</xdr:rowOff>
    </xdr:to>
    <xdr:pic>
      <xdr:nvPicPr>
        <xdr:cNvPr id="621" name="Picture 6" descr="clip_image3381"/>
        <xdr:cNvPicPr>
          <a:picLocks noChangeAspect="1"/>
        </xdr:cNvPicPr>
      </xdr:nvPicPr>
      <xdr:blipFill>
        <a:blip r:embed="rId1">
          <a:lum/>
        </a:blip>
        <a:stretch>
          <a:fillRect/>
        </a:stretch>
      </xdr:blipFill>
      <xdr:spPr>
        <a:xfrm>
          <a:off x="4686300" y="79724250"/>
          <a:ext cx="57150" cy="247650"/>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247650</xdr:rowOff>
    </xdr:to>
    <xdr:pic>
      <xdr:nvPicPr>
        <xdr:cNvPr id="622" name="Picture 7" descr="clip_image3383"/>
        <xdr:cNvPicPr>
          <a:picLocks noChangeAspect="1"/>
        </xdr:cNvPicPr>
      </xdr:nvPicPr>
      <xdr:blipFill>
        <a:blip r:embed="rId1">
          <a:lum/>
        </a:blip>
        <a:stretch>
          <a:fillRect/>
        </a:stretch>
      </xdr:blipFill>
      <xdr:spPr>
        <a:xfrm>
          <a:off x="4762500" y="79724250"/>
          <a:ext cx="66675" cy="247650"/>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247650</xdr:rowOff>
    </xdr:to>
    <xdr:pic>
      <xdr:nvPicPr>
        <xdr:cNvPr id="623" name="Picture 8" descr="clip_image3384"/>
        <xdr:cNvPicPr>
          <a:picLocks noChangeAspect="1"/>
        </xdr:cNvPicPr>
      </xdr:nvPicPr>
      <xdr:blipFill>
        <a:blip r:embed="rId1">
          <a:lum/>
        </a:blip>
        <a:stretch>
          <a:fillRect/>
        </a:stretch>
      </xdr:blipFill>
      <xdr:spPr>
        <a:xfrm>
          <a:off x="4838700" y="79724250"/>
          <a:ext cx="66675" cy="24765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247650</xdr:rowOff>
    </xdr:to>
    <xdr:pic>
      <xdr:nvPicPr>
        <xdr:cNvPr id="624" name="Picture 9" descr="clip_image3386"/>
        <xdr:cNvPicPr>
          <a:picLocks noChangeAspect="1"/>
        </xdr:cNvPicPr>
      </xdr:nvPicPr>
      <xdr:blipFill>
        <a:blip r:embed="rId1">
          <a:lum/>
        </a:blip>
        <a:stretch>
          <a:fillRect/>
        </a:stretch>
      </xdr:blipFill>
      <xdr:spPr>
        <a:xfrm>
          <a:off x="4914900" y="79724250"/>
          <a:ext cx="66675" cy="2476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238125</xdr:rowOff>
    </xdr:to>
    <xdr:pic>
      <xdr:nvPicPr>
        <xdr:cNvPr id="625" name="Picture 1" descr="clip_image3376"/>
        <xdr:cNvPicPr>
          <a:picLocks noChangeAspect="1"/>
        </xdr:cNvPicPr>
      </xdr:nvPicPr>
      <xdr:blipFill>
        <a:blip r:embed="rId1">
          <a:lum/>
        </a:blip>
        <a:stretch>
          <a:fillRect/>
        </a:stretch>
      </xdr:blipFill>
      <xdr:spPr>
        <a:xfrm>
          <a:off x="4305300" y="79724250"/>
          <a:ext cx="66675" cy="238125"/>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238125</xdr:rowOff>
    </xdr:to>
    <xdr:pic>
      <xdr:nvPicPr>
        <xdr:cNvPr id="626" name="Picture 2" descr="clip_image3377"/>
        <xdr:cNvPicPr>
          <a:picLocks noChangeAspect="1"/>
        </xdr:cNvPicPr>
      </xdr:nvPicPr>
      <xdr:blipFill>
        <a:blip r:embed="rId1">
          <a:lum/>
        </a:blip>
        <a:stretch>
          <a:fillRect/>
        </a:stretch>
      </xdr:blipFill>
      <xdr:spPr>
        <a:xfrm>
          <a:off x="4381500" y="79724250"/>
          <a:ext cx="66675" cy="238125"/>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238125</xdr:rowOff>
    </xdr:to>
    <xdr:pic>
      <xdr:nvPicPr>
        <xdr:cNvPr id="627" name="Picture 3" descr="clip_image3378"/>
        <xdr:cNvPicPr>
          <a:picLocks noChangeAspect="1"/>
        </xdr:cNvPicPr>
      </xdr:nvPicPr>
      <xdr:blipFill>
        <a:blip r:embed="rId1">
          <a:lum/>
        </a:blip>
        <a:stretch>
          <a:fillRect/>
        </a:stretch>
      </xdr:blipFill>
      <xdr:spPr>
        <a:xfrm>
          <a:off x="4457700" y="79724250"/>
          <a:ext cx="66675" cy="238125"/>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238125</xdr:rowOff>
    </xdr:to>
    <xdr:pic>
      <xdr:nvPicPr>
        <xdr:cNvPr id="628" name="Picture 4" descr="clip_image3379"/>
        <xdr:cNvPicPr>
          <a:picLocks noChangeAspect="1"/>
        </xdr:cNvPicPr>
      </xdr:nvPicPr>
      <xdr:blipFill>
        <a:blip r:embed="rId1">
          <a:lum/>
        </a:blip>
        <a:stretch>
          <a:fillRect/>
        </a:stretch>
      </xdr:blipFill>
      <xdr:spPr>
        <a:xfrm>
          <a:off x="4533900" y="79724250"/>
          <a:ext cx="66675" cy="238125"/>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238125</xdr:rowOff>
    </xdr:to>
    <xdr:pic>
      <xdr:nvPicPr>
        <xdr:cNvPr id="629" name="Picture 5" descr="clip_image3380"/>
        <xdr:cNvPicPr>
          <a:picLocks noChangeAspect="1"/>
        </xdr:cNvPicPr>
      </xdr:nvPicPr>
      <xdr:blipFill>
        <a:blip r:embed="rId1">
          <a:lum/>
        </a:blip>
        <a:stretch>
          <a:fillRect/>
        </a:stretch>
      </xdr:blipFill>
      <xdr:spPr>
        <a:xfrm>
          <a:off x="4600575" y="79724250"/>
          <a:ext cx="66675" cy="238125"/>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238125</xdr:rowOff>
    </xdr:to>
    <xdr:pic>
      <xdr:nvPicPr>
        <xdr:cNvPr id="630" name="Picture 6" descr="clip_image3381"/>
        <xdr:cNvPicPr>
          <a:picLocks noChangeAspect="1"/>
        </xdr:cNvPicPr>
      </xdr:nvPicPr>
      <xdr:blipFill>
        <a:blip r:embed="rId1">
          <a:lum/>
        </a:blip>
        <a:stretch>
          <a:fillRect/>
        </a:stretch>
      </xdr:blipFill>
      <xdr:spPr>
        <a:xfrm>
          <a:off x="4686300" y="79724250"/>
          <a:ext cx="57150" cy="238125"/>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238125</xdr:rowOff>
    </xdr:to>
    <xdr:pic>
      <xdr:nvPicPr>
        <xdr:cNvPr id="631" name="Picture 7" descr="clip_image3383"/>
        <xdr:cNvPicPr>
          <a:picLocks noChangeAspect="1"/>
        </xdr:cNvPicPr>
      </xdr:nvPicPr>
      <xdr:blipFill>
        <a:blip r:embed="rId1">
          <a:lum/>
        </a:blip>
        <a:stretch>
          <a:fillRect/>
        </a:stretch>
      </xdr:blipFill>
      <xdr:spPr>
        <a:xfrm>
          <a:off x="4762500" y="79724250"/>
          <a:ext cx="66675" cy="238125"/>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238125</xdr:rowOff>
    </xdr:to>
    <xdr:pic>
      <xdr:nvPicPr>
        <xdr:cNvPr id="632" name="Picture 8" descr="clip_image3384"/>
        <xdr:cNvPicPr>
          <a:picLocks noChangeAspect="1"/>
        </xdr:cNvPicPr>
      </xdr:nvPicPr>
      <xdr:blipFill>
        <a:blip r:embed="rId1">
          <a:lum/>
        </a:blip>
        <a:stretch>
          <a:fillRect/>
        </a:stretch>
      </xdr:blipFill>
      <xdr:spPr>
        <a:xfrm>
          <a:off x="4838700" y="79724250"/>
          <a:ext cx="66675" cy="238125"/>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238125</xdr:rowOff>
    </xdr:to>
    <xdr:pic>
      <xdr:nvPicPr>
        <xdr:cNvPr id="633" name="Picture 9" descr="clip_image3386"/>
        <xdr:cNvPicPr>
          <a:picLocks noChangeAspect="1"/>
        </xdr:cNvPicPr>
      </xdr:nvPicPr>
      <xdr:blipFill>
        <a:blip r:embed="rId1">
          <a:lum/>
        </a:blip>
        <a:stretch>
          <a:fillRect/>
        </a:stretch>
      </xdr:blipFill>
      <xdr:spPr>
        <a:xfrm>
          <a:off x="4914900" y="79724250"/>
          <a:ext cx="66675" cy="238125"/>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238125</xdr:rowOff>
    </xdr:to>
    <xdr:pic>
      <xdr:nvPicPr>
        <xdr:cNvPr id="634" name="Picture 1" descr="clip_image3376"/>
        <xdr:cNvPicPr>
          <a:picLocks noChangeAspect="1"/>
        </xdr:cNvPicPr>
      </xdr:nvPicPr>
      <xdr:blipFill>
        <a:blip r:embed="rId1">
          <a:lum/>
        </a:blip>
        <a:stretch>
          <a:fillRect/>
        </a:stretch>
      </xdr:blipFill>
      <xdr:spPr>
        <a:xfrm>
          <a:off x="4305300" y="79724250"/>
          <a:ext cx="66675" cy="238125"/>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238125</xdr:rowOff>
    </xdr:to>
    <xdr:pic>
      <xdr:nvPicPr>
        <xdr:cNvPr id="635" name="Picture 2" descr="clip_image3377"/>
        <xdr:cNvPicPr>
          <a:picLocks noChangeAspect="1"/>
        </xdr:cNvPicPr>
      </xdr:nvPicPr>
      <xdr:blipFill>
        <a:blip r:embed="rId1">
          <a:lum/>
        </a:blip>
        <a:stretch>
          <a:fillRect/>
        </a:stretch>
      </xdr:blipFill>
      <xdr:spPr>
        <a:xfrm>
          <a:off x="4381500" y="79724250"/>
          <a:ext cx="66675" cy="238125"/>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238125</xdr:rowOff>
    </xdr:to>
    <xdr:pic>
      <xdr:nvPicPr>
        <xdr:cNvPr id="636" name="Picture 3" descr="clip_image3378"/>
        <xdr:cNvPicPr>
          <a:picLocks noChangeAspect="1"/>
        </xdr:cNvPicPr>
      </xdr:nvPicPr>
      <xdr:blipFill>
        <a:blip r:embed="rId1">
          <a:lum/>
        </a:blip>
        <a:stretch>
          <a:fillRect/>
        </a:stretch>
      </xdr:blipFill>
      <xdr:spPr>
        <a:xfrm>
          <a:off x="4457700" y="79724250"/>
          <a:ext cx="66675" cy="238125"/>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238125</xdr:rowOff>
    </xdr:to>
    <xdr:pic>
      <xdr:nvPicPr>
        <xdr:cNvPr id="637" name="Picture 4" descr="clip_image3379"/>
        <xdr:cNvPicPr>
          <a:picLocks noChangeAspect="1"/>
        </xdr:cNvPicPr>
      </xdr:nvPicPr>
      <xdr:blipFill>
        <a:blip r:embed="rId1">
          <a:lum/>
        </a:blip>
        <a:stretch>
          <a:fillRect/>
        </a:stretch>
      </xdr:blipFill>
      <xdr:spPr>
        <a:xfrm>
          <a:off x="4533900" y="79724250"/>
          <a:ext cx="66675" cy="238125"/>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238125</xdr:rowOff>
    </xdr:to>
    <xdr:pic>
      <xdr:nvPicPr>
        <xdr:cNvPr id="638" name="Picture 5" descr="clip_image3380"/>
        <xdr:cNvPicPr>
          <a:picLocks noChangeAspect="1"/>
        </xdr:cNvPicPr>
      </xdr:nvPicPr>
      <xdr:blipFill>
        <a:blip r:embed="rId1">
          <a:lum/>
        </a:blip>
        <a:stretch>
          <a:fillRect/>
        </a:stretch>
      </xdr:blipFill>
      <xdr:spPr>
        <a:xfrm>
          <a:off x="4600575" y="79724250"/>
          <a:ext cx="66675" cy="238125"/>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238125</xdr:rowOff>
    </xdr:to>
    <xdr:pic>
      <xdr:nvPicPr>
        <xdr:cNvPr id="639" name="Picture 6" descr="clip_image3381"/>
        <xdr:cNvPicPr>
          <a:picLocks noChangeAspect="1"/>
        </xdr:cNvPicPr>
      </xdr:nvPicPr>
      <xdr:blipFill>
        <a:blip r:embed="rId1">
          <a:lum/>
        </a:blip>
        <a:stretch>
          <a:fillRect/>
        </a:stretch>
      </xdr:blipFill>
      <xdr:spPr>
        <a:xfrm>
          <a:off x="4686300" y="79724250"/>
          <a:ext cx="57150" cy="238125"/>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238125</xdr:rowOff>
    </xdr:to>
    <xdr:pic>
      <xdr:nvPicPr>
        <xdr:cNvPr id="640" name="Picture 7" descr="clip_image3383"/>
        <xdr:cNvPicPr>
          <a:picLocks noChangeAspect="1"/>
        </xdr:cNvPicPr>
      </xdr:nvPicPr>
      <xdr:blipFill>
        <a:blip r:embed="rId1">
          <a:lum/>
        </a:blip>
        <a:stretch>
          <a:fillRect/>
        </a:stretch>
      </xdr:blipFill>
      <xdr:spPr>
        <a:xfrm>
          <a:off x="4762500" y="79724250"/>
          <a:ext cx="66675" cy="238125"/>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238125</xdr:rowOff>
    </xdr:to>
    <xdr:pic>
      <xdr:nvPicPr>
        <xdr:cNvPr id="641" name="Picture 8" descr="clip_image3384"/>
        <xdr:cNvPicPr>
          <a:picLocks noChangeAspect="1"/>
        </xdr:cNvPicPr>
      </xdr:nvPicPr>
      <xdr:blipFill>
        <a:blip r:embed="rId1">
          <a:lum/>
        </a:blip>
        <a:stretch>
          <a:fillRect/>
        </a:stretch>
      </xdr:blipFill>
      <xdr:spPr>
        <a:xfrm>
          <a:off x="4838700" y="79724250"/>
          <a:ext cx="66675" cy="238125"/>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238125</xdr:rowOff>
    </xdr:to>
    <xdr:pic>
      <xdr:nvPicPr>
        <xdr:cNvPr id="642" name="Picture 9" descr="clip_image3386"/>
        <xdr:cNvPicPr>
          <a:picLocks noChangeAspect="1"/>
        </xdr:cNvPicPr>
      </xdr:nvPicPr>
      <xdr:blipFill>
        <a:blip r:embed="rId1">
          <a:lum/>
        </a:blip>
        <a:stretch>
          <a:fillRect/>
        </a:stretch>
      </xdr:blipFill>
      <xdr:spPr>
        <a:xfrm>
          <a:off x="4914900" y="79724250"/>
          <a:ext cx="66675" cy="238125"/>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238125</xdr:rowOff>
    </xdr:to>
    <xdr:pic>
      <xdr:nvPicPr>
        <xdr:cNvPr id="643" name="Picture 1" descr="clip_image3376"/>
        <xdr:cNvPicPr>
          <a:picLocks noChangeAspect="1"/>
        </xdr:cNvPicPr>
      </xdr:nvPicPr>
      <xdr:blipFill>
        <a:blip r:embed="rId1">
          <a:lum/>
        </a:blip>
        <a:stretch>
          <a:fillRect/>
        </a:stretch>
      </xdr:blipFill>
      <xdr:spPr>
        <a:xfrm>
          <a:off x="4305300" y="79724250"/>
          <a:ext cx="66675" cy="238125"/>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238125</xdr:rowOff>
    </xdr:to>
    <xdr:pic>
      <xdr:nvPicPr>
        <xdr:cNvPr id="644" name="Picture 2" descr="clip_image3377"/>
        <xdr:cNvPicPr>
          <a:picLocks noChangeAspect="1"/>
        </xdr:cNvPicPr>
      </xdr:nvPicPr>
      <xdr:blipFill>
        <a:blip r:embed="rId1">
          <a:lum/>
        </a:blip>
        <a:stretch>
          <a:fillRect/>
        </a:stretch>
      </xdr:blipFill>
      <xdr:spPr>
        <a:xfrm>
          <a:off x="4381500" y="79724250"/>
          <a:ext cx="66675" cy="238125"/>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238125</xdr:rowOff>
    </xdr:to>
    <xdr:pic>
      <xdr:nvPicPr>
        <xdr:cNvPr id="645" name="Picture 3" descr="clip_image3378"/>
        <xdr:cNvPicPr>
          <a:picLocks noChangeAspect="1"/>
        </xdr:cNvPicPr>
      </xdr:nvPicPr>
      <xdr:blipFill>
        <a:blip r:embed="rId1">
          <a:lum/>
        </a:blip>
        <a:stretch>
          <a:fillRect/>
        </a:stretch>
      </xdr:blipFill>
      <xdr:spPr>
        <a:xfrm>
          <a:off x="4457700" y="79724250"/>
          <a:ext cx="66675" cy="238125"/>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238125</xdr:rowOff>
    </xdr:to>
    <xdr:pic>
      <xdr:nvPicPr>
        <xdr:cNvPr id="646" name="Picture 4" descr="clip_image3379"/>
        <xdr:cNvPicPr>
          <a:picLocks noChangeAspect="1"/>
        </xdr:cNvPicPr>
      </xdr:nvPicPr>
      <xdr:blipFill>
        <a:blip r:embed="rId1">
          <a:lum/>
        </a:blip>
        <a:stretch>
          <a:fillRect/>
        </a:stretch>
      </xdr:blipFill>
      <xdr:spPr>
        <a:xfrm>
          <a:off x="4533900" y="79724250"/>
          <a:ext cx="66675" cy="238125"/>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238125</xdr:rowOff>
    </xdr:to>
    <xdr:pic>
      <xdr:nvPicPr>
        <xdr:cNvPr id="647" name="Picture 5" descr="clip_image3380"/>
        <xdr:cNvPicPr>
          <a:picLocks noChangeAspect="1"/>
        </xdr:cNvPicPr>
      </xdr:nvPicPr>
      <xdr:blipFill>
        <a:blip r:embed="rId1">
          <a:lum/>
        </a:blip>
        <a:stretch>
          <a:fillRect/>
        </a:stretch>
      </xdr:blipFill>
      <xdr:spPr>
        <a:xfrm>
          <a:off x="4600575" y="79724250"/>
          <a:ext cx="66675" cy="238125"/>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238125</xdr:rowOff>
    </xdr:to>
    <xdr:pic>
      <xdr:nvPicPr>
        <xdr:cNvPr id="648" name="Picture 6" descr="clip_image3381"/>
        <xdr:cNvPicPr>
          <a:picLocks noChangeAspect="1"/>
        </xdr:cNvPicPr>
      </xdr:nvPicPr>
      <xdr:blipFill>
        <a:blip r:embed="rId1">
          <a:lum/>
        </a:blip>
        <a:stretch>
          <a:fillRect/>
        </a:stretch>
      </xdr:blipFill>
      <xdr:spPr>
        <a:xfrm>
          <a:off x="4686300" y="79724250"/>
          <a:ext cx="57150" cy="238125"/>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238125</xdr:rowOff>
    </xdr:to>
    <xdr:pic>
      <xdr:nvPicPr>
        <xdr:cNvPr id="649" name="Picture 7" descr="clip_image3383"/>
        <xdr:cNvPicPr>
          <a:picLocks noChangeAspect="1"/>
        </xdr:cNvPicPr>
      </xdr:nvPicPr>
      <xdr:blipFill>
        <a:blip r:embed="rId1">
          <a:lum/>
        </a:blip>
        <a:stretch>
          <a:fillRect/>
        </a:stretch>
      </xdr:blipFill>
      <xdr:spPr>
        <a:xfrm>
          <a:off x="4762500" y="79724250"/>
          <a:ext cx="66675" cy="238125"/>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238125</xdr:rowOff>
    </xdr:to>
    <xdr:pic>
      <xdr:nvPicPr>
        <xdr:cNvPr id="650" name="Picture 8" descr="clip_image3384"/>
        <xdr:cNvPicPr>
          <a:picLocks noChangeAspect="1"/>
        </xdr:cNvPicPr>
      </xdr:nvPicPr>
      <xdr:blipFill>
        <a:blip r:embed="rId1">
          <a:lum/>
        </a:blip>
        <a:stretch>
          <a:fillRect/>
        </a:stretch>
      </xdr:blipFill>
      <xdr:spPr>
        <a:xfrm>
          <a:off x="4838700" y="79724250"/>
          <a:ext cx="66675" cy="238125"/>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238125</xdr:rowOff>
    </xdr:to>
    <xdr:pic>
      <xdr:nvPicPr>
        <xdr:cNvPr id="651" name="Picture 9" descr="clip_image3386"/>
        <xdr:cNvPicPr>
          <a:picLocks noChangeAspect="1"/>
        </xdr:cNvPicPr>
      </xdr:nvPicPr>
      <xdr:blipFill>
        <a:blip r:embed="rId1">
          <a:lum/>
        </a:blip>
        <a:stretch>
          <a:fillRect/>
        </a:stretch>
      </xdr:blipFill>
      <xdr:spPr>
        <a:xfrm>
          <a:off x="4914900" y="79724250"/>
          <a:ext cx="66675" cy="238125"/>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247650</xdr:rowOff>
    </xdr:to>
    <xdr:pic>
      <xdr:nvPicPr>
        <xdr:cNvPr id="652" name="Picture 1" descr="clip_image3376"/>
        <xdr:cNvPicPr>
          <a:picLocks noChangeAspect="1"/>
        </xdr:cNvPicPr>
      </xdr:nvPicPr>
      <xdr:blipFill>
        <a:blip r:embed="rId1">
          <a:lum/>
        </a:blip>
        <a:stretch>
          <a:fillRect/>
        </a:stretch>
      </xdr:blipFill>
      <xdr:spPr>
        <a:xfrm>
          <a:off x="4305300" y="79724250"/>
          <a:ext cx="66675" cy="247650"/>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247650</xdr:rowOff>
    </xdr:to>
    <xdr:pic>
      <xdr:nvPicPr>
        <xdr:cNvPr id="653" name="Picture 2" descr="clip_image3377"/>
        <xdr:cNvPicPr>
          <a:picLocks noChangeAspect="1"/>
        </xdr:cNvPicPr>
      </xdr:nvPicPr>
      <xdr:blipFill>
        <a:blip r:embed="rId1">
          <a:lum/>
        </a:blip>
        <a:stretch>
          <a:fillRect/>
        </a:stretch>
      </xdr:blipFill>
      <xdr:spPr>
        <a:xfrm>
          <a:off x="4381500" y="79724250"/>
          <a:ext cx="66675" cy="247650"/>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247650</xdr:rowOff>
    </xdr:to>
    <xdr:pic>
      <xdr:nvPicPr>
        <xdr:cNvPr id="654" name="Picture 3" descr="clip_image3378"/>
        <xdr:cNvPicPr>
          <a:picLocks noChangeAspect="1"/>
        </xdr:cNvPicPr>
      </xdr:nvPicPr>
      <xdr:blipFill>
        <a:blip r:embed="rId1">
          <a:lum/>
        </a:blip>
        <a:stretch>
          <a:fillRect/>
        </a:stretch>
      </xdr:blipFill>
      <xdr:spPr>
        <a:xfrm>
          <a:off x="4457700" y="79724250"/>
          <a:ext cx="66675" cy="247650"/>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247650</xdr:rowOff>
    </xdr:to>
    <xdr:pic>
      <xdr:nvPicPr>
        <xdr:cNvPr id="655" name="Picture 4" descr="clip_image3379"/>
        <xdr:cNvPicPr>
          <a:picLocks noChangeAspect="1"/>
        </xdr:cNvPicPr>
      </xdr:nvPicPr>
      <xdr:blipFill>
        <a:blip r:embed="rId1">
          <a:lum/>
        </a:blip>
        <a:stretch>
          <a:fillRect/>
        </a:stretch>
      </xdr:blipFill>
      <xdr:spPr>
        <a:xfrm>
          <a:off x="4533900" y="79724250"/>
          <a:ext cx="66675" cy="247650"/>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247650</xdr:rowOff>
    </xdr:to>
    <xdr:pic>
      <xdr:nvPicPr>
        <xdr:cNvPr id="656" name="Picture 5" descr="clip_image3380"/>
        <xdr:cNvPicPr>
          <a:picLocks noChangeAspect="1"/>
        </xdr:cNvPicPr>
      </xdr:nvPicPr>
      <xdr:blipFill>
        <a:blip r:embed="rId1">
          <a:lum/>
        </a:blip>
        <a:stretch>
          <a:fillRect/>
        </a:stretch>
      </xdr:blipFill>
      <xdr:spPr>
        <a:xfrm>
          <a:off x="4600575" y="79724250"/>
          <a:ext cx="66675" cy="247650"/>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247650</xdr:rowOff>
    </xdr:to>
    <xdr:pic>
      <xdr:nvPicPr>
        <xdr:cNvPr id="657" name="Picture 6" descr="clip_image3381"/>
        <xdr:cNvPicPr>
          <a:picLocks noChangeAspect="1"/>
        </xdr:cNvPicPr>
      </xdr:nvPicPr>
      <xdr:blipFill>
        <a:blip r:embed="rId1">
          <a:lum/>
        </a:blip>
        <a:stretch>
          <a:fillRect/>
        </a:stretch>
      </xdr:blipFill>
      <xdr:spPr>
        <a:xfrm>
          <a:off x="4686300" y="79724250"/>
          <a:ext cx="57150" cy="247650"/>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247650</xdr:rowOff>
    </xdr:to>
    <xdr:pic>
      <xdr:nvPicPr>
        <xdr:cNvPr id="658" name="Picture 7" descr="clip_image3383"/>
        <xdr:cNvPicPr>
          <a:picLocks noChangeAspect="1"/>
        </xdr:cNvPicPr>
      </xdr:nvPicPr>
      <xdr:blipFill>
        <a:blip r:embed="rId1">
          <a:lum/>
        </a:blip>
        <a:stretch>
          <a:fillRect/>
        </a:stretch>
      </xdr:blipFill>
      <xdr:spPr>
        <a:xfrm>
          <a:off x="4762500" y="79724250"/>
          <a:ext cx="66675" cy="247650"/>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247650</xdr:rowOff>
    </xdr:to>
    <xdr:pic>
      <xdr:nvPicPr>
        <xdr:cNvPr id="659" name="Picture 8" descr="clip_image3384"/>
        <xdr:cNvPicPr>
          <a:picLocks noChangeAspect="1"/>
        </xdr:cNvPicPr>
      </xdr:nvPicPr>
      <xdr:blipFill>
        <a:blip r:embed="rId1">
          <a:lum/>
        </a:blip>
        <a:stretch>
          <a:fillRect/>
        </a:stretch>
      </xdr:blipFill>
      <xdr:spPr>
        <a:xfrm>
          <a:off x="4838700" y="79724250"/>
          <a:ext cx="66675" cy="24765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247650</xdr:rowOff>
    </xdr:to>
    <xdr:pic>
      <xdr:nvPicPr>
        <xdr:cNvPr id="660" name="Picture 9" descr="clip_image3386"/>
        <xdr:cNvPicPr>
          <a:picLocks noChangeAspect="1"/>
        </xdr:cNvPicPr>
      </xdr:nvPicPr>
      <xdr:blipFill>
        <a:blip r:embed="rId1">
          <a:lum/>
        </a:blip>
        <a:stretch>
          <a:fillRect/>
        </a:stretch>
      </xdr:blipFill>
      <xdr:spPr>
        <a:xfrm>
          <a:off x="4914900" y="79724250"/>
          <a:ext cx="66675" cy="2476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247650</xdr:rowOff>
    </xdr:to>
    <xdr:pic>
      <xdr:nvPicPr>
        <xdr:cNvPr id="661" name="Picture 1" descr="clip_image3376"/>
        <xdr:cNvPicPr>
          <a:picLocks noChangeAspect="1"/>
        </xdr:cNvPicPr>
      </xdr:nvPicPr>
      <xdr:blipFill>
        <a:blip r:embed="rId1">
          <a:lum/>
        </a:blip>
        <a:stretch>
          <a:fillRect/>
        </a:stretch>
      </xdr:blipFill>
      <xdr:spPr>
        <a:xfrm>
          <a:off x="4305300" y="79724250"/>
          <a:ext cx="66675" cy="247650"/>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247650</xdr:rowOff>
    </xdr:to>
    <xdr:pic>
      <xdr:nvPicPr>
        <xdr:cNvPr id="662" name="Picture 2" descr="clip_image3377"/>
        <xdr:cNvPicPr>
          <a:picLocks noChangeAspect="1"/>
        </xdr:cNvPicPr>
      </xdr:nvPicPr>
      <xdr:blipFill>
        <a:blip r:embed="rId1">
          <a:lum/>
        </a:blip>
        <a:stretch>
          <a:fillRect/>
        </a:stretch>
      </xdr:blipFill>
      <xdr:spPr>
        <a:xfrm>
          <a:off x="4381500" y="79724250"/>
          <a:ext cx="66675" cy="247650"/>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247650</xdr:rowOff>
    </xdr:to>
    <xdr:pic>
      <xdr:nvPicPr>
        <xdr:cNvPr id="663" name="Picture 3" descr="clip_image3378"/>
        <xdr:cNvPicPr>
          <a:picLocks noChangeAspect="1"/>
        </xdr:cNvPicPr>
      </xdr:nvPicPr>
      <xdr:blipFill>
        <a:blip r:embed="rId1">
          <a:lum/>
        </a:blip>
        <a:stretch>
          <a:fillRect/>
        </a:stretch>
      </xdr:blipFill>
      <xdr:spPr>
        <a:xfrm>
          <a:off x="4457700" y="79724250"/>
          <a:ext cx="66675" cy="247650"/>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247650</xdr:rowOff>
    </xdr:to>
    <xdr:pic>
      <xdr:nvPicPr>
        <xdr:cNvPr id="664" name="Picture 4" descr="clip_image3379"/>
        <xdr:cNvPicPr>
          <a:picLocks noChangeAspect="1"/>
        </xdr:cNvPicPr>
      </xdr:nvPicPr>
      <xdr:blipFill>
        <a:blip r:embed="rId1">
          <a:lum/>
        </a:blip>
        <a:stretch>
          <a:fillRect/>
        </a:stretch>
      </xdr:blipFill>
      <xdr:spPr>
        <a:xfrm>
          <a:off x="4533900" y="79724250"/>
          <a:ext cx="66675" cy="247650"/>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247650</xdr:rowOff>
    </xdr:to>
    <xdr:pic>
      <xdr:nvPicPr>
        <xdr:cNvPr id="665" name="Picture 5" descr="clip_image3380"/>
        <xdr:cNvPicPr>
          <a:picLocks noChangeAspect="1"/>
        </xdr:cNvPicPr>
      </xdr:nvPicPr>
      <xdr:blipFill>
        <a:blip r:embed="rId1">
          <a:lum/>
        </a:blip>
        <a:stretch>
          <a:fillRect/>
        </a:stretch>
      </xdr:blipFill>
      <xdr:spPr>
        <a:xfrm>
          <a:off x="4600575" y="79724250"/>
          <a:ext cx="66675" cy="247650"/>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247650</xdr:rowOff>
    </xdr:to>
    <xdr:pic>
      <xdr:nvPicPr>
        <xdr:cNvPr id="666" name="Picture 6" descr="clip_image3381"/>
        <xdr:cNvPicPr>
          <a:picLocks noChangeAspect="1"/>
        </xdr:cNvPicPr>
      </xdr:nvPicPr>
      <xdr:blipFill>
        <a:blip r:embed="rId1">
          <a:lum/>
        </a:blip>
        <a:stretch>
          <a:fillRect/>
        </a:stretch>
      </xdr:blipFill>
      <xdr:spPr>
        <a:xfrm>
          <a:off x="4686300" y="79724250"/>
          <a:ext cx="57150" cy="247650"/>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247650</xdr:rowOff>
    </xdr:to>
    <xdr:pic>
      <xdr:nvPicPr>
        <xdr:cNvPr id="667" name="Picture 7" descr="clip_image3383"/>
        <xdr:cNvPicPr>
          <a:picLocks noChangeAspect="1"/>
        </xdr:cNvPicPr>
      </xdr:nvPicPr>
      <xdr:blipFill>
        <a:blip r:embed="rId1">
          <a:lum/>
        </a:blip>
        <a:stretch>
          <a:fillRect/>
        </a:stretch>
      </xdr:blipFill>
      <xdr:spPr>
        <a:xfrm>
          <a:off x="4762500" y="79724250"/>
          <a:ext cx="66675" cy="247650"/>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247650</xdr:rowOff>
    </xdr:to>
    <xdr:pic>
      <xdr:nvPicPr>
        <xdr:cNvPr id="668" name="Picture 8" descr="clip_image3384"/>
        <xdr:cNvPicPr>
          <a:picLocks noChangeAspect="1"/>
        </xdr:cNvPicPr>
      </xdr:nvPicPr>
      <xdr:blipFill>
        <a:blip r:embed="rId1">
          <a:lum/>
        </a:blip>
        <a:stretch>
          <a:fillRect/>
        </a:stretch>
      </xdr:blipFill>
      <xdr:spPr>
        <a:xfrm>
          <a:off x="4838700" y="79724250"/>
          <a:ext cx="66675" cy="24765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247650</xdr:rowOff>
    </xdr:to>
    <xdr:pic>
      <xdr:nvPicPr>
        <xdr:cNvPr id="669" name="Picture 9" descr="clip_image3386"/>
        <xdr:cNvPicPr>
          <a:picLocks noChangeAspect="1"/>
        </xdr:cNvPicPr>
      </xdr:nvPicPr>
      <xdr:blipFill>
        <a:blip r:embed="rId1">
          <a:lum/>
        </a:blip>
        <a:stretch>
          <a:fillRect/>
        </a:stretch>
      </xdr:blipFill>
      <xdr:spPr>
        <a:xfrm>
          <a:off x="4914900" y="79724250"/>
          <a:ext cx="66675" cy="2476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257175</xdr:rowOff>
    </xdr:to>
    <xdr:pic>
      <xdr:nvPicPr>
        <xdr:cNvPr id="670" name="Picture 1" descr="clip_image3376"/>
        <xdr:cNvPicPr>
          <a:picLocks noChangeAspect="1"/>
        </xdr:cNvPicPr>
      </xdr:nvPicPr>
      <xdr:blipFill>
        <a:blip r:embed="rId1">
          <a:lum/>
        </a:blip>
        <a:stretch>
          <a:fillRect/>
        </a:stretch>
      </xdr:blipFill>
      <xdr:spPr>
        <a:xfrm>
          <a:off x="4305300" y="79724250"/>
          <a:ext cx="66675" cy="257175"/>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257175</xdr:rowOff>
    </xdr:to>
    <xdr:pic>
      <xdr:nvPicPr>
        <xdr:cNvPr id="671" name="Picture 2" descr="clip_image3377"/>
        <xdr:cNvPicPr>
          <a:picLocks noChangeAspect="1"/>
        </xdr:cNvPicPr>
      </xdr:nvPicPr>
      <xdr:blipFill>
        <a:blip r:embed="rId1">
          <a:lum/>
        </a:blip>
        <a:stretch>
          <a:fillRect/>
        </a:stretch>
      </xdr:blipFill>
      <xdr:spPr>
        <a:xfrm>
          <a:off x="4381500" y="79724250"/>
          <a:ext cx="66675" cy="257175"/>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257175</xdr:rowOff>
    </xdr:to>
    <xdr:pic>
      <xdr:nvPicPr>
        <xdr:cNvPr id="672" name="Picture 3" descr="clip_image3378"/>
        <xdr:cNvPicPr>
          <a:picLocks noChangeAspect="1"/>
        </xdr:cNvPicPr>
      </xdr:nvPicPr>
      <xdr:blipFill>
        <a:blip r:embed="rId1">
          <a:lum/>
        </a:blip>
        <a:stretch>
          <a:fillRect/>
        </a:stretch>
      </xdr:blipFill>
      <xdr:spPr>
        <a:xfrm>
          <a:off x="4457700" y="79724250"/>
          <a:ext cx="66675" cy="257175"/>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257175</xdr:rowOff>
    </xdr:to>
    <xdr:pic>
      <xdr:nvPicPr>
        <xdr:cNvPr id="673" name="Picture 4" descr="clip_image3379"/>
        <xdr:cNvPicPr>
          <a:picLocks noChangeAspect="1"/>
        </xdr:cNvPicPr>
      </xdr:nvPicPr>
      <xdr:blipFill>
        <a:blip r:embed="rId1">
          <a:lum/>
        </a:blip>
        <a:stretch>
          <a:fillRect/>
        </a:stretch>
      </xdr:blipFill>
      <xdr:spPr>
        <a:xfrm>
          <a:off x="4533900" y="79724250"/>
          <a:ext cx="66675" cy="257175"/>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257175</xdr:rowOff>
    </xdr:to>
    <xdr:pic>
      <xdr:nvPicPr>
        <xdr:cNvPr id="674" name="Picture 5" descr="clip_image3380"/>
        <xdr:cNvPicPr>
          <a:picLocks noChangeAspect="1"/>
        </xdr:cNvPicPr>
      </xdr:nvPicPr>
      <xdr:blipFill>
        <a:blip r:embed="rId1">
          <a:lum/>
        </a:blip>
        <a:stretch>
          <a:fillRect/>
        </a:stretch>
      </xdr:blipFill>
      <xdr:spPr>
        <a:xfrm>
          <a:off x="4600575" y="79724250"/>
          <a:ext cx="66675" cy="257175"/>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257175</xdr:rowOff>
    </xdr:to>
    <xdr:pic>
      <xdr:nvPicPr>
        <xdr:cNvPr id="675" name="Picture 6" descr="clip_image3381"/>
        <xdr:cNvPicPr>
          <a:picLocks noChangeAspect="1"/>
        </xdr:cNvPicPr>
      </xdr:nvPicPr>
      <xdr:blipFill>
        <a:blip r:embed="rId1">
          <a:lum/>
        </a:blip>
        <a:stretch>
          <a:fillRect/>
        </a:stretch>
      </xdr:blipFill>
      <xdr:spPr>
        <a:xfrm>
          <a:off x="4686300" y="79724250"/>
          <a:ext cx="57150" cy="257175"/>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257175</xdr:rowOff>
    </xdr:to>
    <xdr:pic>
      <xdr:nvPicPr>
        <xdr:cNvPr id="676" name="Picture 7" descr="clip_image3383"/>
        <xdr:cNvPicPr>
          <a:picLocks noChangeAspect="1"/>
        </xdr:cNvPicPr>
      </xdr:nvPicPr>
      <xdr:blipFill>
        <a:blip r:embed="rId1">
          <a:lum/>
        </a:blip>
        <a:stretch>
          <a:fillRect/>
        </a:stretch>
      </xdr:blipFill>
      <xdr:spPr>
        <a:xfrm>
          <a:off x="4762500" y="79724250"/>
          <a:ext cx="66675" cy="257175"/>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257175</xdr:rowOff>
    </xdr:to>
    <xdr:pic>
      <xdr:nvPicPr>
        <xdr:cNvPr id="677" name="Picture 8" descr="clip_image3384"/>
        <xdr:cNvPicPr>
          <a:picLocks noChangeAspect="1"/>
        </xdr:cNvPicPr>
      </xdr:nvPicPr>
      <xdr:blipFill>
        <a:blip r:embed="rId1">
          <a:lum/>
        </a:blip>
        <a:stretch>
          <a:fillRect/>
        </a:stretch>
      </xdr:blipFill>
      <xdr:spPr>
        <a:xfrm>
          <a:off x="4838700" y="79724250"/>
          <a:ext cx="66675" cy="257175"/>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257175</xdr:rowOff>
    </xdr:to>
    <xdr:pic>
      <xdr:nvPicPr>
        <xdr:cNvPr id="678" name="Picture 9" descr="clip_image3386"/>
        <xdr:cNvPicPr>
          <a:picLocks noChangeAspect="1"/>
        </xdr:cNvPicPr>
      </xdr:nvPicPr>
      <xdr:blipFill>
        <a:blip r:embed="rId1">
          <a:lum/>
        </a:blip>
        <a:stretch>
          <a:fillRect/>
        </a:stretch>
      </xdr:blipFill>
      <xdr:spPr>
        <a:xfrm>
          <a:off x="4914900" y="79724250"/>
          <a:ext cx="66675" cy="257175"/>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247650</xdr:rowOff>
    </xdr:to>
    <xdr:pic>
      <xdr:nvPicPr>
        <xdr:cNvPr id="679" name="Picture 1" descr="clip_image3376"/>
        <xdr:cNvPicPr>
          <a:picLocks noChangeAspect="1"/>
        </xdr:cNvPicPr>
      </xdr:nvPicPr>
      <xdr:blipFill>
        <a:blip r:embed="rId1">
          <a:lum/>
        </a:blip>
        <a:stretch>
          <a:fillRect/>
        </a:stretch>
      </xdr:blipFill>
      <xdr:spPr>
        <a:xfrm>
          <a:off x="4305300" y="79724250"/>
          <a:ext cx="66675" cy="247650"/>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247650</xdr:rowOff>
    </xdr:to>
    <xdr:pic>
      <xdr:nvPicPr>
        <xdr:cNvPr id="680" name="Picture 2" descr="clip_image3377"/>
        <xdr:cNvPicPr>
          <a:picLocks noChangeAspect="1"/>
        </xdr:cNvPicPr>
      </xdr:nvPicPr>
      <xdr:blipFill>
        <a:blip r:embed="rId1">
          <a:lum/>
        </a:blip>
        <a:stretch>
          <a:fillRect/>
        </a:stretch>
      </xdr:blipFill>
      <xdr:spPr>
        <a:xfrm>
          <a:off x="4381500" y="79724250"/>
          <a:ext cx="66675" cy="247650"/>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247650</xdr:rowOff>
    </xdr:to>
    <xdr:pic>
      <xdr:nvPicPr>
        <xdr:cNvPr id="681" name="Picture 3" descr="clip_image3378"/>
        <xdr:cNvPicPr>
          <a:picLocks noChangeAspect="1"/>
        </xdr:cNvPicPr>
      </xdr:nvPicPr>
      <xdr:blipFill>
        <a:blip r:embed="rId1">
          <a:lum/>
        </a:blip>
        <a:stretch>
          <a:fillRect/>
        </a:stretch>
      </xdr:blipFill>
      <xdr:spPr>
        <a:xfrm>
          <a:off x="4457700" y="79724250"/>
          <a:ext cx="66675" cy="247650"/>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247650</xdr:rowOff>
    </xdr:to>
    <xdr:pic>
      <xdr:nvPicPr>
        <xdr:cNvPr id="682" name="Picture 4" descr="clip_image3379"/>
        <xdr:cNvPicPr>
          <a:picLocks noChangeAspect="1"/>
        </xdr:cNvPicPr>
      </xdr:nvPicPr>
      <xdr:blipFill>
        <a:blip r:embed="rId1">
          <a:lum/>
        </a:blip>
        <a:stretch>
          <a:fillRect/>
        </a:stretch>
      </xdr:blipFill>
      <xdr:spPr>
        <a:xfrm>
          <a:off x="4533900" y="79724250"/>
          <a:ext cx="66675" cy="247650"/>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247650</xdr:rowOff>
    </xdr:to>
    <xdr:pic>
      <xdr:nvPicPr>
        <xdr:cNvPr id="683" name="Picture 5" descr="clip_image3380"/>
        <xdr:cNvPicPr>
          <a:picLocks noChangeAspect="1"/>
        </xdr:cNvPicPr>
      </xdr:nvPicPr>
      <xdr:blipFill>
        <a:blip r:embed="rId1">
          <a:lum/>
        </a:blip>
        <a:stretch>
          <a:fillRect/>
        </a:stretch>
      </xdr:blipFill>
      <xdr:spPr>
        <a:xfrm>
          <a:off x="4600575" y="79724250"/>
          <a:ext cx="66675" cy="247650"/>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247650</xdr:rowOff>
    </xdr:to>
    <xdr:pic>
      <xdr:nvPicPr>
        <xdr:cNvPr id="684" name="Picture 6" descr="clip_image3381"/>
        <xdr:cNvPicPr>
          <a:picLocks noChangeAspect="1"/>
        </xdr:cNvPicPr>
      </xdr:nvPicPr>
      <xdr:blipFill>
        <a:blip r:embed="rId1">
          <a:lum/>
        </a:blip>
        <a:stretch>
          <a:fillRect/>
        </a:stretch>
      </xdr:blipFill>
      <xdr:spPr>
        <a:xfrm>
          <a:off x="4686300" y="79724250"/>
          <a:ext cx="57150" cy="247650"/>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247650</xdr:rowOff>
    </xdr:to>
    <xdr:pic>
      <xdr:nvPicPr>
        <xdr:cNvPr id="685" name="Picture 7" descr="clip_image3383"/>
        <xdr:cNvPicPr>
          <a:picLocks noChangeAspect="1"/>
        </xdr:cNvPicPr>
      </xdr:nvPicPr>
      <xdr:blipFill>
        <a:blip r:embed="rId1">
          <a:lum/>
        </a:blip>
        <a:stretch>
          <a:fillRect/>
        </a:stretch>
      </xdr:blipFill>
      <xdr:spPr>
        <a:xfrm>
          <a:off x="4762500" y="79724250"/>
          <a:ext cx="66675" cy="247650"/>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247650</xdr:rowOff>
    </xdr:to>
    <xdr:pic>
      <xdr:nvPicPr>
        <xdr:cNvPr id="686" name="Picture 8" descr="clip_image3384"/>
        <xdr:cNvPicPr>
          <a:picLocks noChangeAspect="1"/>
        </xdr:cNvPicPr>
      </xdr:nvPicPr>
      <xdr:blipFill>
        <a:blip r:embed="rId1">
          <a:lum/>
        </a:blip>
        <a:stretch>
          <a:fillRect/>
        </a:stretch>
      </xdr:blipFill>
      <xdr:spPr>
        <a:xfrm>
          <a:off x="4838700" y="79724250"/>
          <a:ext cx="66675" cy="24765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247650</xdr:rowOff>
    </xdr:to>
    <xdr:pic>
      <xdr:nvPicPr>
        <xdr:cNvPr id="687" name="Picture 9" descr="clip_image3386"/>
        <xdr:cNvPicPr>
          <a:picLocks noChangeAspect="1"/>
        </xdr:cNvPicPr>
      </xdr:nvPicPr>
      <xdr:blipFill>
        <a:blip r:embed="rId1">
          <a:lum/>
        </a:blip>
        <a:stretch>
          <a:fillRect/>
        </a:stretch>
      </xdr:blipFill>
      <xdr:spPr>
        <a:xfrm>
          <a:off x="4914900" y="79724250"/>
          <a:ext cx="66675" cy="2476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247650</xdr:rowOff>
    </xdr:to>
    <xdr:pic>
      <xdr:nvPicPr>
        <xdr:cNvPr id="688" name="Picture 1" descr="clip_image3376"/>
        <xdr:cNvPicPr>
          <a:picLocks noChangeAspect="1"/>
        </xdr:cNvPicPr>
      </xdr:nvPicPr>
      <xdr:blipFill>
        <a:blip r:embed="rId1">
          <a:lum/>
        </a:blip>
        <a:stretch>
          <a:fillRect/>
        </a:stretch>
      </xdr:blipFill>
      <xdr:spPr>
        <a:xfrm>
          <a:off x="4305300" y="79724250"/>
          <a:ext cx="66675" cy="247650"/>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247650</xdr:rowOff>
    </xdr:to>
    <xdr:pic>
      <xdr:nvPicPr>
        <xdr:cNvPr id="689" name="Picture 2" descr="clip_image3377"/>
        <xdr:cNvPicPr>
          <a:picLocks noChangeAspect="1"/>
        </xdr:cNvPicPr>
      </xdr:nvPicPr>
      <xdr:blipFill>
        <a:blip r:embed="rId1">
          <a:lum/>
        </a:blip>
        <a:stretch>
          <a:fillRect/>
        </a:stretch>
      </xdr:blipFill>
      <xdr:spPr>
        <a:xfrm>
          <a:off x="4381500" y="79724250"/>
          <a:ext cx="66675" cy="247650"/>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247650</xdr:rowOff>
    </xdr:to>
    <xdr:pic>
      <xdr:nvPicPr>
        <xdr:cNvPr id="690" name="Picture 3" descr="clip_image3378"/>
        <xdr:cNvPicPr>
          <a:picLocks noChangeAspect="1"/>
        </xdr:cNvPicPr>
      </xdr:nvPicPr>
      <xdr:blipFill>
        <a:blip r:embed="rId1">
          <a:lum/>
        </a:blip>
        <a:stretch>
          <a:fillRect/>
        </a:stretch>
      </xdr:blipFill>
      <xdr:spPr>
        <a:xfrm>
          <a:off x="4457700" y="79724250"/>
          <a:ext cx="66675" cy="247650"/>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247650</xdr:rowOff>
    </xdr:to>
    <xdr:pic>
      <xdr:nvPicPr>
        <xdr:cNvPr id="691" name="Picture 4" descr="clip_image3379"/>
        <xdr:cNvPicPr>
          <a:picLocks noChangeAspect="1"/>
        </xdr:cNvPicPr>
      </xdr:nvPicPr>
      <xdr:blipFill>
        <a:blip r:embed="rId1">
          <a:lum/>
        </a:blip>
        <a:stretch>
          <a:fillRect/>
        </a:stretch>
      </xdr:blipFill>
      <xdr:spPr>
        <a:xfrm>
          <a:off x="4533900" y="79724250"/>
          <a:ext cx="66675" cy="247650"/>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247650</xdr:rowOff>
    </xdr:to>
    <xdr:pic>
      <xdr:nvPicPr>
        <xdr:cNvPr id="692" name="Picture 5" descr="clip_image3380"/>
        <xdr:cNvPicPr>
          <a:picLocks noChangeAspect="1"/>
        </xdr:cNvPicPr>
      </xdr:nvPicPr>
      <xdr:blipFill>
        <a:blip r:embed="rId1">
          <a:lum/>
        </a:blip>
        <a:stretch>
          <a:fillRect/>
        </a:stretch>
      </xdr:blipFill>
      <xdr:spPr>
        <a:xfrm>
          <a:off x="4600575" y="79724250"/>
          <a:ext cx="66675" cy="247650"/>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247650</xdr:rowOff>
    </xdr:to>
    <xdr:pic>
      <xdr:nvPicPr>
        <xdr:cNvPr id="693" name="Picture 6" descr="clip_image3381"/>
        <xdr:cNvPicPr>
          <a:picLocks noChangeAspect="1"/>
        </xdr:cNvPicPr>
      </xdr:nvPicPr>
      <xdr:blipFill>
        <a:blip r:embed="rId1">
          <a:lum/>
        </a:blip>
        <a:stretch>
          <a:fillRect/>
        </a:stretch>
      </xdr:blipFill>
      <xdr:spPr>
        <a:xfrm>
          <a:off x="4686300" y="79724250"/>
          <a:ext cx="57150" cy="247650"/>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247650</xdr:rowOff>
    </xdr:to>
    <xdr:pic>
      <xdr:nvPicPr>
        <xdr:cNvPr id="694" name="Picture 7" descr="clip_image3383"/>
        <xdr:cNvPicPr>
          <a:picLocks noChangeAspect="1"/>
        </xdr:cNvPicPr>
      </xdr:nvPicPr>
      <xdr:blipFill>
        <a:blip r:embed="rId1">
          <a:lum/>
        </a:blip>
        <a:stretch>
          <a:fillRect/>
        </a:stretch>
      </xdr:blipFill>
      <xdr:spPr>
        <a:xfrm>
          <a:off x="4762500" y="79724250"/>
          <a:ext cx="66675" cy="247650"/>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247650</xdr:rowOff>
    </xdr:to>
    <xdr:pic>
      <xdr:nvPicPr>
        <xdr:cNvPr id="695" name="Picture 8" descr="clip_image3384"/>
        <xdr:cNvPicPr>
          <a:picLocks noChangeAspect="1"/>
        </xdr:cNvPicPr>
      </xdr:nvPicPr>
      <xdr:blipFill>
        <a:blip r:embed="rId1">
          <a:lum/>
        </a:blip>
        <a:stretch>
          <a:fillRect/>
        </a:stretch>
      </xdr:blipFill>
      <xdr:spPr>
        <a:xfrm>
          <a:off x="4838700" y="79724250"/>
          <a:ext cx="66675" cy="24765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247650</xdr:rowOff>
    </xdr:to>
    <xdr:pic>
      <xdr:nvPicPr>
        <xdr:cNvPr id="696" name="Picture 9" descr="clip_image3386"/>
        <xdr:cNvPicPr>
          <a:picLocks noChangeAspect="1"/>
        </xdr:cNvPicPr>
      </xdr:nvPicPr>
      <xdr:blipFill>
        <a:blip r:embed="rId1">
          <a:lum/>
        </a:blip>
        <a:stretch>
          <a:fillRect/>
        </a:stretch>
      </xdr:blipFill>
      <xdr:spPr>
        <a:xfrm>
          <a:off x="4914900" y="79724250"/>
          <a:ext cx="66675" cy="2476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247650</xdr:rowOff>
    </xdr:to>
    <xdr:pic>
      <xdr:nvPicPr>
        <xdr:cNvPr id="697" name="Picture 1" descr="clip_image3376"/>
        <xdr:cNvPicPr>
          <a:picLocks noChangeAspect="1"/>
        </xdr:cNvPicPr>
      </xdr:nvPicPr>
      <xdr:blipFill>
        <a:blip r:embed="rId1">
          <a:lum/>
        </a:blip>
        <a:stretch>
          <a:fillRect/>
        </a:stretch>
      </xdr:blipFill>
      <xdr:spPr>
        <a:xfrm>
          <a:off x="4305300" y="79724250"/>
          <a:ext cx="66675" cy="247650"/>
        </a:xfrm>
        <a:prstGeom prst="rect">
          <a:avLst/>
        </a:prstGeom>
        <a:noFill/>
        <a:ln w="9525">
          <a:noFill/>
        </a:ln>
      </xdr:spPr>
    </xdr:pic>
    <xdr:clientData/>
  </xdr:twoCellAnchor>
  <xdr:twoCellAnchor editAs="oneCell">
    <xdr:from>
      <xdr:col>5</xdr:col>
      <xdr:colOff>76200</xdr:colOff>
      <xdr:row>53</xdr:row>
      <xdr:rowOff>0</xdr:rowOff>
    </xdr:from>
    <xdr:to>
      <xdr:col>5</xdr:col>
      <xdr:colOff>142875</xdr:colOff>
      <xdr:row>53</xdr:row>
      <xdr:rowOff>247650</xdr:rowOff>
    </xdr:to>
    <xdr:pic>
      <xdr:nvPicPr>
        <xdr:cNvPr id="698" name="Picture 2" descr="clip_image3377"/>
        <xdr:cNvPicPr>
          <a:picLocks noChangeAspect="1"/>
        </xdr:cNvPicPr>
      </xdr:nvPicPr>
      <xdr:blipFill>
        <a:blip r:embed="rId1">
          <a:lum/>
        </a:blip>
        <a:stretch>
          <a:fillRect/>
        </a:stretch>
      </xdr:blipFill>
      <xdr:spPr>
        <a:xfrm>
          <a:off x="4381500" y="79724250"/>
          <a:ext cx="66675" cy="247650"/>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247650</xdr:rowOff>
    </xdr:to>
    <xdr:pic>
      <xdr:nvPicPr>
        <xdr:cNvPr id="699" name="Picture 3" descr="clip_image3378"/>
        <xdr:cNvPicPr>
          <a:picLocks noChangeAspect="1"/>
        </xdr:cNvPicPr>
      </xdr:nvPicPr>
      <xdr:blipFill>
        <a:blip r:embed="rId1">
          <a:lum/>
        </a:blip>
        <a:stretch>
          <a:fillRect/>
        </a:stretch>
      </xdr:blipFill>
      <xdr:spPr>
        <a:xfrm>
          <a:off x="4457700" y="79724250"/>
          <a:ext cx="66675" cy="247650"/>
        </a:xfrm>
        <a:prstGeom prst="rect">
          <a:avLst/>
        </a:prstGeom>
        <a:noFill/>
        <a:ln w="9525">
          <a:noFill/>
        </a:ln>
      </xdr:spPr>
    </xdr:pic>
    <xdr:clientData/>
  </xdr:twoCellAnchor>
  <xdr:twoCellAnchor editAs="oneCell">
    <xdr:from>
      <xdr:col>5</xdr:col>
      <xdr:colOff>228600</xdr:colOff>
      <xdr:row>53</xdr:row>
      <xdr:rowOff>0</xdr:rowOff>
    </xdr:from>
    <xdr:to>
      <xdr:col>5</xdr:col>
      <xdr:colOff>295275</xdr:colOff>
      <xdr:row>53</xdr:row>
      <xdr:rowOff>247650</xdr:rowOff>
    </xdr:to>
    <xdr:pic>
      <xdr:nvPicPr>
        <xdr:cNvPr id="700" name="Picture 4" descr="clip_image3379"/>
        <xdr:cNvPicPr>
          <a:picLocks noChangeAspect="1"/>
        </xdr:cNvPicPr>
      </xdr:nvPicPr>
      <xdr:blipFill>
        <a:blip r:embed="rId1">
          <a:lum/>
        </a:blip>
        <a:stretch>
          <a:fillRect/>
        </a:stretch>
      </xdr:blipFill>
      <xdr:spPr>
        <a:xfrm>
          <a:off x="4533900" y="79724250"/>
          <a:ext cx="66675" cy="247650"/>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247650</xdr:rowOff>
    </xdr:to>
    <xdr:pic>
      <xdr:nvPicPr>
        <xdr:cNvPr id="701" name="Picture 5" descr="clip_image3380"/>
        <xdr:cNvPicPr>
          <a:picLocks noChangeAspect="1"/>
        </xdr:cNvPicPr>
      </xdr:nvPicPr>
      <xdr:blipFill>
        <a:blip r:embed="rId1">
          <a:lum/>
        </a:blip>
        <a:stretch>
          <a:fillRect/>
        </a:stretch>
      </xdr:blipFill>
      <xdr:spPr>
        <a:xfrm>
          <a:off x="4600575" y="79724250"/>
          <a:ext cx="66675" cy="247650"/>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247650</xdr:rowOff>
    </xdr:to>
    <xdr:pic>
      <xdr:nvPicPr>
        <xdr:cNvPr id="702" name="Picture 6" descr="clip_image3381"/>
        <xdr:cNvPicPr>
          <a:picLocks noChangeAspect="1"/>
        </xdr:cNvPicPr>
      </xdr:nvPicPr>
      <xdr:blipFill>
        <a:blip r:embed="rId1">
          <a:lum/>
        </a:blip>
        <a:stretch>
          <a:fillRect/>
        </a:stretch>
      </xdr:blipFill>
      <xdr:spPr>
        <a:xfrm>
          <a:off x="4686300" y="79724250"/>
          <a:ext cx="57150" cy="247650"/>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247650</xdr:rowOff>
    </xdr:to>
    <xdr:pic>
      <xdr:nvPicPr>
        <xdr:cNvPr id="703" name="Picture 7" descr="clip_image3383"/>
        <xdr:cNvPicPr>
          <a:picLocks noChangeAspect="1"/>
        </xdr:cNvPicPr>
      </xdr:nvPicPr>
      <xdr:blipFill>
        <a:blip r:embed="rId1">
          <a:lum/>
        </a:blip>
        <a:stretch>
          <a:fillRect/>
        </a:stretch>
      </xdr:blipFill>
      <xdr:spPr>
        <a:xfrm>
          <a:off x="4762500" y="79724250"/>
          <a:ext cx="66675" cy="247650"/>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247650</xdr:rowOff>
    </xdr:to>
    <xdr:pic>
      <xdr:nvPicPr>
        <xdr:cNvPr id="704" name="Picture 8" descr="clip_image3384"/>
        <xdr:cNvPicPr>
          <a:picLocks noChangeAspect="1"/>
        </xdr:cNvPicPr>
      </xdr:nvPicPr>
      <xdr:blipFill>
        <a:blip r:embed="rId1">
          <a:lum/>
        </a:blip>
        <a:stretch>
          <a:fillRect/>
        </a:stretch>
      </xdr:blipFill>
      <xdr:spPr>
        <a:xfrm>
          <a:off x="4838700" y="79724250"/>
          <a:ext cx="66675" cy="247650"/>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247650</xdr:rowOff>
    </xdr:to>
    <xdr:pic>
      <xdr:nvPicPr>
        <xdr:cNvPr id="705" name="Picture 9" descr="clip_image3386"/>
        <xdr:cNvPicPr>
          <a:picLocks noChangeAspect="1"/>
        </xdr:cNvPicPr>
      </xdr:nvPicPr>
      <xdr:blipFill>
        <a:blip r:embed="rId1">
          <a:lum/>
        </a:blip>
        <a:stretch>
          <a:fillRect/>
        </a:stretch>
      </xdr:blipFill>
      <xdr:spPr>
        <a:xfrm>
          <a:off x="4914900" y="79724250"/>
          <a:ext cx="66675" cy="247650"/>
        </a:xfrm>
        <a:prstGeom prst="rect">
          <a:avLst/>
        </a:prstGeom>
        <a:noFill/>
        <a:ln w="9525">
          <a:noFill/>
        </a:ln>
      </xdr:spPr>
    </xdr:pic>
    <xdr:clientData/>
  </xdr:twoCellAnchor>
  <xdr:twoCellAnchor editAs="oneCell">
    <xdr:from>
      <xdr:col>5</xdr:col>
      <xdr:colOff>0</xdr:colOff>
      <xdr:row>53</xdr:row>
      <xdr:rowOff>0</xdr:rowOff>
    </xdr:from>
    <xdr:to>
      <xdr:col>5</xdr:col>
      <xdr:colOff>66675</xdr:colOff>
      <xdr:row>53</xdr:row>
      <xdr:rowOff>257175</xdr:rowOff>
    </xdr:to>
    <xdr:pic>
      <xdr:nvPicPr>
        <xdr:cNvPr id="706" name="Picture 1" descr="clip_image3376"/>
        <xdr:cNvPicPr>
          <a:picLocks noChangeAspect="1"/>
        </xdr:cNvPicPr>
      </xdr:nvPicPr>
      <xdr:blipFill>
        <a:blip r:embed="rId1">
          <a:lum/>
        </a:blip>
        <a:stretch>
          <a:fillRect/>
        </a:stretch>
      </xdr:blipFill>
      <xdr:spPr>
        <a:xfrm>
          <a:off x="4305300" y="79724250"/>
          <a:ext cx="66675" cy="257175"/>
        </a:xfrm>
        <a:prstGeom prst="rect">
          <a:avLst/>
        </a:prstGeom>
        <a:noFill/>
        <a:ln w="9525">
          <a:noFill/>
        </a:ln>
      </xdr:spPr>
    </xdr:pic>
    <xdr:clientData/>
  </xdr:twoCellAnchor>
  <xdr:twoCellAnchor editAs="oneCell">
    <xdr:from>
      <xdr:col>5</xdr:col>
      <xdr:colOff>152400</xdr:colOff>
      <xdr:row>53</xdr:row>
      <xdr:rowOff>0</xdr:rowOff>
    </xdr:from>
    <xdr:to>
      <xdr:col>5</xdr:col>
      <xdr:colOff>219075</xdr:colOff>
      <xdr:row>53</xdr:row>
      <xdr:rowOff>257175</xdr:rowOff>
    </xdr:to>
    <xdr:pic>
      <xdr:nvPicPr>
        <xdr:cNvPr id="707" name="Picture 3" descr="clip_image3378"/>
        <xdr:cNvPicPr>
          <a:picLocks noChangeAspect="1"/>
        </xdr:cNvPicPr>
      </xdr:nvPicPr>
      <xdr:blipFill>
        <a:blip r:embed="rId1">
          <a:lum/>
        </a:blip>
        <a:stretch>
          <a:fillRect/>
        </a:stretch>
      </xdr:blipFill>
      <xdr:spPr>
        <a:xfrm>
          <a:off x="4457700" y="79724250"/>
          <a:ext cx="66675" cy="257175"/>
        </a:xfrm>
        <a:prstGeom prst="rect">
          <a:avLst/>
        </a:prstGeom>
        <a:noFill/>
        <a:ln w="9525">
          <a:noFill/>
        </a:ln>
      </xdr:spPr>
    </xdr:pic>
    <xdr:clientData/>
  </xdr:twoCellAnchor>
  <xdr:twoCellAnchor editAs="oneCell">
    <xdr:from>
      <xdr:col>5</xdr:col>
      <xdr:colOff>295275</xdr:colOff>
      <xdr:row>53</xdr:row>
      <xdr:rowOff>0</xdr:rowOff>
    </xdr:from>
    <xdr:to>
      <xdr:col>5</xdr:col>
      <xdr:colOff>361950</xdr:colOff>
      <xdr:row>53</xdr:row>
      <xdr:rowOff>257175</xdr:rowOff>
    </xdr:to>
    <xdr:pic>
      <xdr:nvPicPr>
        <xdr:cNvPr id="708" name="Picture 5" descr="clip_image3380"/>
        <xdr:cNvPicPr>
          <a:picLocks noChangeAspect="1"/>
        </xdr:cNvPicPr>
      </xdr:nvPicPr>
      <xdr:blipFill>
        <a:blip r:embed="rId1">
          <a:lum/>
        </a:blip>
        <a:stretch>
          <a:fillRect/>
        </a:stretch>
      </xdr:blipFill>
      <xdr:spPr>
        <a:xfrm>
          <a:off x="4600575" y="79724250"/>
          <a:ext cx="66675" cy="257175"/>
        </a:xfrm>
        <a:prstGeom prst="rect">
          <a:avLst/>
        </a:prstGeom>
        <a:noFill/>
        <a:ln w="9525">
          <a:noFill/>
        </a:ln>
      </xdr:spPr>
    </xdr:pic>
    <xdr:clientData/>
  </xdr:twoCellAnchor>
  <xdr:twoCellAnchor editAs="oneCell">
    <xdr:from>
      <xdr:col>5</xdr:col>
      <xdr:colOff>381000</xdr:colOff>
      <xdr:row>53</xdr:row>
      <xdr:rowOff>0</xdr:rowOff>
    </xdr:from>
    <xdr:to>
      <xdr:col>5</xdr:col>
      <xdr:colOff>438150</xdr:colOff>
      <xdr:row>53</xdr:row>
      <xdr:rowOff>257175</xdr:rowOff>
    </xdr:to>
    <xdr:pic>
      <xdr:nvPicPr>
        <xdr:cNvPr id="709" name="Picture 6" descr="clip_image3381"/>
        <xdr:cNvPicPr>
          <a:picLocks noChangeAspect="1"/>
        </xdr:cNvPicPr>
      </xdr:nvPicPr>
      <xdr:blipFill>
        <a:blip r:embed="rId1">
          <a:lum/>
        </a:blip>
        <a:stretch>
          <a:fillRect/>
        </a:stretch>
      </xdr:blipFill>
      <xdr:spPr>
        <a:xfrm>
          <a:off x="4686300" y="79724250"/>
          <a:ext cx="57150" cy="257175"/>
        </a:xfrm>
        <a:prstGeom prst="rect">
          <a:avLst/>
        </a:prstGeom>
        <a:noFill/>
        <a:ln w="9525">
          <a:noFill/>
        </a:ln>
      </xdr:spPr>
    </xdr:pic>
    <xdr:clientData/>
  </xdr:twoCellAnchor>
  <xdr:twoCellAnchor editAs="oneCell">
    <xdr:from>
      <xdr:col>5</xdr:col>
      <xdr:colOff>457200</xdr:colOff>
      <xdr:row>53</xdr:row>
      <xdr:rowOff>0</xdr:rowOff>
    </xdr:from>
    <xdr:to>
      <xdr:col>5</xdr:col>
      <xdr:colOff>523875</xdr:colOff>
      <xdr:row>53</xdr:row>
      <xdr:rowOff>257175</xdr:rowOff>
    </xdr:to>
    <xdr:pic>
      <xdr:nvPicPr>
        <xdr:cNvPr id="710" name="Picture 7" descr="clip_image3383"/>
        <xdr:cNvPicPr>
          <a:picLocks noChangeAspect="1"/>
        </xdr:cNvPicPr>
      </xdr:nvPicPr>
      <xdr:blipFill>
        <a:blip r:embed="rId1">
          <a:lum/>
        </a:blip>
        <a:stretch>
          <a:fillRect/>
        </a:stretch>
      </xdr:blipFill>
      <xdr:spPr>
        <a:xfrm>
          <a:off x="4762500" y="79724250"/>
          <a:ext cx="66675" cy="257175"/>
        </a:xfrm>
        <a:prstGeom prst="rect">
          <a:avLst/>
        </a:prstGeom>
        <a:noFill/>
        <a:ln w="9525">
          <a:noFill/>
        </a:ln>
      </xdr:spPr>
    </xdr:pic>
    <xdr:clientData/>
  </xdr:twoCellAnchor>
  <xdr:twoCellAnchor editAs="oneCell">
    <xdr:from>
      <xdr:col>5</xdr:col>
      <xdr:colOff>533400</xdr:colOff>
      <xdr:row>53</xdr:row>
      <xdr:rowOff>0</xdr:rowOff>
    </xdr:from>
    <xdr:to>
      <xdr:col>5</xdr:col>
      <xdr:colOff>600075</xdr:colOff>
      <xdr:row>53</xdr:row>
      <xdr:rowOff>257175</xdr:rowOff>
    </xdr:to>
    <xdr:pic>
      <xdr:nvPicPr>
        <xdr:cNvPr id="711" name="Picture 8" descr="clip_image3384"/>
        <xdr:cNvPicPr>
          <a:picLocks noChangeAspect="1"/>
        </xdr:cNvPicPr>
      </xdr:nvPicPr>
      <xdr:blipFill>
        <a:blip r:embed="rId1">
          <a:lum/>
        </a:blip>
        <a:stretch>
          <a:fillRect/>
        </a:stretch>
      </xdr:blipFill>
      <xdr:spPr>
        <a:xfrm>
          <a:off x="4838700" y="79724250"/>
          <a:ext cx="66675" cy="257175"/>
        </a:xfrm>
        <a:prstGeom prst="rect">
          <a:avLst/>
        </a:prstGeom>
        <a:noFill/>
        <a:ln w="9525">
          <a:noFill/>
        </a:ln>
      </xdr:spPr>
    </xdr:pic>
    <xdr:clientData/>
  </xdr:twoCellAnchor>
  <xdr:twoCellAnchor editAs="oneCell">
    <xdr:from>
      <xdr:col>5</xdr:col>
      <xdr:colOff>609600</xdr:colOff>
      <xdr:row>53</xdr:row>
      <xdr:rowOff>0</xdr:rowOff>
    </xdr:from>
    <xdr:to>
      <xdr:col>5</xdr:col>
      <xdr:colOff>676275</xdr:colOff>
      <xdr:row>53</xdr:row>
      <xdr:rowOff>257175</xdr:rowOff>
    </xdr:to>
    <xdr:pic>
      <xdr:nvPicPr>
        <xdr:cNvPr id="712" name="Picture 9" descr="clip_image3386"/>
        <xdr:cNvPicPr>
          <a:picLocks noChangeAspect="1"/>
        </xdr:cNvPicPr>
      </xdr:nvPicPr>
      <xdr:blipFill>
        <a:blip r:embed="rId1">
          <a:lum/>
        </a:blip>
        <a:stretch>
          <a:fillRect/>
        </a:stretch>
      </xdr:blipFill>
      <xdr:spPr>
        <a:xfrm>
          <a:off x="4914900" y="79724250"/>
          <a:ext cx="66675" cy="25717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solidFill>
          <a:srgbClr val="FFFFFF"/>
        </a:solidFill>
        <a:ln w="9525" cap="flat" cmpd="sng" algn="ctr">
          <a:solidFill>
            <a:srgbClr val="000000"/>
          </a:solidFill>
          <a:prstDash val="solid"/>
          <a:round/>
        </a:ln>
      </a:spPr>
      <a:bodyPr/>
      <a:lstStyle/>
    </a:spDef>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abSelected="1" topLeftCell="A16" workbookViewId="0">
      <selection activeCell="D30" sqref="D30"/>
    </sheetView>
  </sheetViews>
  <sheetFormatPr defaultColWidth="9" defaultRowHeight="14.25" outlineLevelCol="5"/>
  <cols>
    <col min="1" max="1" width="11.375" style="50" customWidth="1"/>
    <col min="2" max="2" width="34.875" style="50" customWidth="1"/>
    <col min="3" max="3" width="19.375" style="51" customWidth="1"/>
    <col min="4" max="5" width="21.125" style="51" customWidth="1"/>
    <col min="6" max="6" width="14.875" style="50" customWidth="1"/>
  </cols>
  <sheetData>
    <row r="1" s="45" customFormat="1" ht="43.5" customHeight="1" spans="1:5">
      <c r="A1" s="45" t="s">
        <v>0</v>
      </c>
      <c r="C1" s="52"/>
      <c r="D1" s="52"/>
      <c r="E1" s="52"/>
    </row>
    <row r="2" s="46" customFormat="1" ht="43.5" customHeight="1" spans="1:6">
      <c r="A2" s="53" t="s">
        <v>1</v>
      </c>
      <c r="B2" s="54"/>
      <c r="C2" s="54"/>
      <c r="D2" s="54"/>
      <c r="E2" s="54"/>
      <c r="F2" s="54"/>
    </row>
    <row r="3" s="47" customFormat="1" ht="39.6" customHeight="1" spans="1:6">
      <c r="A3" s="55" t="s">
        <v>2</v>
      </c>
      <c r="B3" s="56" t="s">
        <v>3</v>
      </c>
      <c r="C3" s="57" t="s">
        <v>4</v>
      </c>
      <c r="D3" s="58" t="s">
        <v>5</v>
      </c>
      <c r="E3" s="59"/>
      <c r="F3" s="55" t="s">
        <v>6</v>
      </c>
    </row>
    <row r="4" s="47" customFormat="1" ht="66" customHeight="1" spans="1:6">
      <c r="A4" s="55"/>
      <c r="B4" s="60"/>
      <c r="C4" s="61"/>
      <c r="D4" s="61" t="s">
        <v>7</v>
      </c>
      <c r="E4" s="61" t="s">
        <v>8</v>
      </c>
      <c r="F4" s="56"/>
    </row>
    <row r="5" s="48" customFormat="1" ht="36" customHeight="1" spans="1:6">
      <c r="A5" s="62" t="s">
        <v>9</v>
      </c>
      <c r="B5" s="63" t="s">
        <v>10</v>
      </c>
      <c r="C5" s="64">
        <f>SUM(C6:C21)</f>
        <v>29724.8</v>
      </c>
      <c r="D5" s="64">
        <f>SUM(D6:D21)</f>
        <v>22453.8</v>
      </c>
      <c r="E5" s="64"/>
      <c r="F5" s="65"/>
    </row>
    <row r="6" s="49" customFormat="1" ht="36" customHeight="1" spans="1:6">
      <c r="A6" s="66">
        <v>1</v>
      </c>
      <c r="B6" s="67" t="s">
        <v>11</v>
      </c>
      <c r="C6" s="68">
        <v>17875</v>
      </c>
      <c r="D6" s="68">
        <v>17875</v>
      </c>
      <c r="E6" s="68"/>
      <c r="F6" s="69"/>
    </row>
    <row r="7" s="49" customFormat="1" ht="36" customHeight="1" spans="1:6">
      <c r="A7" s="66">
        <v>2</v>
      </c>
      <c r="B7" s="67" t="s">
        <v>12</v>
      </c>
      <c r="C7" s="68">
        <v>5946</v>
      </c>
      <c r="D7" s="68"/>
      <c r="E7" s="68"/>
      <c r="F7" s="69"/>
    </row>
    <row r="8" s="49" customFormat="1" ht="36" customHeight="1" spans="1:6">
      <c r="A8" s="66">
        <v>3</v>
      </c>
      <c r="B8" s="67" t="s">
        <v>13</v>
      </c>
      <c r="C8" s="68">
        <v>1608</v>
      </c>
      <c r="D8" s="68">
        <v>1608</v>
      </c>
      <c r="E8" s="68"/>
      <c r="F8" s="69"/>
    </row>
    <row r="9" s="49" customFormat="1" ht="36" customHeight="1" spans="1:6">
      <c r="A9" s="66">
        <v>4</v>
      </c>
      <c r="B9" s="67" t="s">
        <v>14</v>
      </c>
      <c r="C9" s="68">
        <v>1880</v>
      </c>
      <c r="D9" s="68">
        <v>1000</v>
      </c>
      <c r="E9" s="68"/>
      <c r="F9" s="69"/>
    </row>
    <row r="10" s="49" customFormat="1" ht="36" customHeight="1" spans="1:6">
      <c r="A10" s="66">
        <v>5</v>
      </c>
      <c r="B10" s="67" t="s">
        <v>15</v>
      </c>
      <c r="C10" s="68">
        <v>443.5</v>
      </c>
      <c r="D10" s="68">
        <v>443.5</v>
      </c>
      <c r="E10" s="68"/>
      <c r="F10" s="69"/>
    </row>
    <row r="11" s="49" customFormat="1" ht="36" customHeight="1" spans="1:6">
      <c r="A11" s="66">
        <v>6</v>
      </c>
      <c r="B11" s="67" t="s">
        <v>16</v>
      </c>
      <c r="C11" s="68">
        <v>1500</v>
      </c>
      <c r="D11" s="68">
        <v>1500</v>
      </c>
      <c r="E11" s="68"/>
      <c r="F11" s="69"/>
    </row>
    <row r="12" s="49" customFormat="1" ht="36" customHeight="1" spans="1:6">
      <c r="A12" s="66">
        <v>7</v>
      </c>
      <c r="B12" s="67" t="s">
        <v>17</v>
      </c>
      <c r="C12" s="68"/>
      <c r="D12" s="68"/>
      <c r="E12" s="68"/>
      <c r="F12" s="69"/>
    </row>
    <row r="13" s="49" customFormat="1" ht="36" customHeight="1" spans="1:6">
      <c r="A13" s="66">
        <v>8</v>
      </c>
      <c r="B13" s="67" t="s">
        <v>18</v>
      </c>
      <c r="C13" s="68"/>
      <c r="D13" s="68"/>
      <c r="E13" s="68"/>
      <c r="F13" s="69"/>
    </row>
    <row r="14" s="49" customFormat="1" ht="36" customHeight="1" spans="1:6">
      <c r="A14" s="66">
        <v>9</v>
      </c>
      <c r="B14" s="67" t="s">
        <v>19</v>
      </c>
      <c r="C14" s="68"/>
      <c r="D14" s="68"/>
      <c r="E14" s="68"/>
      <c r="F14" s="69"/>
    </row>
    <row r="15" s="49" customFormat="1" ht="36" customHeight="1" spans="1:6">
      <c r="A15" s="66">
        <v>10</v>
      </c>
      <c r="B15" s="67" t="s">
        <v>20</v>
      </c>
      <c r="C15" s="68">
        <v>445</v>
      </c>
      <c r="D15" s="68"/>
      <c r="E15" s="68"/>
      <c r="F15" s="69"/>
    </row>
    <row r="16" s="49" customFormat="1" ht="36" customHeight="1" spans="1:6">
      <c r="A16" s="66">
        <v>11</v>
      </c>
      <c r="B16" s="67" t="s">
        <v>21</v>
      </c>
      <c r="C16" s="68"/>
      <c r="D16" s="68"/>
      <c r="E16" s="68"/>
      <c r="F16" s="69"/>
    </row>
    <row r="17" s="49" customFormat="1" ht="36" customHeight="1" spans="1:6">
      <c r="A17" s="66">
        <v>12</v>
      </c>
      <c r="B17" s="67" t="s">
        <v>22</v>
      </c>
      <c r="C17" s="68"/>
      <c r="D17" s="68"/>
      <c r="E17" s="68"/>
      <c r="F17" s="69"/>
    </row>
    <row r="18" s="49" customFormat="1" ht="36" customHeight="1" spans="1:6">
      <c r="A18" s="66">
        <v>13</v>
      </c>
      <c r="B18" s="67" t="s">
        <v>23</v>
      </c>
      <c r="C18" s="68"/>
      <c r="D18" s="68"/>
      <c r="E18" s="68"/>
      <c r="F18" s="69"/>
    </row>
    <row r="19" s="49" customFormat="1" ht="36" customHeight="1" spans="1:6">
      <c r="A19" s="66">
        <v>14</v>
      </c>
      <c r="B19" s="67" t="s">
        <v>24</v>
      </c>
      <c r="C19" s="68">
        <v>27.3</v>
      </c>
      <c r="D19" s="68">
        <v>27.3</v>
      </c>
      <c r="E19" s="68"/>
      <c r="F19" s="69"/>
    </row>
    <row r="20" s="49" customFormat="1" ht="36" customHeight="1" spans="1:6">
      <c r="A20" s="66">
        <v>15</v>
      </c>
      <c r="B20" s="67" t="s">
        <v>25</v>
      </c>
      <c r="C20" s="68"/>
      <c r="D20" s="68"/>
      <c r="E20" s="68"/>
      <c r="F20" s="69"/>
    </row>
    <row r="21" s="49" customFormat="1" ht="56.25" customHeight="1" spans="1:6">
      <c r="A21" s="66">
        <v>16</v>
      </c>
      <c r="B21" s="67" t="s">
        <v>26</v>
      </c>
      <c r="C21" s="68"/>
      <c r="D21" s="68"/>
      <c r="E21" s="68"/>
      <c r="F21" s="69"/>
    </row>
    <row r="22" s="48" customFormat="1" ht="36" customHeight="1" spans="1:6">
      <c r="A22" s="70" t="s">
        <v>27</v>
      </c>
      <c r="B22" s="71" t="s">
        <v>28</v>
      </c>
      <c r="C22" s="72">
        <f>SUM(C23:C28)</f>
        <v>10207.5</v>
      </c>
      <c r="D22" s="72">
        <f>SUM(D23:D28)</f>
        <v>9557.5</v>
      </c>
      <c r="E22" s="72"/>
      <c r="F22" s="73"/>
    </row>
    <row r="23" s="49" customFormat="1" ht="36" customHeight="1" spans="1:6">
      <c r="A23" s="74">
        <v>1</v>
      </c>
      <c r="B23" s="75" t="s">
        <v>29</v>
      </c>
      <c r="C23" s="68">
        <v>9385</v>
      </c>
      <c r="D23" s="68">
        <v>9385</v>
      </c>
      <c r="E23" s="68"/>
      <c r="F23" s="69"/>
    </row>
    <row r="24" s="49" customFormat="1" ht="54" customHeight="1" spans="1:6">
      <c r="A24" s="74">
        <v>2</v>
      </c>
      <c r="B24" s="75" t="s">
        <v>30</v>
      </c>
      <c r="C24" s="68">
        <v>172.5</v>
      </c>
      <c r="D24" s="68">
        <v>172.5</v>
      </c>
      <c r="E24" s="68"/>
      <c r="F24" s="69"/>
    </row>
    <row r="25" s="49" customFormat="1" ht="36" customHeight="1" spans="1:6">
      <c r="A25" s="74">
        <v>3</v>
      </c>
      <c r="B25" s="75" t="s">
        <v>31</v>
      </c>
      <c r="C25" s="68"/>
      <c r="D25" s="68"/>
      <c r="E25" s="68"/>
      <c r="F25" s="69"/>
    </row>
    <row r="26" s="49" customFormat="1" ht="36" customHeight="1" spans="1:6">
      <c r="A26" s="74">
        <v>4</v>
      </c>
      <c r="B26" s="75" t="s">
        <v>32</v>
      </c>
      <c r="C26" s="68"/>
      <c r="D26" s="68"/>
      <c r="E26" s="68"/>
      <c r="F26" s="69"/>
    </row>
    <row r="27" s="49" customFormat="1" ht="36" customHeight="1" spans="1:6">
      <c r="A27" s="74">
        <v>5</v>
      </c>
      <c r="B27" s="75" t="s">
        <v>33</v>
      </c>
      <c r="C27" s="68">
        <v>650</v>
      </c>
      <c r="D27" s="68"/>
      <c r="E27" s="68"/>
      <c r="F27" s="69"/>
    </row>
    <row r="28" s="49" customFormat="1" ht="36" customHeight="1" spans="1:6">
      <c r="A28" s="74">
        <v>6</v>
      </c>
      <c r="B28" s="76" t="s">
        <v>34</v>
      </c>
      <c r="C28" s="68"/>
      <c r="D28" s="68"/>
      <c r="E28" s="68"/>
      <c r="F28" s="69"/>
    </row>
    <row r="29" s="48" customFormat="1" ht="36" customHeight="1" spans="1:6">
      <c r="A29" s="77" t="s">
        <v>35</v>
      </c>
      <c r="B29" s="78" t="s">
        <v>36</v>
      </c>
      <c r="C29" s="79"/>
      <c r="D29" s="79"/>
      <c r="E29" s="79"/>
      <c r="F29" s="80"/>
    </row>
    <row r="30" s="48" customFormat="1" ht="36" customHeight="1" spans="1:6">
      <c r="A30" s="62" t="s">
        <v>37</v>
      </c>
      <c r="B30" s="63" t="s">
        <v>38</v>
      </c>
      <c r="C30" s="79">
        <v>5120</v>
      </c>
      <c r="D30" s="79">
        <v>5120</v>
      </c>
      <c r="E30" s="79"/>
      <c r="F30" s="65"/>
    </row>
    <row r="31" s="48" customFormat="1" ht="36" customHeight="1" spans="1:6">
      <c r="A31" s="74">
        <v>1</v>
      </c>
      <c r="B31" s="75" t="s">
        <v>39</v>
      </c>
      <c r="C31" s="68">
        <v>5110</v>
      </c>
      <c r="D31" s="68">
        <v>5110</v>
      </c>
      <c r="E31" s="79"/>
      <c r="F31" s="65"/>
    </row>
    <row r="32" s="48" customFormat="1" ht="36" customHeight="1" spans="1:6">
      <c r="A32" s="81">
        <v>2</v>
      </c>
      <c r="B32" s="82" t="s">
        <v>40</v>
      </c>
      <c r="C32" s="68">
        <v>10</v>
      </c>
      <c r="D32" s="68">
        <v>10</v>
      </c>
      <c r="E32" s="79"/>
      <c r="F32" s="65"/>
    </row>
    <row r="33" s="48" customFormat="1" ht="36" customHeight="1" spans="1:6">
      <c r="A33" s="62" t="s">
        <v>41</v>
      </c>
      <c r="B33" s="63" t="s">
        <v>42</v>
      </c>
      <c r="C33" s="64">
        <f>C5+C22+C29+C30</f>
        <v>45052.3</v>
      </c>
      <c r="D33" s="64">
        <f>D5+D22+D29+D30</f>
        <v>37131.3</v>
      </c>
      <c r="E33" s="64"/>
      <c r="F33" s="83"/>
    </row>
  </sheetData>
  <mergeCells count="6">
    <mergeCell ref="A2:F2"/>
    <mergeCell ref="D3:E3"/>
    <mergeCell ref="A3:A4"/>
    <mergeCell ref="B3:B4"/>
    <mergeCell ref="C3:C4"/>
    <mergeCell ref="F3:F4"/>
  </mergeCells>
  <pageMargins left="0.786805555555556" right="0.30625" top="0.507638888888889" bottom="1" header="0.507638888888889" footer="0.507638888888889"/>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19"/>
  <sheetViews>
    <sheetView workbookViewId="0">
      <pane ySplit="5" topLeftCell="A152" activePane="bottomLeft" state="frozen"/>
      <selection/>
      <selection pane="bottomLeft" activeCell="D154" sqref="D154"/>
    </sheetView>
  </sheetViews>
  <sheetFormatPr defaultColWidth="10.875" defaultRowHeight="14.25"/>
  <cols>
    <col min="1" max="1" width="4.375" style="2" customWidth="1"/>
    <col min="2" max="2" width="10.625" style="2" customWidth="1"/>
    <col min="3" max="3" width="7.625" style="2" customWidth="1"/>
    <col min="4" max="4" width="23" style="6" customWidth="1"/>
    <col min="5" max="5" width="10.875" style="7" customWidth="1"/>
    <col min="6" max="6" width="20.5" style="2" customWidth="1"/>
    <col min="7" max="9" width="10.875" style="8" customWidth="1"/>
    <col min="10" max="10" width="9.625" style="9" customWidth="1"/>
    <col min="11" max="11" width="7.625" style="8" customWidth="1"/>
    <col min="12" max="12" width="9.875" style="8" customWidth="1"/>
    <col min="13" max="13" width="4.25" style="2" customWidth="1"/>
    <col min="14" max="14" width="7.5" style="2" customWidth="1"/>
    <col min="15" max="15" width="9.875" style="2" customWidth="1"/>
    <col min="16" max="16" width="7.75" style="2" customWidth="1"/>
    <col min="17" max="16379" width="10.875" style="3"/>
    <col min="16380" max="16384" width="10.875" style="10"/>
  </cols>
  <sheetData>
    <row r="1" s="1" customFormat="1" ht="13.5" spans="1:14">
      <c r="A1" s="1" t="s">
        <v>43</v>
      </c>
      <c r="C1" s="11"/>
      <c r="D1" s="12"/>
      <c r="E1" s="13"/>
      <c r="F1" s="11"/>
      <c r="G1" s="14"/>
      <c r="H1" s="14"/>
      <c r="I1" s="14"/>
      <c r="J1" s="27"/>
      <c r="K1" s="14"/>
      <c r="L1" s="14"/>
      <c r="N1" s="11"/>
    </row>
    <row r="2" s="2" customFormat="1" ht="39" customHeight="1" spans="1:16">
      <c r="A2" s="15" t="s">
        <v>44</v>
      </c>
      <c r="B2" s="15"/>
      <c r="C2" s="15"/>
      <c r="D2" s="16"/>
      <c r="E2" s="17"/>
      <c r="F2" s="15"/>
      <c r="G2" s="18"/>
      <c r="H2" s="18"/>
      <c r="I2" s="18"/>
      <c r="J2" s="18"/>
      <c r="K2" s="18"/>
      <c r="L2" s="18"/>
      <c r="M2" s="15"/>
      <c r="N2" s="15"/>
      <c r="O2" s="15"/>
      <c r="P2" s="15"/>
    </row>
    <row r="3" s="3" customFormat="1" ht="30" customHeight="1" spans="1:16">
      <c r="A3" s="19" t="s">
        <v>2</v>
      </c>
      <c r="B3" s="19" t="s">
        <v>45</v>
      </c>
      <c r="C3" s="19" t="s">
        <v>46</v>
      </c>
      <c r="D3" s="19" t="s">
        <v>47</v>
      </c>
      <c r="E3" s="20" t="s">
        <v>48</v>
      </c>
      <c r="F3" s="19" t="s">
        <v>49</v>
      </c>
      <c r="G3" s="21" t="s">
        <v>50</v>
      </c>
      <c r="H3" s="21"/>
      <c r="I3" s="21"/>
      <c r="J3" s="21"/>
      <c r="K3" s="21"/>
      <c r="L3" s="21"/>
      <c r="M3" s="19"/>
      <c r="N3" s="19" t="s">
        <v>51</v>
      </c>
      <c r="O3" s="19" t="s">
        <v>52</v>
      </c>
      <c r="P3" s="19" t="s">
        <v>53</v>
      </c>
    </row>
    <row r="4" s="3" customFormat="1" ht="30" customHeight="1" spans="1:16">
      <c r="A4" s="19"/>
      <c r="B4" s="19"/>
      <c r="C4" s="19"/>
      <c r="D4" s="19"/>
      <c r="E4" s="20"/>
      <c r="F4" s="19"/>
      <c r="G4" s="21" t="s">
        <v>54</v>
      </c>
      <c r="H4" s="21" t="s">
        <v>55</v>
      </c>
      <c r="I4" s="21"/>
      <c r="J4" s="21"/>
      <c r="K4" s="21"/>
      <c r="L4" s="21"/>
      <c r="M4" s="19" t="s">
        <v>56</v>
      </c>
      <c r="N4" s="19"/>
      <c r="O4" s="19"/>
      <c r="P4" s="19"/>
    </row>
    <row r="5" s="3" customFormat="1" ht="54" customHeight="1" spans="1:16">
      <c r="A5" s="19"/>
      <c r="B5" s="19"/>
      <c r="C5" s="19"/>
      <c r="D5" s="19"/>
      <c r="E5" s="20"/>
      <c r="F5" s="19"/>
      <c r="G5" s="21"/>
      <c r="H5" s="21" t="s">
        <v>57</v>
      </c>
      <c r="I5" s="21" t="s">
        <v>58</v>
      </c>
      <c r="J5" s="21" t="s">
        <v>59</v>
      </c>
      <c r="K5" s="21" t="s">
        <v>60</v>
      </c>
      <c r="L5" s="21" t="s">
        <v>61</v>
      </c>
      <c r="M5" s="19"/>
      <c r="N5" s="19"/>
      <c r="O5" s="19"/>
      <c r="P5" s="19"/>
    </row>
    <row r="6" s="4" customFormat="1" ht="170" customHeight="1" spans="1:16">
      <c r="A6" s="22">
        <v>1</v>
      </c>
      <c r="B6" s="23" t="s">
        <v>62</v>
      </c>
      <c r="C6" s="23" t="s">
        <v>63</v>
      </c>
      <c r="D6" s="24" t="s">
        <v>64</v>
      </c>
      <c r="E6" s="25" t="s">
        <v>65</v>
      </c>
      <c r="F6" s="24" t="s">
        <v>66</v>
      </c>
      <c r="G6" s="26">
        <v>160</v>
      </c>
      <c r="H6" s="26">
        <f t="shared" ref="H6:H13" si="0">SUM(I6:L6)</f>
        <v>160</v>
      </c>
      <c r="I6" s="26">
        <v>160</v>
      </c>
      <c r="J6" s="26"/>
      <c r="K6" s="26"/>
      <c r="L6" s="26"/>
      <c r="M6" s="23"/>
      <c r="N6" s="23" t="s">
        <v>67</v>
      </c>
      <c r="O6" s="23" t="s">
        <v>68</v>
      </c>
      <c r="P6" s="23" t="s">
        <v>69</v>
      </c>
    </row>
    <row r="7" s="4" customFormat="1" ht="84" customHeight="1" spans="1:16">
      <c r="A7" s="22">
        <v>2</v>
      </c>
      <c r="B7" s="23" t="s">
        <v>70</v>
      </c>
      <c r="C7" s="23" t="s">
        <v>63</v>
      </c>
      <c r="D7" s="24" t="s">
        <v>71</v>
      </c>
      <c r="E7" s="25" t="s">
        <v>65</v>
      </c>
      <c r="F7" s="24" t="s">
        <v>72</v>
      </c>
      <c r="G7" s="26">
        <v>730</v>
      </c>
      <c r="H7" s="26">
        <f t="shared" si="0"/>
        <v>730</v>
      </c>
      <c r="I7" s="26">
        <v>500</v>
      </c>
      <c r="J7" s="26">
        <v>230</v>
      </c>
      <c r="K7" s="26"/>
      <c r="L7" s="26"/>
      <c r="M7" s="23"/>
      <c r="N7" s="23" t="s">
        <v>73</v>
      </c>
      <c r="O7" s="23" t="s">
        <v>74</v>
      </c>
      <c r="P7" s="23" t="s">
        <v>69</v>
      </c>
    </row>
    <row r="8" s="4" customFormat="1" ht="120" customHeight="1" spans="1:16">
      <c r="A8" s="22">
        <v>3</v>
      </c>
      <c r="B8" s="23" t="s">
        <v>75</v>
      </c>
      <c r="C8" s="23" t="s">
        <v>63</v>
      </c>
      <c r="D8" s="24" t="s">
        <v>76</v>
      </c>
      <c r="E8" s="25" t="s">
        <v>65</v>
      </c>
      <c r="F8" s="24" t="s">
        <v>77</v>
      </c>
      <c r="G8" s="26">
        <v>300</v>
      </c>
      <c r="H8" s="26">
        <f t="shared" si="0"/>
        <v>300</v>
      </c>
      <c r="I8" s="26">
        <v>300</v>
      </c>
      <c r="J8" s="26"/>
      <c r="K8" s="26"/>
      <c r="L8" s="26"/>
      <c r="M8" s="23"/>
      <c r="N8" s="23" t="s">
        <v>73</v>
      </c>
      <c r="O8" s="23" t="s">
        <v>78</v>
      </c>
      <c r="P8" s="23" t="s">
        <v>69</v>
      </c>
    </row>
    <row r="9" s="4" customFormat="1" ht="90" customHeight="1" spans="1:16">
      <c r="A9" s="22">
        <v>4</v>
      </c>
      <c r="B9" s="23" t="s">
        <v>79</v>
      </c>
      <c r="C9" s="23" t="s">
        <v>63</v>
      </c>
      <c r="D9" s="24" t="s">
        <v>80</v>
      </c>
      <c r="E9" s="25" t="s">
        <v>65</v>
      </c>
      <c r="F9" s="24" t="s">
        <v>81</v>
      </c>
      <c r="G9" s="26">
        <v>1700</v>
      </c>
      <c r="H9" s="26">
        <f t="shared" si="0"/>
        <v>1700</v>
      </c>
      <c r="I9" s="26">
        <v>1700</v>
      </c>
      <c r="J9" s="26"/>
      <c r="K9" s="26"/>
      <c r="L9" s="26"/>
      <c r="M9" s="23"/>
      <c r="N9" s="23" t="s">
        <v>73</v>
      </c>
      <c r="O9" s="23" t="s">
        <v>82</v>
      </c>
      <c r="P9" s="23" t="s">
        <v>69</v>
      </c>
    </row>
    <row r="10" s="4" customFormat="1" ht="257" customHeight="1" spans="1:16">
      <c r="A10" s="22">
        <v>5</v>
      </c>
      <c r="B10" s="23" t="s">
        <v>83</v>
      </c>
      <c r="C10" s="23" t="s">
        <v>63</v>
      </c>
      <c r="D10" s="24" t="s">
        <v>84</v>
      </c>
      <c r="E10" s="25" t="s">
        <v>65</v>
      </c>
      <c r="F10" s="24" t="s">
        <v>85</v>
      </c>
      <c r="G10" s="26">
        <v>2048.58</v>
      </c>
      <c r="H10" s="26">
        <f t="shared" si="0"/>
        <v>2048.58</v>
      </c>
      <c r="I10" s="26">
        <v>2048.58</v>
      </c>
      <c r="J10" s="26"/>
      <c r="K10" s="26"/>
      <c r="L10" s="26"/>
      <c r="M10" s="23"/>
      <c r="N10" s="23" t="s">
        <v>67</v>
      </c>
      <c r="O10" s="23" t="s">
        <v>86</v>
      </c>
      <c r="P10" s="23" t="s">
        <v>69</v>
      </c>
    </row>
    <row r="11" s="4" customFormat="1" ht="82" customHeight="1" spans="1:16">
      <c r="A11" s="22">
        <v>6</v>
      </c>
      <c r="B11" s="23" t="s">
        <v>87</v>
      </c>
      <c r="C11" s="23" t="s">
        <v>63</v>
      </c>
      <c r="D11" s="24" t="s">
        <v>88</v>
      </c>
      <c r="E11" s="25" t="s">
        <v>65</v>
      </c>
      <c r="F11" s="24" t="s">
        <v>89</v>
      </c>
      <c r="G11" s="26">
        <v>80</v>
      </c>
      <c r="H11" s="26">
        <f t="shared" si="0"/>
        <v>80</v>
      </c>
      <c r="I11" s="26">
        <v>80</v>
      </c>
      <c r="J11" s="26"/>
      <c r="K11" s="26"/>
      <c r="L11" s="26"/>
      <c r="M11" s="23"/>
      <c r="N11" s="23" t="s">
        <v>73</v>
      </c>
      <c r="O11" s="23" t="s">
        <v>90</v>
      </c>
      <c r="P11" s="23" t="s">
        <v>69</v>
      </c>
    </row>
    <row r="12" s="4" customFormat="1" ht="75" customHeight="1" spans="1:16">
      <c r="A12" s="22">
        <v>7</v>
      </c>
      <c r="B12" s="23" t="s">
        <v>91</v>
      </c>
      <c r="C12" s="23" t="s">
        <v>63</v>
      </c>
      <c r="D12" s="24" t="s">
        <v>92</v>
      </c>
      <c r="E12" s="25" t="s">
        <v>65</v>
      </c>
      <c r="F12" s="24" t="s">
        <v>93</v>
      </c>
      <c r="G12" s="26">
        <v>311.97</v>
      </c>
      <c r="H12" s="26">
        <f t="shared" si="0"/>
        <v>311.97</v>
      </c>
      <c r="I12" s="26">
        <v>311.97</v>
      </c>
      <c r="J12" s="26"/>
      <c r="K12" s="26"/>
      <c r="L12" s="26"/>
      <c r="M12" s="23"/>
      <c r="N12" s="23" t="s">
        <v>67</v>
      </c>
      <c r="O12" s="23" t="s">
        <v>94</v>
      </c>
      <c r="P12" s="23" t="s">
        <v>69</v>
      </c>
    </row>
    <row r="13" s="4" customFormat="1" ht="136" customHeight="1" spans="1:16">
      <c r="A13" s="22">
        <v>8</v>
      </c>
      <c r="B13" s="23" t="s">
        <v>95</v>
      </c>
      <c r="C13" s="23" t="s">
        <v>96</v>
      </c>
      <c r="D13" s="24" t="s">
        <v>97</v>
      </c>
      <c r="E13" s="25" t="s">
        <v>65</v>
      </c>
      <c r="F13" s="24" t="s">
        <v>98</v>
      </c>
      <c r="G13" s="26">
        <v>45</v>
      </c>
      <c r="H13" s="26">
        <f t="shared" si="0"/>
        <v>45</v>
      </c>
      <c r="I13" s="26"/>
      <c r="J13" s="26">
        <v>45</v>
      </c>
      <c r="K13" s="26"/>
      <c r="L13" s="26"/>
      <c r="M13" s="23"/>
      <c r="N13" s="23" t="s">
        <v>99</v>
      </c>
      <c r="O13" s="23" t="s">
        <v>100</v>
      </c>
      <c r="P13" s="23" t="s">
        <v>69</v>
      </c>
    </row>
    <row r="14" s="4" customFormat="1" ht="101" customHeight="1" spans="1:16">
      <c r="A14" s="22">
        <v>9</v>
      </c>
      <c r="B14" s="23" t="s">
        <v>101</v>
      </c>
      <c r="C14" s="23" t="s">
        <v>102</v>
      </c>
      <c r="D14" s="24" t="s">
        <v>103</v>
      </c>
      <c r="E14" s="25" t="s">
        <v>65</v>
      </c>
      <c r="F14" s="24" t="s">
        <v>104</v>
      </c>
      <c r="G14" s="26">
        <v>26.68</v>
      </c>
      <c r="H14" s="26">
        <v>26.68</v>
      </c>
      <c r="I14" s="26"/>
      <c r="J14" s="26">
        <v>26.68</v>
      </c>
      <c r="K14" s="26"/>
      <c r="L14" s="26"/>
      <c r="M14" s="23"/>
      <c r="N14" s="23" t="s">
        <v>99</v>
      </c>
      <c r="O14" s="23" t="s">
        <v>100</v>
      </c>
      <c r="P14" s="23" t="s">
        <v>69</v>
      </c>
    </row>
    <row r="15" s="4" customFormat="1" ht="144" customHeight="1" spans="1:16">
      <c r="A15" s="22">
        <v>10</v>
      </c>
      <c r="B15" s="23" t="s">
        <v>105</v>
      </c>
      <c r="C15" s="23" t="s">
        <v>106</v>
      </c>
      <c r="D15" s="24" t="s">
        <v>107</v>
      </c>
      <c r="E15" s="25" t="s">
        <v>65</v>
      </c>
      <c r="F15" s="24" t="s">
        <v>108</v>
      </c>
      <c r="G15" s="26">
        <v>53.84</v>
      </c>
      <c r="H15" s="26">
        <v>53.84</v>
      </c>
      <c r="I15" s="26"/>
      <c r="J15" s="26">
        <v>53.84</v>
      </c>
      <c r="K15" s="26"/>
      <c r="L15" s="26"/>
      <c r="M15" s="23"/>
      <c r="N15" s="23" t="s">
        <v>99</v>
      </c>
      <c r="O15" s="23" t="s">
        <v>100</v>
      </c>
      <c r="P15" s="23" t="s">
        <v>69</v>
      </c>
    </row>
    <row r="16" s="4" customFormat="1" ht="138" customHeight="1" spans="1:16">
      <c r="A16" s="22">
        <v>11</v>
      </c>
      <c r="B16" s="23" t="s">
        <v>109</v>
      </c>
      <c r="C16" s="23" t="s">
        <v>110</v>
      </c>
      <c r="D16" s="24" t="s">
        <v>111</v>
      </c>
      <c r="E16" s="25" t="s">
        <v>65</v>
      </c>
      <c r="F16" s="24" t="s">
        <v>112</v>
      </c>
      <c r="G16" s="26">
        <v>77.75</v>
      </c>
      <c r="H16" s="26">
        <v>77.75</v>
      </c>
      <c r="I16" s="26"/>
      <c r="J16" s="26">
        <v>77.75</v>
      </c>
      <c r="K16" s="26"/>
      <c r="L16" s="26"/>
      <c r="M16" s="23"/>
      <c r="N16" s="23" t="s">
        <v>99</v>
      </c>
      <c r="O16" s="23" t="s">
        <v>100</v>
      </c>
      <c r="P16" s="23" t="s">
        <v>69</v>
      </c>
    </row>
    <row r="17" s="4" customFormat="1" ht="138" customHeight="1" spans="1:16">
      <c r="A17" s="22">
        <v>12</v>
      </c>
      <c r="B17" s="23" t="s">
        <v>113</v>
      </c>
      <c r="C17" s="23" t="s">
        <v>114</v>
      </c>
      <c r="D17" s="24" t="s">
        <v>115</v>
      </c>
      <c r="E17" s="25" t="s">
        <v>65</v>
      </c>
      <c r="F17" s="24" t="s">
        <v>116</v>
      </c>
      <c r="G17" s="26">
        <v>88</v>
      </c>
      <c r="H17" s="26">
        <f t="shared" ref="H17:H20" si="1">SUM(I17:L17)</f>
        <v>88</v>
      </c>
      <c r="I17" s="26"/>
      <c r="J17" s="26">
        <v>88</v>
      </c>
      <c r="K17" s="26"/>
      <c r="L17" s="26"/>
      <c r="M17" s="23"/>
      <c r="N17" s="23" t="s">
        <v>99</v>
      </c>
      <c r="O17" s="23" t="s">
        <v>100</v>
      </c>
      <c r="P17" s="23" t="s">
        <v>69</v>
      </c>
    </row>
    <row r="18" s="4" customFormat="1" ht="138" customHeight="1" spans="1:16">
      <c r="A18" s="22">
        <v>13</v>
      </c>
      <c r="B18" s="23" t="s">
        <v>117</v>
      </c>
      <c r="C18" s="23" t="s">
        <v>118</v>
      </c>
      <c r="D18" s="24" t="s">
        <v>119</v>
      </c>
      <c r="E18" s="25" t="s">
        <v>65</v>
      </c>
      <c r="F18" s="24" t="s">
        <v>120</v>
      </c>
      <c r="G18" s="26">
        <v>64</v>
      </c>
      <c r="H18" s="26">
        <f t="shared" si="1"/>
        <v>64</v>
      </c>
      <c r="I18" s="26"/>
      <c r="J18" s="26">
        <v>64</v>
      </c>
      <c r="K18" s="26"/>
      <c r="L18" s="26"/>
      <c r="M18" s="23"/>
      <c r="N18" s="23" t="s">
        <v>99</v>
      </c>
      <c r="O18" s="23" t="s">
        <v>100</v>
      </c>
      <c r="P18" s="23" t="s">
        <v>69</v>
      </c>
    </row>
    <row r="19" s="4" customFormat="1" ht="138" customHeight="1" spans="1:16">
      <c r="A19" s="22">
        <v>14</v>
      </c>
      <c r="B19" s="23" t="s">
        <v>121</v>
      </c>
      <c r="C19" s="23" t="s">
        <v>122</v>
      </c>
      <c r="D19" s="24" t="s">
        <v>123</v>
      </c>
      <c r="E19" s="25" t="s">
        <v>65</v>
      </c>
      <c r="F19" s="24" t="s">
        <v>124</v>
      </c>
      <c r="G19" s="26">
        <v>28</v>
      </c>
      <c r="H19" s="26">
        <f t="shared" si="1"/>
        <v>28</v>
      </c>
      <c r="I19" s="26"/>
      <c r="J19" s="26">
        <v>28</v>
      </c>
      <c r="K19" s="26"/>
      <c r="L19" s="26"/>
      <c r="M19" s="23"/>
      <c r="N19" s="23" t="s">
        <v>99</v>
      </c>
      <c r="O19" s="23" t="s">
        <v>100</v>
      </c>
      <c r="P19" s="23" t="s">
        <v>69</v>
      </c>
    </row>
    <row r="20" s="4" customFormat="1" ht="143" customHeight="1" spans="1:16">
      <c r="A20" s="22">
        <v>15</v>
      </c>
      <c r="B20" s="23" t="s">
        <v>125</v>
      </c>
      <c r="C20" s="23" t="s">
        <v>126</v>
      </c>
      <c r="D20" s="24" t="s">
        <v>127</v>
      </c>
      <c r="E20" s="25" t="s">
        <v>65</v>
      </c>
      <c r="F20" s="24" t="s">
        <v>128</v>
      </c>
      <c r="G20" s="26">
        <v>80</v>
      </c>
      <c r="H20" s="26">
        <f t="shared" si="1"/>
        <v>80</v>
      </c>
      <c r="I20" s="26"/>
      <c r="J20" s="26">
        <v>80</v>
      </c>
      <c r="K20" s="26"/>
      <c r="L20" s="26"/>
      <c r="M20" s="23"/>
      <c r="N20" s="23" t="s">
        <v>99</v>
      </c>
      <c r="O20" s="23" t="s">
        <v>100</v>
      </c>
      <c r="P20" s="23" t="s">
        <v>69</v>
      </c>
    </row>
    <row r="21" s="4" customFormat="1" ht="102" customHeight="1" spans="1:16">
      <c r="A21" s="22">
        <v>16</v>
      </c>
      <c r="B21" s="23" t="s">
        <v>129</v>
      </c>
      <c r="C21" s="23" t="s">
        <v>130</v>
      </c>
      <c r="D21" s="24" t="s">
        <v>131</v>
      </c>
      <c r="E21" s="25" t="s">
        <v>65</v>
      </c>
      <c r="F21" s="24" t="s">
        <v>132</v>
      </c>
      <c r="G21" s="26">
        <v>90</v>
      </c>
      <c r="H21" s="26">
        <v>90</v>
      </c>
      <c r="I21" s="26">
        <v>90</v>
      </c>
      <c r="J21" s="26"/>
      <c r="K21" s="26"/>
      <c r="L21" s="26"/>
      <c r="M21" s="23"/>
      <c r="N21" s="23" t="s">
        <v>99</v>
      </c>
      <c r="O21" s="23" t="s">
        <v>133</v>
      </c>
      <c r="P21" s="23" t="s">
        <v>69</v>
      </c>
    </row>
    <row r="22" s="4" customFormat="1" ht="141" customHeight="1" spans="1:16">
      <c r="A22" s="22">
        <v>17</v>
      </c>
      <c r="B22" s="23" t="s">
        <v>134</v>
      </c>
      <c r="C22" s="23" t="s">
        <v>135</v>
      </c>
      <c r="D22" s="24" t="s">
        <v>136</v>
      </c>
      <c r="E22" s="25" t="s">
        <v>65</v>
      </c>
      <c r="F22" s="24" t="s">
        <v>137</v>
      </c>
      <c r="G22" s="26">
        <v>40</v>
      </c>
      <c r="H22" s="26">
        <f t="shared" ref="H22:H60" si="2">SUM(I22:L22)</f>
        <v>40</v>
      </c>
      <c r="I22" s="26"/>
      <c r="J22" s="26">
        <v>40</v>
      </c>
      <c r="K22" s="26"/>
      <c r="L22" s="26"/>
      <c r="M22" s="23"/>
      <c r="N22" s="23" t="s">
        <v>99</v>
      </c>
      <c r="O22" s="23" t="s">
        <v>100</v>
      </c>
      <c r="P22" s="23" t="s">
        <v>69</v>
      </c>
    </row>
    <row r="23" s="4" customFormat="1" ht="154" customHeight="1" spans="1:16">
      <c r="A23" s="22">
        <v>18</v>
      </c>
      <c r="B23" s="23" t="s">
        <v>138</v>
      </c>
      <c r="C23" s="23" t="s">
        <v>139</v>
      </c>
      <c r="D23" s="24" t="s">
        <v>140</v>
      </c>
      <c r="E23" s="25" t="s">
        <v>65</v>
      </c>
      <c r="F23" s="24" t="s">
        <v>141</v>
      </c>
      <c r="G23" s="26">
        <v>50</v>
      </c>
      <c r="H23" s="26">
        <f t="shared" si="2"/>
        <v>50</v>
      </c>
      <c r="I23" s="26">
        <v>50</v>
      </c>
      <c r="J23" s="26"/>
      <c r="K23" s="26"/>
      <c r="L23" s="26"/>
      <c r="M23" s="23"/>
      <c r="N23" s="23" t="s">
        <v>67</v>
      </c>
      <c r="O23" s="23" t="s">
        <v>142</v>
      </c>
      <c r="P23" s="23" t="s">
        <v>69</v>
      </c>
    </row>
    <row r="24" s="4" customFormat="1" ht="117" customHeight="1" spans="1:16">
      <c r="A24" s="22">
        <v>19</v>
      </c>
      <c r="B24" s="23" t="s">
        <v>143</v>
      </c>
      <c r="C24" s="23" t="s">
        <v>144</v>
      </c>
      <c r="D24" s="24" t="s">
        <v>145</v>
      </c>
      <c r="E24" s="25" t="s">
        <v>65</v>
      </c>
      <c r="F24" s="24" t="s">
        <v>146</v>
      </c>
      <c r="G24" s="26">
        <v>50</v>
      </c>
      <c r="H24" s="26">
        <f t="shared" si="2"/>
        <v>50</v>
      </c>
      <c r="I24" s="26">
        <v>50</v>
      </c>
      <c r="J24" s="26"/>
      <c r="K24" s="26"/>
      <c r="L24" s="26"/>
      <c r="M24" s="23"/>
      <c r="N24" s="23" t="s">
        <v>67</v>
      </c>
      <c r="O24" s="23" t="s">
        <v>142</v>
      </c>
      <c r="P24" s="23" t="s">
        <v>69</v>
      </c>
    </row>
    <row r="25" s="4" customFormat="1" ht="86" customHeight="1" spans="1:16">
      <c r="A25" s="22">
        <v>20</v>
      </c>
      <c r="B25" s="23" t="s">
        <v>147</v>
      </c>
      <c r="C25" s="23" t="s">
        <v>148</v>
      </c>
      <c r="D25" s="24" t="s">
        <v>149</v>
      </c>
      <c r="E25" s="25" t="s">
        <v>65</v>
      </c>
      <c r="F25" s="24" t="s">
        <v>150</v>
      </c>
      <c r="G25" s="26">
        <v>50</v>
      </c>
      <c r="H25" s="26">
        <f t="shared" si="2"/>
        <v>50</v>
      </c>
      <c r="I25" s="26">
        <v>50</v>
      </c>
      <c r="J25" s="26"/>
      <c r="K25" s="26"/>
      <c r="L25" s="26"/>
      <c r="M25" s="23"/>
      <c r="N25" s="23" t="s">
        <v>67</v>
      </c>
      <c r="O25" s="23" t="s">
        <v>142</v>
      </c>
      <c r="P25" s="23" t="s">
        <v>69</v>
      </c>
    </row>
    <row r="26" s="4" customFormat="1" ht="222" customHeight="1" spans="1:16">
      <c r="A26" s="22">
        <v>21</v>
      </c>
      <c r="B26" s="23" t="s">
        <v>151</v>
      </c>
      <c r="C26" s="23" t="s">
        <v>152</v>
      </c>
      <c r="D26" s="24" t="s">
        <v>153</v>
      </c>
      <c r="E26" s="25" t="s">
        <v>65</v>
      </c>
      <c r="F26" s="24" t="s">
        <v>154</v>
      </c>
      <c r="G26" s="26">
        <v>50</v>
      </c>
      <c r="H26" s="26">
        <f t="shared" si="2"/>
        <v>50</v>
      </c>
      <c r="I26" s="26">
        <v>50</v>
      </c>
      <c r="J26" s="26"/>
      <c r="K26" s="26"/>
      <c r="L26" s="26"/>
      <c r="M26" s="23"/>
      <c r="N26" s="23" t="s">
        <v>67</v>
      </c>
      <c r="O26" s="23" t="s">
        <v>142</v>
      </c>
      <c r="P26" s="23" t="s">
        <v>69</v>
      </c>
    </row>
    <row r="27" s="4" customFormat="1" ht="91" customHeight="1" spans="1:16">
      <c r="A27" s="22">
        <v>22</v>
      </c>
      <c r="B27" s="23" t="s">
        <v>155</v>
      </c>
      <c r="C27" s="23" t="s">
        <v>156</v>
      </c>
      <c r="D27" s="24" t="s">
        <v>157</v>
      </c>
      <c r="E27" s="25" t="s">
        <v>65</v>
      </c>
      <c r="F27" s="24" t="s">
        <v>158</v>
      </c>
      <c r="G27" s="26">
        <v>50</v>
      </c>
      <c r="H27" s="26">
        <f t="shared" si="2"/>
        <v>50</v>
      </c>
      <c r="I27" s="26">
        <v>50</v>
      </c>
      <c r="J27" s="26"/>
      <c r="K27" s="26"/>
      <c r="L27" s="26"/>
      <c r="M27" s="23"/>
      <c r="N27" s="23" t="s">
        <v>67</v>
      </c>
      <c r="O27" s="23" t="s">
        <v>142</v>
      </c>
      <c r="P27" s="23" t="s">
        <v>69</v>
      </c>
    </row>
    <row r="28" s="4" customFormat="1" ht="102" customHeight="1" spans="1:16">
      <c r="A28" s="22">
        <v>23</v>
      </c>
      <c r="B28" s="23" t="s">
        <v>159</v>
      </c>
      <c r="C28" s="23" t="s">
        <v>160</v>
      </c>
      <c r="D28" s="24" t="s">
        <v>161</v>
      </c>
      <c r="E28" s="25" t="s">
        <v>65</v>
      </c>
      <c r="F28" s="24" t="s">
        <v>162</v>
      </c>
      <c r="G28" s="26">
        <v>50</v>
      </c>
      <c r="H28" s="26">
        <f t="shared" si="2"/>
        <v>50</v>
      </c>
      <c r="I28" s="26">
        <v>50</v>
      </c>
      <c r="J28" s="26"/>
      <c r="K28" s="26"/>
      <c r="L28" s="26"/>
      <c r="M28" s="23"/>
      <c r="N28" s="23" t="s">
        <v>67</v>
      </c>
      <c r="O28" s="23" t="s">
        <v>142</v>
      </c>
      <c r="P28" s="23" t="s">
        <v>69</v>
      </c>
    </row>
    <row r="29" s="4" customFormat="1" ht="122" customHeight="1" spans="1:16">
      <c r="A29" s="22">
        <v>24</v>
      </c>
      <c r="B29" s="23" t="s">
        <v>163</v>
      </c>
      <c r="C29" s="23" t="s">
        <v>164</v>
      </c>
      <c r="D29" s="24" t="s">
        <v>165</v>
      </c>
      <c r="E29" s="25" t="s">
        <v>65</v>
      </c>
      <c r="F29" s="24" t="s">
        <v>166</v>
      </c>
      <c r="G29" s="26">
        <v>100</v>
      </c>
      <c r="H29" s="26">
        <f t="shared" si="2"/>
        <v>100</v>
      </c>
      <c r="I29" s="26">
        <v>100</v>
      </c>
      <c r="J29" s="26"/>
      <c r="K29" s="26"/>
      <c r="L29" s="26"/>
      <c r="M29" s="23"/>
      <c r="N29" s="23" t="s">
        <v>67</v>
      </c>
      <c r="O29" s="23" t="s">
        <v>142</v>
      </c>
      <c r="P29" s="23" t="s">
        <v>69</v>
      </c>
    </row>
    <row r="30" s="4" customFormat="1" ht="102" customHeight="1" spans="1:16">
      <c r="A30" s="22">
        <v>25</v>
      </c>
      <c r="B30" s="23" t="s">
        <v>167</v>
      </c>
      <c r="C30" s="23" t="s">
        <v>168</v>
      </c>
      <c r="D30" s="24" t="s">
        <v>169</v>
      </c>
      <c r="E30" s="25" t="s">
        <v>65</v>
      </c>
      <c r="F30" s="24" t="s">
        <v>170</v>
      </c>
      <c r="G30" s="26">
        <v>50</v>
      </c>
      <c r="H30" s="26">
        <f t="shared" si="2"/>
        <v>50</v>
      </c>
      <c r="I30" s="26">
        <v>50</v>
      </c>
      <c r="J30" s="26"/>
      <c r="K30" s="26"/>
      <c r="L30" s="26"/>
      <c r="M30" s="23"/>
      <c r="N30" s="23" t="s">
        <v>67</v>
      </c>
      <c r="O30" s="23" t="s">
        <v>142</v>
      </c>
      <c r="P30" s="23" t="s">
        <v>69</v>
      </c>
    </row>
    <row r="31" s="4" customFormat="1" ht="89" customHeight="1" spans="1:16">
      <c r="A31" s="22">
        <v>26</v>
      </c>
      <c r="B31" s="23" t="s">
        <v>171</v>
      </c>
      <c r="C31" s="23" t="s">
        <v>172</v>
      </c>
      <c r="D31" s="24" t="s">
        <v>173</v>
      </c>
      <c r="E31" s="25" t="s">
        <v>65</v>
      </c>
      <c r="F31" s="24" t="s">
        <v>174</v>
      </c>
      <c r="G31" s="26">
        <v>50</v>
      </c>
      <c r="H31" s="26">
        <f t="shared" si="2"/>
        <v>50</v>
      </c>
      <c r="I31" s="26">
        <v>50</v>
      </c>
      <c r="J31" s="26"/>
      <c r="K31" s="26"/>
      <c r="L31" s="26"/>
      <c r="M31" s="23"/>
      <c r="N31" s="23" t="s">
        <v>67</v>
      </c>
      <c r="O31" s="23" t="s">
        <v>142</v>
      </c>
      <c r="P31" s="23" t="s">
        <v>69</v>
      </c>
    </row>
    <row r="32" s="4" customFormat="1" ht="167" customHeight="1" spans="1:16">
      <c r="A32" s="22">
        <v>27</v>
      </c>
      <c r="B32" s="23" t="s">
        <v>175</v>
      </c>
      <c r="C32" s="23" t="s">
        <v>176</v>
      </c>
      <c r="D32" s="24" t="s">
        <v>177</v>
      </c>
      <c r="E32" s="25" t="s">
        <v>65</v>
      </c>
      <c r="F32" s="24" t="s">
        <v>178</v>
      </c>
      <c r="G32" s="26">
        <v>50</v>
      </c>
      <c r="H32" s="26">
        <f t="shared" si="2"/>
        <v>50</v>
      </c>
      <c r="I32" s="26">
        <v>50</v>
      </c>
      <c r="J32" s="26"/>
      <c r="K32" s="26"/>
      <c r="L32" s="26"/>
      <c r="M32" s="23"/>
      <c r="N32" s="23" t="s">
        <v>67</v>
      </c>
      <c r="O32" s="23" t="s">
        <v>142</v>
      </c>
      <c r="P32" s="23" t="s">
        <v>69</v>
      </c>
    </row>
    <row r="33" s="4" customFormat="1" ht="150" customHeight="1" spans="1:16">
      <c r="A33" s="22">
        <v>28</v>
      </c>
      <c r="B33" s="23" t="s">
        <v>179</v>
      </c>
      <c r="C33" s="23" t="s">
        <v>180</v>
      </c>
      <c r="D33" s="24" t="s">
        <v>181</v>
      </c>
      <c r="E33" s="25" t="s">
        <v>65</v>
      </c>
      <c r="F33" s="24" t="s">
        <v>182</v>
      </c>
      <c r="G33" s="26">
        <v>50</v>
      </c>
      <c r="H33" s="26">
        <f t="shared" si="2"/>
        <v>50</v>
      </c>
      <c r="I33" s="26">
        <v>50</v>
      </c>
      <c r="J33" s="26"/>
      <c r="K33" s="26"/>
      <c r="L33" s="26"/>
      <c r="M33" s="23"/>
      <c r="N33" s="23" t="s">
        <v>67</v>
      </c>
      <c r="O33" s="23" t="s">
        <v>142</v>
      </c>
      <c r="P33" s="23" t="s">
        <v>69</v>
      </c>
    </row>
    <row r="34" s="4" customFormat="1" ht="209" customHeight="1" spans="1:16">
      <c r="A34" s="22">
        <v>29</v>
      </c>
      <c r="B34" s="23" t="s">
        <v>183</v>
      </c>
      <c r="C34" s="23" t="s">
        <v>184</v>
      </c>
      <c r="D34" s="24" t="s">
        <v>185</v>
      </c>
      <c r="E34" s="25" t="s">
        <v>65</v>
      </c>
      <c r="F34" s="24" t="s">
        <v>186</v>
      </c>
      <c r="G34" s="26">
        <v>50</v>
      </c>
      <c r="H34" s="26">
        <f t="shared" si="2"/>
        <v>50</v>
      </c>
      <c r="I34" s="26">
        <v>50</v>
      </c>
      <c r="J34" s="26"/>
      <c r="K34" s="26"/>
      <c r="L34" s="26"/>
      <c r="M34" s="23"/>
      <c r="N34" s="23" t="s">
        <v>67</v>
      </c>
      <c r="O34" s="23" t="s">
        <v>142</v>
      </c>
      <c r="P34" s="23" t="s">
        <v>69</v>
      </c>
    </row>
    <row r="35" s="4" customFormat="1" ht="105" customHeight="1" spans="1:16">
      <c r="A35" s="22">
        <v>30</v>
      </c>
      <c r="B35" s="23" t="s">
        <v>187</v>
      </c>
      <c r="C35" s="23" t="s">
        <v>188</v>
      </c>
      <c r="D35" s="24" t="s">
        <v>189</v>
      </c>
      <c r="E35" s="25" t="s">
        <v>65</v>
      </c>
      <c r="F35" s="24" t="s">
        <v>190</v>
      </c>
      <c r="G35" s="26">
        <v>50</v>
      </c>
      <c r="H35" s="26">
        <f t="shared" si="2"/>
        <v>50</v>
      </c>
      <c r="I35" s="26">
        <v>50</v>
      </c>
      <c r="J35" s="26"/>
      <c r="K35" s="26"/>
      <c r="L35" s="26"/>
      <c r="M35" s="23"/>
      <c r="N35" s="23" t="s">
        <v>67</v>
      </c>
      <c r="O35" s="23" t="s">
        <v>142</v>
      </c>
      <c r="P35" s="23" t="s">
        <v>69</v>
      </c>
    </row>
    <row r="36" s="4" customFormat="1" ht="117" customHeight="1" spans="1:16">
      <c r="A36" s="22">
        <v>31</v>
      </c>
      <c r="B36" s="23" t="s">
        <v>191</v>
      </c>
      <c r="C36" s="23" t="s">
        <v>192</v>
      </c>
      <c r="D36" s="24" t="s">
        <v>193</v>
      </c>
      <c r="E36" s="25" t="s">
        <v>65</v>
      </c>
      <c r="F36" s="24" t="s">
        <v>194</v>
      </c>
      <c r="G36" s="26">
        <v>50</v>
      </c>
      <c r="H36" s="26">
        <f t="shared" si="2"/>
        <v>50</v>
      </c>
      <c r="I36" s="26">
        <v>50</v>
      </c>
      <c r="J36" s="26"/>
      <c r="K36" s="26"/>
      <c r="L36" s="26"/>
      <c r="M36" s="23"/>
      <c r="N36" s="23" t="s">
        <v>67</v>
      </c>
      <c r="O36" s="23" t="s">
        <v>142</v>
      </c>
      <c r="P36" s="23" t="s">
        <v>69</v>
      </c>
    </row>
    <row r="37" s="4" customFormat="1" ht="90" customHeight="1" spans="1:16">
      <c r="A37" s="22">
        <v>32</v>
      </c>
      <c r="B37" s="23" t="s">
        <v>195</v>
      </c>
      <c r="C37" s="23" t="s">
        <v>196</v>
      </c>
      <c r="D37" s="24" t="s">
        <v>197</v>
      </c>
      <c r="E37" s="25" t="s">
        <v>65</v>
      </c>
      <c r="F37" s="24" t="s">
        <v>198</v>
      </c>
      <c r="G37" s="26">
        <v>50</v>
      </c>
      <c r="H37" s="26">
        <f t="shared" si="2"/>
        <v>50</v>
      </c>
      <c r="I37" s="26">
        <v>50</v>
      </c>
      <c r="J37" s="26"/>
      <c r="K37" s="26"/>
      <c r="L37" s="26"/>
      <c r="M37" s="23"/>
      <c r="N37" s="23" t="s">
        <v>67</v>
      </c>
      <c r="O37" s="23" t="s">
        <v>142</v>
      </c>
      <c r="P37" s="23" t="s">
        <v>69</v>
      </c>
    </row>
    <row r="38" s="4" customFormat="1" ht="116" customHeight="1" spans="1:16">
      <c r="A38" s="22">
        <v>33</v>
      </c>
      <c r="B38" s="23" t="s">
        <v>199</v>
      </c>
      <c r="C38" s="23" t="s">
        <v>200</v>
      </c>
      <c r="D38" s="24" t="s">
        <v>201</v>
      </c>
      <c r="E38" s="25" t="s">
        <v>65</v>
      </c>
      <c r="F38" s="24" t="s">
        <v>202</v>
      </c>
      <c r="G38" s="26">
        <v>50</v>
      </c>
      <c r="H38" s="26">
        <f t="shared" si="2"/>
        <v>50</v>
      </c>
      <c r="I38" s="26">
        <v>50</v>
      </c>
      <c r="J38" s="26"/>
      <c r="K38" s="26"/>
      <c r="L38" s="26"/>
      <c r="M38" s="23"/>
      <c r="N38" s="23" t="s">
        <v>67</v>
      </c>
      <c r="O38" s="23" t="s">
        <v>142</v>
      </c>
      <c r="P38" s="23" t="s">
        <v>69</v>
      </c>
    </row>
    <row r="39" s="4" customFormat="1" ht="89" customHeight="1" spans="1:16">
      <c r="A39" s="22">
        <v>34</v>
      </c>
      <c r="B39" s="23" t="s">
        <v>203</v>
      </c>
      <c r="C39" s="23" t="s">
        <v>204</v>
      </c>
      <c r="D39" s="24" t="s">
        <v>205</v>
      </c>
      <c r="E39" s="25" t="s">
        <v>65</v>
      </c>
      <c r="F39" s="24" t="s">
        <v>206</v>
      </c>
      <c r="G39" s="26">
        <v>50</v>
      </c>
      <c r="H39" s="26">
        <f t="shared" si="2"/>
        <v>50</v>
      </c>
      <c r="I39" s="26">
        <v>50</v>
      </c>
      <c r="J39" s="26"/>
      <c r="K39" s="26"/>
      <c r="L39" s="26"/>
      <c r="M39" s="23"/>
      <c r="N39" s="23" t="s">
        <v>67</v>
      </c>
      <c r="O39" s="23" t="s">
        <v>142</v>
      </c>
      <c r="P39" s="23" t="s">
        <v>69</v>
      </c>
    </row>
    <row r="40" s="4" customFormat="1" ht="189" customHeight="1" spans="1:16">
      <c r="A40" s="22">
        <v>35</v>
      </c>
      <c r="B40" s="23" t="s">
        <v>207</v>
      </c>
      <c r="C40" s="23" t="s">
        <v>208</v>
      </c>
      <c r="D40" s="24" t="s">
        <v>209</v>
      </c>
      <c r="E40" s="25" t="s">
        <v>65</v>
      </c>
      <c r="F40" s="24" t="s">
        <v>210</v>
      </c>
      <c r="G40" s="26">
        <v>50</v>
      </c>
      <c r="H40" s="26">
        <f t="shared" si="2"/>
        <v>50</v>
      </c>
      <c r="I40" s="26">
        <v>50</v>
      </c>
      <c r="J40" s="26"/>
      <c r="K40" s="26"/>
      <c r="L40" s="26"/>
      <c r="M40" s="23"/>
      <c r="N40" s="23" t="s">
        <v>67</v>
      </c>
      <c r="O40" s="23" t="s">
        <v>142</v>
      </c>
      <c r="P40" s="23" t="s">
        <v>69</v>
      </c>
    </row>
    <row r="41" s="4" customFormat="1" ht="192" customHeight="1" spans="1:16">
      <c r="A41" s="22">
        <v>36</v>
      </c>
      <c r="B41" s="23" t="s">
        <v>211</v>
      </c>
      <c r="C41" s="23" t="s">
        <v>212</v>
      </c>
      <c r="D41" s="24" t="s">
        <v>213</v>
      </c>
      <c r="E41" s="25" t="s">
        <v>65</v>
      </c>
      <c r="F41" s="24" t="s">
        <v>214</v>
      </c>
      <c r="G41" s="26">
        <v>50</v>
      </c>
      <c r="H41" s="26">
        <f t="shared" si="2"/>
        <v>50</v>
      </c>
      <c r="I41" s="26">
        <v>50</v>
      </c>
      <c r="J41" s="26"/>
      <c r="K41" s="26"/>
      <c r="L41" s="26"/>
      <c r="M41" s="23"/>
      <c r="N41" s="23" t="s">
        <v>67</v>
      </c>
      <c r="O41" s="23" t="s">
        <v>142</v>
      </c>
      <c r="P41" s="23" t="s">
        <v>69</v>
      </c>
    </row>
    <row r="42" s="4" customFormat="1" ht="133" customHeight="1" spans="1:16">
      <c r="A42" s="22">
        <v>37</v>
      </c>
      <c r="B42" s="23" t="s">
        <v>215</v>
      </c>
      <c r="C42" s="23" t="s">
        <v>216</v>
      </c>
      <c r="D42" s="24" t="s">
        <v>217</v>
      </c>
      <c r="E42" s="25" t="s">
        <v>65</v>
      </c>
      <c r="F42" s="24" t="s">
        <v>218</v>
      </c>
      <c r="G42" s="26">
        <v>50</v>
      </c>
      <c r="H42" s="26">
        <f t="shared" si="2"/>
        <v>50</v>
      </c>
      <c r="I42" s="26">
        <v>50</v>
      </c>
      <c r="J42" s="26"/>
      <c r="K42" s="26"/>
      <c r="L42" s="26"/>
      <c r="M42" s="23"/>
      <c r="N42" s="23" t="s">
        <v>67</v>
      </c>
      <c r="O42" s="23" t="s">
        <v>142</v>
      </c>
      <c r="P42" s="23" t="s">
        <v>69</v>
      </c>
    </row>
    <row r="43" s="4" customFormat="1" ht="89" customHeight="1" spans="1:16">
      <c r="A43" s="22">
        <v>38</v>
      </c>
      <c r="B43" s="23" t="s">
        <v>219</v>
      </c>
      <c r="C43" s="23" t="s">
        <v>220</v>
      </c>
      <c r="D43" s="24" t="s">
        <v>221</v>
      </c>
      <c r="E43" s="25" t="s">
        <v>65</v>
      </c>
      <c r="F43" s="24" t="s">
        <v>222</v>
      </c>
      <c r="G43" s="26">
        <v>50</v>
      </c>
      <c r="H43" s="26">
        <f t="shared" si="2"/>
        <v>50</v>
      </c>
      <c r="I43" s="26">
        <v>50</v>
      </c>
      <c r="J43" s="26"/>
      <c r="K43" s="26"/>
      <c r="L43" s="26"/>
      <c r="M43" s="23"/>
      <c r="N43" s="23" t="s">
        <v>67</v>
      </c>
      <c r="O43" s="23" t="s">
        <v>142</v>
      </c>
      <c r="P43" s="23" t="s">
        <v>69</v>
      </c>
    </row>
    <row r="44" s="4" customFormat="1" ht="81" customHeight="1" spans="1:16">
      <c r="A44" s="22">
        <v>39</v>
      </c>
      <c r="B44" s="23" t="s">
        <v>223</v>
      </c>
      <c r="C44" s="23" t="s">
        <v>224</v>
      </c>
      <c r="D44" s="24" t="s">
        <v>225</v>
      </c>
      <c r="E44" s="25" t="s">
        <v>65</v>
      </c>
      <c r="F44" s="24" t="s">
        <v>226</v>
      </c>
      <c r="G44" s="26">
        <v>50</v>
      </c>
      <c r="H44" s="26">
        <f t="shared" si="2"/>
        <v>50</v>
      </c>
      <c r="I44" s="26">
        <v>50</v>
      </c>
      <c r="J44" s="26"/>
      <c r="K44" s="26"/>
      <c r="L44" s="26"/>
      <c r="M44" s="23"/>
      <c r="N44" s="23" t="s">
        <v>67</v>
      </c>
      <c r="O44" s="23" t="s">
        <v>142</v>
      </c>
      <c r="P44" s="23" t="s">
        <v>69</v>
      </c>
    </row>
    <row r="45" s="4" customFormat="1" ht="105" customHeight="1" spans="1:16">
      <c r="A45" s="22">
        <v>40</v>
      </c>
      <c r="B45" s="23" t="s">
        <v>227</v>
      </c>
      <c r="C45" s="23" t="s">
        <v>228</v>
      </c>
      <c r="D45" s="24" t="s">
        <v>229</v>
      </c>
      <c r="E45" s="25" t="s">
        <v>65</v>
      </c>
      <c r="F45" s="24" t="s">
        <v>230</v>
      </c>
      <c r="G45" s="26">
        <v>50</v>
      </c>
      <c r="H45" s="26">
        <f t="shared" si="2"/>
        <v>50</v>
      </c>
      <c r="I45" s="26">
        <v>50</v>
      </c>
      <c r="J45" s="26"/>
      <c r="K45" s="26"/>
      <c r="L45" s="26"/>
      <c r="M45" s="23"/>
      <c r="N45" s="23" t="s">
        <v>67</v>
      </c>
      <c r="O45" s="23" t="s">
        <v>142</v>
      </c>
      <c r="P45" s="23" t="s">
        <v>69</v>
      </c>
    </row>
    <row r="46" s="4" customFormat="1" ht="156" customHeight="1" spans="1:16">
      <c r="A46" s="22">
        <v>41</v>
      </c>
      <c r="B46" s="23" t="s">
        <v>231</v>
      </c>
      <c r="C46" s="23" t="s">
        <v>232</v>
      </c>
      <c r="D46" s="24" t="s">
        <v>233</v>
      </c>
      <c r="E46" s="25" t="s">
        <v>65</v>
      </c>
      <c r="F46" s="24" t="s">
        <v>234</v>
      </c>
      <c r="G46" s="26">
        <v>50</v>
      </c>
      <c r="H46" s="26">
        <f t="shared" si="2"/>
        <v>50</v>
      </c>
      <c r="I46" s="26">
        <v>50</v>
      </c>
      <c r="J46" s="26"/>
      <c r="K46" s="26"/>
      <c r="L46" s="26"/>
      <c r="M46" s="23"/>
      <c r="N46" s="23" t="s">
        <v>67</v>
      </c>
      <c r="O46" s="23" t="s">
        <v>142</v>
      </c>
      <c r="P46" s="23" t="s">
        <v>69</v>
      </c>
    </row>
    <row r="47" s="4" customFormat="1" ht="162" customHeight="1" spans="1:16">
      <c r="A47" s="22">
        <v>42</v>
      </c>
      <c r="B47" s="23" t="s">
        <v>235</v>
      </c>
      <c r="C47" s="23" t="s">
        <v>236</v>
      </c>
      <c r="D47" s="24" t="s">
        <v>237</v>
      </c>
      <c r="E47" s="25" t="s">
        <v>65</v>
      </c>
      <c r="F47" s="24" t="s">
        <v>238</v>
      </c>
      <c r="G47" s="26">
        <v>50</v>
      </c>
      <c r="H47" s="26">
        <f t="shared" si="2"/>
        <v>50</v>
      </c>
      <c r="I47" s="26">
        <v>50</v>
      </c>
      <c r="J47" s="26"/>
      <c r="K47" s="26"/>
      <c r="L47" s="26"/>
      <c r="M47" s="23"/>
      <c r="N47" s="23" t="s">
        <v>67</v>
      </c>
      <c r="O47" s="23" t="s">
        <v>142</v>
      </c>
      <c r="P47" s="23" t="s">
        <v>69</v>
      </c>
    </row>
    <row r="48" s="4" customFormat="1" ht="158" customHeight="1" spans="1:16">
      <c r="A48" s="22">
        <v>43</v>
      </c>
      <c r="B48" s="23" t="s">
        <v>239</v>
      </c>
      <c r="C48" s="23" t="s">
        <v>240</v>
      </c>
      <c r="D48" s="24" t="s">
        <v>241</v>
      </c>
      <c r="E48" s="25" t="s">
        <v>65</v>
      </c>
      <c r="F48" s="24" t="s">
        <v>242</v>
      </c>
      <c r="G48" s="26">
        <v>50</v>
      </c>
      <c r="H48" s="26">
        <f t="shared" si="2"/>
        <v>50</v>
      </c>
      <c r="I48" s="26">
        <v>50</v>
      </c>
      <c r="J48" s="26"/>
      <c r="K48" s="26"/>
      <c r="L48" s="26"/>
      <c r="M48" s="23"/>
      <c r="N48" s="23" t="s">
        <v>67</v>
      </c>
      <c r="O48" s="23" t="s">
        <v>142</v>
      </c>
      <c r="P48" s="23" t="s">
        <v>69</v>
      </c>
    </row>
    <row r="49" s="4" customFormat="1" ht="139" customHeight="1" spans="1:16">
      <c r="A49" s="22">
        <v>44</v>
      </c>
      <c r="B49" s="23" t="s">
        <v>243</v>
      </c>
      <c r="C49" s="23" t="s">
        <v>244</v>
      </c>
      <c r="D49" s="24" t="s">
        <v>245</v>
      </c>
      <c r="E49" s="25" t="s">
        <v>65</v>
      </c>
      <c r="F49" s="24" t="s">
        <v>246</v>
      </c>
      <c r="G49" s="26">
        <v>50</v>
      </c>
      <c r="H49" s="26">
        <f t="shared" si="2"/>
        <v>50</v>
      </c>
      <c r="I49" s="26">
        <v>50</v>
      </c>
      <c r="J49" s="26"/>
      <c r="K49" s="26"/>
      <c r="L49" s="26"/>
      <c r="M49" s="23"/>
      <c r="N49" s="23" t="s">
        <v>67</v>
      </c>
      <c r="O49" s="23" t="s">
        <v>142</v>
      </c>
      <c r="P49" s="23" t="s">
        <v>69</v>
      </c>
    </row>
    <row r="50" s="4" customFormat="1" ht="103" customHeight="1" spans="1:16">
      <c r="A50" s="22">
        <v>45</v>
      </c>
      <c r="B50" s="23" t="s">
        <v>247</v>
      </c>
      <c r="C50" s="23" t="s">
        <v>248</v>
      </c>
      <c r="D50" s="24" t="s">
        <v>249</v>
      </c>
      <c r="E50" s="25" t="s">
        <v>65</v>
      </c>
      <c r="F50" s="24" t="s">
        <v>250</v>
      </c>
      <c r="G50" s="26">
        <v>300</v>
      </c>
      <c r="H50" s="26">
        <f t="shared" si="2"/>
        <v>300</v>
      </c>
      <c r="I50" s="26">
        <v>300</v>
      </c>
      <c r="J50" s="26"/>
      <c r="K50" s="26"/>
      <c r="L50" s="26"/>
      <c r="M50" s="23"/>
      <c r="N50" s="23" t="s">
        <v>67</v>
      </c>
      <c r="O50" s="23" t="s">
        <v>142</v>
      </c>
      <c r="P50" s="23" t="s">
        <v>69</v>
      </c>
    </row>
    <row r="51" s="4" customFormat="1" ht="87" customHeight="1" spans="1:16">
      <c r="A51" s="22">
        <v>46</v>
      </c>
      <c r="B51" s="23" t="s">
        <v>251</v>
      </c>
      <c r="C51" s="23" t="s">
        <v>252</v>
      </c>
      <c r="D51" s="24" t="s">
        <v>253</v>
      </c>
      <c r="E51" s="25" t="s">
        <v>65</v>
      </c>
      <c r="F51" s="24" t="s">
        <v>254</v>
      </c>
      <c r="G51" s="26">
        <v>150</v>
      </c>
      <c r="H51" s="26">
        <f t="shared" si="2"/>
        <v>150</v>
      </c>
      <c r="I51" s="26">
        <v>150</v>
      </c>
      <c r="J51" s="26"/>
      <c r="K51" s="26"/>
      <c r="L51" s="26"/>
      <c r="M51" s="23"/>
      <c r="N51" s="23" t="s">
        <v>67</v>
      </c>
      <c r="O51" s="23" t="s">
        <v>142</v>
      </c>
      <c r="P51" s="23" t="s">
        <v>69</v>
      </c>
    </row>
    <row r="52" s="4" customFormat="1" ht="99" customHeight="1" spans="1:16">
      <c r="A52" s="22">
        <v>47</v>
      </c>
      <c r="B52" s="23" t="s">
        <v>255</v>
      </c>
      <c r="C52" s="23" t="s">
        <v>256</v>
      </c>
      <c r="D52" s="24" t="s">
        <v>257</v>
      </c>
      <c r="E52" s="25" t="s">
        <v>65</v>
      </c>
      <c r="F52" s="24" t="s">
        <v>258</v>
      </c>
      <c r="G52" s="26">
        <v>100</v>
      </c>
      <c r="H52" s="26">
        <f t="shared" si="2"/>
        <v>100</v>
      </c>
      <c r="I52" s="26">
        <v>100</v>
      </c>
      <c r="J52" s="26"/>
      <c r="K52" s="26"/>
      <c r="L52" s="26"/>
      <c r="M52" s="23"/>
      <c r="N52" s="23" t="s">
        <v>67</v>
      </c>
      <c r="O52" s="23" t="s">
        <v>142</v>
      </c>
      <c r="P52" s="23" t="s">
        <v>69</v>
      </c>
    </row>
    <row r="53" s="4" customFormat="1" ht="93" customHeight="1" spans="1:16">
      <c r="A53" s="22">
        <v>48</v>
      </c>
      <c r="B53" s="23" t="s">
        <v>259</v>
      </c>
      <c r="C53" s="23" t="s">
        <v>260</v>
      </c>
      <c r="D53" s="24" t="s">
        <v>261</v>
      </c>
      <c r="E53" s="25" t="s">
        <v>65</v>
      </c>
      <c r="F53" s="24" t="s">
        <v>262</v>
      </c>
      <c r="G53" s="26">
        <v>100</v>
      </c>
      <c r="H53" s="26">
        <f t="shared" si="2"/>
        <v>100</v>
      </c>
      <c r="I53" s="26">
        <v>100</v>
      </c>
      <c r="J53" s="26"/>
      <c r="K53" s="26"/>
      <c r="L53" s="26"/>
      <c r="M53" s="23"/>
      <c r="N53" s="23" t="s">
        <v>67</v>
      </c>
      <c r="O53" s="23" t="s">
        <v>142</v>
      </c>
      <c r="P53" s="23" t="s">
        <v>69</v>
      </c>
    </row>
    <row r="54" s="4" customFormat="1" ht="245" customHeight="1" spans="1:16">
      <c r="A54" s="22">
        <v>49</v>
      </c>
      <c r="B54" s="23" t="s">
        <v>263</v>
      </c>
      <c r="C54" s="23" t="s">
        <v>264</v>
      </c>
      <c r="D54" s="24" t="s">
        <v>265</v>
      </c>
      <c r="E54" s="25" t="s">
        <v>65</v>
      </c>
      <c r="F54" s="24" t="s">
        <v>266</v>
      </c>
      <c r="G54" s="26">
        <v>50</v>
      </c>
      <c r="H54" s="26">
        <f t="shared" si="2"/>
        <v>50</v>
      </c>
      <c r="I54" s="26">
        <v>50</v>
      </c>
      <c r="J54" s="26"/>
      <c r="K54" s="26"/>
      <c r="L54" s="26"/>
      <c r="M54" s="23"/>
      <c r="N54" s="23" t="s">
        <v>67</v>
      </c>
      <c r="O54" s="23" t="s">
        <v>142</v>
      </c>
      <c r="P54" s="23" t="s">
        <v>69</v>
      </c>
    </row>
    <row r="55" s="4" customFormat="1" ht="115" customHeight="1" spans="1:16">
      <c r="A55" s="22">
        <v>50</v>
      </c>
      <c r="B55" s="23" t="s">
        <v>267</v>
      </c>
      <c r="C55" s="23" t="s">
        <v>268</v>
      </c>
      <c r="D55" s="24" t="s">
        <v>269</v>
      </c>
      <c r="E55" s="25" t="s">
        <v>65</v>
      </c>
      <c r="F55" s="24" t="s">
        <v>270</v>
      </c>
      <c r="G55" s="26">
        <v>150</v>
      </c>
      <c r="H55" s="26">
        <f t="shared" si="2"/>
        <v>150</v>
      </c>
      <c r="I55" s="26">
        <v>150</v>
      </c>
      <c r="J55" s="26"/>
      <c r="K55" s="26"/>
      <c r="L55" s="26"/>
      <c r="M55" s="23"/>
      <c r="N55" s="23" t="s">
        <v>67</v>
      </c>
      <c r="O55" s="23" t="s">
        <v>142</v>
      </c>
      <c r="P55" s="23" t="s">
        <v>69</v>
      </c>
    </row>
    <row r="56" s="4" customFormat="1" ht="135" customHeight="1" spans="1:16">
      <c r="A56" s="22">
        <v>51</v>
      </c>
      <c r="B56" s="23" t="s">
        <v>271</v>
      </c>
      <c r="C56" s="23" t="s">
        <v>272</v>
      </c>
      <c r="D56" s="24" t="s">
        <v>273</v>
      </c>
      <c r="E56" s="25" t="s">
        <v>65</v>
      </c>
      <c r="F56" s="24" t="s">
        <v>274</v>
      </c>
      <c r="G56" s="26">
        <v>100</v>
      </c>
      <c r="H56" s="26">
        <f t="shared" si="2"/>
        <v>100</v>
      </c>
      <c r="I56" s="26">
        <v>100</v>
      </c>
      <c r="J56" s="26"/>
      <c r="K56" s="26"/>
      <c r="L56" s="26"/>
      <c r="M56" s="23"/>
      <c r="N56" s="23" t="s">
        <v>67</v>
      </c>
      <c r="O56" s="23" t="s">
        <v>142</v>
      </c>
      <c r="P56" s="23" t="s">
        <v>69</v>
      </c>
    </row>
    <row r="57" s="4" customFormat="1" ht="99" customHeight="1" spans="1:16">
      <c r="A57" s="22">
        <v>52</v>
      </c>
      <c r="B57" s="23" t="s">
        <v>275</v>
      </c>
      <c r="C57" s="23" t="s">
        <v>63</v>
      </c>
      <c r="D57" s="24" t="s">
        <v>276</v>
      </c>
      <c r="E57" s="25" t="s">
        <v>65</v>
      </c>
      <c r="F57" s="24" t="s">
        <v>277</v>
      </c>
      <c r="G57" s="26">
        <v>1706.9</v>
      </c>
      <c r="H57" s="26">
        <f t="shared" si="2"/>
        <v>1706.9</v>
      </c>
      <c r="I57" s="26">
        <v>1706.9</v>
      </c>
      <c r="J57" s="26"/>
      <c r="K57" s="26"/>
      <c r="L57" s="26"/>
      <c r="M57" s="23"/>
      <c r="N57" s="23" t="s">
        <v>278</v>
      </c>
      <c r="O57" s="23" t="s">
        <v>279</v>
      </c>
      <c r="P57" s="23" t="s">
        <v>69</v>
      </c>
    </row>
    <row r="58" s="4" customFormat="1" ht="150" customHeight="1" spans="1:16">
      <c r="A58" s="22">
        <v>53</v>
      </c>
      <c r="B58" s="23" t="s">
        <v>280</v>
      </c>
      <c r="C58" s="23" t="s">
        <v>281</v>
      </c>
      <c r="D58" s="24" t="s">
        <v>282</v>
      </c>
      <c r="E58" s="25" t="s">
        <v>65</v>
      </c>
      <c r="F58" s="24" t="s">
        <v>283</v>
      </c>
      <c r="G58" s="26">
        <v>350</v>
      </c>
      <c r="H58" s="26">
        <f t="shared" si="2"/>
        <v>350</v>
      </c>
      <c r="I58" s="26">
        <v>350</v>
      </c>
      <c r="J58" s="26"/>
      <c r="K58" s="26"/>
      <c r="L58" s="26"/>
      <c r="M58" s="23"/>
      <c r="N58" s="23" t="s">
        <v>284</v>
      </c>
      <c r="O58" s="23" t="s">
        <v>285</v>
      </c>
      <c r="P58" s="23" t="s">
        <v>69</v>
      </c>
    </row>
    <row r="59" s="4" customFormat="1" ht="105" customHeight="1" spans="1:16">
      <c r="A59" s="22">
        <v>54</v>
      </c>
      <c r="B59" s="23" t="s">
        <v>286</v>
      </c>
      <c r="C59" s="23" t="s">
        <v>287</v>
      </c>
      <c r="D59" s="24" t="s">
        <v>288</v>
      </c>
      <c r="E59" s="25" t="s">
        <v>65</v>
      </c>
      <c r="F59" s="24" t="s">
        <v>289</v>
      </c>
      <c r="G59" s="26">
        <v>50</v>
      </c>
      <c r="H59" s="26">
        <f t="shared" si="2"/>
        <v>50</v>
      </c>
      <c r="I59" s="26">
        <v>50</v>
      </c>
      <c r="J59" s="26"/>
      <c r="K59" s="26"/>
      <c r="L59" s="26"/>
      <c r="M59" s="23"/>
      <c r="N59" s="23" t="s">
        <v>290</v>
      </c>
      <c r="O59" s="23" t="s">
        <v>291</v>
      </c>
      <c r="P59" s="23" t="s">
        <v>69</v>
      </c>
    </row>
    <row r="60" s="4" customFormat="1" ht="83" customHeight="1" spans="1:16">
      <c r="A60" s="22">
        <v>55</v>
      </c>
      <c r="B60" s="23" t="s">
        <v>292</v>
      </c>
      <c r="C60" s="23" t="s">
        <v>63</v>
      </c>
      <c r="D60" s="24" t="s">
        <v>293</v>
      </c>
      <c r="E60" s="25" t="s">
        <v>65</v>
      </c>
      <c r="F60" s="24" t="s">
        <v>294</v>
      </c>
      <c r="G60" s="26">
        <v>711.14</v>
      </c>
      <c r="H60" s="26">
        <f t="shared" si="2"/>
        <v>711.14</v>
      </c>
      <c r="I60" s="26"/>
      <c r="J60" s="26">
        <v>711.14</v>
      </c>
      <c r="K60" s="26"/>
      <c r="L60" s="26"/>
      <c r="M60" s="23"/>
      <c r="N60" s="23" t="s">
        <v>295</v>
      </c>
      <c r="O60" s="23" t="s">
        <v>296</v>
      </c>
      <c r="P60" s="23" t="s">
        <v>69</v>
      </c>
    </row>
    <row r="61" s="3" customFormat="1" ht="218" customHeight="1" spans="1:16">
      <c r="A61" s="22">
        <v>56</v>
      </c>
      <c r="B61" s="23" t="s">
        <v>297</v>
      </c>
      <c r="C61" s="23" t="s">
        <v>298</v>
      </c>
      <c r="D61" s="24" t="s">
        <v>299</v>
      </c>
      <c r="E61" s="25" t="s">
        <v>65</v>
      </c>
      <c r="F61" s="24" t="s">
        <v>300</v>
      </c>
      <c r="G61" s="26">
        <v>440</v>
      </c>
      <c r="H61" s="26">
        <v>440</v>
      </c>
      <c r="I61" s="26"/>
      <c r="J61" s="26">
        <v>440</v>
      </c>
      <c r="K61" s="26"/>
      <c r="L61" s="26"/>
      <c r="M61" s="23"/>
      <c r="N61" s="23" t="s">
        <v>301</v>
      </c>
      <c r="O61" s="23" t="s">
        <v>302</v>
      </c>
      <c r="P61" s="23" t="s">
        <v>69</v>
      </c>
    </row>
    <row r="62" s="4" customFormat="1" ht="91" customHeight="1" spans="1:16">
      <c r="A62" s="22">
        <v>57</v>
      </c>
      <c r="B62" s="23" t="s">
        <v>303</v>
      </c>
      <c r="C62" s="23" t="s">
        <v>220</v>
      </c>
      <c r="D62" s="24" t="s">
        <v>304</v>
      </c>
      <c r="E62" s="25" t="s">
        <v>65</v>
      </c>
      <c r="F62" s="24" t="s">
        <v>305</v>
      </c>
      <c r="G62" s="26">
        <v>180</v>
      </c>
      <c r="H62" s="26">
        <v>180</v>
      </c>
      <c r="I62" s="26">
        <v>180</v>
      </c>
      <c r="J62" s="26"/>
      <c r="K62" s="26"/>
      <c r="L62" s="26"/>
      <c r="M62" s="23"/>
      <c r="N62" s="23" t="s">
        <v>301</v>
      </c>
      <c r="O62" s="23" t="s">
        <v>306</v>
      </c>
      <c r="P62" s="23" t="s">
        <v>69</v>
      </c>
    </row>
    <row r="63" s="4" customFormat="1" ht="64" customHeight="1" spans="1:16">
      <c r="A63" s="22">
        <v>58</v>
      </c>
      <c r="B63" s="23" t="s">
        <v>307</v>
      </c>
      <c r="C63" s="23" t="s">
        <v>308</v>
      </c>
      <c r="D63" s="24" t="s">
        <v>309</v>
      </c>
      <c r="E63" s="25" t="s">
        <v>65</v>
      </c>
      <c r="F63" s="24" t="s">
        <v>310</v>
      </c>
      <c r="G63" s="26">
        <v>20</v>
      </c>
      <c r="H63" s="26">
        <v>20</v>
      </c>
      <c r="I63" s="26">
        <v>20</v>
      </c>
      <c r="J63" s="26"/>
      <c r="K63" s="26"/>
      <c r="L63" s="26"/>
      <c r="M63" s="23"/>
      <c r="N63" s="23" t="s">
        <v>301</v>
      </c>
      <c r="O63" s="23" t="s">
        <v>306</v>
      </c>
      <c r="P63" s="23" t="s">
        <v>69</v>
      </c>
    </row>
    <row r="64" s="4" customFormat="1" ht="89" customHeight="1" spans="1:16">
      <c r="A64" s="22">
        <v>59</v>
      </c>
      <c r="B64" s="23" t="s">
        <v>311</v>
      </c>
      <c r="C64" s="23" t="s">
        <v>312</v>
      </c>
      <c r="D64" s="24" t="s">
        <v>313</v>
      </c>
      <c r="E64" s="25" t="s">
        <v>65</v>
      </c>
      <c r="F64" s="24" t="s">
        <v>314</v>
      </c>
      <c r="G64" s="26">
        <v>80</v>
      </c>
      <c r="H64" s="26">
        <v>80</v>
      </c>
      <c r="I64" s="26">
        <v>80</v>
      </c>
      <c r="J64" s="26"/>
      <c r="K64" s="26"/>
      <c r="L64" s="26"/>
      <c r="M64" s="23"/>
      <c r="N64" s="23" t="s">
        <v>301</v>
      </c>
      <c r="O64" s="23" t="s">
        <v>315</v>
      </c>
      <c r="P64" s="23" t="s">
        <v>69</v>
      </c>
    </row>
    <row r="65" s="4" customFormat="1" ht="115" customHeight="1" spans="1:16">
      <c r="A65" s="22">
        <v>60</v>
      </c>
      <c r="B65" s="23" t="s">
        <v>316</v>
      </c>
      <c r="C65" s="23" t="s">
        <v>317</v>
      </c>
      <c r="D65" s="24" t="s">
        <v>318</v>
      </c>
      <c r="E65" s="25" t="s">
        <v>65</v>
      </c>
      <c r="F65" s="24" t="s">
        <v>319</v>
      </c>
      <c r="G65" s="26">
        <v>115</v>
      </c>
      <c r="H65" s="26">
        <f t="shared" ref="H65:H68" si="3">SUM(I65:L65)</f>
        <v>115</v>
      </c>
      <c r="I65" s="26"/>
      <c r="J65" s="26">
        <v>115</v>
      </c>
      <c r="K65" s="26"/>
      <c r="L65" s="26"/>
      <c r="M65" s="23"/>
      <c r="N65" s="23" t="s">
        <v>99</v>
      </c>
      <c r="O65" s="23" t="s">
        <v>320</v>
      </c>
      <c r="P65" s="23" t="s">
        <v>69</v>
      </c>
    </row>
    <row r="66" s="4" customFormat="1" ht="90" customHeight="1" spans="1:16">
      <c r="A66" s="22">
        <v>61</v>
      </c>
      <c r="B66" s="23" t="s">
        <v>321</v>
      </c>
      <c r="C66" s="23" t="s">
        <v>63</v>
      </c>
      <c r="D66" s="24" t="s">
        <v>322</v>
      </c>
      <c r="E66" s="25" t="s">
        <v>65</v>
      </c>
      <c r="F66" s="24" t="s">
        <v>323</v>
      </c>
      <c r="G66" s="26">
        <v>531.4</v>
      </c>
      <c r="H66" s="26">
        <f t="shared" si="3"/>
        <v>531.4</v>
      </c>
      <c r="I66" s="26">
        <v>371.4</v>
      </c>
      <c r="J66" s="26">
        <v>160</v>
      </c>
      <c r="K66" s="26"/>
      <c r="L66" s="26"/>
      <c r="M66" s="23"/>
      <c r="N66" s="23" t="s">
        <v>278</v>
      </c>
      <c r="O66" s="23" t="s">
        <v>324</v>
      </c>
      <c r="P66" s="23" t="s">
        <v>69</v>
      </c>
    </row>
    <row r="67" s="4" customFormat="1" ht="94" customHeight="1" spans="1:16">
      <c r="A67" s="22">
        <v>62</v>
      </c>
      <c r="B67" s="23" t="s">
        <v>325</v>
      </c>
      <c r="C67" s="23" t="s">
        <v>326</v>
      </c>
      <c r="D67" s="24" t="s">
        <v>327</v>
      </c>
      <c r="E67" s="25" t="s">
        <v>65</v>
      </c>
      <c r="F67" s="24" t="s">
        <v>328</v>
      </c>
      <c r="G67" s="26">
        <v>32</v>
      </c>
      <c r="H67" s="26">
        <f t="shared" si="3"/>
        <v>32</v>
      </c>
      <c r="I67" s="26">
        <v>32</v>
      </c>
      <c r="J67" s="26"/>
      <c r="K67" s="26"/>
      <c r="L67" s="26"/>
      <c r="M67" s="23"/>
      <c r="N67" s="23" t="s">
        <v>67</v>
      </c>
      <c r="O67" s="23" t="s">
        <v>329</v>
      </c>
      <c r="P67" s="23" t="s">
        <v>69</v>
      </c>
    </row>
    <row r="68" s="4" customFormat="1" ht="110" customHeight="1" spans="1:16">
      <c r="A68" s="22">
        <v>63</v>
      </c>
      <c r="B68" s="23" t="s">
        <v>330</v>
      </c>
      <c r="C68" s="23" t="s">
        <v>331</v>
      </c>
      <c r="D68" s="24" t="s">
        <v>332</v>
      </c>
      <c r="E68" s="25" t="s">
        <v>65</v>
      </c>
      <c r="F68" s="24" t="s">
        <v>333</v>
      </c>
      <c r="G68" s="26">
        <v>140</v>
      </c>
      <c r="H68" s="26">
        <f t="shared" si="3"/>
        <v>140</v>
      </c>
      <c r="I68" s="26">
        <v>140</v>
      </c>
      <c r="J68" s="26"/>
      <c r="K68" s="26"/>
      <c r="L68" s="26"/>
      <c r="M68" s="23"/>
      <c r="N68" s="23" t="s">
        <v>67</v>
      </c>
      <c r="O68" s="23" t="s">
        <v>329</v>
      </c>
      <c r="P68" s="23" t="s">
        <v>69</v>
      </c>
    </row>
    <row r="69" s="4" customFormat="1" ht="72" customHeight="1" spans="1:16">
      <c r="A69" s="22">
        <v>64</v>
      </c>
      <c r="B69" s="23" t="s">
        <v>334</v>
      </c>
      <c r="C69" s="23" t="s">
        <v>335</v>
      </c>
      <c r="D69" s="24" t="s">
        <v>336</v>
      </c>
      <c r="E69" s="25" t="s">
        <v>65</v>
      </c>
      <c r="F69" s="24" t="s">
        <v>337</v>
      </c>
      <c r="G69" s="26">
        <v>300</v>
      </c>
      <c r="H69" s="26">
        <v>300</v>
      </c>
      <c r="I69" s="26">
        <v>300</v>
      </c>
      <c r="J69" s="26"/>
      <c r="K69" s="26"/>
      <c r="L69" s="26"/>
      <c r="M69" s="23"/>
      <c r="N69" s="23" t="s">
        <v>67</v>
      </c>
      <c r="O69" s="23" t="s">
        <v>329</v>
      </c>
      <c r="P69" s="23" t="s">
        <v>69</v>
      </c>
    </row>
    <row r="70" s="4" customFormat="1" ht="82" customHeight="1" spans="1:16">
      <c r="A70" s="22">
        <v>65</v>
      </c>
      <c r="B70" s="23" t="s">
        <v>338</v>
      </c>
      <c r="C70" s="23" t="s">
        <v>339</v>
      </c>
      <c r="D70" s="24" t="s">
        <v>340</v>
      </c>
      <c r="E70" s="25" t="s">
        <v>65</v>
      </c>
      <c r="F70" s="24" t="s">
        <v>328</v>
      </c>
      <c r="G70" s="26">
        <v>12</v>
      </c>
      <c r="H70" s="26">
        <f t="shared" ref="H70:H76" si="4">SUM(I70:L70)</f>
        <v>12</v>
      </c>
      <c r="I70" s="26"/>
      <c r="J70" s="26">
        <v>12</v>
      </c>
      <c r="K70" s="26"/>
      <c r="L70" s="26"/>
      <c r="M70" s="23"/>
      <c r="N70" s="23" t="s">
        <v>67</v>
      </c>
      <c r="O70" s="23" t="s">
        <v>329</v>
      </c>
      <c r="P70" s="23" t="s">
        <v>69</v>
      </c>
    </row>
    <row r="71" s="4" customFormat="1" ht="84" customHeight="1" spans="1:16">
      <c r="A71" s="22">
        <v>66</v>
      </c>
      <c r="B71" s="23" t="s">
        <v>341</v>
      </c>
      <c r="C71" s="23" t="s">
        <v>342</v>
      </c>
      <c r="D71" s="24" t="s">
        <v>343</v>
      </c>
      <c r="E71" s="25" t="s">
        <v>65</v>
      </c>
      <c r="F71" s="24" t="s">
        <v>344</v>
      </c>
      <c r="G71" s="26">
        <v>40</v>
      </c>
      <c r="H71" s="26">
        <f t="shared" si="4"/>
        <v>40</v>
      </c>
      <c r="I71" s="26"/>
      <c r="J71" s="26">
        <v>40</v>
      </c>
      <c r="K71" s="26"/>
      <c r="L71" s="26"/>
      <c r="M71" s="23"/>
      <c r="N71" s="23" t="s">
        <v>67</v>
      </c>
      <c r="O71" s="23" t="s">
        <v>329</v>
      </c>
      <c r="P71" s="23" t="s">
        <v>69</v>
      </c>
    </row>
    <row r="72" s="4" customFormat="1" ht="89" customHeight="1" spans="1:16">
      <c r="A72" s="22">
        <v>67</v>
      </c>
      <c r="B72" s="23" t="s">
        <v>345</v>
      </c>
      <c r="C72" s="23" t="s">
        <v>346</v>
      </c>
      <c r="D72" s="24" t="s">
        <v>347</v>
      </c>
      <c r="E72" s="25" t="s">
        <v>65</v>
      </c>
      <c r="F72" s="24" t="s">
        <v>328</v>
      </c>
      <c r="G72" s="26">
        <v>8</v>
      </c>
      <c r="H72" s="26">
        <f t="shared" si="4"/>
        <v>8</v>
      </c>
      <c r="I72" s="26"/>
      <c r="J72" s="26">
        <v>8</v>
      </c>
      <c r="K72" s="26"/>
      <c r="L72" s="26"/>
      <c r="M72" s="23"/>
      <c r="N72" s="23" t="s">
        <v>67</v>
      </c>
      <c r="O72" s="23" t="s">
        <v>329</v>
      </c>
      <c r="P72" s="23" t="s">
        <v>69</v>
      </c>
    </row>
    <row r="73" s="4" customFormat="1" ht="84" customHeight="1" spans="1:16">
      <c r="A73" s="22">
        <v>68</v>
      </c>
      <c r="B73" s="23" t="s">
        <v>348</v>
      </c>
      <c r="C73" s="23" t="s">
        <v>349</v>
      </c>
      <c r="D73" s="24" t="s">
        <v>350</v>
      </c>
      <c r="E73" s="25" t="s">
        <v>65</v>
      </c>
      <c r="F73" s="24" t="s">
        <v>351</v>
      </c>
      <c r="G73" s="26">
        <v>15</v>
      </c>
      <c r="H73" s="26">
        <f t="shared" si="4"/>
        <v>15</v>
      </c>
      <c r="I73" s="26"/>
      <c r="J73" s="26">
        <v>15</v>
      </c>
      <c r="K73" s="26"/>
      <c r="L73" s="26"/>
      <c r="M73" s="23"/>
      <c r="N73" s="23" t="s">
        <v>67</v>
      </c>
      <c r="O73" s="23" t="s">
        <v>329</v>
      </c>
      <c r="P73" s="23" t="s">
        <v>69</v>
      </c>
    </row>
    <row r="74" s="4" customFormat="1" ht="102" customHeight="1" spans="1:16">
      <c r="A74" s="22">
        <v>69</v>
      </c>
      <c r="B74" s="23" t="s">
        <v>352</v>
      </c>
      <c r="C74" s="23" t="s">
        <v>353</v>
      </c>
      <c r="D74" s="24" t="s">
        <v>354</v>
      </c>
      <c r="E74" s="25" t="s">
        <v>65</v>
      </c>
      <c r="F74" s="24" t="s">
        <v>355</v>
      </c>
      <c r="G74" s="26">
        <v>160</v>
      </c>
      <c r="H74" s="26">
        <f t="shared" si="4"/>
        <v>160</v>
      </c>
      <c r="I74" s="26"/>
      <c r="J74" s="26">
        <v>160</v>
      </c>
      <c r="K74" s="26"/>
      <c r="L74" s="26"/>
      <c r="M74" s="23"/>
      <c r="N74" s="23" t="s">
        <v>67</v>
      </c>
      <c r="O74" s="23" t="s">
        <v>329</v>
      </c>
      <c r="P74" s="23" t="s">
        <v>69</v>
      </c>
    </row>
    <row r="75" s="4" customFormat="1" ht="94" customHeight="1" spans="1:16">
      <c r="A75" s="22">
        <v>70</v>
      </c>
      <c r="B75" s="23" t="s">
        <v>356</v>
      </c>
      <c r="C75" s="23" t="s">
        <v>331</v>
      </c>
      <c r="D75" s="24" t="s">
        <v>357</v>
      </c>
      <c r="E75" s="25" t="s">
        <v>65</v>
      </c>
      <c r="F75" s="24" t="s">
        <v>358</v>
      </c>
      <c r="G75" s="26">
        <v>41.6</v>
      </c>
      <c r="H75" s="26">
        <f t="shared" si="4"/>
        <v>41.6</v>
      </c>
      <c r="I75" s="26"/>
      <c r="J75" s="26"/>
      <c r="K75" s="26"/>
      <c r="L75" s="26">
        <v>41.6</v>
      </c>
      <c r="M75" s="23"/>
      <c r="N75" s="23" t="s">
        <v>67</v>
      </c>
      <c r="O75" s="23" t="s">
        <v>329</v>
      </c>
      <c r="P75" s="23" t="s">
        <v>69</v>
      </c>
    </row>
    <row r="76" s="4" customFormat="1" ht="123" customHeight="1" spans="1:16">
      <c r="A76" s="22">
        <v>71</v>
      </c>
      <c r="B76" s="23" t="s">
        <v>359</v>
      </c>
      <c r="C76" s="23" t="s">
        <v>287</v>
      </c>
      <c r="D76" s="24" t="s">
        <v>360</v>
      </c>
      <c r="E76" s="25" t="s">
        <v>65</v>
      </c>
      <c r="F76" s="24" t="s">
        <v>361</v>
      </c>
      <c r="G76" s="26">
        <v>80</v>
      </c>
      <c r="H76" s="26">
        <f t="shared" si="4"/>
        <v>80</v>
      </c>
      <c r="I76" s="26"/>
      <c r="J76" s="26">
        <v>80</v>
      </c>
      <c r="K76" s="26"/>
      <c r="L76" s="26"/>
      <c r="M76" s="23"/>
      <c r="N76" s="23" t="s">
        <v>67</v>
      </c>
      <c r="O76" s="23" t="s">
        <v>362</v>
      </c>
      <c r="P76" s="23" t="s">
        <v>69</v>
      </c>
    </row>
    <row r="77" s="4" customFormat="1" ht="135" customHeight="1" spans="1:16">
      <c r="A77" s="22">
        <v>72</v>
      </c>
      <c r="B77" s="23" t="s">
        <v>363</v>
      </c>
      <c r="C77" s="23" t="s">
        <v>335</v>
      </c>
      <c r="D77" s="24" t="s">
        <v>364</v>
      </c>
      <c r="E77" s="25" t="s">
        <v>65</v>
      </c>
      <c r="F77" s="24" t="s">
        <v>365</v>
      </c>
      <c r="G77" s="26">
        <v>395</v>
      </c>
      <c r="H77" s="26">
        <v>395</v>
      </c>
      <c r="I77" s="26">
        <v>395</v>
      </c>
      <c r="J77" s="26"/>
      <c r="K77" s="26"/>
      <c r="L77" s="26"/>
      <c r="M77" s="23"/>
      <c r="N77" s="23" t="s">
        <v>67</v>
      </c>
      <c r="O77" s="23" t="s">
        <v>329</v>
      </c>
      <c r="P77" s="23" t="s">
        <v>69</v>
      </c>
    </row>
    <row r="78" s="4" customFormat="1" ht="88" customHeight="1" spans="1:16">
      <c r="A78" s="22">
        <v>73</v>
      </c>
      <c r="B78" s="23" t="s">
        <v>366</v>
      </c>
      <c r="C78" s="23" t="s">
        <v>63</v>
      </c>
      <c r="D78" s="24" t="s">
        <v>367</v>
      </c>
      <c r="E78" s="25" t="s">
        <v>65</v>
      </c>
      <c r="F78" s="24" t="s">
        <v>368</v>
      </c>
      <c r="G78" s="26">
        <v>723.44</v>
      </c>
      <c r="H78" s="26">
        <v>723.44</v>
      </c>
      <c r="I78" s="26">
        <v>723.44</v>
      </c>
      <c r="J78" s="26"/>
      <c r="K78" s="26"/>
      <c r="L78" s="26"/>
      <c r="M78" s="23"/>
      <c r="N78" s="23" t="s">
        <v>67</v>
      </c>
      <c r="O78" s="23" t="s">
        <v>329</v>
      </c>
      <c r="P78" s="23" t="s">
        <v>69</v>
      </c>
    </row>
    <row r="79" s="4" customFormat="1" ht="93" customHeight="1" spans="1:16">
      <c r="A79" s="22">
        <v>74</v>
      </c>
      <c r="B79" s="23" t="s">
        <v>369</v>
      </c>
      <c r="C79" s="23" t="s">
        <v>370</v>
      </c>
      <c r="D79" s="24" t="s">
        <v>371</v>
      </c>
      <c r="E79" s="25" t="s">
        <v>65</v>
      </c>
      <c r="F79" s="24" t="s">
        <v>372</v>
      </c>
      <c r="G79" s="26">
        <v>750</v>
      </c>
      <c r="H79" s="26">
        <v>750</v>
      </c>
      <c r="I79" s="26">
        <v>750</v>
      </c>
      <c r="J79" s="26"/>
      <c r="K79" s="26"/>
      <c r="L79" s="26"/>
      <c r="M79" s="23"/>
      <c r="N79" s="23" t="s">
        <v>284</v>
      </c>
      <c r="O79" s="23" t="s">
        <v>373</v>
      </c>
      <c r="P79" s="23" t="s">
        <v>69</v>
      </c>
    </row>
    <row r="80" s="4" customFormat="1" ht="87" customHeight="1" spans="1:16">
      <c r="A80" s="22">
        <v>75</v>
      </c>
      <c r="B80" s="23" t="s">
        <v>374</v>
      </c>
      <c r="C80" s="23" t="s">
        <v>375</v>
      </c>
      <c r="D80" s="24" t="s">
        <v>376</v>
      </c>
      <c r="E80" s="25" t="s">
        <v>65</v>
      </c>
      <c r="F80" s="24" t="s">
        <v>377</v>
      </c>
      <c r="G80" s="26">
        <v>482</v>
      </c>
      <c r="H80" s="26">
        <f t="shared" ref="H80:H84" si="5">SUM(I80:L80)</f>
        <v>482</v>
      </c>
      <c r="I80" s="26"/>
      <c r="J80" s="26">
        <v>482</v>
      </c>
      <c r="K80" s="26"/>
      <c r="L80" s="26"/>
      <c r="M80" s="23"/>
      <c r="N80" s="23" t="s">
        <v>67</v>
      </c>
      <c r="O80" s="23" t="s">
        <v>378</v>
      </c>
      <c r="P80" s="23" t="s">
        <v>69</v>
      </c>
    </row>
    <row r="81" s="4" customFormat="1" ht="75" customHeight="1" spans="1:16">
      <c r="A81" s="22">
        <v>76</v>
      </c>
      <c r="B81" s="23" t="s">
        <v>379</v>
      </c>
      <c r="C81" s="23" t="s">
        <v>281</v>
      </c>
      <c r="D81" s="24" t="s">
        <v>380</v>
      </c>
      <c r="E81" s="25" t="s">
        <v>65</v>
      </c>
      <c r="F81" s="24" t="s">
        <v>381</v>
      </c>
      <c r="G81" s="26">
        <v>60</v>
      </c>
      <c r="H81" s="26">
        <f t="shared" si="5"/>
        <v>60</v>
      </c>
      <c r="I81" s="26"/>
      <c r="J81" s="26">
        <v>60</v>
      </c>
      <c r="K81" s="26"/>
      <c r="L81" s="26"/>
      <c r="M81" s="23"/>
      <c r="N81" s="23" t="s">
        <v>290</v>
      </c>
      <c r="O81" s="23" t="s">
        <v>382</v>
      </c>
      <c r="P81" s="23" t="s">
        <v>69</v>
      </c>
    </row>
    <row r="82" s="4" customFormat="1" ht="77" customHeight="1" spans="1:16">
      <c r="A82" s="22">
        <v>77</v>
      </c>
      <c r="B82" s="23" t="s">
        <v>383</v>
      </c>
      <c r="C82" s="23" t="s">
        <v>384</v>
      </c>
      <c r="D82" s="24" t="s">
        <v>385</v>
      </c>
      <c r="E82" s="25" t="s">
        <v>65</v>
      </c>
      <c r="F82" s="24" t="s">
        <v>386</v>
      </c>
      <c r="G82" s="26">
        <v>52</v>
      </c>
      <c r="H82" s="26">
        <f t="shared" si="5"/>
        <v>52</v>
      </c>
      <c r="I82" s="26"/>
      <c r="J82" s="26">
        <v>52</v>
      </c>
      <c r="K82" s="26"/>
      <c r="L82" s="26"/>
      <c r="M82" s="23"/>
      <c r="N82" s="23" t="s">
        <v>67</v>
      </c>
      <c r="O82" s="23" t="s">
        <v>387</v>
      </c>
      <c r="P82" s="23" t="s">
        <v>69</v>
      </c>
    </row>
    <row r="83" s="4" customFormat="1" ht="123" customHeight="1" spans="1:16">
      <c r="A83" s="22">
        <v>78</v>
      </c>
      <c r="B83" s="23" t="s">
        <v>388</v>
      </c>
      <c r="C83" s="23" t="s">
        <v>353</v>
      </c>
      <c r="D83" s="24" t="s">
        <v>389</v>
      </c>
      <c r="E83" s="25" t="s">
        <v>65</v>
      </c>
      <c r="F83" s="24" t="s">
        <v>390</v>
      </c>
      <c r="G83" s="26">
        <v>30</v>
      </c>
      <c r="H83" s="26">
        <f t="shared" si="5"/>
        <v>30</v>
      </c>
      <c r="I83" s="26"/>
      <c r="J83" s="26">
        <v>30</v>
      </c>
      <c r="K83" s="26"/>
      <c r="L83" s="26"/>
      <c r="M83" s="23"/>
      <c r="N83" s="23" t="s">
        <v>290</v>
      </c>
      <c r="O83" s="23" t="s">
        <v>391</v>
      </c>
      <c r="P83" s="23" t="s">
        <v>69</v>
      </c>
    </row>
    <row r="84" s="4" customFormat="1" ht="213" customHeight="1" spans="1:16">
      <c r="A84" s="22">
        <v>79</v>
      </c>
      <c r="B84" s="23" t="s">
        <v>392</v>
      </c>
      <c r="C84" s="23" t="s">
        <v>393</v>
      </c>
      <c r="D84" s="24" t="s">
        <v>394</v>
      </c>
      <c r="E84" s="25" t="s">
        <v>65</v>
      </c>
      <c r="F84" s="24" t="s">
        <v>395</v>
      </c>
      <c r="G84" s="26">
        <v>36</v>
      </c>
      <c r="H84" s="26">
        <f t="shared" si="5"/>
        <v>36</v>
      </c>
      <c r="I84" s="26"/>
      <c r="J84" s="26">
        <v>36</v>
      </c>
      <c r="K84" s="26"/>
      <c r="L84" s="26"/>
      <c r="M84" s="23"/>
      <c r="N84" s="23" t="s">
        <v>284</v>
      </c>
      <c r="O84" s="23" t="s">
        <v>396</v>
      </c>
      <c r="P84" s="23" t="s">
        <v>69</v>
      </c>
    </row>
    <row r="85" s="4" customFormat="1" ht="103" customHeight="1" spans="1:16">
      <c r="A85" s="22">
        <v>80</v>
      </c>
      <c r="B85" s="23" t="s">
        <v>397</v>
      </c>
      <c r="C85" s="23" t="s">
        <v>398</v>
      </c>
      <c r="D85" s="24" t="s">
        <v>399</v>
      </c>
      <c r="E85" s="25" t="s">
        <v>65</v>
      </c>
      <c r="F85" s="24" t="s">
        <v>400</v>
      </c>
      <c r="G85" s="26">
        <v>279.07</v>
      </c>
      <c r="H85" s="26">
        <v>279.07</v>
      </c>
      <c r="I85" s="26"/>
      <c r="J85" s="26">
        <v>279.07</v>
      </c>
      <c r="K85" s="26"/>
      <c r="L85" s="26"/>
      <c r="M85" s="23"/>
      <c r="N85" s="23" t="s">
        <v>67</v>
      </c>
      <c r="O85" s="23" t="s">
        <v>329</v>
      </c>
      <c r="P85" s="23" t="s">
        <v>69</v>
      </c>
    </row>
    <row r="86" s="4" customFormat="1" ht="102" customHeight="1" spans="1:16">
      <c r="A86" s="22">
        <v>81</v>
      </c>
      <c r="B86" s="23" t="s">
        <v>401</v>
      </c>
      <c r="C86" s="23" t="s">
        <v>402</v>
      </c>
      <c r="D86" s="24" t="s">
        <v>399</v>
      </c>
      <c r="E86" s="25" t="s">
        <v>65</v>
      </c>
      <c r="F86" s="24" t="s">
        <v>403</v>
      </c>
      <c r="G86" s="26">
        <v>297.34</v>
      </c>
      <c r="H86" s="26">
        <v>297.34</v>
      </c>
      <c r="I86" s="26"/>
      <c r="J86" s="26">
        <v>297.34</v>
      </c>
      <c r="K86" s="26"/>
      <c r="L86" s="26"/>
      <c r="M86" s="23"/>
      <c r="N86" s="23" t="s">
        <v>67</v>
      </c>
      <c r="O86" s="23" t="s">
        <v>329</v>
      </c>
      <c r="P86" s="23" t="s">
        <v>69</v>
      </c>
    </row>
    <row r="87" s="4" customFormat="1" ht="117" customHeight="1" spans="1:16">
      <c r="A87" s="22">
        <v>82</v>
      </c>
      <c r="B87" s="23" t="s">
        <v>404</v>
      </c>
      <c r="C87" s="23" t="s">
        <v>63</v>
      </c>
      <c r="D87" s="24" t="s">
        <v>405</v>
      </c>
      <c r="E87" s="25" t="s">
        <v>65</v>
      </c>
      <c r="F87" s="24" t="s">
        <v>406</v>
      </c>
      <c r="G87" s="26">
        <v>640</v>
      </c>
      <c r="H87" s="26">
        <v>640</v>
      </c>
      <c r="I87" s="26"/>
      <c r="J87" s="26">
        <v>640</v>
      </c>
      <c r="K87" s="26"/>
      <c r="L87" s="26"/>
      <c r="M87" s="23"/>
      <c r="N87" s="23" t="s">
        <v>67</v>
      </c>
      <c r="O87" s="23" t="s">
        <v>407</v>
      </c>
      <c r="P87" s="23" t="s">
        <v>69</v>
      </c>
    </row>
    <row r="88" s="3" customFormat="1" ht="105" customHeight="1" spans="1:16">
      <c r="A88" s="22">
        <v>83</v>
      </c>
      <c r="B88" s="23" t="s">
        <v>408</v>
      </c>
      <c r="C88" s="23" t="s">
        <v>63</v>
      </c>
      <c r="D88" s="24" t="s">
        <v>409</v>
      </c>
      <c r="E88" s="25" t="s">
        <v>65</v>
      </c>
      <c r="F88" s="24" t="s">
        <v>410</v>
      </c>
      <c r="G88" s="26">
        <v>460</v>
      </c>
      <c r="H88" s="26">
        <v>460</v>
      </c>
      <c r="I88" s="26"/>
      <c r="J88" s="26">
        <v>460</v>
      </c>
      <c r="K88" s="26"/>
      <c r="L88" s="26"/>
      <c r="M88" s="23"/>
      <c r="N88" s="23" t="s">
        <v>67</v>
      </c>
      <c r="O88" s="23" t="s">
        <v>411</v>
      </c>
      <c r="P88" s="23" t="s">
        <v>69</v>
      </c>
    </row>
    <row r="89" s="4" customFormat="1" ht="93" customHeight="1" spans="1:16">
      <c r="A89" s="22">
        <v>84</v>
      </c>
      <c r="B89" s="23" t="s">
        <v>412</v>
      </c>
      <c r="C89" s="23" t="s">
        <v>413</v>
      </c>
      <c r="D89" s="24" t="s">
        <v>414</v>
      </c>
      <c r="E89" s="25" t="s">
        <v>65</v>
      </c>
      <c r="F89" s="24" t="s">
        <v>415</v>
      </c>
      <c r="G89" s="26">
        <v>57.32</v>
      </c>
      <c r="H89" s="26">
        <v>57.32</v>
      </c>
      <c r="I89" s="26"/>
      <c r="J89" s="26">
        <v>57.32</v>
      </c>
      <c r="K89" s="26"/>
      <c r="L89" s="26"/>
      <c r="M89" s="23"/>
      <c r="N89" s="23" t="s">
        <v>67</v>
      </c>
      <c r="O89" s="23" t="s">
        <v>416</v>
      </c>
      <c r="P89" s="23" t="s">
        <v>69</v>
      </c>
    </row>
    <row r="90" s="4" customFormat="1" ht="103" customHeight="1" spans="1:16">
      <c r="A90" s="22">
        <v>85</v>
      </c>
      <c r="B90" s="23" t="s">
        <v>417</v>
      </c>
      <c r="C90" s="23" t="s">
        <v>63</v>
      </c>
      <c r="D90" s="24" t="s">
        <v>418</v>
      </c>
      <c r="E90" s="25" t="s">
        <v>65</v>
      </c>
      <c r="F90" s="24" t="s">
        <v>419</v>
      </c>
      <c r="G90" s="26">
        <v>200</v>
      </c>
      <c r="H90" s="26">
        <v>200</v>
      </c>
      <c r="I90" s="26">
        <v>83.92</v>
      </c>
      <c r="J90" s="26">
        <v>116.08</v>
      </c>
      <c r="K90" s="26"/>
      <c r="L90" s="26"/>
      <c r="M90" s="23"/>
      <c r="N90" s="23" t="s">
        <v>67</v>
      </c>
      <c r="O90" s="23" t="s">
        <v>420</v>
      </c>
      <c r="P90" s="23" t="s">
        <v>69</v>
      </c>
    </row>
    <row r="91" s="4" customFormat="1" ht="103" customHeight="1" spans="1:16">
      <c r="A91" s="22">
        <v>86</v>
      </c>
      <c r="B91" s="23" t="s">
        <v>421</v>
      </c>
      <c r="C91" s="23" t="s">
        <v>422</v>
      </c>
      <c r="D91" s="24" t="s">
        <v>423</v>
      </c>
      <c r="E91" s="25" t="s">
        <v>65</v>
      </c>
      <c r="F91" s="24" t="s">
        <v>424</v>
      </c>
      <c r="G91" s="26">
        <v>19.6</v>
      </c>
      <c r="H91" s="26">
        <f>SUM(I91:L91)</f>
        <v>19.6</v>
      </c>
      <c r="I91" s="26">
        <v>19.6</v>
      </c>
      <c r="J91" s="26"/>
      <c r="K91" s="26"/>
      <c r="L91" s="26"/>
      <c r="M91" s="23"/>
      <c r="N91" s="23" t="s">
        <v>67</v>
      </c>
      <c r="O91" s="23" t="s">
        <v>425</v>
      </c>
      <c r="P91" s="23" t="s">
        <v>69</v>
      </c>
    </row>
    <row r="92" s="4" customFormat="1" ht="88" customHeight="1" spans="1:16">
      <c r="A92" s="22">
        <v>87</v>
      </c>
      <c r="B92" s="23" t="s">
        <v>426</v>
      </c>
      <c r="C92" s="23" t="s">
        <v>427</v>
      </c>
      <c r="D92" s="24" t="s">
        <v>428</v>
      </c>
      <c r="E92" s="25" t="s">
        <v>65</v>
      </c>
      <c r="F92" s="24" t="s">
        <v>429</v>
      </c>
      <c r="G92" s="26">
        <v>55</v>
      </c>
      <c r="H92" s="26">
        <v>55</v>
      </c>
      <c r="I92" s="26"/>
      <c r="J92" s="26">
        <v>55</v>
      </c>
      <c r="K92" s="26"/>
      <c r="L92" s="26"/>
      <c r="M92" s="23"/>
      <c r="N92" s="23" t="s">
        <v>301</v>
      </c>
      <c r="O92" s="23" t="s">
        <v>430</v>
      </c>
      <c r="P92" s="23" t="s">
        <v>69</v>
      </c>
    </row>
    <row r="93" s="4" customFormat="1" ht="99" customHeight="1" spans="1:16">
      <c r="A93" s="22">
        <v>88</v>
      </c>
      <c r="B93" s="23" t="s">
        <v>431</v>
      </c>
      <c r="C93" s="23" t="s">
        <v>432</v>
      </c>
      <c r="D93" s="24" t="s">
        <v>433</v>
      </c>
      <c r="E93" s="25" t="s">
        <v>434</v>
      </c>
      <c r="F93" s="24" t="s">
        <v>435</v>
      </c>
      <c r="G93" s="26">
        <v>83</v>
      </c>
      <c r="H93" s="26">
        <v>83</v>
      </c>
      <c r="I93" s="26"/>
      <c r="J93" s="26">
        <v>83</v>
      </c>
      <c r="K93" s="26"/>
      <c r="L93" s="26"/>
      <c r="M93" s="23"/>
      <c r="N93" s="23" t="s">
        <v>99</v>
      </c>
      <c r="O93" s="23" t="s">
        <v>436</v>
      </c>
      <c r="P93" s="23" t="s">
        <v>69</v>
      </c>
    </row>
    <row r="94" s="4" customFormat="1" ht="92" customHeight="1" spans="1:16">
      <c r="A94" s="22">
        <v>89</v>
      </c>
      <c r="B94" s="23" t="s">
        <v>437</v>
      </c>
      <c r="C94" s="23" t="s">
        <v>438</v>
      </c>
      <c r="D94" s="24" t="s">
        <v>439</v>
      </c>
      <c r="E94" s="25" t="s">
        <v>434</v>
      </c>
      <c r="F94" s="24" t="s">
        <v>440</v>
      </c>
      <c r="G94" s="26">
        <v>107</v>
      </c>
      <c r="H94" s="26">
        <v>107</v>
      </c>
      <c r="I94" s="26"/>
      <c r="J94" s="26">
        <v>107</v>
      </c>
      <c r="K94" s="26"/>
      <c r="L94" s="26"/>
      <c r="M94" s="23"/>
      <c r="N94" s="23" t="s">
        <v>99</v>
      </c>
      <c r="O94" s="23" t="s">
        <v>436</v>
      </c>
      <c r="P94" s="23" t="s">
        <v>69</v>
      </c>
    </row>
    <row r="95" s="4" customFormat="1" ht="94" customHeight="1" spans="1:16">
      <c r="A95" s="22">
        <v>90</v>
      </c>
      <c r="B95" s="23" t="s">
        <v>441</v>
      </c>
      <c r="C95" s="23" t="s">
        <v>442</v>
      </c>
      <c r="D95" s="24" t="s">
        <v>443</v>
      </c>
      <c r="E95" s="25" t="s">
        <v>434</v>
      </c>
      <c r="F95" s="24" t="s">
        <v>444</v>
      </c>
      <c r="G95" s="26">
        <v>136</v>
      </c>
      <c r="H95" s="26">
        <v>136</v>
      </c>
      <c r="I95" s="26"/>
      <c r="J95" s="26">
        <v>136</v>
      </c>
      <c r="K95" s="26"/>
      <c r="L95" s="26"/>
      <c r="M95" s="23"/>
      <c r="N95" s="23" t="s">
        <v>99</v>
      </c>
      <c r="O95" s="23" t="s">
        <v>436</v>
      </c>
      <c r="P95" s="23" t="s">
        <v>69</v>
      </c>
    </row>
    <row r="96" s="4" customFormat="1" ht="88" customHeight="1" spans="1:16">
      <c r="A96" s="22">
        <v>91</v>
      </c>
      <c r="B96" s="23" t="s">
        <v>445</v>
      </c>
      <c r="C96" s="23" t="s">
        <v>446</v>
      </c>
      <c r="D96" s="24" t="s">
        <v>447</v>
      </c>
      <c r="E96" s="25" t="s">
        <v>434</v>
      </c>
      <c r="F96" s="24" t="s">
        <v>448</v>
      </c>
      <c r="G96" s="26">
        <v>81.76</v>
      </c>
      <c r="H96" s="26">
        <v>81.76</v>
      </c>
      <c r="I96" s="26"/>
      <c r="J96" s="26">
        <v>81.76</v>
      </c>
      <c r="K96" s="26"/>
      <c r="L96" s="26"/>
      <c r="M96" s="23"/>
      <c r="N96" s="23" t="s">
        <v>99</v>
      </c>
      <c r="O96" s="23" t="s">
        <v>436</v>
      </c>
      <c r="P96" s="23" t="s">
        <v>69</v>
      </c>
    </row>
    <row r="97" s="4" customFormat="1" ht="93" customHeight="1" spans="1:16">
      <c r="A97" s="22">
        <v>92</v>
      </c>
      <c r="B97" s="23" t="s">
        <v>449</v>
      </c>
      <c r="C97" s="23" t="s">
        <v>450</v>
      </c>
      <c r="D97" s="24" t="s">
        <v>451</v>
      </c>
      <c r="E97" s="25" t="s">
        <v>434</v>
      </c>
      <c r="F97" s="24" t="s">
        <v>452</v>
      </c>
      <c r="G97" s="26">
        <v>199.65</v>
      </c>
      <c r="H97" s="26">
        <v>199.65</v>
      </c>
      <c r="I97" s="26"/>
      <c r="J97" s="26">
        <v>199.65</v>
      </c>
      <c r="K97" s="26"/>
      <c r="L97" s="26"/>
      <c r="M97" s="23"/>
      <c r="N97" s="23" t="s">
        <v>99</v>
      </c>
      <c r="O97" s="23" t="s">
        <v>436</v>
      </c>
      <c r="P97" s="23" t="s">
        <v>69</v>
      </c>
    </row>
    <row r="98" s="4" customFormat="1" ht="100" customHeight="1" spans="1:16">
      <c r="A98" s="22">
        <v>93</v>
      </c>
      <c r="B98" s="23" t="s">
        <v>453</v>
      </c>
      <c r="C98" s="23" t="s">
        <v>281</v>
      </c>
      <c r="D98" s="24" t="s">
        <v>454</v>
      </c>
      <c r="E98" s="25" t="s">
        <v>434</v>
      </c>
      <c r="F98" s="24" t="s">
        <v>455</v>
      </c>
      <c r="G98" s="26">
        <v>97.22</v>
      </c>
      <c r="H98" s="26">
        <v>97.22</v>
      </c>
      <c r="I98" s="26"/>
      <c r="J98" s="26">
        <v>97.22</v>
      </c>
      <c r="K98" s="26"/>
      <c r="L98" s="26"/>
      <c r="M98" s="23"/>
      <c r="N98" s="23" t="s">
        <v>99</v>
      </c>
      <c r="O98" s="23" t="s">
        <v>436</v>
      </c>
      <c r="P98" s="23" t="s">
        <v>69</v>
      </c>
    </row>
    <row r="99" s="4" customFormat="1" ht="101" customHeight="1" spans="1:16">
      <c r="A99" s="22">
        <v>94</v>
      </c>
      <c r="B99" s="23" t="s">
        <v>456</v>
      </c>
      <c r="C99" s="23" t="s">
        <v>457</v>
      </c>
      <c r="D99" s="24" t="s">
        <v>458</v>
      </c>
      <c r="E99" s="25" t="s">
        <v>434</v>
      </c>
      <c r="F99" s="24" t="s">
        <v>459</v>
      </c>
      <c r="G99" s="26">
        <v>95.28</v>
      </c>
      <c r="H99" s="26">
        <v>95.28</v>
      </c>
      <c r="I99" s="26"/>
      <c r="J99" s="26">
        <v>95.28</v>
      </c>
      <c r="K99" s="26"/>
      <c r="L99" s="26"/>
      <c r="M99" s="23"/>
      <c r="N99" s="23" t="s">
        <v>99</v>
      </c>
      <c r="O99" s="23" t="s">
        <v>436</v>
      </c>
      <c r="P99" s="23" t="s">
        <v>69</v>
      </c>
    </row>
    <row r="100" s="4" customFormat="1" ht="102" customHeight="1" spans="1:16">
      <c r="A100" s="22">
        <v>95</v>
      </c>
      <c r="B100" s="23" t="s">
        <v>460</v>
      </c>
      <c r="C100" s="23" t="s">
        <v>461</v>
      </c>
      <c r="D100" s="24" t="s">
        <v>462</v>
      </c>
      <c r="E100" s="25" t="s">
        <v>434</v>
      </c>
      <c r="F100" s="24" t="s">
        <v>463</v>
      </c>
      <c r="G100" s="26">
        <v>72.88</v>
      </c>
      <c r="H100" s="26">
        <v>72.88</v>
      </c>
      <c r="I100" s="26"/>
      <c r="J100" s="26">
        <v>72.88</v>
      </c>
      <c r="K100" s="26"/>
      <c r="L100" s="26"/>
      <c r="M100" s="23"/>
      <c r="N100" s="23" t="s">
        <v>99</v>
      </c>
      <c r="O100" s="23" t="s">
        <v>436</v>
      </c>
      <c r="P100" s="23" t="s">
        <v>69</v>
      </c>
    </row>
    <row r="101" s="4" customFormat="1" ht="88" customHeight="1" spans="1:16">
      <c r="A101" s="22">
        <v>96</v>
      </c>
      <c r="B101" s="23" t="s">
        <v>464</v>
      </c>
      <c r="C101" s="23" t="s">
        <v>465</v>
      </c>
      <c r="D101" s="24" t="s">
        <v>466</v>
      </c>
      <c r="E101" s="25" t="s">
        <v>434</v>
      </c>
      <c r="F101" s="24" t="s">
        <v>467</v>
      </c>
      <c r="G101" s="26">
        <v>98.3</v>
      </c>
      <c r="H101" s="26">
        <v>98.3</v>
      </c>
      <c r="I101" s="26"/>
      <c r="J101" s="26">
        <v>98.3</v>
      </c>
      <c r="K101" s="26"/>
      <c r="L101" s="26"/>
      <c r="M101" s="23"/>
      <c r="N101" s="23" t="s">
        <v>99</v>
      </c>
      <c r="O101" s="23" t="s">
        <v>468</v>
      </c>
      <c r="P101" s="23" t="s">
        <v>69</v>
      </c>
    </row>
    <row r="102" s="4" customFormat="1" ht="97" customHeight="1" spans="1:16">
      <c r="A102" s="22">
        <v>97</v>
      </c>
      <c r="B102" s="23" t="s">
        <v>469</v>
      </c>
      <c r="C102" s="23" t="s">
        <v>470</v>
      </c>
      <c r="D102" s="24" t="s">
        <v>471</v>
      </c>
      <c r="E102" s="25" t="s">
        <v>65</v>
      </c>
      <c r="F102" s="24" t="s">
        <v>472</v>
      </c>
      <c r="G102" s="26">
        <v>105</v>
      </c>
      <c r="H102" s="26">
        <v>105</v>
      </c>
      <c r="I102" s="26"/>
      <c r="J102" s="26">
        <v>105</v>
      </c>
      <c r="K102" s="26"/>
      <c r="L102" s="26"/>
      <c r="M102" s="23"/>
      <c r="N102" s="23" t="s">
        <v>99</v>
      </c>
      <c r="O102" s="23" t="s">
        <v>468</v>
      </c>
      <c r="P102" s="23" t="s">
        <v>69</v>
      </c>
    </row>
    <row r="103" s="4" customFormat="1" ht="98" customHeight="1" spans="1:16">
      <c r="A103" s="22">
        <v>98</v>
      </c>
      <c r="B103" s="23" t="s">
        <v>473</v>
      </c>
      <c r="C103" s="23" t="s">
        <v>474</v>
      </c>
      <c r="D103" s="24" t="s">
        <v>475</v>
      </c>
      <c r="E103" s="25" t="s">
        <v>65</v>
      </c>
      <c r="F103" s="24" t="s">
        <v>476</v>
      </c>
      <c r="G103" s="26">
        <v>63.5</v>
      </c>
      <c r="H103" s="26">
        <v>63.5</v>
      </c>
      <c r="I103" s="26"/>
      <c r="J103" s="26">
        <v>63.5</v>
      </c>
      <c r="K103" s="26"/>
      <c r="L103" s="26"/>
      <c r="M103" s="23"/>
      <c r="N103" s="23" t="s">
        <v>99</v>
      </c>
      <c r="O103" s="23" t="s">
        <v>468</v>
      </c>
      <c r="P103" s="23" t="s">
        <v>69</v>
      </c>
    </row>
    <row r="104" s="5" customFormat="1" ht="51" customHeight="1" spans="1:16">
      <c r="A104" s="28" t="s">
        <v>477</v>
      </c>
      <c r="B104" s="29"/>
      <c r="C104" s="29"/>
      <c r="D104" s="29"/>
      <c r="E104" s="29"/>
      <c r="F104" s="30"/>
      <c r="G104" s="31">
        <f t="shared" ref="G104:L104" si="6">SUM(G6:G103)</f>
        <v>18963.22</v>
      </c>
      <c r="H104" s="31">
        <f t="shared" si="6"/>
        <v>18963.22</v>
      </c>
      <c r="I104" s="31">
        <f t="shared" si="6"/>
        <v>12742.81</v>
      </c>
      <c r="J104" s="31">
        <f t="shared" si="6"/>
        <v>6178.81</v>
      </c>
      <c r="K104" s="31"/>
      <c r="L104" s="31">
        <f t="shared" si="6"/>
        <v>41.6</v>
      </c>
      <c r="M104" s="32"/>
      <c r="N104" s="32"/>
      <c r="O104" s="32"/>
      <c r="P104" s="33"/>
    </row>
    <row r="105" s="4" customFormat="1" ht="153" customHeight="1" spans="1:16">
      <c r="A105" s="22">
        <v>99</v>
      </c>
      <c r="B105" s="23" t="s">
        <v>478</v>
      </c>
      <c r="C105" s="23" t="s">
        <v>479</v>
      </c>
      <c r="D105" s="24" t="s">
        <v>480</v>
      </c>
      <c r="E105" s="25" t="s">
        <v>65</v>
      </c>
      <c r="F105" s="24" t="s">
        <v>481</v>
      </c>
      <c r="G105" s="26">
        <v>128.8</v>
      </c>
      <c r="H105" s="26">
        <f t="shared" ref="H105:H122" si="7">SUM(I105:L105)</f>
        <v>128.8</v>
      </c>
      <c r="I105" s="26">
        <v>128.8</v>
      </c>
      <c r="J105" s="26"/>
      <c r="K105" s="26"/>
      <c r="L105" s="26"/>
      <c r="M105" s="23"/>
      <c r="N105" s="23" t="s">
        <v>99</v>
      </c>
      <c r="O105" s="23" t="s">
        <v>482</v>
      </c>
      <c r="P105" s="23" t="s">
        <v>483</v>
      </c>
    </row>
    <row r="106" s="4" customFormat="1" ht="103" customHeight="1" spans="1:16">
      <c r="A106" s="22">
        <v>100</v>
      </c>
      <c r="B106" s="23" t="s">
        <v>484</v>
      </c>
      <c r="C106" s="23" t="s">
        <v>485</v>
      </c>
      <c r="D106" s="24" t="s">
        <v>486</v>
      </c>
      <c r="E106" s="25" t="s">
        <v>65</v>
      </c>
      <c r="F106" s="24" t="s">
        <v>487</v>
      </c>
      <c r="G106" s="26">
        <v>29.59</v>
      </c>
      <c r="H106" s="26">
        <f t="shared" si="7"/>
        <v>29.59</v>
      </c>
      <c r="I106" s="26">
        <v>29.59</v>
      </c>
      <c r="J106" s="26"/>
      <c r="K106" s="26"/>
      <c r="L106" s="26"/>
      <c r="M106" s="23"/>
      <c r="N106" s="23" t="s">
        <v>488</v>
      </c>
      <c r="O106" s="23" t="s">
        <v>482</v>
      </c>
      <c r="P106" s="23" t="s">
        <v>483</v>
      </c>
    </row>
    <row r="107" s="4" customFormat="1" ht="102" customHeight="1" spans="1:16">
      <c r="A107" s="22">
        <v>101</v>
      </c>
      <c r="B107" s="23" t="s">
        <v>489</v>
      </c>
      <c r="C107" s="23" t="s">
        <v>490</v>
      </c>
      <c r="D107" s="24" t="s">
        <v>491</v>
      </c>
      <c r="E107" s="25" t="s">
        <v>65</v>
      </c>
      <c r="F107" s="24" t="s">
        <v>104</v>
      </c>
      <c r="G107" s="26">
        <v>7</v>
      </c>
      <c r="H107" s="26">
        <f t="shared" si="7"/>
        <v>7</v>
      </c>
      <c r="I107" s="26">
        <v>7</v>
      </c>
      <c r="J107" s="26"/>
      <c r="K107" s="26"/>
      <c r="L107" s="26"/>
      <c r="M107" s="23"/>
      <c r="N107" s="23" t="s">
        <v>99</v>
      </c>
      <c r="O107" s="23" t="s">
        <v>482</v>
      </c>
      <c r="P107" s="23" t="s">
        <v>483</v>
      </c>
    </row>
    <row r="108" s="4" customFormat="1" ht="93" customHeight="1" spans="1:16">
      <c r="A108" s="22">
        <v>102</v>
      </c>
      <c r="B108" s="23" t="s">
        <v>492</v>
      </c>
      <c r="C108" s="23" t="s">
        <v>493</v>
      </c>
      <c r="D108" s="24" t="s">
        <v>494</v>
      </c>
      <c r="E108" s="25" t="s">
        <v>65</v>
      </c>
      <c r="F108" s="24" t="s">
        <v>495</v>
      </c>
      <c r="G108" s="26">
        <v>6</v>
      </c>
      <c r="H108" s="26">
        <f t="shared" si="7"/>
        <v>6</v>
      </c>
      <c r="I108" s="26">
        <v>6</v>
      </c>
      <c r="J108" s="26"/>
      <c r="K108" s="26"/>
      <c r="L108" s="26"/>
      <c r="M108" s="23"/>
      <c r="N108" s="23" t="s">
        <v>99</v>
      </c>
      <c r="O108" s="23" t="s">
        <v>482</v>
      </c>
      <c r="P108" s="23" t="s">
        <v>483</v>
      </c>
    </row>
    <row r="109" s="4" customFormat="1" ht="99" customHeight="1" spans="1:16">
      <c r="A109" s="22">
        <v>103</v>
      </c>
      <c r="B109" s="23" t="s">
        <v>496</v>
      </c>
      <c r="C109" s="23" t="s">
        <v>497</v>
      </c>
      <c r="D109" s="24" t="s">
        <v>498</v>
      </c>
      <c r="E109" s="25" t="s">
        <v>65</v>
      </c>
      <c r="F109" s="24" t="s">
        <v>499</v>
      </c>
      <c r="G109" s="26">
        <v>20</v>
      </c>
      <c r="H109" s="26">
        <f t="shared" si="7"/>
        <v>20</v>
      </c>
      <c r="I109" s="26">
        <v>20</v>
      </c>
      <c r="J109" s="26"/>
      <c r="K109" s="26"/>
      <c r="L109" s="26"/>
      <c r="M109" s="23"/>
      <c r="N109" s="23" t="s">
        <v>99</v>
      </c>
      <c r="O109" s="23" t="s">
        <v>482</v>
      </c>
      <c r="P109" s="23" t="s">
        <v>483</v>
      </c>
    </row>
    <row r="110" s="4" customFormat="1" ht="97" customHeight="1" spans="1:16">
      <c r="A110" s="22">
        <v>104</v>
      </c>
      <c r="B110" s="23" t="s">
        <v>500</v>
      </c>
      <c r="C110" s="23" t="s">
        <v>501</v>
      </c>
      <c r="D110" s="24" t="s">
        <v>502</v>
      </c>
      <c r="E110" s="25" t="s">
        <v>65</v>
      </c>
      <c r="F110" s="24" t="s">
        <v>503</v>
      </c>
      <c r="G110" s="26">
        <v>37.95</v>
      </c>
      <c r="H110" s="26">
        <f t="shared" si="7"/>
        <v>37.95</v>
      </c>
      <c r="I110" s="26">
        <v>37.95</v>
      </c>
      <c r="J110" s="26"/>
      <c r="K110" s="26"/>
      <c r="L110" s="26"/>
      <c r="M110" s="23"/>
      <c r="N110" s="23" t="s">
        <v>99</v>
      </c>
      <c r="O110" s="23" t="s">
        <v>482</v>
      </c>
      <c r="P110" s="23" t="s">
        <v>483</v>
      </c>
    </row>
    <row r="111" s="4" customFormat="1" ht="107" customHeight="1" spans="1:16">
      <c r="A111" s="22">
        <v>105</v>
      </c>
      <c r="B111" s="23" t="s">
        <v>504</v>
      </c>
      <c r="C111" s="23" t="s">
        <v>505</v>
      </c>
      <c r="D111" s="24" t="s">
        <v>506</v>
      </c>
      <c r="E111" s="25" t="s">
        <v>65</v>
      </c>
      <c r="F111" s="24" t="s">
        <v>507</v>
      </c>
      <c r="G111" s="26">
        <v>15.43</v>
      </c>
      <c r="H111" s="26">
        <f t="shared" si="7"/>
        <v>15.43</v>
      </c>
      <c r="I111" s="26">
        <v>15.43</v>
      </c>
      <c r="J111" s="26"/>
      <c r="K111" s="26"/>
      <c r="L111" s="26"/>
      <c r="M111" s="23"/>
      <c r="N111" s="23" t="s">
        <v>99</v>
      </c>
      <c r="O111" s="23" t="s">
        <v>482</v>
      </c>
      <c r="P111" s="23" t="s">
        <v>483</v>
      </c>
    </row>
    <row r="112" s="4" customFormat="1" ht="102" customHeight="1" spans="1:16">
      <c r="A112" s="22">
        <v>106</v>
      </c>
      <c r="B112" s="23" t="s">
        <v>508</v>
      </c>
      <c r="C112" s="23" t="s">
        <v>509</v>
      </c>
      <c r="D112" s="24" t="s">
        <v>510</v>
      </c>
      <c r="E112" s="25" t="s">
        <v>65</v>
      </c>
      <c r="F112" s="24" t="s">
        <v>511</v>
      </c>
      <c r="G112" s="26">
        <v>97.3</v>
      </c>
      <c r="H112" s="26">
        <f t="shared" si="7"/>
        <v>97.3</v>
      </c>
      <c r="I112" s="26">
        <v>97.3</v>
      </c>
      <c r="J112" s="26"/>
      <c r="K112" s="26"/>
      <c r="L112" s="26"/>
      <c r="M112" s="23"/>
      <c r="N112" s="23" t="s">
        <v>99</v>
      </c>
      <c r="O112" s="23" t="s">
        <v>482</v>
      </c>
      <c r="P112" s="23" t="s">
        <v>483</v>
      </c>
    </row>
    <row r="113" s="4" customFormat="1" ht="105" customHeight="1" spans="1:16">
      <c r="A113" s="22">
        <v>107</v>
      </c>
      <c r="B113" s="23" t="s">
        <v>512</v>
      </c>
      <c r="C113" s="23" t="s">
        <v>513</v>
      </c>
      <c r="D113" s="24" t="s">
        <v>514</v>
      </c>
      <c r="E113" s="25" t="s">
        <v>65</v>
      </c>
      <c r="F113" s="24" t="s">
        <v>515</v>
      </c>
      <c r="G113" s="26">
        <v>29.3</v>
      </c>
      <c r="H113" s="26">
        <f t="shared" si="7"/>
        <v>29.3</v>
      </c>
      <c r="I113" s="26">
        <v>29.3</v>
      </c>
      <c r="J113" s="26"/>
      <c r="K113" s="26"/>
      <c r="L113" s="26"/>
      <c r="M113" s="23"/>
      <c r="N113" s="23" t="s">
        <v>99</v>
      </c>
      <c r="O113" s="23" t="s">
        <v>482</v>
      </c>
      <c r="P113" s="23" t="s">
        <v>483</v>
      </c>
    </row>
    <row r="114" s="4" customFormat="1" ht="103" customHeight="1" spans="1:16">
      <c r="A114" s="22">
        <v>108</v>
      </c>
      <c r="B114" s="23" t="s">
        <v>516</v>
      </c>
      <c r="C114" s="23" t="s">
        <v>517</v>
      </c>
      <c r="D114" s="24" t="s">
        <v>518</v>
      </c>
      <c r="E114" s="25" t="s">
        <v>65</v>
      </c>
      <c r="F114" s="24" t="s">
        <v>519</v>
      </c>
      <c r="G114" s="26">
        <v>17.43</v>
      </c>
      <c r="H114" s="26">
        <f t="shared" si="7"/>
        <v>17.43</v>
      </c>
      <c r="I114" s="26">
        <v>17.43</v>
      </c>
      <c r="J114" s="26"/>
      <c r="K114" s="26"/>
      <c r="L114" s="26"/>
      <c r="M114" s="23"/>
      <c r="N114" s="23" t="s">
        <v>99</v>
      </c>
      <c r="O114" s="23" t="s">
        <v>482</v>
      </c>
      <c r="P114" s="23" t="s">
        <v>483</v>
      </c>
    </row>
    <row r="115" s="4" customFormat="1" ht="100" customHeight="1" spans="1:16">
      <c r="A115" s="22">
        <v>109</v>
      </c>
      <c r="B115" s="23" t="s">
        <v>520</v>
      </c>
      <c r="C115" s="23" t="s">
        <v>521</v>
      </c>
      <c r="D115" s="24" t="s">
        <v>522</v>
      </c>
      <c r="E115" s="25" t="s">
        <v>65</v>
      </c>
      <c r="F115" s="24" t="s">
        <v>523</v>
      </c>
      <c r="G115" s="26">
        <v>5.7</v>
      </c>
      <c r="H115" s="26">
        <f t="shared" si="7"/>
        <v>5.7</v>
      </c>
      <c r="I115" s="26">
        <v>5.7</v>
      </c>
      <c r="J115" s="26"/>
      <c r="K115" s="26"/>
      <c r="L115" s="26"/>
      <c r="M115" s="23"/>
      <c r="N115" s="23" t="s">
        <v>99</v>
      </c>
      <c r="O115" s="23" t="s">
        <v>482</v>
      </c>
      <c r="P115" s="23" t="s">
        <v>483</v>
      </c>
    </row>
    <row r="116" s="4" customFormat="1" ht="101" customHeight="1" spans="1:16">
      <c r="A116" s="22">
        <v>110</v>
      </c>
      <c r="B116" s="23" t="s">
        <v>524</v>
      </c>
      <c r="C116" s="23" t="s">
        <v>525</v>
      </c>
      <c r="D116" s="24" t="s">
        <v>526</v>
      </c>
      <c r="E116" s="25" t="s">
        <v>65</v>
      </c>
      <c r="F116" s="24" t="s">
        <v>527</v>
      </c>
      <c r="G116" s="26">
        <v>59</v>
      </c>
      <c r="H116" s="26">
        <f t="shared" si="7"/>
        <v>59</v>
      </c>
      <c r="I116" s="26">
        <v>59</v>
      </c>
      <c r="J116" s="26"/>
      <c r="K116" s="26"/>
      <c r="L116" s="26"/>
      <c r="M116" s="23"/>
      <c r="N116" s="23" t="s">
        <v>99</v>
      </c>
      <c r="O116" s="23" t="s">
        <v>482</v>
      </c>
      <c r="P116" s="23" t="s">
        <v>483</v>
      </c>
    </row>
    <row r="117" s="4" customFormat="1" ht="102" customHeight="1" spans="1:16">
      <c r="A117" s="22">
        <v>111</v>
      </c>
      <c r="B117" s="23" t="s">
        <v>528</v>
      </c>
      <c r="C117" s="23" t="s">
        <v>529</v>
      </c>
      <c r="D117" s="24" t="s">
        <v>530</v>
      </c>
      <c r="E117" s="25" t="s">
        <v>65</v>
      </c>
      <c r="F117" s="24" t="s">
        <v>531</v>
      </c>
      <c r="G117" s="26">
        <v>10</v>
      </c>
      <c r="H117" s="26">
        <f t="shared" si="7"/>
        <v>10</v>
      </c>
      <c r="I117" s="26">
        <v>10</v>
      </c>
      <c r="J117" s="26"/>
      <c r="K117" s="26"/>
      <c r="L117" s="26"/>
      <c r="M117" s="23"/>
      <c r="N117" s="23" t="s">
        <v>99</v>
      </c>
      <c r="O117" s="23" t="s">
        <v>482</v>
      </c>
      <c r="P117" s="23" t="s">
        <v>483</v>
      </c>
    </row>
    <row r="118" s="4" customFormat="1" ht="98" customHeight="1" spans="1:16">
      <c r="A118" s="22">
        <v>112</v>
      </c>
      <c r="B118" s="23" t="s">
        <v>532</v>
      </c>
      <c r="C118" s="23" t="s">
        <v>533</v>
      </c>
      <c r="D118" s="24" t="s">
        <v>534</v>
      </c>
      <c r="E118" s="25" t="s">
        <v>65</v>
      </c>
      <c r="F118" s="24" t="s">
        <v>535</v>
      </c>
      <c r="G118" s="26">
        <v>65</v>
      </c>
      <c r="H118" s="26">
        <f t="shared" si="7"/>
        <v>65</v>
      </c>
      <c r="I118" s="26">
        <v>65</v>
      </c>
      <c r="J118" s="26"/>
      <c r="K118" s="26"/>
      <c r="L118" s="26"/>
      <c r="M118" s="23"/>
      <c r="N118" s="23" t="s">
        <v>99</v>
      </c>
      <c r="O118" s="23" t="s">
        <v>482</v>
      </c>
      <c r="P118" s="23" t="s">
        <v>483</v>
      </c>
    </row>
    <row r="119" s="4" customFormat="1" ht="99" customHeight="1" spans="1:16">
      <c r="A119" s="22">
        <v>113</v>
      </c>
      <c r="B119" s="23" t="s">
        <v>536</v>
      </c>
      <c r="C119" s="23" t="s">
        <v>537</v>
      </c>
      <c r="D119" s="24" t="s">
        <v>538</v>
      </c>
      <c r="E119" s="25" t="s">
        <v>65</v>
      </c>
      <c r="F119" s="24" t="s">
        <v>539</v>
      </c>
      <c r="G119" s="26">
        <v>15</v>
      </c>
      <c r="H119" s="26">
        <f t="shared" si="7"/>
        <v>15</v>
      </c>
      <c r="I119" s="26">
        <v>15</v>
      </c>
      <c r="J119" s="26"/>
      <c r="K119" s="26"/>
      <c r="L119" s="26"/>
      <c r="M119" s="23"/>
      <c r="N119" s="23" t="s">
        <v>99</v>
      </c>
      <c r="O119" s="23" t="s">
        <v>482</v>
      </c>
      <c r="P119" s="23" t="s">
        <v>483</v>
      </c>
    </row>
    <row r="120" s="4" customFormat="1" ht="98" customHeight="1" spans="1:16">
      <c r="A120" s="22">
        <v>114</v>
      </c>
      <c r="B120" s="23" t="s">
        <v>540</v>
      </c>
      <c r="C120" s="23" t="s">
        <v>541</v>
      </c>
      <c r="D120" s="24" t="s">
        <v>542</v>
      </c>
      <c r="E120" s="25" t="s">
        <v>65</v>
      </c>
      <c r="F120" s="24" t="s">
        <v>543</v>
      </c>
      <c r="G120" s="26">
        <v>30</v>
      </c>
      <c r="H120" s="26">
        <f t="shared" si="7"/>
        <v>30</v>
      </c>
      <c r="I120" s="26">
        <v>30</v>
      </c>
      <c r="J120" s="26"/>
      <c r="K120" s="26"/>
      <c r="L120" s="26"/>
      <c r="M120" s="23"/>
      <c r="N120" s="23" t="s">
        <v>99</v>
      </c>
      <c r="O120" s="23" t="s">
        <v>482</v>
      </c>
      <c r="P120" s="23" t="s">
        <v>483</v>
      </c>
    </row>
    <row r="121" s="4" customFormat="1" ht="102" customHeight="1" spans="1:16">
      <c r="A121" s="22">
        <v>115</v>
      </c>
      <c r="B121" s="23" t="s">
        <v>544</v>
      </c>
      <c r="C121" s="23" t="s">
        <v>545</v>
      </c>
      <c r="D121" s="24" t="s">
        <v>546</v>
      </c>
      <c r="E121" s="25" t="s">
        <v>65</v>
      </c>
      <c r="F121" s="24" t="s">
        <v>547</v>
      </c>
      <c r="G121" s="26">
        <v>29</v>
      </c>
      <c r="H121" s="26">
        <f t="shared" si="7"/>
        <v>29</v>
      </c>
      <c r="I121" s="26">
        <v>29</v>
      </c>
      <c r="J121" s="26"/>
      <c r="K121" s="26"/>
      <c r="L121" s="26"/>
      <c r="M121" s="23"/>
      <c r="N121" s="23" t="s">
        <v>99</v>
      </c>
      <c r="O121" s="23" t="s">
        <v>482</v>
      </c>
      <c r="P121" s="23" t="s">
        <v>483</v>
      </c>
    </row>
    <row r="122" s="4" customFormat="1" ht="95" customHeight="1" spans="1:16">
      <c r="A122" s="22">
        <v>116</v>
      </c>
      <c r="B122" s="23" t="s">
        <v>548</v>
      </c>
      <c r="C122" s="23" t="s">
        <v>549</v>
      </c>
      <c r="D122" s="24" t="s">
        <v>550</v>
      </c>
      <c r="E122" s="25" t="s">
        <v>65</v>
      </c>
      <c r="F122" s="24" t="s">
        <v>551</v>
      </c>
      <c r="G122" s="26">
        <v>189.1</v>
      </c>
      <c r="H122" s="26">
        <f t="shared" si="7"/>
        <v>189.1</v>
      </c>
      <c r="I122" s="26">
        <v>189.1</v>
      </c>
      <c r="J122" s="26"/>
      <c r="K122" s="26"/>
      <c r="L122" s="26"/>
      <c r="M122" s="23"/>
      <c r="N122" s="23" t="s">
        <v>99</v>
      </c>
      <c r="O122" s="23" t="s">
        <v>482</v>
      </c>
      <c r="P122" s="23" t="s">
        <v>483</v>
      </c>
    </row>
    <row r="123" s="4" customFormat="1" ht="94" customHeight="1" spans="1:16">
      <c r="A123" s="22">
        <v>117</v>
      </c>
      <c r="B123" s="23" t="s">
        <v>552</v>
      </c>
      <c r="C123" s="23" t="s">
        <v>549</v>
      </c>
      <c r="D123" s="24" t="s">
        <v>553</v>
      </c>
      <c r="E123" s="25" t="s">
        <v>65</v>
      </c>
      <c r="F123" s="24" t="s">
        <v>554</v>
      </c>
      <c r="G123" s="26">
        <v>30</v>
      </c>
      <c r="H123" s="26">
        <v>30</v>
      </c>
      <c r="I123" s="26">
        <v>30</v>
      </c>
      <c r="J123" s="26"/>
      <c r="K123" s="26"/>
      <c r="L123" s="26"/>
      <c r="M123" s="23"/>
      <c r="N123" s="23" t="s">
        <v>99</v>
      </c>
      <c r="O123" s="23" t="s">
        <v>133</v>
      </c>
      <c r="P123" s="23" t="s">
        <v>483</v>
      </c>
    </row>
    <row r="124" s="4" customFormat="1" ht="102" customHeight="1" spans="1:16">
      <c r="A124" s="22">
        <v>118</v>
      </c>
      <c r="B124" s="23" t="s">
        <v>555</v>
      </c>
      <c r="C124" s="23" t="s">
        <v>556</v>
      </c>
      <c r="D124" s="24" t="s">
        <v>557</v>
      </c>
      <c r="E124" s="25" t="s">
        <v>65</v>
      </c>
      <c r="F124" s="24" t="s">
        <v>558</v>
      </c>
      <c r="G124" s="26">
        <v>45</v>
      </c>
      <c r="H124" s="26">
        <v>45</v>
      </c>
      <c r="I124" s="26">
        <v>45</v>
      </c>
      <c r="J124" s="26"/>
      <c r="K124" s="26"/>
      <c r="L124" s="26"/>
      <c r="M124" s="23"/>
      <c r="N124" s="23" t="s">
        <v>99</v>
      </c>
      <c r="O124" s="23" t="s">
        <v>133</v>
      </c>
      <c r="P124" s="23" t="s">
        <v>483</v>
      </c>
    </row>
    <row r="125" s="4" customFormat="1" ht="100" customHeight="1" spans="1:16">
      <c r="A125" s="22">
        <v>119</v>
      </c>
      <c r="B125" s="23" t="s">
        <v>559</v>
      </c>
      <c r="C125" s="23" t="s">
        <v>384</v>
      </c>
      <c r="D125" s="24" t="s">
        <v>560</v>
      </c>
      <c r="E125" s="25" t="s">
        <v>65</v>
      </c>
      <c r="F125" s="24" t="s">
        <v>561</v>
      </c>
      <c r="G125" s="26">
        <v>30</v>
      </c>
      <c r="H125" s="26">
        <v>30</v>
      </c>
      <c r="I125" s="26">
        <v>30</v>
      </c>
      <c r="J125" s="26"/>
      <c r="K125" s="26"/>
      <c r="L125" s="26"/>
      <c r="M125" s="23"/>
      <c r="N125" s="23" t="s">
        <v>99</v>
      </c>
      <c r="O125" s="23" t="s">
        <v>133</v>
      </c>
      <c r="P125" s="23" t="s">
        <v>483</v>
      </c>
    </row>
    <row r="126" s="4" customFormat="1" ht="101" customHeight="1" spans="1:16">
      <c r="A126" s="22">
        <v>120</v>
      </c>
      <c r="B126" s="23" t="s">
        <v>562</v>
      </c>
      <c r="C126" s="23" t="s">
        <v>130</v>
      </c>
      <c r="D126" s="24" t="s">
        <v>563</v>
      </c>
      <c r="E126" s="25" t="s">
        <v>65</v>
      </c>
      <c r="F126" s="24" t="s">
        <v>564</v>
      </c>
      <c r="G126" s="26">
        <v>48</v>
      </c>
      <c r="H126" s="26">
        <v>48</v>
      </c>
      <c r="I126" s="26">
        <v>48</v>
      </c>
      <c r="J126" s="26"/>
      <c r="K126" s="26"/>
      <c r="L126" s="26"/>
      <c r="M126" s="23"/>
      <c r="N126" s="23" t="s">
        <v>99</v>
      </c>
      <c r="O126" s="23" t="s">
        <v>133</v>
      </c>
      <c r="P126" s="23" t="s">
        <v>483</v>
      </c>
    </row>
    <row r="127" s="3" customFormat="1" ht="102" customHeight="1" spans="1:16">
      <c r="A127" s="22">
        <v>121</v>
      </c>
      <c r="B127" s="23" t="s">
        <v>565</v>
      </c>
      <c r="C127" s="23" t="s">
        <v>566</v>
      </c>
      <c r="D127" s="24" t="s">
        <v>567</v>
      </c>
      <c r="E127" s="25" t="s">
        <v>65</v>
      </c>
      <c r="F127" s="24" t="s">
        <v>568</v>
      </c>
      <c r="G127" s="26">
        <v>40</v>
      </c>
      <c r="H127" s="26">
        <v>40</v>
      </c>
      <c r="I127" s="26"/>
      <c r="J127" s="26">
        <v>40</v>
      </c>
      <c r="K127" s="26"/>
      <c r="L127" s="26"/>
      <c r="M127" s="23"/>
      <c r="N127" s="23" t="s">
        <v>99</v>
      </c>
      <c r="O127" s="23" t="s">
        <v>133</v>
      </c>
      <c r="P127" s="23" t="s">
        <v>483</v>
      </c>
    </row>
    <row r="128" s="3" customFormat="1" ht="102" customHeight="1" spans="1:16">
      <c r="A128" s="22">
        <v>122</v>
      </c>
      <c r="B128" s="23" t="s">
        <v>569</v>
      </c>
      <c r="C128" s="23" t="s">
        <v>570</v>
      </c>
      <c r="D128" s="24" t="s">
        <v>571</v>
      </c>
      <c r="E128" s="25" t="s">
        <v>65</v>
      </c>
      <c r="F128" s="24" t="s">
        <v>572</v>
      </c>
      <c r="G128" s="26">
        <v>20</v>
      </c>
      <c r="H128" s="26">
        <v>20</v>
      </c>
      <c r="I128" s="26"/>
      <c r="J128" s="26">
        <v>20</v>
      </c>
      <c r="K128" s="26"/>
      <c r="L128" s="26"/>
      <c r="M128" s="23"/>
      <c r="N128" s="23" t="s">
        <v>99</v>
      </c>
      <c r="O128" s="23" t="s">
        <v>133</v>
      </c>
      <c r="P128" s="23" t="s">
        <v>483</v>
      </c>
    </row>
    <row r="129" s="4" customFormat="1" ht="117" customHeight="1" spans="1:16">
      <c r="A129" s="22">
        <v>123</v>
      </c>
      <c r="B129" s="23" t="s">
        <v>573</v>
      </c>
      <c r="C129" s="23" t="s">
        <v>574</v>
      </c>
      <c r="D129" s="24" t="s">
        <v>575</v>
      </c>
      <c r="E129" s="25" t="s">
        <v>65</v>
      </c>
      <c r="F129" s="24" t="s">
        <v>576</v>
      </c>
      <c r="G129" s="26">
        <v>7</v>
      </c>
      <c r="H129" s="26">
        <v>7</v>
      </c>
      <c r="I129" s="26">
        <v>7</v>
      </c>
      <c r="J129" s="26"/>
      <c r="K129" s="26"/>
      <c r="L129" s="26"/>
      <c r="M129" s="23"/>
      <c r="N129" s="23" t="s">
        <v>99</v>
      </c>
      <c r="O129" s="23" t="s">
        <v>577</v>
      </c>
      <c r="P129" s="23" t="s">
        <v>483</v>
      </c>
    </row>
    <row r="130" s="4" customFormat="1" ht="105" customHeight="1" spans="1:16">
      <c r="A130" s="22">
        <v>124</v>
      </c>
      <c r="B130" s="23" t="s">
        <v>578</v>
      </c>
      <c r="C130" s="23" t="s">
        <v>579</v>
      </c>
      <c r="D130" s="24" t="s">
        <v>580</v>
      </c>
      <c r="E130" s="25" t="s">
        <v>65</v>
      </c>
      <c r="F130" s="24" t="s">
        <v>581</v>
      </c>
      <c r="G130" s="26">
        <v>10.8</v>
      </c>
      <c r="H130" s="26">
        <f t="shared" ref="H130:H161" si="8">SUM(I130:L130)</f>
        <v>10.8</v>
      </c>
      <c r="I130" s="26">
        <v>10.8</v>
      </c>
      <c r="J130" s="26"/>
      <c r="K130" s="26"/>
      <c r="L130" s="26"/>
      <c r="M130" s="23"/>
      <c r="N130" s="23" t="s">
        <v>99</v>
      </c>
      <c r="O130" s="23" t="s">
        <v>582</v>
      </c>
      <c r="P130" s="23" t="s">
        <v>483</v>
      </c>
    </row>
    <row r="131" s="4" customFormat="1" ht="104" customHeight="1" spans="1:16">
      <c r="A131" s="22">
        <v>125</v>
      </c>
      <c r="B131" s="23" t="s">
        <v>583</v>
      </c>
      <c r="C131" s="23" t="s">
        <v>584</v>
      </c>
      <c r="D131" s="24" t="s">
        <v>585</v>
      </c>
      <c r="E131" s="25" t="s">
        <v>65</v>
      </c>
      <c r="F131" s="24" t="s">
        <v>586</v>
      </c>
      <c r="G131" s="26">
        <v>14.56</v>
      </c>
      <c r="H131" s="26">
        <f t="shared" si="8"/>
        <v>14.56</v>
      </c>
      <c r="I131" s="26">
        <v>14.56</v>
      </c>
      <c r="J131" s="26"/>
      <c r="K131" s="26"/>
      <c r="L131" s="26"/>
      <c r="M131" s="23"/>
      <c r="N131" s="23" t="s">
        <v>99</v>
      </c>
      <c r="O131" s="23" t="s">
        <v>582</v>
      </c>
      <c r="P131" s="23" t="s">
        <v>483</v>
      </c>
    </row>
    <row r="132" s="4" customFormat="1" ht="99" customHeight="1" spans="1:16">
      <c r="A132" s="22">
        <v>126</v>
      </c>
      <c r="B132" s="23" t="s">
        <v>587</v>
      </c>
      <c r="C132" s="23" t="s">
        <v>588</v>
      </c>
      <c r="D132" s="24" t="s">
        <v>589</v>
      </c>
      <c r="E132" s="25" t="s">
        <v>65</v>
      </c>
      <c r="F132" s="24" t="s">
        <v>590</v>
      </c>
      <c r="G132" s="26">
        <v>9.99</v>
      </c>
      <c r="H132" s="26">
        <f t="shared" si="8"/>
        <v>9.99</v>
      </c>
      <c r="I132" s="26">
        <v>9.99</v>
      </c>
      <c r="J132" s="26"/>
      <c r="K132" s="26"/>
      <c r="L132" s="26"/>
      <c r="M132" s="23"/>
      <c r="N132" s="23" t="s">
        <v>99</v>
      </c>
      <c r="O132" s="23" t="s">
        <v>582</v>
      </c>
      <c r="P132" s="23" t="s">
        <v>483</v>
      </c>
    </row>
    <row r="133" s="4" customFormat="1" ht="101" customHeight="1" spans="1:16">
      <c r="A133" s="22">
        <v>127</v>
      </c>
      <c r="B133" s="23" t="s">
        <v>591</v>
      </c>
      <c r="C133" s="23" t="s">
        <v>592</v>
      </c>
      <c r="D133" s="24" t="s">
        <v>593</v>
      </c>
      <c r="E133" s="25" t="s">
        <v>65</v>
      </c>
      <c r="F133" s="24" t="s">
        <v>594</v>
      </c>
      <c r="G133" s="26">
        <v>17.15</v>
      </c>
      <c r="H133" s="26">
        <f t="shared" si="8"/>
        <v>17.15</v>
      </c>
      <c r="I133" s="26">
        <v>17.15</v>
      </c>
      <c r="J133" s="26"/>
      <c r="K133" s="26"/>
      <c r="L133" s="26"/>
      <c r="M133" s="23"/>
      <c r="N133" s="23" t="s">
        <v>99</v>
      </c>
      <c r="O133" s="23" t="s">
        <v>582</v>
      </c>
      <c r="P133" s="23" t="s">
        <v>483</v>
      </c>
    </row>
    <row r="134" s="4" customFormat="1" ht="102" customHeight="1" spans="1:16">
      <c r="A134" s="22">
        <v>128</v>
      </c>
      <c r="B134" s="23" t="s">
        <v>595</v>
      </c>
      <c r="C134" s="23" t="s">
        <v>596</v>
      </c>
      <c r="D134" s="24" t="s">
        <v>597</v>
      </c>
      <c r="E134" s="25" t="s">
        <v>65</v>
      </c>
      <c r="F134" s="24" t="s">
        <v>598</v>
      </c>
      <c r="G134" s="26">
        <v>19.38</v>
      </c>
      <c r="H134" s="26">
        <f t="shared" si="8"/>
        <v>19.38</v>
      </c>
      <c r="I134" s="26">
        <v>19.38</v>
      </c>
      <c r="J134" s="26"/>
      <c r="K134" s="26"/>
      <c r="L134" s="26"/>
      <c r="M134" s="23"/>
      <c r="N134" s="23" t="s">
        <v>99</v>
      </c>
      <c r="O134" s="23" t="s">
        <v>582</v>
      </c>
      <c r="P134" s="23" t="s">
        <v>483</v>
      </c>
    </row>
    <row r="135" s="4" customFormat="1" ht="102" customHeight="1" spans="1:16">
      <c r="A135" s="22">
        <v>129</v>
      </c>
      <c r="B135" s="23" t="s">
        <v>599</v>
      </c>
      <c r="C135" s="23" t="s">
        <v>600</v>
      </c>
      <c r="D135" s="24" t="s">
        <v>601</v>
      </c>
      <c r="E135" s="25" t="s">
        <v>65</v>
      </c>
      <c r="F135" s="24" t="s">
        <v>602</v>
      </c>
      <c r="G135" s="26">
        <v>10.4</v>
      </c>
      <c r="H135" s="26">
        <f t="shared" si="8"/>
        <v>10.4</v>
      </c>
      <c r="I135" s="26">
        <v>10.4</v>
      </c>
      <c r="J135" s="26"/>
      <c r="K135" s="26"/>
      <c r="L135" s="26"/>
      <c r="M135" s="23"/>
      <c r="N135" s="23" t="s">
        <v>99</v>
      </c>
      <c r="O135" s="23" t="s">
        <v>582</v>
      </c>
      <c r="P135" s="23" t="s">
        <v>483</v>
      </c>
    </row>
    <row r="136" s="4" customFormat="1" ht="101" customHeight="1" spans="1:16">
      <c r="A136" s="22">
        <v>130</v>
      </c>
      <c r="B136" s="23" t="s">
        <v>603</v>
      </c>
      <c r="C136" s="23" t="s">
        <v>604</v>
      </c>
      <c r="D136" s="24" t="s">
        <v>605</v>
      </c>
      <c r="E136" s="25" t="s">
        <v>65</v>
      </c>
      <c r="F136" s="24" t="s">
        <v>606</v>
      </c>
      <c r="G136" s="26">
        <v>8.3</v>
      </c>
      <c r="H136" s="26">
        <f t="shared" si="8"/>
        <v>8.3</v>
      </c>
      <c r="I136" s="26">
        <v>8.3</v>
      </c>
      <c r="J136" s="26"/>
      <c r="K136" s="26"/>
      <c r="L136" s="26"/>
      <c r="M136" s="23"/>
      <c r="N136" s="23" t="s">
        <v>99</v>
      </c>
      <c r="O136" s="23" t="s">
        <v>582</v>
      </c>
      <c r="P136" s="23" t="s">
        <v>483</v>
      </c>
    </row>
    <row r="137" s="4" customFormat="1" ht="96" customHeight="1" spans="1:16">
      <c r="A137" s="22">
        <v>131</v>
      </c>
      <c r="B137" s="23" t="s">
        <v>607</v>
      </c>
      <c r="C137" s="23" t="s">
        <v>608</v>
      </c>
      <c r="D137" s="24" t="s">
        <v>609</v>
      </c>
      <c r="E137" s="25" t="s">
        <v>65</v>
      </c>
      <c r="F137" s="24" t="s">
        <v>610</v>
      </c>
      <c r="G137" s="26">
        <v>13.5</v>
      </c>
      <c r="H137" s="26">
        <f t="shared" si="8"/>
        <v>13.5</v>
      </c>
      <c r="I137" s="26">
        <v>13.5</v>
      </c>
      <c r="J137" s="26"/>
      <c r="K137" s="26"/>
      <c r="L137" s="26"/>
      <c r="M137" s="23"/>
      <c r="N137" s="23" t="s">
        <v>99</v>
      </c>
      <c r="O137" s="23" t="s">
        <v>582</v>
      </c>
      <c r="P137" s="23" t="s">
        <v>483</v>
      </c>
    </row>
    <row r="138" s="4" customFormat="1" ht="99" customHeight="1" spans="1:16">
      <c r="A138" s="22">
        <v>132</v>
      </c>
      <c r="B138" s="23" t="s">
        <v>611</v>
      </c>
      <c r="C138" s="23" t="s">
        <v>612</v>
      </c>
      <c r="D138" s="24" t="s">
        <v>613</v>
      </c>
      <c r="E138" s="25" t="s">
        <v>65</v>
      </c>
      <c r="F138" s="24" t="s">
        <v>614</v>
      </c>
      <c r="G138" s="26">
        <v>3</v>
      </c>
      <c r="H138" s="26">
        <f t="shared" si="8"/>
        <v>3</v>
      </c>
      <c r="I138" s="26">
        <v>3</v>
      </c>
      <c r="J138" s="26"/>
      <c r="K138" s="26"/>
      <c r="L138" s="26"/>
      <c r="M138" s="23"/>
      <c r="N138" s="23" t="s">
        <v>99</v>
      </c>
      <c r="O138" s="23" t="s">
        <v>582</v>
      </c>
      <c r="P138" s="23" t="s">
        <v>483</v>
      </c>
    </row>
    <row r="139" s="4" customFormat="1" ht="116" customHeight="1" spans="1:16">
      <c r="A139" s="22">
        <v>133</v>
      </c>
      <c r="B139" s="23" t="s">
        <v>615</v>
      </c>
      <c r="C139" s="23" t="s">
        <v>616</v>
      </c>
      <c r="D139" s="24" t="s">
        <v>617</v>
      </c>
      <c r="E139" s="25" t="s">
        <v>65</v>
      </c>
      <c r="F139" s="24" t="s">
        <v>618</v>
      </c>
      <c r="G139" s="26">
        <v>100.4</v>
      </c>
      <c r="H139" s="26">
        <f t="shared" si="8"/>
        <v>100.4</v>
      </c>
      <c r="I139" s="26">
        <v>100.4</v>
      </c>
      <c r="J139" s="26"/>
      <c r="K139" s="26"/>
      <c r="L139" s="26"/>
      <c r="M139" s="23"/>
      <c r="N139" s="23" t="s">
        <v>99</v>
      </c>
      <c r="O139" s="23" t="s">
        <v>582</v>
      </c>
      <c r="P139" s="23" t="s">
        <v>483</v>
      </c>
    </row>
    <row r="140" s="4" customFormat="1" ht="111" customHeight="1" spans="1:16">
      <c r="A140" s="22">
        <v>134</v>
      </c>
      <c r="B140" s="23" t="s">
        <v>619</v>
      </c>
      <c r="C140" s="23" t="s">
        <v>549</v>
      </c>
      <c r="D140" s="24" t="s">
        <v>620</v>
      </c>
      <c r="E140" s="25" t="s">
        <v>65</v>
      </c>
      <c r="F140" s="24" t="s">
        <v>621</v>
      </c>
      <c r="G140" s="26">
        <v>232.72</v>
      </c>
      <c r="H140" s="26">
        <f t="shared" si="8"/>
        <v>232.72</v>
      </c>
      <c r="I140" s="26">
        <v>232.72</v>
      </c>
      <c r="J140" s="26"/>
      <c r="K140" s="26"/>
      <c r="L140" s="26"/>
      <c r="M140" s="23"/>
      <c r="N140" s="23" t="s">
        <v>99</v>
      </c>
      <c r="O140" s="23" t="s">
        <v>582</v>
      </c>
      <c r="P140" s="23" t="s">
        <v>483</v>
      </c>
    </row>
    <row r="141" s="4" customFormat="1" ht="94.5" spans="1:16">
      <c r="A141" s="22">
        <v>135</v>
      </c>
      <c r="B141" s="23" t="s">
        <v>622</v>
      </c>
      <c r="C141" s="23" t="s">
        <v>623</v>
      </c>
      <c r="D141" s="24" t="s">
        <v>624</v>
      </c>
      <c r="E141" s="25" t="s">
        <v>65</v>
      </c>
      <c r="F141" s="24" t="s">
        <v>625</v>
      </c>
      <c r="G141" s="26">
        <v>22.22</v>
      </c>
      <c r="H141" s="26">
        <f t="shared" si="8"/>
        <v>22.22</v>
      </c>
      <c r="I141" s="26">
        <v>22.22</v>
      </c>
      <c r="J141" s="26"/>
      <c r="K141" s="26"/>
      <c r="L141" s="26"/>
      <c r="M141" s="23"/>
      <c r="N141" s="23" t="s">
        <v>99</v>
      </c>
      <c r="O141" s="23" t="s">
        <v>582</v>
      </c>
      <c r="P141" s="23" t="s">
        <v>483</v>
      </c>
    </row>
    <row r="142" s="4" customFormat="1" ht="114" customHeight="1" spans="1:16">
      <c r="A142" s="22">
        <v>136</v>
      </c>
      <c r="B142" s="23" t="s">
        <v>626</v>
      </c>
      <c r="C142" s="23" t="s">
        <v>627</v>
      </c>
      <c r="D142" s="24" t="s">
        <v>628</v>
      </c>
      <c r="E142" s="25" t="s">
        <v>65</v>
      </c>
      <c r="F142" s="24" t="s">
        <v>629</v>
      </c>
      <c r="G142" s="26">
        <v>15.24</v>
      </c>
      <c r="H142" s="26">
        <f t="shared" si="8"/>
        <v>15.24</v>
      </c>
      <c r="I142" s="26">
        <v>15.24</v>
      </c>
      <c r="J142" s="26"/>
      <c r="K142" s="26"/>
      <c r="L142" s="26"/>
      <c r="M142" s="23"/>
      <c r="N142" s="23" t="s">
        <v>99</v>
      </c>
      <c r="O142" s="23" t="s">
        <v>582</v>
      </c>
      <c r="P142" s="23" t="s">
        <v>483</v>
      </c>
    </row>
    <row r="143" s="4" customFormat="1" ht="114" customHeight="1" spans="1:16">
      <c r="A143" s="22">
        <v>137</v>
      </c>
      <c r="B143" s="23" t="s">
        <v>630</v>
      </c>
      <c r="C143" s="23" t="s">
        <v>631</v>
      </c>
      <c r="D143" s="24" t="s">
        <v>632</v>
      </c>
      <c r="E143" s="25" t="s">
        <v>65</v>
      </c>
      <c r="F143" s="24" t="s">
        <v>629</v>
      </c>
      <c r="G143" s="26">
        <v>13.25</v>
      </c>
      <c r="H143" s="26">
        <f t="shared" si="8"/>
        <v>13.25</v>
      </c>
      <c r="I143" s="26">
        <v>13.25</v>
      </c>
      <c r="J143" s="26"/>
      <c r="K143" s="26"/>
      <c r="L143" s="26"/>
      <c r="M143" s="23"/>
      <c r="N143" s="23" t="s">
        <v>99</v>
      </c>
      <c r="O143" s="23" t="s">
        <v>582</v>
      </c>
      <c r="P143" s="23" t="s">
        <v>483</v>
      </c>
    </row>
    <row r="144" s="4" customFormat="1" ht="108" customHeight="1" spans="1:16">
      <c r="A144" s="22">
        <v>138</v>
      </c>
      <c r="B144" s="23" t="s">
        <v>633</v>
      </c>
      <c r="C144" s="23" t="s">
        <v>634</v>
      </c>
      <c r="D144" s="24" t="s">
        <v>635</v>
      </c>
      <c r="E144" s="25" t="s">
        <v>65</v>
      </c>
      <c r="F144" s="24" t="s">
        <v>636</v>
      </c>
      <c r="G144" s="26">
        <v>15.87</v>
      </c>
      <c r="H144" s="26">
        <f t="shared" si="8"/>
        <v>15.87</v>
      </c>
      <c r="I144" s="26">
        <v>15.87</v>
      </c>
      <c r="J144" s="26"/>
      <c r="K144" s="26"/>
      <c r="L144" s="26"/>
      <c r="M144" s="23"/>
      <c r="N144" s="23" t="s">
        <v>99</v>
      </c>
      <c r="O144" s="23" t="s">
        <v>582</v>
      </c>
      <c r="P144" s="23" t="s">
        <v>483</v>
      </c>
    </row>
    <row r="145" s="4" customFormat="1" ht="112" customHeight="1" spans="1:16">
      <c r="A145" s="22">
        <v>139</v>
      </c>
      <c r="B145" s="23" t="s">
        <v>637</v>
      </c>
      <c r="C145" s="23" t="s">
        <v>638</v>
      </c>
      <c r="D145" s="24" t="s">
        <v>639</v>
      </c>
      <c r="E145" s="25" t="s">
        <v>65</v>
      </c>
      <c r="F145" s="24" t="s">
        <v>640</v>
      </c>
      <c r="G145" s="26">
        <v>13.09</v>
      </c>
      <c r="H145" s="26">
        <f t="shared" si="8"/>
        <v>13.09</v>
      </c>
      <c r="I145" s="26">
        <v>13.09</v>
      </c>
      <c r="J145" s="26"/>
      <c r="K145" s="26"/>
      <c r="L145" s="26"/>
      <c r="M145" s="23"/>
      <c r="N145" s="23" t="s">
        <v>99</v>
      </c>
      <c r="O145" s="23" t="s">
        <v>582</v>
      </c>
      <c r="P145" s="23" t="s">
        <v>483</v>
      </c>
    </row>
    <row r="146" s="4" customFormat="1" ht="124" customHeight="1" spans="1:16">
      <c r="A146" s="22">
        <v>140</v>
      </c>
      <c r="B146" s="23" t="s">
        <v>641</v>
      </c>
      <c r="C146" s="23" t="s">
        <v>642</v>
      </c>
      <c r="D146" s="24" t="s">
        <v>643</v>
      </c>
      <c r="E146" s="25" t="s">
        <v>65</v>
      </c>
      <c r="F146" s="24" t="s">
        <v>644</v>
      </c>
      <c r="G146" s="26">
        <v>23.87</v>
      </c>
      <c r="H146" s="26">
        <f t="shared" si="8"/>
        <v>23.87</v>
      </c>
      <c r="I146" s="26">
        <v>23.87</v>
      </c>
      <c r="J146" s="26"/>
      <c r="K146" s="26"/>
      <c r="L146" s="26"/>
      <c r="M146" s="23"/>
      <c r="N146" s="23" t="s">
        <v>99</v>
      </c>
      <c r="O146" s="23" t="s">
        <v>582</v>
      </c>
      <c r="P146" s="23" t="s">
        <v>483</v>
      </c>
    </row>
    <row r="147" s="4" customFormat="1" ht="107" customHeight="1" spans="1:16">
      <c r="A147" s="22">
        <v>141</v>
      </c>
      <c r="B147" s="23" t="s">
        <v>645</v>
      </c>
      <c r="C147" s="23" t="s">
        <v>646</v>
      </c>
      <c r="D147" s="24" t="s">
        <v>647</v>
      </c>
      <c r="E147" s="25" t="s">
        <v>65</v>
      </c>
      <c r="F147" s="24" t="s">
        <v>648</v>
      </c>
      <c r="G147" s="26">
        <v>74.85</v>
      </c>
      <c r="H147" s="26">
        <f t="shared" si="8"/>
        <v>74.85</v>
      </c>
      <c r="I147" s="26">
        <v>74.85</v>
      </c>
      <c r="J147" s="26"/>
      <c r="K147" s="26"/>
      <c r="L147" s="26"/>
      <c r="M147" s="23"/>
      <c r="N147" s="23" t="s">
        <v>99</v>
      </c>
      <c r="O147" s="23" t="s">
        <v>582</v>
      </c>
      <c r="P147" s="23" t="s">
        <v>483</v>
      </c>
    </row>
    <row r="148" s="4" customFormat="1" ht="101" customHeight="1" spans="1:16">
      <c r="A148" s="22">
        <v>142</v>
      </c>
      <c r="B148" s="23" t="s">
        <v>649</v>
      </c>
      <c r="C148" s="23" t="s">
        <v>650</v>
      </c>
      <c r="D148" s="24" t="s">
        <v>651</v>
      </c>
      <c r="E148" s="25" t="s">
        <v>65</v>
      </c>
      <c r="F148" s="24" t="s">
        <v>652</v>
      </c>
      <c r="G148" s="26">
        <v>10.1</v>
      </c>
      <c r="H148" s="26">
        <f t="shared" si="8"/>
        <v>10.1</v>
      </c>
      <c r="I148" s="26">
        <v>10.1</v>
      </c>
      <c r="J148" s="26"/>
      <c r="K148" s="26"/>
      <c r="L148" s="26"/>
      <c r="M148" s="23"/>
      <c r="N148" s="23" t="s">
        <v>99</v>
      </c>
      <c r="O148" s="23" t="s">
        <v>582</v>
      </c>
      <c r="P148" s="23" t="s">
        <v>483</v>
      </c>
    </row>
    <row r="149" s="4" customFormat="1" ht="125" customHeight="1" spans="1:16">
      <c r="A149" s="22">
        <v>143</v>
      </c>
      <c r="B149" s="23" t="s">
        <v>653</v>
      </c>
      <c r="C149" s="23" t="s">
        <v>654</v>
      </c>
      <c r="D149" s="24" t="s">
        <v>655</v>
      </c>
      <c r="E149" s="25" t="s">
        <v>65</v>
      </c>
      <c r="F149" s="24" t="s">
        <v>656</v>
      </c>
      <c r="G149" s="26">
        <v>147.77</v>
      </c>
      <c r="H149" s="26">
        <f t="shared" si="8"/>
        <v>147.77</v>
      </c>
      <c r="I149" s="26">
        <v>147.77</v>
      </c>
      <c r="J149" s="26"/>
      <c r="K149" s="26"/>
      <c r="L149" s="26"/>
      <c r="M149" s="23"/>
      <c r="N149" s="23" t="s">
        <v>99</v>
      </c>
      <c r="O149" s="23" t="s">
        <v>582</v>
      </c>
      <c r="P149" s="23" t="s">
        <v>483</v>
      </c>
    </row>
    <row r="150" s="4" customFormat="1" ht="127" customHeight="1" spans="1:16">
      <c r="A150" s="22">
        <v>144</v>
      </c>
      <c r="B150" s="23" t="s">
        <v>657</v>
      </c>
      <c r="C150" s="23" t="s">
        <v>658</v>
      </c>
      <c r="D150" s="24" t="s">
        <v>659</v>
      </c>
      <c r="E150" s="25" t="s">
        <v>65</v>
      </c>
      <c r="F150" s="24" t="s">
        <v>660</v>
      </c>
      <c r="G150" s="26">
        <v>81.7</v>
      </c>
      <c r="H150" s="26">
        <f t="shared" si="8"/>
        <v>81.7</v>
      </c>
      <c r="I150" s="26">
        <v>81.7</v>
      </c>
      <c r="J150" s="26"/>
      <c r="K150" s="26"/>
      <c r="L150" s="26"/>
      <c r="M150" s="23"/>
      <c r="N150" s="23" t="s">
        <v>99</v>
      </c>
      <c r="O150" s="23" t="s">
        <v>582</v>
      </c>
      <c r="P150" s="23" t="s">
        <v>483</v>
      </c>
    </row>
    <row r="151" s="4" customFormat="1" ht="129" customHeight="1" spans="1:16">
      <c r="A151" s="22">
        <v>145</v>
      </c>
      <c r="B151" s="23" t="s">
        <v>661</v>
      </c>
      <c r="C151" s="23" t="s">
        <v>662</v>
      </c>
      <c r="D151" s="24" t="s">
        <v>663</v>
      </c>
      <c r="E151" s="25" t="s">
        <v>65</v>
      </c>
      <c r="F151" s="24" t="s">
        <v>664</v>
      </c>
      <c r="G151" s="26">
        <v>80</v>
      </c>
      <c r="H151" s="26">
        <f t="shared" si="8"/>
        <v>80</v>
      </c>
      <c r="I151" s="26">
        <v>80</v>
      </c>
      <c r="J151" s="26"/>
      <c r="K151" s="26"/>
      <c r="L151" s="26"/>
      <c r="M151" s="23"/>
      <c r="N151" s="23" t="s">
        <v>99</v>
      </c>
      <c r="O151" s="23" t="s">
        <v>582</v>
      </c>
      <c r="P151" s="23" t="s">
        <v>483</v>
      </c>
    </row>
    <row r="152" s="4" customFormat="1" ht="115" customHeight="1" spans="1:16">
      <c r="A152" s="22">
        <v>146</v>
      </c>
      <c r="B152" s="23" t="s">
        <v>665</v>
      </c>
      <c r="C152" s="23" t="s">
        <v>666</v>
      </c>
      <c r="D152" s="24" t="s">
        <v>667</v>
      </c>
      <c r="E152" s="25" t="s">
        <v>65</v>
      </c>
      <c r="F152" s="24" t="s">
        <v>668</v>
      </c>
      <c r="G152" s="26">
        <v>20</v>
      </c>
      <c r="H152" s="26">
        <f t="shared" si="8"/>
        <v>20</v>
      </c>
      <c r="I152" s="26">
        <v>20</v>
      </c>
      <c r="J152" s="26"/>
      <c r="K152" s="26"/>
      <c r="L152" s="26"/>
      <c r="M152" s="23"/>
      <c r="N152" s="23" t="s">
        <v>99</v>
      </c>
      <c r="O152" s="23" t="s">
        <v>482</v>
      </c>
      <c r="P152" s="23" t="s">
        <v>483</v>
      </c>
    </row>
    <row r="153" s="4" customFormat="1" ht="92" customHeight="1" spans="1:16">
      <c r="A153" s="22">
        <v>147</v>
      </c>
      <c r="B153" s="23" t="s">
        <v>669</v>
      </c>
      <c r="C153" s="23" t="s">
        <v>670</v>
      </c>
      <c r="D153" s="24" t="s">
        <v>671</v>
      </c>
      <c r="E153" s="25" t="s">
        <v>65</v>
      </c>
      <c r="F153" s="24" t="s">
        <v>672</v>
      </c>
      <c r="G153" s="26">
        <v>398.13</v>
      </c>
      <c r="H153" s="26">
        <f t="shared" si="8"/>
        <v>398.13</v>
      </c>
      <c r="I153" s="26">
        <v>398.13</v>
      </c>
      <c r="J153" s="26"/>
      <c r="K153" s="26"/>
      <c r="L153" s="26"/>
      <c r="M153" s="23"/>
      <c r="N153" s="23" t="s">
        <v>99</v>
      </c>
      <c r="O153" s="23" t="s">
        <v>482</v>
      </c>
      <c r="P153" s="23" t="s">
        <v>483</v>
      </c>
    </row>
    <row r="154" s="4" customFormat="1" ht="97" customHeight="1" spans="1:16">
      <c r="A154" s="22">
        <v>148</v>
      </c>
      <c r="B154" s="23" t="s">
        <v>673</v>
      </c>
      <c r="C154" s="23" t="s">
        <v>674</v>
      </c>
      <c r="D154" s="24" t="s">
        <v>675</v>
      </c>
      <c r="E154" s="25" t="s">
        <v>65</v>
      </c>
      <c r="F154" s="24" t="s">
        <v>676</v>
      </c>
      <c r="G154" s="26">
        <v>40</v>
      </c>
      <c r="H154" s="26">
        <f t="shared" si="8"/>
        <v>40</v>
      </c>
      <c r="I154" s="26">
        <v>40</v>
      </c>
      <c r="J154" s="26"/>
      <c r="K154" s="26"/>
      <c r="L154" s="26"/>
      <c r="M154" s="23"/>
      <c r="N154" s="23" t="s">
        <v>301</v>
      </c>
      <c r="O154" s="23" t="s">
        <v>677</v>
      </c>
      <c r="P154" s="23" t="s">
        <v>483</v>
      </c>
    </row>
    <row r="155" s="4" customFormat="1" ht="116" customHeight="1" spans="1:16">
      <c r="A155" s="22">
        <v>149</v>
      </c>
      <c r="B155" s="23" t="s">
        <v>678</v>
      </c>
      <c r="C155" s="23" t="s">
        <v>326</v>
      </c>
      <c r="D155" s="24" t="s">
        <v>679</v>
      </c>
      <c r="E155" s="25" t="s">
        <v>65</v>
      </c>
      <c r="F155" s="24" t="s">
        <v>680</v>
      </c>
      <c r="G155" s="26">
        <v>198</v>
      </c>
      <c r="H155" s="26">
        <f t="shared" si="8"/>
        <v>198</v>
      </c>
      <c r="I155" s="26">
        <v>198</v>
      </c>
      <c r="J155" s="26"/>
      <c r="K155" s="26"/>
      <c r="L155" s="26"/>
      <c r="M155" s="23"/>
      <c r="N155" s="23" t="s">
        <v>301</v>
      </c>
      <c r="O155" s="23" t="s">
        <v>430</v>
      </c>
      <c r="P155" s="23" t="s">
        <v>483</v>
      </c>
    </row>
    <row r="156" s="4" customFormat="1" ht="95" customHeight="1" spans="1:16">
      <c r="A156" s="22">
        <v>150</v>
      </c>
      <c r="B156" s="23" t="s">
        <v>681</v>
      </c>
      <c r="C156" s="23" t="s">
        <v>682</v>
      </c>
      <c r="D156" s="24" t="s">
        <v>683</v>
      </c>
      <c r="E156" s="25" t="s">
        <v>65</v>
      </c>
      <c r="F156" s="24" t="s">
        <v>684</v>
      </c>
      <c r="G156" s="26">
        <v>50</v>
      </c>
      <c r="H156" s="26">
        <f t="shared" si="8"/>
        <v>50</v>
      </c>
      <c r="I156" s="26">
        <v>50</v>
      </c>
      <c r="J156" s="26"/>
      <c r="K156" s="26"/>
      <c r="L156" s="26"/>
      <c r="M156" s="23"/>
      <c r="N156" s="23" t="s">
        <v>301</v>
      </c>
      <c r="O156" s="23" t="s">
        <v>430</v>
      </c>
      <c r="P156" s="23" t="s">
        <v>483</v>
      </c>
    </row>
    <row r="157" s="4" customFormat="1" ht="86" customHeight="1" spans="1:16">
      <c r="A157" s="22">
        <v>151</v>
      </c>
      <c r="B157" s="23" t="s">
        <v>685</v>
      </c>
      <c r="C157" s="23" t="s">
        <v>686</v>
      </c>
      <c r="D157" s="24" t="s">
        <v>687</v>
      </c>
      <c r="E157" s="25" t="s">
        <v>65</v>
      </c>
      <c r="F157" s="24" t="s">
        <v>688</v>
      </c>
      <c r="G157" s="26">
        <v>214.5</v>
      </c>
      <c r="H157" s="26">
        <f t="shared" si="8"/>
        <v>214.5</v>
      </c>
      <c r="I157" s="26"/>
      <c r="J157" s="26">
        <v>214.5</v>
      </c>
      <c r="K157" s="26"/>
      <c r="L157" s="26"/>
      <c r="M157" s="23"/>
      <c r="N157" s="23" t="s">
        <v>301</v>
      </c>
      <c r="O157" s="23" t="s">
        <v>430</v>
      </c>
      <c r="P157" s="23" t="s">
        <v>483</v>
      </c>
    </row>
    <row r="158" s="4" customFormat="1" ht="96" customHeight="1" spans="1:16">
      <c r="A158" s="22">
        <v>152</v>
      </c>
      <c r="B158" s="23" t="s">
        <v>689</v>
      </c>
      <c r="C158" s="23" t="s">
        <v>690</v>
      </c>
      <c r="D158" s="24" t="s">
        <v>691</v>
      </c>
      <c r="E158" s="25" t="s">
        <v>65</v>
      </c>
      <c r="F158" s="24" t="s">
        <v>692</v>
      </c>
      <c r="G158" s="26">
        <v>164.33</v>
      </c>
      <c r="H158" s="26">
        <f t="shared" si="8"/>
        <v>164.33</v>
      </c>
      <c r="I158" s="26">
        <v>164.33</v>
      </c>
      <c r="J158" s="26"/>
      <c r="K158" s="26"/>
      <c r="L158" s="26"/>
      <c r="M158" s="23"/>
      <c r="N158" s="23" t="s">
        <v>99</v>
      </c>
      <c r="O158" s="23" t="s">
        <v>693</v>
      </c>
      <c r="P158" s="23" t="s">
        <v>483</v>
      </c>
    </row>
    <row r="159" s="4" customFormat="1" ht="195" customHeight="1" spans="1:16">
      <c r="A159" s="22">
        <v>153</v>
      </c>
      <c r="B159" s="23" t="s">
        <v>694</v>
      </c>
      <c r="C159" s="23" t="s">
        <v>695</v>
      </c>
      <c r="D159" s="24" t="s">
        <v>696</v>
      </c>
      <c r="E159" s="25" t="s">
        <v>65</v>
      </c>
      <c r="F159" s="24" t="s">
        <v>697</v>
      </c>
      <c r="G159" s="26">
        <v>97.4</v>
      </c>
      <c r="H159" s="26">
        <f t="shared" si="8"/>
        <v>97.4</v>
      </c>
      <c r="I159" s="26">
        <v>97.4</v>
      </c>
      <c r="J159" s="26"/>
      <c r="K159" s="26"/>
      <c r="L159" s="26"/>
      <c r="M159" s="23"/>
      <c r="N159" s="23" t="s">
        <v>99</v>
      </c>
      <c r="O159" s="23" t="s">
        <v>320</v>
      </c>
      <c r="P159" s="23" t="s">
        <v>483</v>
      </c>
    </row>
    <row r="160" s="4" customFormat="1" ht="115" customHeight="1" spans="1:16">
      <c r="A160" s="22">
        <v>154</v>
      </c>
      <c r="B160" s="23" t="s">
        <v>698</v>
      </c>
      <c r="C160" s="23" t="s">
        <v>699</v>
      </c>
      <c r="D160" s="24" t="s">
        <v>700</v>
      </c>
      <c r="E160" s="25" t="s">
        <v>65</v>
      </c>
      <c r="F160" s="24" t="s">
        <v>701</v>
      </c>
      <c r="G160" s="26">
        <v>90</v>
      </c>
      <c r="H160" s="26">
        <f t="shared" si="8"/>
        <v>90</v>
      </c>
      <c r="I160" s="26">
        <v>90</v>
      </c>
      <c r="J160" s="26"/>
      <c r="K160" s="26"/>
      <c r="L160" s="26"/>
      <c r="M160" s="23"/>
      <c r="N160" s="23" t="s">
        <v>99</v>
      </c>
      <c r="O160" s="23" t="s">
        <v>702</v>
      </c>
      <c r="P160" s="23" t="s">
        <v>483</v>
      </c>
    </row>
    <row r="161" s="4" customFormat="1" ht="125" customHeight="1" spans="1:16">
      <c r="A161" s="22">
        <v>155</v>
      </c>
      <c r="B161" s="23" t="s">
        <v>703</v>
      </c>
      <c r="C161" s="23" t="s">
        <v>704</v>
      </c>
      <c r="D161" s="24" t="s">
        <v>705</v>
      </c>
      <c r="E161" s="25" t="s">
        <v>65</v>
      </c>
      <c r="F161" s="24" t="s">
        <v>706</v>
      </c>
      <c r="G161" s="26">
        <v>20</v>
      </c>
      <c r="H161" s="26">
        <f t="shared" si="8"/>
        <v>20</v>
      </c>
      <c r="I161" s="26">
        <v>20</v>
      </c>
      <c r="J161" s="26"/>
      <c r="K161" s="26"/>
      <c r="L161" s="26"/>
      <c r="M161" s="23"/>
      <c r="N161" s="23" t="s">
        <v>99</v>
      </c>
      <c r="O161" s="23" t="s">
        <v>702</v>
      </c>
      <c r="P161" s="23" t="s">
        <v>483</v>
      </c>
    </row>
    <row r="162" s="4" customFormat="1" ht="97" customHeight="1" spans="1:16">
      <c r="A162" s="22">
        <v>156</v>
      </c>
      <c r="B162" s="23" t="s">
        <v>707</v>
      </c>
      <c r="C162" s="23" t="s">
        <v>331</v>
      </c>
      <c r="D162" s="24" t="s">
        <v>708</v>
      </c>
      <c r="E162" s="25" t="s">
        <v>65</v>
      </c>
      <c r="F162" s="24" t="s">
        <v>709</v>
      </c>
      <c r="G162" s="26">
        <v>19.58</v>
      </c>
      <c r="H162" s="26">
        <v>19.58</v>
      </c>
      <c r="I162" s="26">
        <v>19.58</v>
      </c>
      <c r="J162" s="26"/>
      <c r="K162" s="26"/>
      <c r="L162" s="26"/>
      <c r="M162" s="23"/>
      <c r="N162" s="23" t="s">
        <v>99</v>
      </c>
      <c r="O162" s="23" t="s">
        <v>320</v>
      </c>
      <c r="P162" s="23" t="s">
        <v>483</v>
      </c>
    </row>
    <row r="163" s="4" customFormat="1" ht="121" customHeight="1" spans="1:16">
      <c r="A163" s="22">
        <v>157</v>
      </c>
      <c r="B163" s="23" t="s">
        <v>710</v>
      </c>
      <c r="C163" s="23" t="s">
        <v>711</v>
      </c>
      <c r="D163" s="24" t="s">
        <v>712</v>
      </c>
      <c r="E163" s="25" t="s">
        <v>65</v>
      </c>
      <c r="F163" s="24" t="s">
        <v>713</v>
      </c>
      <c r="G163" s="26">
        <v>60</v>
      </c>
      <c r="H163" s="26">
        <f t="shared" ref="H163:H167" si="9">SUM(I163:L163)</f>
        <v>60</v>
      </c>
      <c r="I163" s="26">
        <v>60</v>
      </c>
      <c r="J163" s="26"/>
      <c r="K163" s="26"/>
      <c r="L163" s="26"/>
      <c r="M163" s="23"/>
      <c r="N163" s="23" t="s">
        <v>99</v>
      </c>
      <c r="O163" s="23" t="s">
        <v>320</v>
      </c>
      <c r="P163" s="23" t="s">
        <v>483</v>
      </c>
    </row>
    <row r="164" s="4" customFormat="1" ht="92" customHeight="1" spans="1:16">
      <c r="A164" s="22">
        <v>158</v>
      </c>
      <c r="B164" s="23" t="s">
        <v>714</v>
      </c>
      <c r="C164" s="23" t="s">
        <v>63</v>
      </c>
      <c r="D164" s="24" t="s">
        <v>715</v>
      </c>
      <c r="E164" s="25" t="s">
        <v>65</v>
      </c>
      <c r="F164" s="24" t="s">
        <v>716</v>
      </c>
      <c r="G164" s="26">
        <v>1509.5</v>
      </c>
      <c r="H164" s="26">
        <f t="shared" si="9"/>
        <v>1509.5</v>
      </c>
      <c r="I164" s="26">
        <v>932.68</v>
      </c>
      <c r="J164" s="26">
        <v>576.82</v>
      </c>
      <c r="K164" s="26"/>
      <c r="L164" s="26"/>
      <c r="M164" s="23"/>
      <c r="N164" s="23" t="s">
        <v>67</v>
      </c>
      <c r="O164" s="23" t="s">
        <v>717</v>
      </c>
      <c r="P164" s="23" t="s">
        <v>483</v>
      </c>
    </row>
    <row r="165" s="4" customFormat="1" ht="96" customHeight="1" spans="1:16">
      <c r="A165" s="22">
        <v>159</v>
      </c>
      <c r="B165" s="23" t="s">
        <v>718</v>
      </c>
      <c r="C165" s="23" t="s">
        <v>63</v>
      </c>
      <c r="D165" s="24" t="s">
        <v>719</v>
      </c>
      <c r="E165" s="25" t="s">
        <v>65</v>
      </c>
      <c r="F165" s="24" t="s">
        <v>720</v>
      </c>
      <c r="G165" s="26">
        <v>517.9</v>
      </c>
      <c r="H165" s="26">
        <f t="shared" si="9"/>
        <v>517.9</v>
      </c>
      <c r="I165" s="26">
        <v>53.1</v>
      </c>
      <c r="J165" s="26">
        <v>464.8</v>
      </c>
      <c r="K165" s="26"/>
      <c r="L165" s="26"/>
      <c r="M165" s="23"/>
      <c r="N165" s="23" t="s">
        <v>67</v>
      </c>
      <c r="O165" s="23" t="s">
        <v>717</v>
      </c>
      <c r="P165" s="23" t="s">
        <v>483</v>
      </c>
    </row>
    <row r="166" s="4" customFormat="1" ht="79" customHeight="1" spans="1:16">
      <c r="A166" s="22">
        <v>160</v>
      </c>
      <c r="B166" s="23" t="s">
        <v>721</v>
      </c>
      <c r="C166" s="23" t="s">
        <v>63</v>
      </c>
      <c r="D166" s="24" t="s">
        <v>722</v>
      </c>
      <c r="E166" s="25" t="s">
        <v>65</v>
      </c>
      <c r="F166" s="24" t="s">
        <v>723</v>
      </c>
      <c r="G166" s="26">
        <v>93</v>
      </c>
      <c r="H166" s="26">
        <f t="shared" si="9"/>
        <v>93</v>
      </c>
      <c r="I166" s="26">
        <v>93</v>
      </c>
      <c r="J166" s="26"/>
      <c r="K166" s="26"/>
      <c r="L166" s="26"/>
      <c r="M166" s="23"/>
      <c r="N166" s="23" t="s">
        <v>67</v>
      </c>
      <c r="O166" s="23" t="s">
        <v>717</v>
      </c>
      <c r="P166" s="23" t="s">
        <v>483</v>
      </c>
    </row>
    <row r="167" s="4" customFormat="1" ht="90" customHeight="1" spans="1:16">
      <c r="A167" s="22">
        <v>161</v>
      </c>
      <c r="B167" s="23" t="s">
        <v>724</v>
      </c>
      <c r="C167" s="23" t="s">
        <v>63</v>
      </c>
      <c r="D167" s="24" t="s">
        <v>725</v>
      </c>
      <c r="E167" s="25" t="s">
        <v>65</v>
      </c>
      <c r="F167" s="24" t="s">
        <v>726</v>
      </c>
      <c r="G167" s="26">
        <v>26.6</v>
      </c>
      <c r="H167" s="26">
        <f t="shared" si="9"/>
        <v>26.6</v>
      </c>
      <c r="I167" s="26"/>
      <c r="J167" s="26">
        <v>26.6</v>
      </c>
      <c r="K167" s="26"/>
      <c r="L167" s="26"/>
      <c r="M167" s="23"/>
      <c r="N167" s="23" t="s">
        <v>67</v>
      </c>
      <c r="O167" s="23" t="s">
        <v>717</v>
      </c>
      <c r="P167" s="23" t="s">
        <v>483</v>
      </c>
    </row>
    <row r="168" s="4" customFormat="1" ht="180" customHeight="1" spans="1:16">
      <c r="A168" s="22">
        <v>162</v>
      </c>
      <c r="B168" s="23" t="s">
        <v>727</v>
      </c>
      <c r="C168" s="23" t="s">
        <v>728</v>
      </c>
      <c r="D168" s="24" t="s">
        <v>729</v>
      </c>
      <c r="E168" s="25" t="s">
        <v>65</v>
      </c>
      <c r="F168" s="24" t="s">
        <v>730</v>
      </c>
      <c r="G168" s="26">
        <v>600</v>
      </c>
      <c r="H168" s="26">
        <v>600</v>
      </c>
      <c r="I168" s="26">
        <v>508.5</v>
      </c>
      <c r="J168" s="26">
        <v>91.5</v>
      </c>
      <c r="K168" s="26"/>
      <c r="L168" s="26"/>
      <c r="M168" s="23"/>
      <c r="N168" s="23" t="s">
        <v>67</v>
      </c>
      <c r="O168" s="23" t="s">
        <v>731</v>
      </c>
      <c r="P168" s="23" t="s">
        <v>483</v>
      </c>
    </row>
    <row r="169" s="4" customFormat="1" ht="99" customHeight="1" spans="1:16">
      <c r="A169" s="22">
        <v>163</v>
      </c>
      <c r="B169" s="23" t="s">
        <v>732</v>
      </c>
      <c r="C169" s="23" t="s">
        <v>733</v>
      </c>
      <c r="D169" s="24" t="s">
        <v>734</v>
      </c>
      <c r="E169" s="25" t="s">
        <v>65</v>
      </c>
      <c r="F169" s="24" t="s">
        <v>735</v>
      </c>
      <c r="G169" s="26">
        <v>529.45</v>
      </c>
      <c r="H169" s="26">
        <f t="shared" ref="H169:H174" si="10">SUM(I169:L169)</f>
        <v>529.45</v>
      </c>
      <c r="I169" s="26"/>
      <c r="J169" s="26"/>
      <c r="K169" s="26"/>
      <c r="L169" s="26">
        <v>529.45</v>
      </c>
      <c r="M169" s="23"/>
      <c r="N169" s="23" t="s">
        <v>301</v>
      </c>
      <c r="O169" s="23" t="s">
        <v>736</v>
      </c>
      <c r="P169" s="23" t="s">
        <v>483</v>
      </c>
    </row>
    <row r="170" s="4" customFormat="1" ht="306" customHeight="1" spans="1:16">
      <c r="A170" s="22">
        <v>164</v>
      </c>
      <c r="B170" s="23" t="s">
        <v>737</v>
      </c>
      <c r="C170" s="23" t="s">
        <v>738</v>
      </c>
      <c r="D170" s="24" t="s">
        <v>739</v>
      </c>
      <c r="E170" s="25" t="s">
        <v>65</v>
      </c>
      <c r="F170" s="24" t="s">
        <v>740</v>
      </c>
      <c r="G170" s="26">
        <v>1674.18</v>
      </c>
      <c r="H170" s="26">
        <f t="shared" si="10"/>
        <v>1674.18</v>
      </c>
      <c r="I170" s="26">
        <v>1439.08</v>
      </c>
      <c r="J170" s="26">
        <v>235.1</v>
      </c>
      <c r="K170" s="26"/>
      <c r="L170" s="26"/>
      <c r="M170" s="23"/>
      <c r="N170" s="23" t="s">
        <v>301</v>
      </c>
      <c r="O170" s="23" t="s">
        <v>741</v>
      </c>
      <c r="P170" s="23" t="s">
        <v>483</v>
      </c>
    </row>
    <row r="171" s="4" customFormat="1" ht="83" customHeight="1" spans="1:16">
      <c r="A171" s="22">
        <v>165</v>
      </c>
      <c r="B171" s="23" t="s">
        <v>742</v>
      </c>
      <c r="C171" s="23" t="s">
        <v>743</v>
      </c>
      <c r="D171" s="24" t="s">
        <v>744</v>
      </c>
      <c r="E171" s="25" t="s">
        <v>65</v>
      </c>
      <c r="F171" s="24" t="s">
        <v>745</v>
      </c>
      <c r="G171" s="26">
        <v>30</v>
      </c>
      <c r="H171" s="26">
        <f t="shared" si="10"/>
        <v>30</v>
      </c>
      <c r="I171" s="26"/>
      <c r="J171" s="26">
        <v>30</v>
      </c>
      <c r="K171" s="26"/>
      <c r="L171" s="26"/>
      <c r="M171" s="23"/>
      <c r="N171" s="23" t="s">
        <v>67</v>
      </c>
      <c r="O171" s="23" t="s">
        <v>746</v>
      </c>
      <c r="P171" s="23" t="s">
        <v>483</v>
      </c>
    </row>
    <row r="172" s="4" customFormat="1" ht="95" customHeight="1" spans="1:16">
      <c r="A172" s="22">
        <v>166</v>
      </c>
      <c r="B172" s="23" t="s">
        <v>747</v>
      </c>
      <c r="C172" s="23" t="s">
        <v>748</v>
      </c>
      <c r="D172" s="24" t="s">
        <v>749</v>
      </c>
      <c r="E172" s="25" t="s">
        <v>434</v>
      </c>
      <c r="F172" s="24" t="s">
        <v>750</v>
      </c>
      <c r="G172" s="26">
        <f t="shared" ref="G172:G174" si="11">H172</f>
        <v>56.61</v>
      </c>
      <c r="H172" s="26">
        <f t="shared" si="10"/>
        <v>56.61</v>
      </c>
      <c r="I172" s="26"/>
      <c r="J172" s="26">
        <v>56.61</v>
      </c>
      <c r="K172" s="26"/>
      <c r="L172" s="26"/>
      <c r="M172" s="23"/>
      <c r="N172" s="23" t="s">
        <v>99</v>
      </c>
      <c r="O172" s="23" t="s">
        <v>436</v>
      </c>
      <c r="P172" s="23" t="s">
        <v>483</v>
      </c>
    </row>
    <row r="173" s="4" customFormat="1" ht="99" customHeight="1" spans="1:16">
      <c r="A173" s="22">
        <v>167</v>
      </c>
      <c r="B173" s="23" t="s">
        <v>751</v>
      </c>
      <c r="C173" s="23" t="s">
        <v>752</v>
      </c>
      <c r="D173" s="24" t="s">
        <v>753</v>
      </c>
      <c r="E173" s="25" t="s">
        <v>434</v>
      </c>
      <c r="F173" s="24" t="s">
        <v>754</v>
      </c>
      <c r="G173" s="26">
        <f t="shared" si="11"/>
        <v>38.96</v>
      </c>
      <c r="H173" s="26">
        <f t="shared" si="10"/>
        <v>38.96</v>
      </c>
      <c r="I173" s="26"/>
      <c r="J173" s="26">
        <v>38.96</v>
      </c>
      <c r="K173" s="26"/>
      <c r="L173" s="26"/>
      <c r="M173" s="23"/>
      <c r="N173" s="23" t="s">
        <v>99</v>
      </c>
      <c r="O173" s="23" t="s">
        <v>436</v>
      </c>
      <c r="P173" s="23" t="s">
        <v>483</v>
      </c>
    </row>
    <row r="174" s="4" customFormat="1" ht="99" customHeight="1" spans="1:16">
      <c r="A174" s="22">
        <v>168</v>
      </c>
      <c r="B174" s="23" t="s">
        <v>755</v>
      </c>
      <c r="C174" s="23" t="s">
        <v>756</v>
      </c>
      <c r="D174" s="24" t="s">
        <v>757</v>
      </c>
      <c r="E174" s="25" t="s">
        <v>434</v>
      </c>
      <c r="F174" s="24" t="s">
        <v>758</v>
      </c>
      <c r="G174" s="26">
        <f t="shared" si="11"/>
        <v>14</v>
      </c>
      <c r="H174" s="26">
        <f t="shared" si="10"/>
        <v>14</v>
      </c>
      <c r="I174" s="26"/>
      <c r="J174" s="26">
        <v>14</v>
      </c>
      <c r="K174" s="26"/>
      <c r="L174" s="26"/>
      <c r="M174" s="23"/>
      <c r="N174" s="23" t="s">
        <v>99</v>
      </c>
      <c r="O174" s="23" t="s">
        <v>436</v>
      </c>
      <c r="P174" s="23" t="s">
        <v>483</v>
      </c>
    </row>
    <row r="175" s="4" customFormat="1" ht="96" customHeight="1" spans="1:16">
      <c r="A175" s="22">
        <v>169</v>
      </c>
      <c r="B175" s="23" t="s">
        <v>759</v>
      </c>
      <c r="C175" s="23" t="s">
        <v>760</v>
      </c>
      <c r="D175" s="24" t="s">
        <v>761</v>
      </c>
      <c r="E175" s="25" t="s">
        <v>434</v>
      </c>
      <c r="F175" s="24" t="s">
        <v>762</v>
      </c>
      <c r="G175" s="26">
        <v>76.22</v>
      </c>
      <c r="H175" s="26">
        <v>76.22</v>
      </c>
      <c r="I175" s="26"/>
      <c r="J175" s="26">
        <v>76.22</v>
      </c>
      <c r="K175" s="26"/>
      <c r="L175" s="26"/>
      <c r="M175" s="23"/>
      <c r="N175" s="23" t="s">
        <v>99</v>
      </c>
      <c r="O175" s="23" t="s">
        <v>436</v>
      </c>
      <c r="P175" s="23" t="s">
        <v>483</v>
      </c>
    </row>
    <row r="176" s="4" customFormat="1" ht="88" customHeight="1" spans="1:16">
      <c r="A176" s="22">
        <v>170</v>
      </c>
      <c r="B176" s="23" t="s">
        <v>763</v>
      </c>
      <c r="C176" s="23" t="s">
        <v>533</v>
      </c>
      <c r="D176" s="24" t="s">
        <v>764</v>
      </c>
      <c r="E176" s="25" t="s">
        <v>434</v>
      </c>
      <c r="F176" s="24" t="s">
        <v>765</v>
      </c>
      <c r="G176" s="26">
        <f t="shared" ref="G176:G181" si="12">H176</f>
        <v>175.33</v>
      </c>
      <c r="H176" s="26">
        <f t="shared" ref="H176:H181" si="13">SUM(I176:L176)</f>
        <v>175.33</v>
      </c>
      <c r="I176" s="26"/>
      <c r="J176" s="26">
        <v>44.82</v>
      </c>
      <c r="K176" s="26"/>
      <c r="L176" s="26">
        <v>130.51</v>
      </c>
      <c r="M176" s="23"/>
      <c r="N176" s="23" t="s">
        <v>99</v>
      </c>
      <c r="O176" s="23" t="s">
        <v>436</v>
      </c>
      <c r="P176" s="23" t="s">
        <v>483</v>
      </c>
    </row>
    <row r="177" s="4" customFormat="1" ht="81" spans="1:16">
      <c r="A177" s="22">
        <v>171</v>
      </c>
      <c r="B177" s="23" t="s">
        <v>766</v>
      </c>
      <c r="C177" s="23" t="s">
        <v>767</v>
      </c>
      <c r="D177" s="24" t="s">
        <v>768</v>
      </c>
      <c r="E177" s="25" t="s">
        <v>434</v>
      </c>
      <c r="F177" s="24" t="s">
        <v>765</v>
      </c>
      <c r="G177" s="26">
        <f t="shared" si="12"/>
        <v>31.49</v>
      </c>
      <c r="H177" s="26">
        <f t="shared" si="13"/>
        <v>31.49</v>
      </c>
      <c r="I177" s="26"/>
      <c r="J177" s="26">
        <v>31.49</v>
      </c>
      <c r="K177" s="26"/>
      <c r="L177" s="26"/>
      <c r="M177" s="23"/>
      <c r="N177" s="23" t="s">
        <v>99</v>
      </c>
      <c r="O177" s="23" t="s">
        <v>436</v>
      </c>
      <c r="P177" s="23" t="s">
        <v>483</v>
      </c>
    </row>
    <row r="178" s="4" customFormat="1" ht="94" customHeight="1" spans="1:16">
      <c r="A178" s="22">
        <v>172</v>
      </c>
      <c r="B178" s="23" t="s">
        <v>769</v>
      </c>
      <c r="C178" s="23" t="s">
        <v>770</v>
      </c>
      <c r="D178" s="24" t="s">
        <v>771</v>
      </c>
      <c r="E178" s="25" t="s">
        <v>434</v>
      </c>
      <c r="F178" s="24" t="s">
        <v>772</v>
      </c>
      <c r="G178" s="26">
        <v>19.55</v>
      </c>
      <c r="H178" s="26">
        <v>19.55</v>
      </c>
      <c r="I178" s="26"/>
      <c r="J178" s="26">
        <v>19.55</v>
      </c>
      <c r="K178" s="26"/>
      <c r="L178" s="26"/>
      <c r="M178" s="23"/>
      <c r="N178" s="23" t="s">
        <v>99</v>
      </c>
      <c r="O178" s="23" t="s">
        <v>436</v>
      </c>
      <c r="P178" s="23" t="s">
        <v>483</v>
      </c>
    </row>
    <row r="179" s="4" customFormat="1" ht="101" customHeight="1" spans="1:16">
      <c r="A179" s="22">
        <v>173</v>
      </c>
      <c r="B179" s="23" t="s">
        <v>773</v>
      </c>
      <c r="C179" s="23" t="s">
        <v>774</v>
      </c>
      <c r="D179" s="24" t="s">
        <v>775</v>
      </c>
      <c r="E179" s="25" t="s">
        <v>434</v>
      </c>
      <c r="F179" s="24" t="s">
        <v>776</v>
      </c>
      <c r="G179" s="26">
        <f t="shared" si="12"/>
        <v>80.62</v>
      </c>
      <c r="H179" s="26">
        <f t="shared" si="13"/>
        <v>80.62</v>
      </c>
      <c r="I179" s="26">
        <v>80.62</v>
      </c>
      <c r="J179" s="26"/>
      <c r="K179" s="26"/>
      <c r="L179" s="26"/>
      <c r="M179" s="23"/>
      <c r="N179" s="23" t="s">
        <v>99</v>
      </c>
      <c r="O179" s="23" t="s">
        <v>436</v>
      </c>
      <c r="P179" s="23" t="s">
        <v>483</v>
      </c>
    </row>
    <row r="180" s="4" customFormat="1" ht="96" customHeight="1" spans="1:16">
      <c r="A180" s="22">
        <v>174</v>
      </c>
      <c r="B180" s="23" t="s">
        <v>777</v>
      </c>
      <c r="C180" s="23" t="s">
        <v>778</v>
      </c>
      <c r="D180" s="24" t="s">
        <v>779</v>
      </c>
      <c r="E180" s="25" t="s">
        <v>434</v>
      </c>
      <c r="F180" s="24" t="s">
        <v>780</v>
      </c>
      <c r="G180" s="26">
        <f t="shared" si="12"/>
        <v>75.93</v>
      </c>
      <c r="H180" s="26">
        <f t="shared" si="13"/>
        <v>75.93</v>
      </c>
      <c r="I180" s="26"/>
      <c r="J180" s="26">
        <v>75.93</v>
      </c>
      <c r="K180" s="26"/>
      <c r="L180" s="26"/>
      <c r="M180" s="23"/>
      <c r="N180" s="23" t="s">
        <v>99</v>
      </c>
      <c r="O180" s="23" t="s">
        <v>436</v>
      </c>
      <c r="P180" s="23" t="s">
        <v>483</v>
      </c>
    </row>
    <row r="181" s="4" customFormat="1" ht="99" customHeight="1" spans="1:16">
      <c r="A181" s="22">
        <v>175</v>
      </c>
      <c r="B181" s="23" t="s">
        <v>781</v>
      </c>
      <c r="C181" s="23" t="s">
        <v>782</v>
      </c>
      <c r="D181" s="24" t="s">
        <v>783</v>
      </c>
      <c r="E181" s="25" t="s">
        <v>434</v>
      </c>
      <c r="F181" s="24" t="s">
        <v>784</v>
      </c>
      <c r="G181" s="26">
        <f t="shared" si="12"/>
        <v>27.11</v>
      </c>
      <c r="H181" s="26">
        <f t="shared" si="13"/>
        <v>27.11</v>
      </c>
      <c r="I181" s="26"/>
      <c r="J181" s="26">
        <v>27.11</v>
      </c>
      <c r="K181" s="26"/>
      <c r="L181" s="26"/>
      <c r="M181" s="23"/>
      <c r="N181" s="23" t="s">
        <v>99</v>
      </c>
      <c r="O181" s="23" t="s">
        <v>436</v>
      </c>
      <c r="P181" s="23" t="s">
        <v>483</v>
      </c>
    </row>
    <row r="182" s="4" customFormat="1" ht="89" customHeight="1" spans="1:16">
      <c r="A182" s="22">
        <v>176</v>
      </c>
      <c r="B182" s="23" t="s">
        <v>785</v>
      </c>
      <c r="C182" s="23" t="s">
        <v>786</v>
      </c>
      <c r="D182" s="24" t="s">
        <v>787</v>
      </c>
      <c r="E182" s="25" t="s">
        <v>434</v>
      </c>
      <c r="F182" s="24" t="s">
        <v>788</v>
      </c>
      <c r="G182" s="26">
        <v>75.86</v>
      </c>
      <c r="H182" s="26">
        <v>75.86</v>
      </c>
      <c r="I182" s="26"/>
      <c r="J182" s="26">
        <v>75.86</v>
      </c>
      <c r="K182" s="26"/>
      <c r="L182" s="26"/>
      <c r="M182" s="23"/>
      <c r="N182" s="23" t="s">
        <v>99</v>
      </c>
      <c r="O182" s="23" t="s">
        <v>436</v>
      </c>
      <c r="P182" s="23" t="s">
        <v>483</v>
      </c>
    </row>
    <row r="183" s="4" customFormat="1" ht="103" customHeight="1" spans="1:16">
      <c r="A183" s="22">
        <v>177</v>
      </c>
      <c r="B183" s="23" t="s">
        <v>789</v>
      </c>
      <c r="C183" s="23" t="s">
        <v>790</v>
      </c>
      <c r="D183" s="24" t="s">
        <v>791</v>
      </c>
      <c r="E183" s="25" t="s">
        <v>434</v>
      </c>
      <c r="F183" s="24" t="s">
        <v>792</v>
      </c>
      <c r="G183" s="26">
        <f t="shared" ref="G183:G187" si="14">H183</f>
        <v>139.19</v>
      </c>
      <c r="H183" s="26">
        <f t="shared" ref="H183:H187" si="15">SUM(I183:L183)</f>
        <v>139.19</v>
      </c>
      <c r="I183" s="26"/>
      <c r="J183" s="26">
        <v>139.19</v>
      </c>
      <c r="K183" s="26"/>
      <c r="L183" s="26"/>
      <c r="M183" s="23"/>
      <c r="N183" s="23" t="s">
        <v>99</v>
      </c>
      <c r="O183" s="23" t="s">
        <v>468</v>
      </c>
      <c r="P183" s="23" t="s">
        <v>483</v>
      </c>
    </row>
    <row r="184" s="4" customFormat="1" ht="88" customHeight="1" spans="1:16">
      <c r="A184" s="22">
        <v>178</v>
      </c>
      <c r="B184" s="23" t="s">
        <v>793</v>
      </c>
      <c r="C184" s="23" t="s">
        <v>794</v>
      </c>
      <c r="D184" s="24" t="s">
        <v>795</v>
      </c>
      <c r="E184" s="25" t="s">
        <v>434</v>
      </c>
      <c r="F184" s="24" t="s">
        <v>796</v>
      </c>
      <c r="G184" s="26">
        <v>91.15</v>
      </c>
      <c r="H184" s="26">
        <v>91.15</v>
      </c>
      <c r="I184" s="26"/>
      <c r="J184" s="26">
        <v>91.15</v>
      </c>
      <c r="K184" s="26"/>
      <c r="L184" s="26"/>
      <c r="M184" s="23"/>
      <c r="N184" s="23" t="s">
        <v>99</v>
      </c>
      <c r="O184" s="23" t="s">
        <v>468</v>
      </c>
      <c r="P184" s="23" t="s">
        <v>483</v>
      </c>
    </row>
    <row r="185" s="4" customFormat="1" ht="87" customHeight="1" spans="1:16">
      <c r="A185" s="22">
        <v>179</v>
      </c>
      <c r="B185" s="23" t="s">
        <v>797</v>
      </c>
      <c r="C185" s="23" t="s">
        <v>798</v>
      </c>
      <c r="D185" s="24" t="s">
        <v>799</v>
      </c>
      <c r="E185" s="25" t="s">
        <v>434</v>
      </c>
      <c r="F185" s="24" t="s">
        <v>800</v>
      </c>
      <c r="G185" s="26">
        <v>4.12</v>
      </c>
      <c r="H185" s="26">
        <v>4.12</v>
      </c>
      <c r="I185" s="26"/>
      <c r="J185" s="26">
        <v>4.12</v>
      </c>
      <c r="K185" s="26"/>
      <c r="L185" s="26"/>
      <c r="M185" s="23"/>
      <c r="N185" s="23" t="s">
        <v>99</v>
      </c>
      <c r="O185" s="23" t="s">
        <v>468</v>
      </c>
      <c r="P185" s="23" t="s">
        <v>483</v>
      </c>
    </row>
    <row r="186" s="4" customFormat="1" ht="92" customHeight="1" spans="1:16">
      <c r="A186" s="22">
        <v>180</v>
      </c>
      <c r="B186" s="23" t="s">
        <v>801</v>
      </c>
      <c r="C186" s="23" t="s">
        <v>574</v>
      </c>
      <c r="D186" s="24" t="s">
        <v>802</v>
      </c>
      <c r="E186" s="25" t="s">
        <v>434</v>
      </c>
      <c r="F186" s="24" t="s">
        <v>803</v>
      </c>
      <c r="G186" s="26">
        <f t="shared" si="14"/>
        <v>91.47</v>
      </c>
      <c r="H186" s="26">
        <f t="shared" si="15"/>
        <v>91.47</v>
      </c>
      <c r="I186" s="26"/>
      <c r="J186" s="26">
        <v>91.47</v>
      </c>
      <c r="K186" s="26"/>
      <c r="L186" s="26"/>
      <c r="M186" s="23"/>
      <c r="N186" s="23" t="s">
        <v>99</v>
      </c>
      <c r="O186" s="23" t="s">
        <v>468</v>
      </c>
      <c r="P186" s="23" t="s">
        <v>483</v>
      </c>
    </row>
    <row r="187" s="4" customFormat="1" ht="100" customHeight="1" spans="1:16">
      <c r="A187" s="22">
        <v>181</v>
      </c>
      <c r="B187" s="23" t="s">
        <v>804</v>
      </c>
      <c r="C187" s="23" t="s">
        <v>805</v>
      </c>
      <c r="D187" s="24" t="s">
        <v>806</v>
      </c>
      <c r="E187" s="25" t="s">
        <v>434</v>
      </c>
      <c r="F187" s="24" t="s">
        <v>807</v>
      </c>
      <c r="G187" s="26">
        <f t="shared" si="14"/>
        <v>89.65</v>
      </c>
      <c r="H187" s="26">
        <f t="shared" si="15"/>
        <v>89.65</v>
      </c>
      <c r="I187" s="26"/>
      <c r="J187" s="26">
        <v>89.65</v>
      </c>
      <c r="K187" s="26"/>
      <c r="L187" s="26"/>
      <c r="M187" s="23"/>
      <c r="N187" s="23" t="s">
        <v>99</v>
      </c>
      <c r="O187" s="23" t="s">
        <v>468</v>
      </c>
      <c r="P187" s="23" t="s">
        <v>483</v>
      </c>
    </row>
    <row r="188" s="4" customFormat="1" ht="108" customHeight="1" spans="1:16">
      <c r="A188" s="22">
        <v>182</v>
      </c>
      <c r="B188" s="23" t="s">
        <v>808</v>
      </c>
      <c r="C188" s="23" t="s">
        <v>809</v>
      </c>
      <c r="D188" s="24" t="s">
        <v>810</v>
      </c>
      <c r="E188" s="25" t="s">
        <v>65</v>
      </c>
      <c r="F188" s="24" t="s">
        <v>811</v>
      </c>
      <c r="G188" s="26">
        <v>77.72</v>
      </c>
      <c r="H188" s="26">
        <v>77.72</v>
      </c>
      <c r="I188" s="26"/>
      <c r="J188" s="26">
        <v>77.72</v>
      </c>
      <c r="K188" s="26"/>
      <c r="L188" s="26"/>
      <c r="M188" s="23"/>
      <c r="N188" s="23" t="s">
        <v>99</v>
      </c>
      <c r="O188" s="23" t="s">
        <v>468</v>
      </c>
      <c r="P188" s="23" t="s">
        <v>483</v>
      </c>
    </row>
    <row r="189" s="4" customFormat="1" ht="100" customHeight="1" spans="1:16">
      <c r="A189" s="22">
        <v>183</v>
      </c>
      <c r="B189" s="23" t="s">
        <v>812</v>
      </c>
      <c r="C189" s="23" t="s">
        <v>813</v>
      </c>
      <c r="D189" s="24" t="s">
        <v>814</v>
      </c>
      <c r="E189" s="25" t="s">
        <v>65</v>
      </c>
      <c r="F189" s="24" t="s">
        <v>815</v>
      </c>
      <c r="G189" s="26">
        <v>33.22</v>
      </c>
      <c r="H189" s="26">
        <v>33.22</v>
      </c>
      <c r="I189" s="26"/>
      <c r="J189" s="26">
        <v>33.22</v>
      </c>
      <c r="K189" s="26"/>
      <c r="L189" s="26"/>
      <c r="M189" s="23"/>
      <c r="N189" s="23" t="s">
        <v>99</v>
      </c>
      <c r="O189" s="23" t="s">
        <v>468</v>
      </c>
      <c r="P189" s="23" t="s">
        <v>483</v>
      </c>
    </row>
    <row r="190" s="4" customFormat="1" ht="104" customHeight="1" spans="1:16">
      <c r="A190" s="22">
        <v>184</v>
      </c>
      <c r="B190" s="23" t="s">
        <v>816</v>
      </c>
      <c r="C190" s="23" t="s">
        <v>817</v>
      </c>
      <c r="D190" s="24" t="s">
        <v>818</v>
      </c>
      <c r="E190" s="25" t="s">
        <v>65</v>
      </c>
      <c r="F190" s="24" t="s">
        <v>819</v>
      </c>
      <c r="G190" s="26">
        <f t="shared" ref="G190:G192" si="16">H190</f>
        <v>80</v>
      </c>
      <c r="H190" s="26">
        <f t="shared" ref="H190:H192" si="17">SUM(I190:L190)</f>
        <v>80</v>
      </c>
      <c r="I190" s="26"/>
      <c r="J190" s="26">
        <v>80</v>
      </c>
      <c r="K190" s="26"/>
      <c r="L190" s="26"/>
      <c r="M190" s="23"/>
      <c r="N190" s="23" t="s">
        <v>99</v>
      </c>
      <c r="O190" s="23" t="s">
        <v>468</v>
      </c>
      <c r="P190" s="23" t="s">
        <v>483</v>
      </c>
    </row>
    <row r="191" s="4" customFormat="1" ht="99" customHeight="1" spans="1:16">
      <c r="A191" s="22">
        <v>185</v>
      </c>
      <c r="B191" s="23" t="s">
        <v>820</v>
      </c>
      <c r="C191" s="23" t="s">
        <v>821</v>
      </c>
      <c r="D191" s="24" t="s">
        <v>822</v>
      </c>
      <c r="E191" s="25" t="s">
        <v>65</v>
      </c>
      <c r="F191" s="24" t="s">
        <v>823</v>
      </c>
      <c r="G191" s="26">
        <f t="shared" si="16"/>
        <v>109.31</v>
      </c>
      <c r="H191" s="26">
        <f t="shared" si="17"/>
        <v>109.31</v>
      </c>
      <c r="I191" s="26"/>
      <c r="J191" s="26"/>
      <c r="K191" s="26"/>
      <c r="L191" s="26">
        <v>109.31</v>
      </c>
      <c r="M191" s="23"/>
      <c r="N191" s="23" t="s">
        <v>99</v>
      </c>
      <c r="O191" s="23" t="s">
        <v>468</v>
      </c>
      <c r="P191" s="23" t="s">
        <v>483</v>
      </c>
    </row>
    <row r="192" s="4" customFormat="1" ht="101" customHeight="1" spans="1:16">
      <c r="A192" s="22">
        <v>186</v>
      </c>
      <c r="B192" s="23" t="s">
        <v>824</v>
      </c>
      <c r="C192" s="23" t="s">
        <v>825</v>
      </c>
      <c r="D192" s="24" t="s">
        <v>826</v>
      </c>
      <c r="E192" s="25" t="s">
        <v>65</v>
      </c>
      <c r="F192" s="24" t="s">
        <v>827</v>
      </c>
      <c r="G192" s="26">
        <f t="shared" si="16"/>
        <v>21.53</v>
      </c>
      <c r="H192" s="26">
        <f t="shared" si="17"/>
        <v>21.53</v>
      </c>
      <c r="I192" s="26"/>
      <c r="J192" s="26">
        <v>21.53</v>
      </c>
      <c r="K192" s="26"/>
      <c r="L192" s="26"/>
      <c r="M192" s="23"/>
      <c r="N192" s="23" t="s">
        <v>99</v>
      </c>
      <c r="O192" s="23" t="s">
        <v>468</v>
      </c>
      <c r="P192" s="23" t="s">
        <v>483</v>
      </c>
    </row>
    <row r="193" s="4" customFormat="1" ht="91" customHeight="1" spans="1:16">
      <c r="A193" s="22">
        <v>187</v>
      </c>
      <c r="B193" s="23" t="s">
        <v>828</v>
      </c>
      <c r="C193" s="23" t="s">
        <v>829</v>
      </c>
      <c r="D193" s="24" t="s">
        <v>830</v>
      </c>
      <c r="E193" s="25" t="s">
        <v>65</v>
      </c>
      <c r="F193" s="24" t="s">
        <v>831</v>
      </c>
      <c r="G193" s="26">
        <v>13.94</v>
      </c>
      <c r="H193" s="26">
        <v>13.94</v>
      </c>
      <c r="I193" s="26"/>
      <c r="J193" s="26">
        <v>13.94</v>
      </c>
      <c r="K193" s="26"/>
      <c r="L193" s="26"/>
      <c r="M193" s="23"/>
      <c r="N193" s="23" t="s">
        <v>99</v>
      </c>
      <c r="O193" s="23" t="s">
        <v>468</v>
      </c>
      <c r="P193" s="23" t="s">
        <v>483</v>
      </c>
    </row>
    <row r="194" s="4" customFormat="1" ht="95" customHeight="1" spans="1:16">
      <c r="A194" s="22">
        <v>188</v>
      </c>
      <c r="B194" s="23" t="s">
        <v>832</v>
      </c>
      <c r="C194" s="23" t="s">
        <v>833</v>
      </c>
      <c r="D194" s="24" t="s">
        <v>834</v>
      </c>
      <c r="E194" s="25" t="s">
        <v>65</v>
      </c>
      <c r="F194" s="24" t="s">
        <v>835</v>
      </c>
      <c r="G194" s="26">
        <f t="shared" ref="G194:G201" si="18">H194</f>
        <v>146</v>
      </c>
      <c r="H194" s="26">
        <f t="shared" ref="H194:H199" si="19">SUM(I194:L194)</f>
        <v>146</v>
      </c>
      <c r="I194" s="26"/>
      <c r="J194" s="26">
        <v>146</v>
      </c>
      <c r="K194" s="26"/>
      <c r="L194" s="26"/>
      <c r="M194" s="23"/>
      <c r="N194" s="23" t="s">
        <v>99</v>
      </c>
      <c r="O194" s="23" t="s">
        <v>468</v>
      </c>
      <c r="P194" s="23" t="s">
        <v>483</v>
      </c>
    </row>
    <row r="195" s="4" customFormat="1" ht="99" customHeight="1" spans="1:16">
      <c r="A195" s="22">
        <v>189</v>
      </c>
      <c r="B195" s="23" t="s">
        <v>836</v>
      </c>
      <c r="C195" s="23" t="s">
        <v>529</v>
      </c>
      <c r="D195" s="24" t="s">
        <v>837</v>
      </c>
      <c r="E195" s="25" t="s">
        <v>65</v>
      </c>
      <c r="F195" s="24" t="s">
        <v>838</v>
      </c>
      <c r="G195" s="26">
        <v>43</v>
      </c>
      <c r="H195" s="26">
        <v>43</v>
      </c>
      <c r="I195" s="26"/>
      <c r="J195" s="26">
        <v>43</v>
      </c>
      <c r="K195" s="26"/>
      <c r="L195" s="26"/>
      <c r="M195" s="23"/>
      <c r="N195" s="23" t="s">
        <v>99</v>
      </c>
      <c r="O195" s="23" t="s">
        <v>468</v>
      </c>
      <c r="P195" s="23" t="s">
        <v>483</v>
      </c>
    </row>
    <row r="196" s="4" customFormat="1" ht="87" customHeight="1" spans="1:16">
      <c r="A196" s="22">
        <v>190</v>
      </c>
      <c r="B196" s="23" t="s">
        <v>839</v>
      </c>
      <c r="C196" s="23" t="s">
        <v>840</v>
      </c>
      <c r="D196" s="24" t="s">
        <v>841</v>
      </c>
      <c r="E196" s="25" t="s">
        <v>65</v>
      </c>
      <c r="F196" s="24" t="s">
        <v>842</v>
      </c>
      <c r="G196" s="26">
        <f t="shared" si="18"/>
        <v>97</v>
      </c>
      <c r="H196" s="26">
        <f t="shared" si="19"/>
        <v>97</v>
      </c>
      <c r="I196" s="26"/>
      <c r="J196" s="26">
        <v>97</v>
      </c>
      <c r="K196" s="26"/>
      <c r="L196" s="26"/>
      <c r="M196" s="23"/>
      <c r="N196" s="23" t="s">
        <v>99</v>
      </c>
      <c r="O196" s="23" t="s">
        <v>468</v>
      </c>
      <c r="P196" s="23" t="s">
        <v>483</v>
      </c>
    </row>
    <row r="197" s="4" customFormat="1" ht="90" customHeight="1" spans="1:16">
      <c r="A197" s="22">
        <v>191</v>
      </c>
      <c r="B197" s="23" t="s">
        <v>843</v>
      </c>
      <c r="C197" s="23" t="s">
        <v>844</v>
      </c>
      <c r="D197" s="24" t="s">
        <v>845</v>
      </c>
      <c r="E197" s="25" t="s">
        <v>65</v>
      </c>
      <c r="F197" s="24" t="s">
        <v>846</v>
      </c>
      <c r="G197" s="26">
        <v>48</v>
      </c>
      <c r="H197" s="26">
        <v>48</v>
      </c>
      <c r="I197" s="26"/>
      <c r="J197" s="26">
        <v>48</v>
      </c>
      <c r="K197" s="26"/>
      <c r="L197" s="26"/>
      <c r="M197" s="23"/>
      <c r="N197" s="23" t="s">
        <v>99</v>
      </c>
      <c r="O197" s="23" t="s">
        <v>468</v>
      </c>
      <c r="P197" s="23" t="s">
        <v>483</v>
      </c>
    </row>
    <row r="198" s="4" customFormat="1" ht="99" customHeight="1" spans="1:16">
      <c r="A198" s="22">
        <v>192</v>
      </c>
      <c r="B198" s="23" t="s">
        <v>847</v>
      </c>
      <c r="C198" s="23" t="s">
        <v>848</v>
      </c>
      <c r="D198" s="24" t="s">
        <v>849</v>
      </c>
      <c r="E198" s="25" t="s">
        <v>65</v>
      </c>
      <c r="F198" s="24" t="s">
        <v>850</v>
      </c>
      <c r="G198" s="26">
        <f t="shared" si="18"/>
        <v>10.05</v>
      </c>
      <c r="H198" s="26">
        <f t="shared" si="19"/>
        <v>10.05</v>
      </c>
      <c r="I198" s="26"/>
      <c r="J198" s="26">
        <v>10.05</v>
      </c>
      <c r="K198" s="26"/>
      <c r="L198" s="26"/>
      <c r="M198" s="23"/>
      <c r="N198" s="23" t="s">
        <v>99</v>
      </c>
      <c r="O198" s="23" t="s">
        <v>468</v>
      </c>
      <c r="P198" s="23" t="s">
        <v>483</v>
      </c>
    </row>
    <row r="199" s="4" customFormat="1" ht="91" customHeight="1" spans="1:16">
      <c r="A199" s="22">
        <v>193</v>
      </c>
      <c r="B199" s="23" t="s">
        <v>851</v>
      </c>
      <c r="C199" s="23" t="s">
        <v>852</v>
      </c>
      <c r="D199" s="24" t="s">
        <v>853</v>
      </c>
      <c r="E199" s="25" t="s">
        <v>65</v>
      </c>
      <c r="F199" s="24" t="s">
        <v>854</v>
      </c>
      <c r="G199" s="26">
        <f t="shared" si="18"/>
        <v>96</v>
      </c>
      <c r="H199" s="26">
        <f t="shared" si="19"/>
        <v>96</v>
      </c>
      <c r="I199" s="26"/>
      <c r="J199" s="26">
        <v>96</v>
      </c>
      <c r="K199" s="26"/>
      <c r="L199" s="26"/>
      <c r="M199" s="23"/>
      <c r="N199" s="23" t="s">
        <v>99</v>
      </c>
      <c r="O199" s="23" t="s">
        <v>468</v>
      </c>
      <c r="P199" s="23" t="s">
        <v>483</v>
      </c>
    </row>
    <row r="200" s="4" customFormat="1" ht="79" customHeight="1" spans="1:16">
      <c r="A200" s="22">
        <v>194</v>
      </c>
      <c r="B200" s="23" t="s">
        <v>855</v>
      </c>
      <c r="C200" s="23" t="s">
        <v>856</v>
      </c>
      <c r="D200" s="24" t="s">
        <v>857</v>
      </c>
      <c r="E200" s="25" t="s">
        <v>65</v>
      </c>
      <c r="F200" s="24" t="s">
        <v>858</v>
      </c>
      <c r="G200" s="26">
        <f t="shared" si="18"/>
        <v>5.9</v>
      </c>
      <c r="H200" s="26">
        <f>SUM(J200:L200)</f>
        <v>5.9</v>
      </c>
      <c r="I200" s="26"/>
      <c r="J200" s="26"/>
      <c r="K200" s="26"/>
      <c r="L200" s="26">
        <v>5.9</v>
      </c>
      <c r="M200" s="23"/>
      <c r="N200" s="23" t="s">
        <v>301</v>
      </c>
      <c r="O200" s="23" t="s">
        <v>859</v>
      </c>
      <c r="P200" s="23" t="s">
        <v>483</v>
      </c>
    </row>
    <row r="201" s="4" customFormat="1" ht="81" customHeight="1" spans="1:16">
      <c r="A201" s="22">
        <v>195</v>
      </c>
      <c r="B201" s="23" t="s">
        <v>860</v>
      </c>
      <c r="C201" s="23" t="s">
        <v>861</v>
      </c>
      <c r="D201" s="24" t="s">
        <v>862</v>
      </c>
      <c r="E201" s="25" t="s">
        <v>65</v>
      </c>
      <c r="F201" s="24" t="s">
        <v>863</v>
      </c>
      <c r="G201" s="26">
        <f t="shared" si="18"/>
        <v>7.96</v>
      </c>
      <c r="H201" s="26">
        <f>SUM(J201:L201)</f>
        <v>7.96</v>
      </c>
      <c r="I201" s="26"/>
      <c r="J201" s="26"/>
      <c r="K201" s="26"/>
      <c r="L201" s="26">
        <v>7.96</v>
      </c>
      <c r="M201" s="23"/>
      <c r="N201" s="23" t="s">
        <v>301</v>
      </c>
      <c r="O201" s="23" t="s">
        <v>864</v>
      </c>
      <c r="P201" s="23" t="s">
        <v>483</v>
      </c>
    </row>
    <row r="202" s="4" customFormat="1" ht="92" customHeight="1" spans="1:16">
      <c r="A202" s="22">
        <v>196</v>
      </c>
      <c r="B202" s="23" t="s">
        <v>865</v>
      </c>
      <c r="C202" s="23" t="s">
        <v>866</v>
      </c>
      <c r="D202" s="24" t="s">
        <v>867</v>
      </c>
      <c r="E202" s="25" t="s">
        <v>65</v>
      </c>
      <c r="F202" s="24" t="s">
        <v>868</v>
      </c>
      <c r="G202" s="26">
        <v>4.79</v>
      </c>
      <c r="H202" s="26">
        <f t="shared" ref="H202:H265" si="20">SUM(I202:L202)</f>
        <v>4.79</v>
      </c>
      <c r="I202" s="26"/>
      <c r="J202" s="26"/>
      <c r="K202" s="26"/>
      <c r="L202" s="26">
        <v>4.79</v>
      </c>
      <c r="M202" s="23"/>
      <c r="N202" s="23" t="s">
        <v>301</v>
      </c>
      <c r="O202" s="23" t="s">
        <v>864</v>
      </c>
      <c r="P202" s="23" t="s">
        <v>483</v>
      </c>
    </row>
    <row r="203" s="4" customFormat="1" ht="91" customHeight="1" spans="1:16">
      <c r="A203" s="22">
        <v>197</v>
      </c>
      <c r="B203" s="23" t="s">
        <v>869</v>
      </c>
      <c r="C203" s="23" t="s">
        <v>331</v>
      </c>
      <c r="D203" s="24" t="s">
        <v>870</v>
      </c>
      <c r="E203" s="25" t="s">
        <v>65</v>
      </c>
      <c r="F203" s="24" t="s">
        <v>871</v>
      </c>
      <c r="G203" s="26">
        <v>8.24</v>
      </c>
      <c r="H203" s="26">
        <f t="shared" si="20"/>
        <v>8.24</v>
      </c>
      <c r="I203" s="26"/>
      <c r="J203" s="26"/>
      <c r="K203" s="26"/>
      <c r="L203" s="26">
        <v>8.24</v>
      </c>
      <c r="M203" s="23"/>
      <c r="N203" s="23" t="s">
        <v>301</v>
      </c>
      <c r="O203" s="23" t="s">
        <v>864</v>
      </c>
      <c r="P203" s="23" t="s">
        <v>483</v>
      </c>
    </row>
    <row r="204" s="4" customFormat="1" ht="136" customHeight="1" spans="1:16">
      <c r="A204" s="22">
        <v>198</v>
      </c>
      <c r="B204" s="23" t="s">
        <v>872</v>
      </c>
      <c r="C204" s="23" t="s">
        <v>370</v>
      </c>
      <c r="D204" s="24" t="s">
        <v>873</v>
      </c>
      <c r="E204" s="25" t="s">
        <v>65</v>
      </c>
      <c r="F204" s="24" t="s">
        <v>874</v>
      </c>
      <c r="G204" s="26">
        <v>57.13</v>
      </c>
      <c r="H204" s="26">
        <f t="shared" si="20"/>
        <v>57.13</v>
      </c>
      <c r="I204" s="26"/>
      <c r="J204" s="26"/>
      <c r="K204" s="26"/>
      <c r="L204" s="26">
        <v>57.13</v>
      </c>
      <c r="M204" s="23"/>
      <c r="N204" s="23" t="s">
        <v>301</v>
      </c>
      <c r="O204" s="23" t="s">
        <v>864</v>
      </c>
      <c r="P204" s="23" t="s">
        <v>483</v>
      </c>
    </row>
    <row r="205" s="4" customFormat="1" ht="85" customHeight="1" spans="1:16">
      <c r="A205" s="22">
        <v>199</v>
      </c>
      <c r="B205" s="23" t="s">
        <v>875</v>
      </c>
      <c r="C205" s="23" t="s">
        <v>438</v>
      </c>
      <c r="D205" s="24" t="s">
        <v>876</v>
      </c>
      <c r="E205" s="25" t="s">
        <v>65</v>
      </c>
      <c r="F205" s="24" t="s">
        <v>877</v>
      </c>
      <c r="G205" s="26">
        <v>7.08</v>
      </c>
      <c r="H205" s="26">
        <f t="shared" si="20"/>
        <v>7.08</v>
      </c>
      <c r="I205" s="26"/>
      <c r="J205" s="26"/>
      <c r="K205" s="26"/>
      <c r="L205" s="26">
        <v>7.08</v>
      </c>
      <c r="M205" s="23"/>
      <c r="N205" s="23" t="s">
        <v>301</v>
      </c>
      <c r="O205" s="23" t="s">
        <v>864</v>
      </c>
      <c r="P205" s="23" t="s">
        <v>483</v>
      </c>
    </row>
    <row r="206" s="4" customFormat="1" ht="89" customHeight="1" spans="1:16">
      <c r="A206" s="22">
        <v>200</v>
      </c>
      <c r="B206" s="23" t="s">
        <v>878</v>
      </c>
      <c r="C206" s="23" t="s">
        <v>879</v>
      </c>
      <c r="D206" s="24" t="s">
        <v>880</v>
      </c>
      <c r="E206" s="25" t="s">
        <v>65</v>
      </c>
      <c r="F206" s="24" t="s">
        <v>881</v>
      </c>
      <c r="G206" s="26">
        <v>2.54</v>
      </c>
      <c r="H206" s="26">
        <f t="shared" si="20"/>
        <v>2.54</v>
      </c>
      <c r="I206" s="26"/>
      <c r="J206" s="26"/>
      <c r="K206" s="26"/>
      <c r="L206" s="26">
        <v>2.54</v>
      </c>
      <c r="M206" s="23"/>
      <c r="N206" s="23" t="s">
        <v>301</v>
      </c>
      <c r="O206" s="23" t="s">
        <v>864</v>
      </c>
      <c r="P206" s="23" t="s">
        <v>483</v>
      </c>
    </row>
    <row r="207" s="4" customFormat="1" ht="83" customHeight="1" spans="1:16">
      <c r="A207" s="22">
        <v>201</v>
      </c>
      <c r="B207" s="23" t="s">
        <v>882</v>
      </c>
      <c r="C207" s="23" t="s">
        <v>883</v>
      </c>
      <c r="D207" s="24" t="s">
        <v>884</v>
      </c>
      <c r="E207" s="25" t="s">
        <v>65</v>
      </c>
      <c r="F207" s="24" t="s">
        <v>885</v>
      </c>
      <c r="G207" s="26">
        <v>1.86</v>
      </c>
      <c r="H207" s="26">
        <f t="shared" si="20"/>
        <v>1.86</v>
      </c>
      <c r="I207" s="26"/>
      <c r="J207" s="26"/>
      <c r="K207" s="26"/>
      <c r="L207" s="26">
        <v>1.86</v>
      </c>
      <c r="M207" s="23"/>
      <c r="N207" s="23" t="s">
        <v>301</v>
      </c>
      <c r="O207" s="23" t="s">
        <v>864</v>
      </c>
      <c r="P207" s="23" t="s">
        <v>483</v>
      </c>
    </row>
    <row r="208" s="4" customFormat="1" ht="83" customHeight="1" spans="1:16">
      <c r="A208" s="22">
        <v>202</v>
      </c>
      <c r="B208" s="23" t="s">
        <v>886</v>
      </c>
      <c r="C208" s="23" t="s">
        <v>887</v>
      </c>
      <c r="D208" s="24" t="s">
        <v>888</v>
      </c>
      <c r="E208" s="25" t="s">
        <v>65</v>
      </c>
      <c r="F208" s="24" t="s">
        <v>889</v>
      </c>
      <c r="G208" s="26">
        <v>4.75</v>
      </c>
      <c r="H208" s="26">
        <f t="shared" si="20"/>
        <v>4.75</v>
      </c>
      <c r="I208" s="26"/>
      <c r="J208" s="26"/>
      <c r="K208" s="26"/>
      <c r="L208" s="26">
        <v>4.75</v>
      </c>
      <c r="M208" s="23"/>
      <c r="N208" s="23" t="s">
        <v>301</v>
      </c>
      <c r="O208" s="23" t="s">
        <v>864</v>
      </c>
      <c r="P208" s="23" t="s">
        <v>483</v>
      </c>
    </row>
    <row r="209" s="4" customFormat="1" ht="72" customHeight="1" spans="1:16">
      <c r="A209" s="22">
        <v>203</v>
      </c>
      <c r="B209" s="23" t="s">
        <v>890</v>
      </c>
      <c r="C209" s="23" t="s">
        <v>891</v>
      </c>
      <c r="D209" s="24" t="s">
        <v>892</v>
      </c>
      <c r="E209" s="25" t="s">
        <v>65</v>
      </c>
      <c r="F209" s="24" t="s">
        <v>893</v>
      </c>
      <c r="G209" s="26">
        <v>7.55</v>
      </c>
      <c r="H209" s="26">
        <f t="shared" si="20"/>
        <v>7.55</v>
      </c>
      <c r="I209" s="26"/>
      <c r="J209" s="26"/>
      <c r="K209" s="26"/>
      <c r="L209" s="26">
        <v>7.55</v>
      </c>
      <c r="M209" s="23"/>
      <c r="N209" s="23" t="s">
        <v>301</v>
      </c>
      <c r="O209" s="23" t="s">
        <v>864</v>
      </c>
      <c r="P209" s="23" t="s">
        <v>483</v>
      </c>
    </row>
    <row r="210" s="4" customFormat="1" ht="84" customHeight="1" spans="1:16">
      <c r="A210" s="22">
        <v>204</v>
      </c>
      <c r="B210" s="23" t="s">
        <v>894</v>
      </c>
      <c r="C210" s="23" t="s">
        <v>895</v>
      </c>
      <c r="D210" s="24" t="s">
        <v>896</v>
      </c>
      <c r="E210" s="25" t="s">
        <v>65</v>
      </c>
      <c r="F210" s="24" t="s">
        <v>897</v>
      </c>
      <c r="G210" s="26">
        <v>1.99</v>
      </c>
      <c r="H210" s="26">
        <f t="shared" si="20"/>
        <v>1.99</v>
      </c>
      <c r="I210" s="26"/>
      <c r="J210" s="26"/>
      <c r="K210" s="26"/>
      <c r="L210" s="26">
        <v>1.99</v>
      </c>
      <c r="M210" s="23"/>
      <c r="N210" s="23" t="s">
        <v>301</v>
      </c>
      <c r="O210" s="23" t="s">
        <v>864</v>
      </c>
      <c r="P210" s="23" t="s">
        <v>483</v>
      </c>
    </row>
    <row r="211" s="4" customFormat="1" ht="76" customHeight="1" spans="1:16">
      <c r="A211" s="22">
        <v>205</v>
      </c>
      <c r="B211" s="23" t="s">
        <v>898</v>
      </c>
      <c r="C211" s="23" t="s">
        <v>479</v>
      </c>
      <c r="D211" s="24" t="s">
        <v>899</v>
      </c>
      <c r="E211" s="25" t="s">
        <v>65</v>
      </c>
      <c r="F211" s="24" t="s">
        <v>900</v>
      </c>
      <c r="G211" s="26">
        <v>24.5</v>
      </c>
      <c r="H211" s="26">
        <f t="shared" si="20"/>
        <v>24.5</v>
      </c>
      <c r="I211" s="26"/>
      <c r="J211" s="26"/>
      <c r="K211" s="26"/>
      <c r="L211" s="26">
        <v>24.5</v>
      </c>
      <c r="M211" s="23"/>
      <c r="N211" s="23" t="s">
        <v>301</v>
      </c>
      <c r="O211" s="23" t="s">
        <v>864</v>
      </c>
      <c r="P211" s="23" t="s">
        <v>483</v>
      </c>
    </row>
    <row r="212" s="4" customFormat="1" ht="73" customHeight="1" spans="1:16">
      <c r="A212" s="22">
        <v>206</v>
      </c>
      <c r="B212" s="23" t="s">
        <v>901</v>
      </c>
      <c r="C212" s="23" t="s">
        <v>902</v>
      </c>
      <c r="D212" s="24" t="s">
        <v>903</v>
      </c>
      <c r="E212" s="25" t="s">
        <v>65</v>
      </c>
      <c r="F212" s="24" t="s">
        <v>904</v>
      </c>
      <c r="G212" s="26">
        <v>1.13</v>
      </c>
      <c r="H212" s="26">
        <f t="shared" si="20"/>
        <v>1.13</v>
      </c>
      <c r="I212" s="26"/>
      <c r="J212" s="26"/>
      <c r="K212" s="26"/>
      <c r="L212" s="26">
        <v>1.13</v>
      </c>
      <c r="M212" s="23"/>
      <c r="N212" s="23" t="s">
        <v>301</v>
      </c>
      <c r="O212" s="23" t="s">
        <v>864</v>
      </c>
      <c r="P212" s="23" t="s">
        <v>483</v>
      </c>
    </row>
    <row r="213" s="4" customFormat="1" ht="89" customHeight="1" spans="1:16">
      <c r="A213" s="22">
        <v>207</v>
      </c>
      <c r="B213" s="23" t="s">
        <v>905</v>
      </c>
      <c r="C213" s="23" t="s">
        <v>752</v>
      </c>
      <c r="D213" s="24" t="s">
        <v>906</v>
      </c>
      <c r="E213" s="25" t="s">
        <v>65</v>
      </c>
      <c r="F213" s="24" t="s">
        <v>907</v>
      </c>
      <c r="G213" s="26">
        <v>4.22</v>
      </c>
      <c r="H213" s="26">
        <f t="shared" si="20"/>
        <v>4.22</v>
      </c>
      <c r="I213" s="26"/>
      <c r="J213" s="26"/>
      <c r="K213" s="26"/>
      <c r="L213" s="26">
        <v>4.22</v>
      </c>
      <c r="M213" s="23"/>
      <c r="N213" s="23" t="s">
        <v>301</v>
      </c>
      <c r="O213" s="23" t="s">
        <v>864</v>
      </c>
      <c r="P213" s="23" t="s">
        <v>483</v>
      </c>
    </row>
    <row r="214" s="4" customFormat="1" ht="88" customHeight="1" spans="1:16">
      <c r="A214" s="22">
        <v>208</v>
      </c>
      <c r="B214" s="23" t="s">
        <v>908</v>
      </c>
      <c r="C214" s="23" t="s">
        <v>909</v>
      </c>
      <c r="D214" s="24" t="s">
        <v>910</v>
      </c>
      <c r="E214" s="25" t="s">
        <v>65</v>
      </c>
      <c r="F214" s="24" t="s">
        <v>911</v>
      </c>
      <c r="G214" s="26">
        <v>21.91</v>
      </c>
      <c r="H214" s="26">
        <f t="shared" si="20"/>
        <v>21.91</v>
      </c>
      <c r="I214" s="26"/>
      <c r="J214" s="26"/>
      <c r="K214" s="26"/>
      <c r="L214" s="26">
        <v>21.91</v>
      </c>
      <c r="M214" s="23"/>
      <c r="N214" s="23" t="s">
        <v>301</v>
      </c>
      <c r="O214" s="23" t="s">
        <v>864</v>
      </c>
      <c r="P214" s="23" t="s">
        <v>483</v>
      </c>
    </row>
    <row r="215" s="4" customFormat="1" ht="84" customHeight="1" spans="1:16">
      <c r="A215" s="22">
        <v>209</v>
      </c>
      <c r="B215" s="23" t="s">
        <v>912</v>
      </c>
      <c r="C215" s="23" t="s">
        <v>825</v>
      </c>
      <c r="D215" s="24" t="s">
        <v>913</v>
      </c>
      <c r="E215" s="25" t="s">
        <v>65</v>
      </c>
      <c r="F215" s="24" t="s">
        <v>914</v>
      </c>
      <c r="G215" s="26">
        <v>18.18</v>
      </c>
      <c r="H215" s="26">
        <f t="shared" si="20"/>
        <v>18.18</v>
      </c>
      <c r="I215" s="26"/>
      <c r="J215" s="26"/>
      <c r="K215" s="26"/>
      <c r="L215" s="26">
        <v>18.18</v>
      </c>
      <c r="M215" s="23"/>
      <c r="N215" s="23" t="s">
        <v>301</v>
      </c>
      <c r="O215" s="23" t="s">
        <v>864</v>
      </c>
      <c r="P215" s="23" t="s">
        <v>483</v>
      </c>
    </row>
    <row r="216" s="4" customFormat="1" ht="80" customHeight="1" spans="1:16">
      <c r="A216" s="22">
        <v>210</v>
      </c>
      <c r="B216" s="23" t="s">
        <v>915</v>
      </c>
      <c r="C216" s="23" t="s">
        <v>916</v>
      </c>
      <c r="D216" s="24" t="s">
        <v>917</v>
      </c>
      <c r="E216" s="25" t="s">
        <v>65</v>
      </c>
      <c r="F216" s="24" t="s">
        <v>918</v>
      </c>
      <c r="G216" s="26">
        <v>13.21</v>
      </c>
      <c r="H216" s="26">
        <f t="shared" si="20"/>
        <v>13.21</v>
      </c>
      <c r="I216" s="26"/>
      <c r="J216" s="26"/>
      <c r="K216" s="26"/>
      <c r="L216" s="26">
        <v>13.21</v>
      </c>
      <c r="M216" s="23"/>
      <c r="N216" s="23" t="s">
        <v>301</v>
      </c>
      <c r="O216" s="23" t="s">
        <v>864</v>
      </c>
      <c r="P216" s="23" t="s">
        <v>483</v>
      </c>
    </row>
    <row r="217" s="4" customFormat="1" ht="90" customHeight="1" spans="1:16">
      <c r="A217" s="22">
        <v>211</v>
      </c>
      <c r="B217" s="23" t="s">
        <v>919</v>
      </c>
      <c r="C217" s="23" t="s">
        <v>829</v>
      </c>
      <c r="D217" s="24" t="s">
        <v>920</v>
      </c>
      <c r="E217" s="25" t="s">
        <v>65</v>
      </c>
      <c r="F217" s="24" t="s">
        <v>921</v>
      </c>
      <c r="G217" s="26">
        <v>39.52</v>
      </c>
      <c r="H217" s="26">
        <f t="shared" si="20"/>
        <v>39.52</v>
      </c>
      <c r="I217" s="26"/>
      <c r="J217" s="26"/>
      <c r="K217" s="26"/>
      <c r="L217" s="26">
        <v>39.52</v>
      </c>
      <c r="M217" s="23"/>
      <c r="N217" s="23" t="s">
        <v>301</v>
      </c>
      <c r="O217" s="23" t="s">
        <v>864</v>
      </c>
      <c r="P217" s="23" t="s">
        <v>483</v>
      </c>
    </row>
    <row r="218" s="4" customFormat="1" ht="89" customHeight="1" spans="1:16">
      <c r="A218" s="22">
        <v>212</v>
      </c>
      <c r="B218" s="23" t="s">
        <v>922</v>
      </c>
      <c r="C218" s="23" t="s">
        <v>786</v>
      </c>
      <c r="D218" s="24" t="s">
        <v>923</v>
      </c>
      <c r="E218" s="25" t="s">
        <v>65</v>
      </c>
      <c r="F218" s="24" t="s">
        <v>924</v>
      </c>
      <c r="G218" s="26">
        <v>16.3</v>
      </c>
      <c r="H218" s="26">
        <f t="shared" si="20"/>
        <v>16.3</v>
      </c>
      <c r="I218" s="26"/>
      <c r="J218" s="26"/>
      <c r="K218" s="26"/>
      <c r="L218" s="26">
        <v>16.3</v>
      </c>
      <c r="M218" s="23"/>
      <c r="N218" s="23" t="s">
        <v>301</v>
      </c>
      <c r="O218" s="23" t="s">
        <v>864</v>
      </c>
      <c r="P218" s="23" t="s">
        <v>483</v>
      </c>
    </row>
    <row r="219" s="4" customFormat="1" ht="77" customHeight="1" spans="1:16">
      <c r="A219" s="22">
        <v>213</v>
      </c>
      <c r="B219" s="23" t="s">
        <v>925</v>
      </c>
      <c r="C219" s="23" t="s">
        <v>533</v>
      </c>
      <c r="D219" s="24" t="s">
        <v>926</v>
      </c>
      <c r="E219" s="25" t="s">
        <v>65</v>
      </c>
      <c r="F219" s="24" t="s">
        <v>927</v>
      </c>
      <c r="G219" s="26">
        <v>14.18</v>
      </c>
      <c r="H219" s="26">
        <f t="shared" si="20"/>
        <v>14.18</v>
      </c>
      <c r="I219" s="26"/>
      <c r="J219" s="26"/>
      <c r="K219" s="26"/>
      <c r="L219" s="26">
        <v>14.18</v>
      </c>
      <c r="M219" s="23"/>
      <c r="N219" s="23" t="s">
        <v>301</v>
      </c>
      <c r="O219" s="23" t="s">
        <v>864</v>
      </c>
      <c r="P219" s="23" t="s">
        <v>483</v>
      </c>
    </row>
    <row r="220" s="4" customFormat="1" ht="86" customHeight="1" spans="1:16">
      <c r="A220" s="22">
        <v>214</v>
      </c>
      <c r="B220" s="23" t="s">
        <v>928</v>
      </c>
      <c r="C220" s="23" t="s">
        <v>770</v>
      </c>
      <c r="D220" s="24" t="s">
        <v>929</v>
      </c>
      <c r="E220" s="25" t="s">
        <v>65</v>
      </c>
      <c r="F220" s="24" t="s">
        <v>930</v>
      </c>
      <c r="G220" s="26">
        <v>11.14</v>
      </c>
      <c r="H220" s="26">
        <f t="shared" si="20"/>
        <v>11.14</v>
      </c>
      <c r="I220" s="26"/>
      <c r="J220" s="26"/>
      <c r="K220" s="26"/>
      <c r="L220" s="26">
        <v>11.14</v>
      </c>
      <c r="M220" s="23"/>
      <c r="N220" s="23" t="s">
        <v>301</v>
      </c>
      <c r="O220" s="23" t="s">
        <v>864</v>
      </c>
      <c r="P220" s="23" t="s">
        <v>483</v>
      </c>
    </row>
    <row r="221" s="4" customFormat="1" ht="81" customHeight="1" spans="1:16">
      <c r="A221" s="22">
        <v>215</v>
      </c>
      <c r="B221" s="23" t="s">
        <v>931</v>
      </c>
      <c r="C221" s="23" t="s">
        <v>798</v>
      </c>
      <c r="D221" s="24" t="s">
        <v>932</v>
      </c>
      <c r="E221" s="25" t="s">
        <v>65</v>
      </c>
      <c r="F221" s="24" t="s">
        <v>933</v>
      </c>
      <c r="G221" s="26">
        <v>7.3</v>
      </c>
      <c r="H221" s="26">
        <f t="shared" si="20"/>
        <v>7.3</v>
      </c>
      <c r="I221" s="26"/>
      <c r="J221" s="26"/>
      <c r="K221" s="26"/>
      <c r="L221" s="26">
        <v>7.3</v>
      </c>
      <c r="M221" s="23"/>
      <c r="N221" s="23" t="s">
        <v>301</v>
      </c>
      <c r="O221" s="23" t="s">
        <v>864</v>
      </c>
      <c r="P221" s="23" t="s">
        <v>483</v>
      </c>
    </row>
    <row r="222" s="4" customFormat="1" ht="78" customHeight="1" spans="1:16">
      <c r="A222" s="22">
        <v>216</v>
      </c>
      <c r="B222" s="23" t="s">
        <v>934</v>
      </c>
      <c r="C222" s="23" t="s">
        <v>935</v>
      </c>
      <c r="D222" s="24" t="s">
        <v>936</v>
      </c>
      <c r="E222" s="25" t="s">
        <v>65</v>
      </c>
      <c r="F222" s="24" t="s">
        <v>937</v>
      </c>
      <c r="G222" s="26">
        <v>1.66</v>
      </c>
      <c r="H222" s="26">
        <f t="shared" si="20"/>
        <v>1.66</v>
      </c>
      <c r="I222" s="26"/>
      <c r="J222" s="26"/>
      <c r="K222" s="26"/>
      <c r="L222" s="26">
        <v>1.66</v>
      </c>
      <c r="M222" s="23"/>
      <c r="N222" s="23" t="s">
        <v>301</v>
      </c>
      <c r="O222" s="23" t="s">
        <v>864</v>
      </c>
      <c r="P222" s="23" t="s">
        <v>483</v>
      </c>
    </row>
    <row r="223" s="4" customFormat="1" ht="78" customHeight="1" spans="1:16">
      <c r="A223" s="22">
        <v>217</v>
      </c>
      <c r="B223" s="23" t="s">
        <v>938</v>
      </c>
      <c r="C223" s="23" t="s">
        <v>767</v>
      </c>
      <c r="D223" s="24" t="s">
        <v>939</v>
      </c>
      <c r="E223" s="25" t="s">
        <v>65</v>
      </c>
      <c r="F223" s="24" t="s">
        <v>940</v>
      </c>
      <c r="G223" s="26">
        <v>2.94</v>
      </c>
      <c r="H223" s="26">
        <f t="shared" si="20"/>
        <v>2.94</v>
      </c>
      <c r="I223" s="26"/>
      <c r="J223" s="26"/>
      <c r="K223" s="26"/>
      <c r="L223" s="26">
        <v>2.94</v>
      </c>
      <c r="M223" s="23"/>
      <c r="N223" s="23" t="s">
        <v>301</v>
      </c>
      <c r="O223" s="23" t="s">
        <v>864</v>
      </c>
      <c r="P223" s="23" t="s">
        <v>483</v>
      </c>
    </row>
    <row r="224" s="4" customFormat="1" ht="84" customHeight="1" spans="1:16">
      <c r="A224" s="22">
        <v>218</v>
      </c>
      <c r="B224" s="23" t="s">
        <v>941</v>
      </c>
      <c r="C224" s="23" t="s">
        <v>393</v>
      </c>
      <c r="D224" s="24" t="s">
        <v>942</v>
      </c>
      <c r="E224" s="25" t="s">
        <v>65</v>
      </c>
      <c r="F224" s="24" t="s">
        <v>943</v>
      </c>
      <c r="G224" s="26">
        <v>61.64</v>
      </c>
      <c r="H224" s="26">
        <f t="shared" si="20"/>
        <v>61.64</v>
      </c>
      <c r="I224" s="26"/>
      <c r="J224" s="26"/>
      <c r="K224" s="26"/>
      <c r="L224" s="26">
        <v>61.64</v>
      </c>
      <c r="M224" s="23"/>
      <c r="N224" s="23" t="s">
        <v>301</v>
      </c>
      <c r="O224" s="23" t="s">
        <v>864</v>
      </c>
      <c r="P224" s="23" t="s">
        <v>483</v>
      </c>
    </row>
    <row r="225" s="4" customFormat="1" ht="89" customHeight="1" spans="1:16">
      <c r="A225" s="22">
        <v>219</v>
      </c>
      <c r="B225" s="23" t="s">
        <v>944</v>
      </c>
      <c r="C225" s="23" t="s">
        <v>945</v>
      </c>
      <c r="D225" s="24" t="s">
        <v>946</v>
      </c>
      <c r="E225" s="25" t="s">
        <v>65</v>
      </c>
      <c r="F225" s="24" t="s">
        <v>947</v>
      </c>
      <c r="G225" s="26">
        <v>7.85</v>
      </c>
      <c r="H225" s="26">
        <f t="shared" si="20"/>
        <v>7.85</v>
      </c>
      <c r="I225" s="26"/>
      <c r="J225" s="26"/>
      <c r="K225" s="26"/>
      <c r="L225" s="26">
        <v>7.85</v>
      </c>
      <c r="M225" s="23"/>
      <c r="N225" s="23" t="s">
        <v>301</v>
      </c>
      <c r="O225" s="23" t="s">
        <v>864</v>
      </c>
      <c r="P225" s="23" t="s">
        <v>483</v>
      </c>
    </row>
    <row r="226" s="4" customFormat="1" ht="95" customHeight="1" spans="1:16">
      <c r="A226" s="22">
        <v>220</v>
      </c>
      <c r="B226" s="23" t="s">
        <v>948</v>
      </c>
      <c r="C226" s="23" t="s">
        <v>949</v>
      </c>
      <c r="D226" s="24" t="s">
        <v>950</v>
      </c>
      <c r="E226" s="25" t="s">
        <v>65</v>
      </c>
      <c r="F226" s="24" t="s">
        <v>951</v>
      </c>
      <c r="G226" s="26">
        <v>8.65</v>
      </c>
      <c r="H226" s="26">
        <f t="shared" si="20"/>
        <v>8.65</v>
      </c>
      <c r="I226" s="26"/>
      <c r="J226" s="26"/>
      <c r="K226" s="26"/>
      <c r="L226" s="26">
        <v>8.65</v>
      </c>
      <c r="M226" s="23"/>
      <c r="N226" s="23" t="s">
        <v>301</v>
      </c>
      <c r="O226" s="23" t="s">
        <v>864</v>
      </c>
      <c r="P226" s="23" t="s">
        <v>483</v>
      </c>
    </row>
    <row r="227" s="4" customFormat="1" ht="65" customHeight="1" spans="1:16">
      <c r="A227" s="22">
        <v>221</v>
      </c>
      <c r="B227" s="23" t="s">
        <v>952</v>
      </c>
      <c r="C227" s="23" t="s">
        <v>953</v>
      </c>
      <c r="D227" s="24" t="s">
        <v>954</v>
      </c>
      <c r="E227" s="25" t="s">
        <v>65</v>
      </c>
      <c r="F227" s="24" t="s">
        <v>955</v>
      </c>
      <c r="G227" s="26">
        <v>4.07</v>
      </c>
      <c r="H227" s="26">
        <f t="shared" si="20"/>
        <v>4.07</v>
      </c>
      <c r="I227" s="26"/>
      <c r="J227" s="26"/>
      <c r="K227" s="26"/>
      <c r="L227" s="26">
        <v>4.07</v>
      </c>
      <c r="M227" s="23"/>
      <c r="N227" s="23" t="s">
        <v>301</v>
      </c>
      <c r="O227" s="23" t="s">
        <v>864</v>
      </c>
      <c r="P227" s="23" t="s">
        <v>483</v>
      </c>
    </row>
    <row r="228" s="4" customFormat="1" ht="79" customHeight="1" spans="1:16">
      <c r="A228" s="22">
        <v>222</v>
      </c>
      <c r="B228" s="23" t="s">
        <v>956</v>
      </c>
      <c r="C228" s="23" t="s">
        <v>957</v>
      </c>
      <c r="D228" s="24" t="s">
        <v>958</v>
      </c>
      <c r="E228" s="25" t="s">
        <v>65</v>
      </c>
      <c r="F228" s="24" t="s">
        <v>959</v>
      </c>
      <c r="G228" s="26">
        <v>8.03</v>
      </c>
      <c r="H228" s="26">
        <f t="shared" si="20"/>
        <v>8.03</v>
      </c>
      <c r="I228" s="26"/>
      <c r="J228" s="26"/>
      <c r="K228" s="26"/>
      <c r="L228" s="26">
        <v>8.03</v>
      </c>
      <c r="M228" s="23"/>
      <c r="N228" s="23" t="s">
        <v>301</v>
      </c>
      <c r="O228" s="23" t="s">
        <v>864</v>
      </c>
      <c r="P228" s="23" t="s">
        <v>483</v>
      </c>
    </row>
    <row r="229" s="4" customFormat="1" ht="91" customHeight="1" spans="1:16">
      <c r="A229" s="22">
        <v>223</v>
      </c>
      <c r="B229" s="23" t="s">
        <v>960</v>
      </c>
      <c r="C229" s="23" t="s">
        <v>961</v>
      </c>
      <c r="D229" s="24" t="s">
        <v>962</v>
      </c>
      <c r="E229" s="25" t="s">
        <v>65</v>
      </c>
      <c r="F229" s="24" t="s">
        <v>963</v>
      </c>
      <c r="G229" s="26">
        <v>12.76</v>
      </c>
      <c r="H229" s="26">
        <f t="shared" si="20"/>
        <v>12.76</v>
      </c>
      <c r="I229" s="26"/>
      <c r="J229" s="26"/>
      <c r="K229" s="26"/>
      <c r="L229" s="26">
        <v>12.76</v>
      </c>
      <c r="M229" s="23"/>
      <c r="N229" s="23" t="s">
        <v>301</v>
      </c>
      <c r="O229" s="23" t="s">
        <v>864</v>
      </c>
      <c r="P229" s="23" t="s">
        <v>483</v>
      </c>
    </row>
    <row r="230" s="4" customFormat="1" ht="82" customHeight="1" spans="1:16">
      <c r="A230" s="22">
        <v>224</v>
      </c>
      <c r="B230" s="23" t="s">
        <v>964</v>
      </c>
      <c r="C230" s="23" t="s">
        <v>965</v>
      </c>
      <c r="D230" s="24" t="s">
        <v>966</v>
      </c>
      <c r="E230" s="25" t="s">
        <v>65</v>
      </c>
      <c r="F230" s="24" t="s">
        <v>967</v>
      </c>
      <c r="G230" s="26">
        <v>19.63</v>
      </c>
      <c r="H230" s="26">
        <f t="shared" si="20"/>
        <v>19.63</v>
      </c>
      <c r="I230" s="26"/>
      <c r="J230" s="26"/>
      <c r="K230" s="26"/>
      <c r="L230" s="26">
        <v>19.63</v>
      </c>
      <c r="M230" s="23"/>
      <c r="N230" s="23" t="s">
        <v>301</v>
      </c>
      <c r="O230" s="23" t="s">
        <v>864</v>
      </c>
      <c r="P230" s="23" t="s">
        <v>483</v>
      </c>
    </row>
    <row r="231" s="4" customFormat="1" ht="71" customHeight="1" spans="1:16">
      <c r="A231" s="22">
        <v>225</v>
      </c>
      <c r="B231" s="23" t="s">
        <v>968</v>
      </c>
      <c r="C231" s="23" t="s">
        <v>969</v>
      </c>
      <c r="D231" s="24" t="s">
        <v>970</v>
      </c>
      <c r="E231" s="25" t="s">
        <v>65</v>
      </c>
      <c r="F231" s="24" t="s">
        <v>971</v>
      </c>
      <c r="G231" s="26">
        <v>8.05</v>
      </c>
      <c r="H231" s="26">
        <f t="shared" si="20"/>
        <v>8.05</v>
      </c>
      <c r="I231" s="26"/>
      <c r="J231" s="26"/>
      <c r="K231" s="26"/>
      <c r="L231" s="26">
        <v>8.05</v>
      </c>
      <c r="M231" s="23"/>
      <c r="N231" s="23" t="s">
        <v>301</v>
      </c>
      <c r="O231" s="23" t="s">
        <v>864</v>
      </c>
      <c r="P231" s="23" t="s">
        <v>483</v>
      </c>
    </row>
    <row r="232" s="4" customFormat="1" ht="78" customHeight="1" spans="1:16">
      <c r="A232" s="22">
        <v>226</v>
      </c>
      <c r="B232" s="23" t="s">
        <v>972</v>
      </c>
      <c r="C232" s="23" t="s">
        <v>973</v>
      </c>
      <c r="D232" s="24" t="s">
        <v>974</v>
      </c>
      <c r="E232" s="25" t="s">
        <v>65</v>
      </c>
      <c r="F232" s="24" t="s">
        <v>975</v>
      </c>
      <c r="G232" s="26">
        <v>8.77</v>
      </c>
      <c r="H232" s="26">
        <f t="shared" si="20"/>
        <v>8.77</v>
      </c>
      <c r="I232" s="26"/>
      <c r="J232" s="26"/>
      <c r="K232" s="26"/>
      <c r="L232" s="26">
        <v>8.77</v>
      </c>
      <c r="M232" s="23"/>
      <c r="N232" s="23" t="s">
        <v>301</v>
      </c>
      <c r="O232" s="23" t="s">
        <v>864</v>
      </c>
      <c r="P232" s="23" t="s">
        <v>483</v>
      </c>
    </row>
    <row r="233" s="4" customFormat="1" ht="76" customHeight="1" spans="1:16">
      <c r="A233" s="22">
        <v>227</v>
      </c>
      <c r="B233" s="23" t="s">
        <v>976</v>
      </c>
      <c r="C233" s="23" t="s">
        <v>977</v>
      </c>
      <c r="D233" s="24" t="s">
        <v>978</v>
      </c>
      <c r="E233" s="25" t="s">
        <v>65</v>
      </c>
      <c r="F233" s="24" t="s">
        <v>979</v>
      </c>
      <c r="G233" s="26">
        <v>6</v>
      </c>
      <c r="H233" s="26">
        <f t="shared" si="20"/>
        <v>6</v>
      </c>
      <c r="I233" s="26"/>
      <c r="J233" s="26"/>
      <c r="K233" s="26"/>
      <c r="L233" s="26">
        <v>6</v>
      </c>
      <c r="M233" s="23"/>
      <c r="N233" s="23" t="s">
        <v>301</v>
      </c>
      <c r="O233" s="23" t="s">
        <v>864</v>
      </c>
      <c r="P233" s="23" t="s">
        <v>483</v>
      </c>
    </row>
    <row r="234" s="4" customFormat="1" ht="72" customHeight="1" spans="1:16">
      <c r="A234" s="22">
        <v>228</v>
      </c>
      <c r="B234" s="23" t="s">
        <v>980</v>
      </c>
      <c r="C234" s="23" t="s">
        <v>981</v>
      </c>
      <c r="D234" s="24" t="s">
        <v>982</v>
      </c>
      <c r="E234" s="25" t="s">
        <v>65</v>
      </c>
      <c r="F234" s="24" t="s">
        <v>983</v>
      </c>
      <c r="G234" s="26">
        <v>3.14</v>
      </c>
      <c r="H234" s="26">
        <f t="shared" si="20"/>
        <v>3.14</v>
      </c>
      <c r="I234" s="26"/>
      <c r="J234" s="26"/>
      <c r="K234" s="26"/>
      <c r="L234" s="26">
        <v>3.14</v>
      </c>
      <c r="M234" s="23"/>
      <c r="N234" s="23" t="s">
        <v>301</v>
      </c>
      <c r="O234" s="23" t="s">
        <v>984</v>
      </c>
      <c r="P234" s="23" t="s">
        <v>483</v>
      </c>
    </row>
    <row r="235" s="4" customFormat="1" ht="79" customHeight="1" spans="1:16">
      <c r="A235" s="22">
        <v>229</v>
      </c>
      <c r="B235" s="23" t="s">
        <v>985</v>
      </c>
      <c r="C235" s="23" t="s">
        <v>986</v>
      </c>
      <c r="D235" s="24" t="s">
        <v>987</v>
      </c>
      <c r="E235" s="25" t="s">
        <v>65</v>
      </c>
      <c r="F235" s="24" t="s">
        <v>988</v>
      </c>
      <c r="G235" s="26">
        <v>4.09</v>
      </c>
      <c r="H235" s="26">
        <f t="shared" si="20"/>
        <v>4.09</v>
      </c>
      <c r="I235" s="26"/>
      <c r="J235" s="26"/>
      <c r="K235" s="26"/>
      <c r="L235" s="26">
        <v>4.09</v>
      </c>
      <c r="M235" s="23"/>
      <c r="N235" s="23" t="s">
        <v>301</v>
      </c>
      <c r="O235" s="23" t="s">
        <v>864</v>
      </c>
      <c r="P235" s="23" t="s">
        <v>483</v>
      </c>
    </row>
    <row r="236" s="4" customFormat="1" ht="81" customHeight="1" spans="1:16">
      <c r="A236" s="22">
        <v>230</v>
      </c>
      <c r="B236" s="23" t="s">
        <v>989</v>
      </c>
      <c r="C236" s="23" t="s">
        <v>990</v>
      </c>
      <c r="D236" s="24" t="s">
        <v>991</v>
      </c>
      <c r="E236" s="25" t="s">
        <v>65</v>
      </c>
      <c r="F236" s="24" t="s">
        <v>992</v>
      </c>
      <c r="G236" s="26">
        <v>12.42</v>
      </c>
      <c r="H236" s="26">
        <f t="shared" si="20"/>
        <v>12.42</v>
      </c>
      <c r="I236" s="26"/>
      <c r="J236" s="26"/>
      <c r="K236" s="26"/>
      <c r="L236" s="26">
        <v>12.42</v>
      </c>
      <c r="M236" s="23"/>
      <c r="N236" s="23" t="s">
        <v>301</v>
      </c>
      <c r="O236" s="23" t="s">
        <v>864</v>
      </c>
      <c r="P236" s="23" t="s">
        <v>483</v>
      </c>
    </row>
    <row r="237" s="4" customFormat="1" ht="73" customHeight="1" spans="1:16">
      <c r="A237" s="22">
        <v>231</v>
      </c>
      <c r="B237" s="23" t="s">
        <v>993</v>
      </c>
      <c r="C237" s="23" t="s">
        <v>994</v>
      </c>
      <c r="D237" s="24" t="s">
        <v>995</v>
      </c>
      <c r="E237" s="25" t="s">
        <v>65</v>
      </c>
      <c r="F237" s="24" t="s">
        <v>967</v>
      </c>
      <c r="G237" s="26">
        <v>22.65</v>
      </c>
      <c r="H237" s="26">
        <f t="shared" si="20"/>
        <v>22.65</v>
      </c>
      <c r="I237" s="26"/>
      <c r="J237" s="26"/>
      <c r="K237" s="26"/>
      <c r="L237" s="26">
        <v>22.65</v>
      </c>
      <c r="M237" s="23"/>
      <c r="N237" s="23" t="s">
        <v>301</v>
      </c>
      <c r="O237" s="23" t="s">
        <v>864</v>
      </c>
      <c r="P237" s="23" t="s">
        <v>483</v>
      </c>
    </row>
    <row r="238" s="4" customFormat="1" ht="90" customHeight="1" spans="1:16">
      <c r="A238" s="22">
        <v>232</v>
      </c>
      <c r="B238" s="23" t="s">
        <v>996</v>
      </c>
      <c r="C238" s="23" t="s">
        <v>997</v>
      </c>
      <c r="D238" s="24" t="s">
        <v>998</v>
      </c>
      <c r="E238" s="25" t="s">
        <v>65</v>
      </c>
      <c r="F238" s="24" t="s">
        <v>999</v>
      </c>
      <c r="G238" s="26">
        <v>7.61</v>
      </c>
      <c r="H238" s="26">
        <f t="shared" si="20"/>
        <v>7.61</v>
      </c>
      <c r="I238" s="26"/>
      <c r="J238" s="26"/>
      <c r="K238" s="26"/>
      <c r="L238" s="26">
        <v>7.61</v>
      </c>
      <c r="M238" s="23"/>
      <c r="N238" s="23" t="s">
        <v>301</v>
      </c>
      <c r="O238" s="23" t="s">
        <v>864</v>
      </c>
      <c r="P238" s="23" t="s">
        <v>483</v>
      </c>
    </row>
    <row r="239" s="4" customFormat="1" ht="90" customHeight="1" spans="1:16">
      <c r="A239" s="22">
        <v>233</v>
      </c>
      <c r="B239" s="23" t="s">
        <v>1000</v>
      </c>
      <c r="C239" s="23" t="s">
        <v>1001</v>
      </c>
      <c r="D239" s="24" t="s">
        <v>1002</v>
      </c>
      <c r="E239" s="25" t="s">
        <v>65</v>
      </c>
      <c r="F239" s="24" t="s">
        <v>1003</v>
      </c>
      <c r="G239" s="26">
        <v>3.37</v>
      </c>
      <c r="H239" s="26">
        <f t="shared" si="20"/>
        <v>3.37</v>
      </c>
      <c r="I239" s="26"/>
      <c r="J239" s="26"/>
      <c r="K239" s="26"/>
      <c r="L239" s="26">
        <v>3.37</v>
      </c>
      <c r="M239" s="23"/>
      <c r="N239" s="23" t="s">
        <v>301</v>
      </c>
      <c r="O239" s="23" t="s">
        <v>864</v>
      </c>
      <c r="P239" s="23" t="s">
        <v>483</v>
      </c>
    </row>
    <row r="240" s="4" customFormat="1" ht="75" customHeight="1" spans="1:16">
      <c r="A240" s="22">
        <v>234</v>
      </c>
      <c r="B240" s="23" t="s">
        <v>1004</v>
      </c>
      <c r="C240" s="23" t="s">
        <v>1005</v>
      </c>
      <c r="D240" s="24" t="s">
        <v>1006</v>
      </c>
      <c r="E240" s="25" t="s">
        <v>65</v>
      </c>
      <c r="F240" s="24" t="s">
        <v>1007</v>
      </c>
      <c r="G240" s="26">
        <v>2.25</v>
      </c>
      <c r="H240" s="26">
        <f t="shared" si="20"/>
        <v>2.25</v>
      </c>
      <c r="I240" s="26"/>
      <c r="J240" s="26"/>
      <c r="K240" s="26"/>
      <c r="L240" s="26">
        <v>2.25</v>
      </c>
      <c r="M240" s="23"/>
      <c r="N240" s="23" t="s">
        <v>301</v>
      </c>
      <c r="O240" s="23" t="s">
        <v>864</v>
      </c>
      <c r="P240" s="23" t="s">
        <v>483</v>
      </c>
    </row>
    <row r="241" s="4" customFormat="1" ht="80" customHeight="1" spans="1:16">
      <c r="A241" s="22">
        <v>235</v>
      </c>
      <c r="B241" s="23" t="s">
        <v>1008</v>
      </c>
      <c r="C241" s="23" t="s">
        <v>501</v>
      </c>
      <c r="D241" s="24" t="s">
        <v>1009</v>
      </c>
      <c r="E241" s="25" t="s">
        <v>65</v>
      </c>
      <c r="F241" s="24" t="s">
        <v>1010</v>
      </c>
      <c r="G241" s="26">
        <v>1.28</v>
      </c>
      <c r="H241" s="26">
        <f t="shared" si="20"/>
        <v>1.28</v>
      </c>
      <c r="I241" s="26"/>
      <c r="J241" s="26"/>
      <c r="K241" s="26"/>
      <c r="L241" s="26">
        <v>1.28</v>
      </c>
      <c r="M241" s="23"/>
      <c r="N241" s="23" t="s">
        <v>301</v>
      </c>
      <c r="O241" s="23" t="s">
        <v>864</v>
      </c>
      <c r="P241" s="23" t="s">
        <v>483</v>
      </c>
    </row>
    <row r="242" s="4" customFormat="1" ht="99" customHeight="1" spans="1:16">
      <c r="A242" s="22">
        <v>236</v>
      </c>
      <c r="B242" s="23" t="s">
        <v>1011</v>
      </c>
      <c r="C242" s="23" t="s">
        <v>1012</v>
      </c>
      <c r="D242" s="24" t="s">
        <v>1013</v>
      </c>
      <c r="E242" s="25" t="s">
        <v>65</v>
      </c>
      <c r="F242" s="24" t="s">
        <v>1014</v>
      </c>
      <c r="G242" s="26">
        <v>7.5</v>
      </c>
      <c r="H242" s="26">
        <f t="shared" si="20"/>
        <v>7.5</v>
      </c>
      <c r="I242" s="26"/>
      <c r="J242" s="26"/>
      <c r="K242" s="26"/>
      <c r="L242" s="26">
        <v>7.5</v>
      </c>
      <c r="M242" s="23"/>
      <c r="N242" s="23" t="s">
        <v>301</v>
      </c>
      <c r="O242" s="23" t="s">
        <v>864</v>
      </c>
      <c r="P242" s="23" t="s">
        <v>483</v>
      </c>
    </row>
    <row r="243" s="4" customFormat="1" ht="87" customHeight="1" spans="1:16">
      <c r="A243" s="22">
        <v>237</v>
      </c>
      <c r="B243" s="23" t="s">
        <v>1015</v>
      </c>
      <c r="C243" s="23" t="s">
        <v>813</v>
      </c>
      <c r="D243" s="24" t="s">
        <v>1016</v>
      </c>
      <c r="E243" s="25" t="s">
        <v>65</v>
      </c>
      <c r="F243" s="24" t="s">
        <v>1017</v>
      </c>
      <c r="G243" s="26">
        <v>2.6</v>
      </c>
      <c r="H243" s="26">
        <f t="shared" si="20"/>
        <v>2.6</v>
      </c>
      <c r="I243" s="26"/>
      <c r="J243" s="26"/>
      <c r="K243" s="26"/>
      <c r="L243" s="26">
        <v>2.6</v>
      </c>
      <c r="M243" s="23"/>
      <c r="N243" s="23" t="s">
        <v>301</v>
      </c>
      <c r="O243" s="23" t="s">
        <v>864</v>
      </c>
      <c r="P243" s="23" t="s">
        <v>483</v>
      </c>
    </row>
    <row r="244" s="4" customFormat="1" ht="93" customHeight="1" spans="1:16">
      <c r="A244" s="22">
        <v>238</v>
      </c>
      <c r="B244" s="23" t="s">
        <v>1018</v>
      </c>
      <c r="C244" s="23" t="s">
        <v>1019</v>
      </c>
      <c r="D244" s="24" t="s">
        <v>1020</v>
      </c>
      <c r="E244" s="25" t="s">
        <v>65</v>
      </c>
      <c r="F244" s="24" t="s">
        <v>1021</v>
      </c>
      <c r="G244" s="26">
        <v>14.4</v>
      </c>
      <c r="H244" s="26">
        <f t="shared" si="20"/>
        <v>14.4</v>
      </c>
      <c r="I244" s="26"/>
      <c r="J244" s="26"/>
      <c r="K244" s="26"/>
      <c r="L244" s="26">
        <v>14.4</v>
      </c>
      <c r="M244" s="23"/>
      <c r="N244" s="23" t="s">
        <v>301</v>
      </c>
      <c r="O244" s="23" t="s">
        <v>864</v>
      </c>
      <c r="P244" s="23" t="s">
        <v>483</v>
      </c>
    </row>
    <row r="245" s="4" customFormat="1" ht="73" customHeight="1" spans="1:16">
      <c r="A245" s="22">
        <v>239</v>
      </c>
      <c r="B245" s="23" t="s">
        <v>1022</v>
      </c>
      <c r="C245" s="23" t="s">
        <v>432</v>
      </c>
      <c r="D245" s="24" t="s">
        <v>1023</v>
      </c>
      <c r="E245" s="25" t="s">
        <v>65</v>
      </c>
      <c r="F245" s="24" t="s">
        <v>1024</v>
      </c>
      <c r="G245" s="26">
        <v>1.2</v>
      </c>
      <c r="H245" s="26">
        <f t="shared" si="20"/>
        <v>1.2</v>
      </c>
      <c r="I245" s="26"/>
      <c r="J245" s="26"/>
      <c r="K245" s="26"/>
      <c r="L245" s="26">
        <v>1.2</v>
      </c>
      <c r="M245" s="23"/>
      <c r="N245" s="23" t="s">
        <v>301</v>
      </c>
      <c r="O245" s="23" t="s">
        <v>864</v>
      </c>
      <c r="P245" s="23" t="s">
        <v>483</v>
      </c>
    </row>
    <row r="246" s="4" customFormat="1" ht="87" customHeight="1" spans="1:16">
      <c r="A246" s="22">
        <v>240</v>
      </c>
      <c r="B246" s="23" t="s">
        <v>1025</v>
      </c>
      <c r="C246" s="23" t="s">
        <v>346</v>
      </c>
      <c r="D246" s="24" t="s">
        <v>1026</v>
      </c>
      <c r="E246" s="25" t="s">
        <v>65</v>
      </c>
      <c r="F246" s="24" t="s">
        <v>1027</v>
      </c>
      <c r="G246" s="26">
        <v>0.75</v>
      </c>
      <c r="H246" s="26">
        <f t="shared" si="20"/>
        <v>0.75</v>
      </c>
      <c r="I246" s="26"/>
      <c r="J246" s="26"/>
      <c r="K246" s="26"/>
      <c r="L246" s="26">
        <v>0.75</v>
      </c>
      <c r="M246" s="23"/>
      <c r="N246" s="23" t="s">
        <v>301</v>
      </c>
      <c r="O246" s="23" t="s">
        <v>864</v>
      </c>
      <c r="P246" s="23" t="s">
        <v>483</v>
      </c>
    </row>
    <row r="247" s="4" customFormat="1" ht="88" customHeight="1" spans="1:16">
      <c r="A247" s="22">
        <v>241</v>
      </c>
      <c r="B247" s="23" t="s">
        <v>1028</v>
      </c>
      <c r="C247" s="23" t="s">
        <v>1029</v>
      </c>
      <c r="D247" s="24" t="s">
        <v>1030</v>
      </c>
      <c r="E247" s="25" t="s">
        <v>65</v>
      </c>
      <c r="F247" s="24" t="s">
        <v>1031</v>
      </c>
      <c r="G247" s="26">
        <v>4.65</v>
      </c>
      <c r="H247" s="26">
        <f t="shared" si="20"/>
        <v>4.65</v>
      </c>
      <c r="I247" s="26"/>
      <c r="J247" s="26"/>
      <c r="K247" s="26"/>
      <c r="L247" s="26">
        <v>4.65</v>
      </c>
      <c r="M247" s="23"/>
      <c r="N247" s="23" t="s">
        <v>301</v>
      </c>
      <c r="O247" s="23" t="s">
        <v>864</v>
      </c>
      <c r="P247" s="23" t="s">
        <v>483</v>
      </c>
    </row>
    <row r="248" s="4" customFormat="1" ht="75" customHeight="1" spans="1:16">
      <c r="A248" s="22">
        <v>242</v>
      </c>
      <c r="B248" s="23" t="s">
        <v>1032</v>
      </c>
      <c r="C248" s="23" t="s">
        <v>505</v>
      </c>
      <c r="D248" s="24" t="s">
        <v>1033</v>
      </c>
      <c r="E248" s="25" t="s">
        <v>65</v>
      </c>
      <c r="F248" s="24" t="s">
        <v>1034</v>
      </c>
      <c r="G248" s="26">
        <v>1.5</v>
      </c>
      <c r="H248" s="26">
        <f t="shared" si="20"/>
        <v>1.5</v>
      </c>
      <c r="I248" s="26"/>
      <c r="J248" s="26"/>
      <c r="K248" s="26"/>
      <c r="L248" s="26">
        <v>1.5</v>
      </c>
      <c r="M248" s="23"/>
      <c r="N248" s="23" t="s">
        <v>301</v>
      </c>
      <c r="O248" s="23" t="s">
        <v>864</v>
      </c>
      <c r="P248" s="23" t="s">
        <v>483</v>
      </c>
    </row>
    <row r="249" s="4" customFormat="1" ht="87" customHeight="1" spans="1:16">
      <c r="A249" s="22">
        <v>243</v>
      </c>
      <c r="B249" s="23" t="s">
        <v>1035</v>
      </c>
      <c r="C249" s="23" t="s">
        <v>1036</v>
      </c>
      <c r="D249" s="24" t="s">
        <v>1037</v>
      </c>
      <c r="E249" s="25" t="s">
        <v>65</v>
      </c>
      <c r="F249" s="24" t="s">
        <v>863</v>
      </c>
      <c r="G249" s="26">
        <v>1</v>
      </c>
      <c r="H249" s="26">
        <f t="shared" si="20"/>
        <v>1</v>
      </c>
      <c r="I249" s="26"/>
      <c r="J249" s="26"/>
      <c r="K249" s="26"/>
      <c r="L249" s="26">
        <v>1</v>
      </c>
      <c r="M249" s="23"/>
      <c r="N249" s="23" t="s">
        <v>301</v>
      </c>
      <c r="O249" s="23" t="s">
        <v>864</v>
      </c>
      <c r="P249" s="23" t="s">
        <v>483</v>
      </c>
    </row>
    <row r="250" s="4" customFormat="1" ht="75" customHeight="1" spans="1:16">
      <c r="A250" s="22">
        <v>244</v>
      </c>
      <c r="B250" s="23" t="s">
        <v>1038</v>
      </c>
      <c r="C250" s="23" t="s">
        <v>1039</v>
      </c>
      <c r="D250" s="24" t="s">
        <v>1040</v>
      </c>
      <c r="E250" s="25" t="s">
        <v>65</v>
      </c>
      <c r="F250" s="24" t="s">
        <v>1041</v>
      </c>
      <c r="G250" s="26">
        <v>4</v>
      </c>
      <c r="H250" s="26">
        <f t="shared" si="20"/>
        <v>4</v>
      </c>
      <c r="I250" s="26"/>
      <c r="J250" s="26"/>
      <c r="K250" s="26"/>
      <c r="L250" s="26">
        <v>4</v>
      </c>
      <c r="M250" s="23"/>
      <c r="N250" s="23" t="s">
        <v>301</v>
      </c>
      <c r="O250" s="23" t="s">
        <v>864</v>
      </c>
      <c r="P250" s="23" t="s">
        <v>483</v>
      </c>
    </row>
    <row r="251" s="4" customFormat="1" ht="70" customHeight="1" spans="1:16">
      <c r="A251" s="22">
        <v>245</v>
      </c>
      <c r="B251" s="23" t="s">
        <v>1042</v>
      </c>
      <c r="C251" s="23" t="s">
        <v>1043</v>
      </c>
      <c r="D251" s="24" t="s">
        <v>1044</v>
      </c>
      <c r="E251" s="25" t="s">
        <v>65</v>
      </c>
      <c r="F251" s="24" t="s">
        <v>1045</v>
      </c>
      <c r="G251" s="26">
        <v>12</v>
      </c>
      <c r="H251" s="26">
        <f t="shared" si="20"/>
        <v>12</v>
      </c>
      <c r="I251" s="26"/>
      <c r="J251" s="26"/>
      <c r="K251" s="26"/>
      <c r="L251" s="26">
        <v>12</v>
      </c>
      <c r="M251" s="23"/>
      <c r="N251" s="23" t="s">
        <v>301</v>
      </c>
      <c r="O251" s="23" t="s">
        <v>864</v>
      </c>
      <c r="P251" s="23" t="s">
        <v>483</v>
      </c>
    </row>
    <row r="252" s="4" customFormat="1" ht="72" customHeight="1" spans="1:16">
      <c r="A252" s="22">
        <v>246</v>
      </c>
      <c r="B252" s="23" t="s">
        <v>1046</v>
      </c>
      <c r="C252" s="23" t="s">
        <v>1047</v>
      </c>
      <c r="D252" s="24" t="s">
        <v>1048</v>
      </c>
      <c r="E252" s="25" t="s">
        <v>65</v>
      </c>
      <c r="F252" s="24" t="s">
        <v>1049</v>
      </c>
      <c r="G252" s="26">
        <v>1.95</v>
      </c>
      <c r="H252" s="26">
        <f t="shared" si="20"/>
        <v>1.95</v>
      </c>
      <c r="I252" s="26"/>
      <c r="J252" s="26"/>
      <c r="K252" s="26"/>
      <c r="L252" s="26">
        <v>1.95</v>
      </c>
      <c r="M252" s="23"/>
      <c r="N252" s="23" t="s">
        <v>301</v>
      </c>
      <c r="O252" s="23" t="s">
        <v>864</v>
      </c>
      <c r="P252" s="23" t="s">
        <v>483</v>
      </c>
    </row>
    <row r="253" s="4" customFormat="1" ht="85" customHeight="1" spans="1:16">
      <c r="A253" s="22">
        <v>247</v>
      </c>
      <c r="B253" s="23" t="s">
        <v>1050</v>
      </c>
      <c r="C253" s="23" t="s">
        <v>1051</v>
      </c>
      <c r="D253" s="24" t="s">
        <v>1052</v>
      </c>
      <c r="E253" s="25" t="s">
        <v>65</v>
      </c>
      <c r="F253" s="24" t="s">
        <v>904</v>
      </c>
      <c r="G253" s="26">
        <v>2.85</v>
      </c>
      <c r="H253" s="26">
        <f t="shared" si="20"/>
        <v>2.85</v>
      </c>
      <c r="I253" s="26"/>
      <c r="J253" s="26"/>
      <c r="K253" s="26"/>
      <c r="L253" s="26">
        <v>2.85</v>
      </c>
      <c r="M253" s="23"/>
      <c r="N253" s="23" t="s">
        <v>301</v>
      </c>
      <c r="O253" s="23" t="s">
        <v>864</v>
      </c>
      <c r="P253" s="23" t="s">
        <v>483</v>
      </c>
    </row>
    <row r="254" s="4" customFormat="1" ht="79" customHeight="1" spans="1:16">
      <c r="A254" s="22">
        <v>248</v>
      </c>
      <c r="B254" s="23" t="s">
        <v>1053</v>
      </c>
      <c r="C254" s="23" t="s">
        <v>809</v>
      </c>
      <c r="D254" s="24" t="s">
        <v>1054</v>
      </c>
      <c r="E254" s="25" t="s">
        <v>65</v>
      </c>
      <c r="F254" s="24" t="s">
        <v>1055</v>
      </c>
      <c r="G254" s="26">
        <v>1.95</v>
      </c>
      <c r="H254" s="26">
        <f t="shared" si="20"/>
        <v>1.95</v>
      </c>
      <c r="I254" s="26"/>
      <c r="J254" s="26"/>
      <c r="K254" s="26"/>
      <c r="L254" s="26">
        <v>1.95</v>
      </c>
      <c r="M254" s="23"/>
      <c r="N254" s="23" t="s">
        <v>301</v>
      </c>
      <c r="O254" s="23" t="s">
        <v>864</v>
      </c>
      <c r="P254" s="23" t="s">
        <v>483</v>
      </c>
    </row>
    <row r="255" s="4" customFormat="1" ht="79" customHeight="1" spans="1:16">
      <c r="A255" s="22">
        <v>249</v>
      </c>
      <c r="B255" s="23" t="s">
        <v>1056</v>
      </c>
      <c r="C255" s="23" t="s">
        <v>1057</v>
      </c>
      <c r="D255" s="24" t="s">
        <v>1058</v>
      </c>
      <c r="E255" s="25" t="s">
        <v>65</v>
      </c>
      <c r="F255" s="24" t="s">
        <v>1059</v>
      </c>
      <c r="G255" s="26">
        <v>2.3</v>
      </c>
      <c r="H255" s="26">
        <f t="shared" si="20"/>
        <v>2.3</v>
      </c>
      <c r="I255" s="26"/>
      <c r="J255" s="26"/>
      <c r="K255" s="26"/>
      <c r="L255" s="26">
        <v>2.3</v>
      </c>
      <c r="M255" s="23"/>
      <c r="N255" s="23" t="s">
        <v>301</v>
      </c>
      <c r="O255" s="23" t="s">
        <v>864</v>
      </c>
      <c r="P255" s="23" t="s">
        <v>483</v>
      </c>
    </row>
    <row r="256" s="4" customFormat="1" ht="86" customHeight="1" spans="1:16">
      <c r="A256" s="22">
        <v>250</v>
      </c>
      <c r="B256" s="23" t="s">
        <v>1060</v>
      </c>
      <c r="C256" s="23" t="s">
        <v>623</v>
      </c>
      <c r="D256" s="24" t="s">
        <v>1061</v>
      </c>
      <c r="E256" s="25" t="s">
        <v>65</v>
      </c>
      <c r="F256" s="24" t="s">
        <v>1062</v>
      </c>
      <c r="G256" s="26">
        <v>4.9</v>
      </c>
      <c r="H256" s="26">
        <f t="shared" si="20"/>
        <v>4.9</v>
      </c>
      <c r="I256" s="26"/>
      <c r="J256" s="26"/>
      <c r="K256" s="26"/>
      <c r="L256" s="26">
        <v>4.9</v>
      </c>
      <c r="M256" s="23"/>
      <c r="N256" s="23" t="s">
        <v>301</v>
      </c>
      <c r="O256" s="23" t="s">
        <v>864</v>
      </c>
      <c r="P256" s="23" t="s">
        <v>483</v>
      </c>
    </row>
    <row r="257" s="4" customFormat="1" ht="75" customHeight="1" spans="1:16">
      <c r="A257" s="22">
        <v>251</v>
      </c>
      <c r="B257" s="23" t="s">
        <v>1063</v>
      </c>
      <c r="C257" s="23" t="s">
        <v>1064</v>
      </c>
      <c r="D257" s="24" t="s">
        <v>1065</v>
      </c>
      <c r="E257" s="25" t="s">
        <v>65</v>
      </c>
      <c r="F257" s="24" t="s">
        <v>1066</v>
      </c>
      <c r="G257" s="26">
        <v>0.49</v>
      </c>
      <c r="H257" s="26">
        <f t="shared" si="20"/>
        <v>0.49</v>
      </c>
      <c r="I257" s="26"/>
      <c r="J257" s="26"/>
      <c r="K257" s="26"/>
      <c r="L257" s="26">
        <v>0.49</v>
      </c>
      <c r="M257" s="23"/>
      <c r="N257" s="23" t="s">
        <v>301</v>
      </c>
      <c r="O257" s="23" t="s">
        <v>864</v>
      </c>
      <c r="P257" s="23" t="s">
        <v>483</v>
      </c>
    </row>
    <row r="258" s="4" customFormat="1" ht="80" customHeight="1" spans="1:16">
      <c r="A258" s="22">
        <v>252</v>
      </c>
      <c r="B258" s="23" t="s">
        <v>1067</v>
      </c>
      <c r="C258" s="23" t="s">
        <v>375</v>
      </c>
      <c r="D258" s="24" t="s">
        <v>1068</v>
      </c>
      <c r="E258" s="25" t="s">
        <v>65</v>
      </c>
      <c r="F258" s="24" t="s">
        <v>1069</v>
      </c>
      <c r="G258" s="26">
        <v>1.52</v>
      </c>
      <c r="H258" s="26">
        <f t="shared" si="20"/>
        <v>1.52</v>
      </c>
      <c r="I258" s="26"/>
      <c r="J258" s="26"/>
      <c r="K258" s="26"/>
      <c r="L258" s="26">
        <v>1.52</v>
      </c>
      <c r="M258" s="23"/>
      <c r="N258" s="23" t="s">
        <v>301</v>
      </c>
      <c r="O258" s="23" t="s">
        <v>864</v>
      </c>
      <c r="P258" s="23" t="s">
        <v>483</v>
      </c>
    </row>
    <row r="259" s="4" customFormat="1" ht="77" customHeight="1" spans="1:16">
      <c r="A259" s="22">
        <v>253</v>
      </c>
      <c r="B259" s="23" t="s">
        <v>1070</v>
      </c>
      <c r="C259" s="23" t="s">
        <v>1071</v>
      </c>
      <c r="D259" s="24" t="s">
        <v>1072</v>
      </c>
      <c r="E259" s="25" t="s">
        <v>65</v>
      </c>
      <c r="F259" s="24" t="s">
        <v>1073</v>
      </c>
      <c r="G259" s="26">
        <v>3.15</v>
      </c>
      <c r="H259" s="26">
        <f t="shared" si="20"/>
        <v>3.15</v>
      </c>
      <c r="I259" s="26"/>
      <c r="J259" s="26"/>
      <c r="K259" s="26"/>
      <c r="L259" s="26">
        <v>3.15</v>
      </c>
      <c r="M259" s="23"/>
      <c r="N259" s="23" t="s">
        <v>301</v>
      </c>
      <c r="O259" s="23" t="s">
        <v>864</v>
      </c>
      <c r="P259" s="23" t="s">
        <v>483</v>
      </c>
    </row>
    <row r="260" s="4" customFormat="1" ht="78" customHeight="1" spans="1:16">
      <c r="A260" s="22">
        <v>254</v>
      </c>
      <c r="B260" s="23" t="s">
        <v>1074</v>
      </c>
      <c r="C260" s="23" t="s">
        <v>1075</v>
      </c>
      <c r="D260" s="24" t="s">
        <v>1076</v>
      </c>
      <c r="E260" s="25" t="s">
        <v>65</v>
      </c>
      <c r="F260" s="24" t="s">
        <v>1077</v>
      </c>
      <c r="G260" s="26">
        <v>7.07</v>
      </c>
      <c r="H260" s="26">
        <f t="shared" si="20"/>
        <v>7.07</v>
      </c>
      <c r="I260" s="26"/>
      <c r="J260" s="26"/>
      <c r="K260" s="26"/>
      <c r="L260" s="26">
        <v>7.07</v>
      </c>
      <c r="M260" s="23"/>
      <c r="N260" s="23" t="s">
        <v>301</v>
      </c>
      <c r="O260" s="23" t="s">
        <v>864</v>
      </c>
      <c r="P260" s="23" t="s">
        <v>483</v>
      </c>
    </row>
    <row r="261" s="4" customFormat="1" ht="83" customHeight="1" spans="1:16">
      <c r="A261" s="22">
        <v>255</v>
      </c>
      <c r="B261" s="23" t="s">
        <v>1078</v>
      </c>
      <c r="C261" s="23" t="s">
        <v>1079</v>
      </c>
      <c r="D261" s="24" t="s">
        <v>1080</v>
      </c>
      <c r="E261" s="25" t="s">
        <v>65</v>
      </c>
      <c r="F261" s="24" t="s">
        <v>1081</v>
      </c>
      <c r="G261" s="26">
        <v>6.1</v>
      </c>
      <c r="H261" s="26">
        <f t="shared" si="20"/>
        <v>6.1</v>
      </c>
      <c r="I261" s="26"/>
      <c r="J261" s="26"/>
      <c r="K261" s="26"/>
      <c r="L261" s="26">
        <v>6.1</v>
      </c>
      <c r="M261" s="23"/>
      <c r="N261" s="23" t="s">
        <v>301</v>
      </c>
      <c r="O261" s="23" t="s">
        <v>864</v>
      </c>
      <c r="P261" s="23" t="s">
        <v>483</v>
      </c>
    </row>
    <row r="262" s="4" customFormat="1" ht="69" customHeight="1" spans="1:16">
      <c r="A262" s="22">
        <v>256</v>
      </c>
      <c r="B262" s="23" t="s">
        <v>1082</v>
      </c>
      <c r="C262" s="23" t="s">
        <v>413</v>
      </c>
      <c r="D262" s="24" t="s">
        <v>1083</v>
      </c>
      <c r="E262" s="25" t="s">
        <v>65</v>
      </c>
      <c r="F262" s="24" t="s">
        <v>1084</v>
      </c>
      <c r="G262" s="26">
        <v>20.5</v>
      </c>
      <c r="H262" s="26">
        <f t="shared" si="20"/>
        <v>20.5</v>
      </c>
      <c r="I262" s="26"/>
      <c r="J262" s="26"/>
      <c r="K262" s="26"/>
      <c r="L262" s="26">
        <v>20.5</v>
      </c>
      <c r="M262" s="23"/>
      <c r="N262" s="23" t="s">
        <v>301</v>
      </c>
      <c r="O262" s="23" t="s">
        <v>864</v>
      </c>
      <c r="P262" s="23" t="s">
        <v>483</v>
      </c>
    </row>
    <row r="263" s="4" customFormat="1" ht="77" customHeight="1" spans="1:16">
      <c r="A263" s="22">
        <v>257</v>
      </c>
      <c r="B263" s="23" t="s">
        <v>1085</v>
      </c>
      <c r="C263" s="23" t="s">
        <v>1086</v>
      </c>
      <c r="D263" s="24" t="s">
        <v>1087</v>
      </c>
      <c r="E263" s="25" t="s">
        <v>65</v>
      </c>
      <c r="F263" s="24" t="s">
        <v>1088</v>
      </c>
      <c r="G263" s="26">
        <v>10.85</v>
      </c>
      <c r="H263" s="26">
        <f t="shared" si="20"/>
        <v>10.85</v>
      </c>
      <c r="I263" s="26"/>
      <c r="J263" s="26"/>
      <c r="K263" s="26"/>
      <c r="L263" s="26">
        <v>10.85</v>
      </c>
      <c r="M263" s="23"/>
      <c r="N263" s="23" t="s">
        <v>301</v>
      </c>
      <c r="O263" s="23" t="s">
        <v>864</v>
      </c>
      <c r="P263" s="23" t="s">
        <v>483</v>
      </c>
    </row>
    <row r="264" s="4" customFormat="1" ht="87" customHeight="1" spans="1:16">
      <c r="A264" s="22">
        <v>258</v>
      </c>
      <c r="B264" s="23" t="s">
        <v>1089</v>
      </c>
      <c r="C264" s="23" t="s">
        <v>1090</v>
      </c>
      <c r="D264" s="24" t="s">
        <v>1091</v>
      </c>
      <c r="E264" s="25" t="s">
        <v>65</v>
      </c>
      <c r="F264" s="24" t="s">
        <v>937</v>
      </c>
      <c r="G264" s="26">
        <v>49</v>
      </c>
      <c r="H264" s="26">
        <f t="shared" si="20"/>
        <v>49</v>
      </c>
      <c r="I264" s="26"/>
      <c r="J264" s="26"/>
      <c r="K264" s="26"/>
      <c r="L264" s="26">
        <v>49</v>
      </c>
      <c r="M264" s="23"/>
      <c r="N264" s="23" t="s">
        <v>301</v>
      </c>
      <c r="O264" s="23" t="s">
        <v>864</v>
      </c>
      <c r="P264" s="23" t="s">
        <v>483</v>
      </c>
    </row>
    <row r="265" s="4" customFormat="1" ht="81" customHeight="1" spans="1:16">
      <c r="A265" s="22">
        <v>259</v>
      </c>
      <c r="B265" s="23" t="s">
        <v>1092</v>
      </c>
      <c r="C265" s="23" t="s">
        <v>549</v>
      </c>
      <c r="D265" s="24" t="s">
        <v>1093</v>
      </c>
      <c r="E265" s="25" t="s">
        <v>65</v>
      </c>
      <c r="F265" s="24" t="s">
        <v>1094</v>
      </c>
      <c r="G265" s="26">
        <v>3.42</v>
      </c>
      <c r="H265" s="26">
        <f t="shared" si="20"/>
        <v>3.42</v>
      </c>
      <c r="I265" s="26"/>
      <c r="J265" s="26"/>
      <c r="K265" s="26"/>
      <c r="L265" s="26">
        <v>3.42</v>
      </c>
      <c r="M265" s="23"/>
      <c r="N265" s="23" t="s">
        <v>301</v>
      </c>
      <c r="O265" s="23" t="s">
        <v>864</v>
      </c>
      <c r="P265" s="23" t="s">
        <v>483</v>
      </c>
    </row>
    <row r="266" s="4" customFormat="1" ht="78" customHeight="1" spans="1:16">
      <c r="A266" s="22">
        <v>260</v>
      </c>
      <c r="B266" s="23" t="s">
        <v>1095</v>
      </c>
      <c r="C266" s="23" t="s">
        <v>485</v>
      </c>
      <c r="D266" s="24" t="s">
        <v>1096</v>
      </c>
      <c r="E266" s="25" t="s">
        <v>65</v>
      </c>
      <c r="F266" s="24" t="s">
        <v>1097</v>
      </c>
      <c r="G266" s="26">
        <v>17.9</v>
      </c>
      <c r="H266" s="26">
        <f t="shared" ref="H266:H329" si="21">SUM(I266:L266)</f>
        <v>17.9</v>
      </c>
      <c r="I266" s="26"/>
      <c r="J266" s="26"/>
      <c r="K266" s="26"/>
      <c r="L266" s="26">
        <v>17.9</v>
      </c>
      <c r="M266" s="23"/>
      <c r="N266" s="23" t="s">
        <v>301</v>
      </c>
      <c r="O266" s="23" t="s">
        <v>864</v>
      </c>
      <c r="P266" s="23" t="s">
        <v>483</v>
      </c>
    </row>
    <row r="267" s="4" customFormat="1" ht="85" customHeight="1" spans="1:16">
      <c r="A267" s="22">
        <v>261</v>
      </c>
      <c r="B267" s="23" t="s">
        <v>1098</v>
      </c>
      <c r="C267" s="23" t="s">
        <v>570</v>
      </c>
      <c r="D267" s="24" t="s">
        <v>1099</v>
      </c>
      <c r="E267" s="25" t="s">
        <v>65</v>
      </c>
      <c r="F267" s="24" t="s">
        <v>1100</v>
      </c>
      <c r="G267" s="26">
        <v>3.25</v>
      </c>
      <c r="H267" s="26">
        <f t="shared" si="21"/>
        <v>3.25</v>
      </c>
      <c r="I267" s="26"/>
      <c r="J267" s="26"/>
      <c r="K267" s="26"/>
      <c r="L267" s="26">
        <v>3.25</v>
      </c>
      <c r="M267" s="23"/>
      <c r="N267" s="23" t="s">
        <v>301</v>
      </c>
      <c r="O267" s="23" t="s">
        <v>864</v>
      </c>
      <c r="P267" s="23" t="s">
        <v>483</v>
      </c>
    </row>
    <row r="268" s="4" customFormat="1" ht="98" customHeight="1" spans="1:16">
      <c r="A268" s="22">
        <v>262</v>
      </c>
      <c r="B268" s="23" t="s">
        <v>1101</v>
      </c>
      <c r="C268" s="23" t="s">
        <v>1102</v>
      </c>
      <c r="D268" s="24" t="s">
        <v>1103</v>
      </c>
      <c r="E268" s="25" t="s">
        <v>65</v>
      </c>
      <c r="F268" s="24" t="s">
        <v>1104</v>
      </c>
      <c r="G268" s="26">
        <v>8.4</v>
      </c>
      <c r="H268" s="26">
        <f t="shared" si="21"/>
        <v>8.4</v>
      </c>
      <c r="I268" s="26"/>
      <c r="J268" s="26"/>
      <c r="K268" s="26"/>
      <c r="L268" s="26">
        <v>8.4</v>
      </c>
      <c r="M268" s="23"/>
      <c r="N268" s="23" t="s">
        <v>301</v>
      </c>
      <c r="O268" s="23" t="s">
        <v>864</v>
      </c>
      <c r="P268" s="23" t="s">
        <v>483</v>
      </c>
    </row>
    <row r="269" s="4" customFormat="1" ht="87" customHeight="1" spans="1:16">
      <c r="A269" s="22">
        <v>263</v>
      </c>
      <c r="B269" s="23" t="s">
        <v>1105</v>
      </c>
      <c r="C269" s="23" t="s">
        <v>1106</v>
      </c>
      <c r="D269" s="24" t="s">
        <v>1107</v>
      </c>
      <c r="E269" s="25" t="s">
        <v>65</v>
      </c>
      <c r="F269" s="24" t="s">
        <v>1108</v>
      </c>
      <c r="G269" s="26">
        <v>28.89</v>
      </c>
      <c r="H269" s="26">
        <f t="shared" si="21"/>
        <v>28.89</v>
      </c>
      <c r="I269" s="26"/>
      <c r="J269" s="26"/>
      <c r="K269" s="26"/>
      <c r="L269" s="26">
        <v>28.89</v>
      </c>
      <c r="M269" s="23"/>
      <c r="N269" s="23" t="s">
        <v>301</v>
      </c>
      <c r="O269" s="23" t="s">
        <v>864</v>
      </c>
      <c r="P269" s="23" t="s">
        <v>483</v>
      </c>
    </row>
    <row r="270" s="4" customFormat="1" ht="81" customHeight="1" spans="1:16">
      <c r="A270" s="22">
        <v>264</v>
      </c>
      <c r="B270" s="23" t="s">
        <v>1109</v>
      </c>
      <c r="C270" s="23" t="s">
        <v>794</v>
      </c>
      <c r="D270" s="24" t="s">
        <v>1110</v>
      </c>
      <c r="E270" s="25" t="s">
        <v>65</v>
      </c>
      <c r="F270" s="24" t="s">
        <v>1111</v>
      </c>
      <c r="G270" s="26">
        <v>9.18</v>
      </c>
      <c r="H270" s="26">
        <f t="shared" si="21"/>
        <v>9.18</v>
      </c>
      <c r="I270" s="26"/>
      <c r="J270" s="26"/>
      <c r="K270" s="26"/>
      <c r="L270" s="26">
        <v>9.18</v>
      </c>
      <c r="M270" s="23"/>
      <c r="N270" s="23" t="s">
        <v>301</v>
      </c>
      <c r="O270" s="23" t="s">
        <v>864</v>
      </c>
      <c r="P270" s="23" t="s">
        <v>483</v>
      </c>
    </row>
    <row r="271" s="4" customFormat="1" ht="74" customHeight="1" spans="1:16">
      <c r="A271" s="22">
        <v>265</v>
      </c>
      <c r="B271" s="23" t="s">
        <v>1112</v>
      </c>
      <c r="C271" s="23" t="s">
        <v>778</v>
      </c>
      <c r="D271" s="24" t="s">
        <v>1113</v>
      </c>
      <c r="E271" s="25" t="s">
        <v>65</v>
      </c>
      <c r="F271" s="24" t="s">
        <v>1114</v>
      </c>
      <c r="G271" s="26">
        <v>23.5</v>
      </c>
      <c r="H271" s="26">
        <f t="shared" si="21"/>
        <v>23.5</v>
      </c>
      <c r="I271" s="26"/>
      <c r="J271" s="26"/>
      <c r="K271" s="26"/>
      <c r="L271" s="26">
        <v>23.5</v>
      </c>
      <c r="M271" s="23"/>
      <c r="N271" s="23" t="s">
        <v>301</v>
      </c>
      <c r="O271" s="23" t="s">
        <v>864</v>
      </c>
      <c r="P271" s="23" t="s">
        <v>483</v>
      </c>
    </row>
    <row r="272" s="4" customFormat="1" ht="79" customHeight="1" spans="1:16">
      <c r="A272" s="22">
        <v>266</v>
      </c>
      <c r="B272" s="23" t="s">
        <v>1115</v>
      </c>
      <c r="C272" s="23" t="s">
        <v>1116</v>
      </c>
      <c r="D272" s="24" t="s">
        <v>1117</v>
      </c>
      <c r="E272" s="25" t="s">
        <v>65</v>
      </c>
      <c r="F272" s="24" t="s">
        <v>1034</v>
      </c>
      <c r="G272" s="26">
        <v>3.4</v>
      </c>
      <c r="H272" s="26">
        <f t="shared" si="21"/>
        <v>3.4</v>
      </c>
      <c r="I272" s="26"/>
      <c r="J272" s="26"/>
      <c r="K272" s="26"/>
      <c r="L272" s="26">
        <v>3.4</v>
      </c>
      <c r="M272" s="23"/>
      <c r="N272" s="23" t="s">
        <v>301</v>
      </c>
      <c r="O272" s="23" t="s">
        <v>864</v>
      </c>
      <c r="P272" s="23" t="s">
        <v>483</v>
      </c>
    </row>
    <row r="273" s="4" customFormat="1" ht="87" customHeight="1" spans="1:16">
      <c r="A273" s="22">
        <v>267</v>
      </c>
      <c r="B273" s="23" t="s">
        <v>1118</v>
      </c>
      <c r="C273" s="23" t="s">
        <v>1119</v>
      </c>
      <c r="D273" s="24" t="s">
        <v>1120</v>
      </c>
      <c r="E273" s="25" t="s">
        <v>65</v>
      </c>
      <c r="F273" s="24" t="s">
        <v>1121</v>
      </c>
      <c r="G273" s="26">
        <v>8</v>
      </c>
      <c r="H273" s="26">
        <f t="shared" si="21"/>
        <v>8</v>
      </c>
      <c r="I273" s="26"/>
      <c r="J273" s="26"/>
      <c r="K273" s="26"/>
      <c r="L273" s="26">
        <v>8</v>
      </c>
      <c r="M273" s="23"/>
      <c r="N273" s="23" t="s">
        <v>301</v>
      </c>
      <c r="O273" s="23" t="s">
        <v>864</v>
      </c>
      <c r="P273" s="23" t="s">
        <v>483</v>
      </c>
    </row>
    <row r="274" s="4" customFormat="1" ht="84" customHeight="1" spans="1:16">
      <c r="A274" s="22">
        <v>268</v>
      </c>
      <c r="B274" s="23" t="s">
        <v>1122</v>
      </c>
      <c r="C274" s="23" t="s">
        <v>1123</v>
      </c>
      <c r="D274" s="24" t="s">
        <v>1124</v>
      </c>
      <c r="E274" s="25" t="s">
        <v>65</v>
      </c>
      <c r="F274" s="24" t="s">
        <v>1062</v>
      </c>
      <c r="G274" s="26">
        <v>2.05</v>
      </c>
      <c r="H274" s="26">
        <f t="shared" si="21"/>
        <v>2.05</v>
      </c>
      <c r="I274" s="26"/>
      <c r="J274" s="26"/>
      <c r="K274" s="26"/>
      <c r="L274" s="26">
        <v>2.05</v>
      </c>
      <c r="M274" s="23"/>
      <c r="N274" s="23" t="s">
        <v>301</v>
      </c>
      <c r="O274" s="23" t="s">
        <v>864</v>
      </c>
      <c r="P274" s="23" t="s">
        <v>483</v>
      </c>
    </row>
    <row r="275" s="4" customFormat="1" ht="76" customHeight="1" spans="1:16">
      <c r="A275" s="22">
        <v>269</v>
      </c>
      <c r="B275" s="23" t="s">
        <v>1125</v>
      </c>
      <c r="C275" s="23" t="s">
        <v>384</v>
      </c>
      <c r="D275" s="24" t="s">
        <v>1126</v>
      </c>
      <c r="E275" s="25" t="s">
        <v>65</v>
      </c>
      <c r="F275" s="24" t="s">
        <v>1127</v>
      </c>
      <c r="G275" s="26">
        <v>6.5</v>
      </c>
      <c r="H275" s="26">
        <f t="shared" si="21"/>
        <v>6.5</v>
      </c>
      <c r="I275" s="26"/>
      <c r="J275" s="26"/>
      <c r="K275" s="26"/>
      <c r="L275" s="26">
        <v>6.5</v>
      </c>
      <c r="M275" s="23"/>
      <c r="N275" s="23" t="s">
        <v>301</v>
      </c>
      <c r="O275" s="23" t="s">
        <v>864</v>
      </c>
      <c r="P275" s="23" t="s">
        <v>483</v>
      </c>
    </row>
    <row r="276" s="4" customFormat="1" ht="78" customHeight="1" spans="1:16">
      <c r="A276" s="22">
        <v>270</v>
      </c>
      <c r="B276" s="23" t="s">
        <v>1128</v>
      </c>
      <c r="C276" s="23" t="s">
        <v>474</v>
      </c>
      <c r="D276" s="24" t="s">
        <v>1129</v>
      </c>
      <c r="E276" s="25" t="s">
        <v>65</v>
      </c>
      <c r="F276" s="24" t="s">
        <v>1130</v>
      </c>
      <c r="G276" s="26">
        <v>2.9</v>
      </c>
      <c r="H276" s="26">
        <f t="shared" si="21"/>
        <v>2.9</v>
      </c>
      <c r="I276" s="26"/>
      <c r="J276" s="26"/>
      <c r="K276" s="26"/>
      <c r="L276" s="26">
        <v>2.9</v>
      </c>
      <c r="M276" s="23"/>
      <c r="N276" s="23" t="s">
        <v>301</v>
      </c>
      <c r="O276" s="23" t="s">
        <v>864</v>
      </c>
      <c r="P276" s="23" t="s">
        <v>483</v>
      </c>
    </row>
    <row r="277" s="4" customFormat="1" ht="87" customHeight="1" spans="1:16">
      <c r="A277" s="22">
        <v>271</v>
      </c>
      <c r="B277" s="23" t="s">
        <v>1131</v>
      </c>
      <c r="C277" s="23" t="s">
        <v>1132</v>
      </c>
      <c r="D277" s="24" t="s">
        <v>1133</v>
      </c>
      <c r="E277" s="25" t="s">
        <v>65</v>
      </c>
      <c r="F277" s="24" t="s">
        <v>1134</v>
      </c>
      <c r="G277" s="26">
        <v>1.43</v>
      </c>
      <c r="H277" s="26">
        <f t="shared" si="21"/>
        <v>1.43</v>
      </c>
      <c r="I277" s="26"/>
      <c r="J277" s="26"/>
      <c r="K277" s="26"/>
      <c r="L277" s="26">
        <v>1.43</v>
      </c>
      <c r="M277" s="23"/>
      <c r="N277" s="23" t="s">
        <v>301</v>
      </c>
      <c r="O277" s="23" t="s">
        <v>864</v>
      </c>
      <c r="P277" s="23" t="s">
        <v>483</v>
      </c>
    </row>
    <row r="278" s="4" customFormat="1" ht="81" customHeight="1" spans="1:16">
      <c r="A278" s="22">
        <v>272</v>
      </c>
      <c r="B278" s="23" t="s">
        <v>1135</v>
      </c>
      <c r="C278" s="23" t="s">
        <v>1136</v>
      </c>
      <c r="D278" s="24" t="s">
        <v>1137</v>
      </c>
      <c r="E278" s="25" t="s">
        <v>65</v>
      </c>
      <c r="F278" s="24" t="s">
        <v>1034</v>
      </c>
      <c r="G278" s="26">
        <v>2.92</v>
      </c>
      <c r="H278" s="26">
        <f t="shared" si="21"/>
        <v>2.92</v>
      </c>
      <c r="I278" s="26"/>
      <c r="J278" s="26"/>
      <c r="K278" s="26"/>
      <c r="L278" s="26">
        <v>2.92</v>
      </c>
      <c r="M278" s="23"/>
      <c r="N278" s="23" t="s">
        <v>301</v>
      </c>
      <c r="O278" s="23" t="s">
        <v>864</v>
      </c>
      <c r="P278" s="23" t="s">
        <v>483</v>
      </c>
    </row>
    <row r="279" s="4" customFormat="1" ht="80" customHeight="1" spans="1:16">
      <c r="A279" s="22">
        <v>273</v>
      </c>
      <c r="B279" s="23" t="s">
        <v>1138</v>
      </c>
      <c r="C279" s="23" t="s">
        <v>1139</v>
      </c>
      <c r="D279" s="24" t="s">
        <v>1140</v>
      </c>
      <c r="E279" s="25" t="s">
        <v>65</v>
      </c>
      <c r="F279" s="24" t="s">
        <v>1141</v>
      </c>
      <c r="G279" s="26">
        <v>7.17</v>
      </c>
      <c r="H279" s="26">
        <f t="shared" si="21"/>
        <v>7.17</v>
      </c>
      <c r="I279" s="26"/>
      <c r="J279" s="26"/>
      <c r="K279" s="26"/>
      <c r="L279" s="26">
        <v>7.17</v>
      </c>
      <c r="M279" s="23"/>
      <c r="N279" s="23" t="s">
        <v>301</v>
      </c>
      <c r="O279" s="23" t="s">
        <v>864</v>
      </c>
      <c r="P279" s="23" t="s">
        <v>483</v>
      </c>
    </row>
    <row r="280" s="4" customFormat="1" ht="77" customHeight="1" spans="1:16">
      <c r="A280" s="22">
        <v>274</v>
      </c>
      <c r="B280" s="23" t="s">
        <v>1142</v>
      </c>
      <c r="C280" s="23" t="s">
        <v>335</v>
      </c>
      <c r="D280" s="24" t="s">
        <v>1143</v>
      </c>
      <c r="E280" s="25" t="s">
        <v>65</v>
      </c>
      <c r="F280" s="24" t="s">
        <v>1144</v>
      </c>
      <c r="G280" s="26">
        <v>5.2</v>
      </c>
      <c r="H280" s="26">
        <f t="shared" si="21"/>
        <v>5.2</v>
      </c>
      <c r="I280" s="26"/>
      <c r="J280" s="26"/>
      <c r="K280" s="26"/>
      <c r="L280" s="26">
        <v>5.2</v>
      </c>
      <c r="M280" s="23"/>
      <c r="N280" s="23" t="s">
        <v>301</v>
      </c>
      <c r="O280" s="23" t="s">
        <v>864</v>
      </c>
      <c r="P280" s="23" t="s">
        <v>483</v>
      </c>
    </row>
    <row r="281" s="4" customFormat="1" ht="86" customHeight="1" spans="1:16">
      <c r="A281" s="22">
        <v>275</v>
      </c>
      <c r="B281" s="23" t="s">
        <v>1145</v>
      </c>
      <c r="C281" s="23" t="s">
        <v>96</v>
      </c>
      <c r="D281" s="24" t="s">
        <v>1146</v>
      </c>
      <c r="E281" s="25" t="s">
        <v>65</v>
      </c>
      <c r="F281" s="24" t="s">
        <v>1147</v>
      </c>
      <c r="G281" s="26">
        <v>1.44</v>
      </c>
      <c r="H281" s="26">
        <f t="shared" si="21"/>
        <v>1.44</v>
      </c>
      <c r="I281" s="26"/>
      <c r="J281" s="26"/>
      <c r="K281" s="26"/>
      <c r="L281" s="26">
        <v>1.44</v>
      </c>
      <c r="M281" s="23"/>
      <c r="N281" s="23" t="s">
        <v>301</v>
      </c>
      <c r="O281" s="23" t="s">
        <v>864</v>
      </c>
      <c r="P281" s="23" t="s">
        <v>483</v>
      </c>
    </row>
    <row r="282" s="4" customFormat="1" ht="85" customHeight="1" spans="1:16">
      <c r="A282" s="22">
        <v>276</v>
      </c>
      <c r="B282" s="23" t="s">
        <v>1148</v>
      </c>
      <c r="C282" s="23" t="s">
        <v>1149</v>
      </c>
      <c r="D282" s="24" t="s">
        <v>1150</v>
      </c>
      <c r="E282" s="25" t="s">
        <v>65</v>
      </c>
      <c r="F282" s="24" t="s">
        <v>1151</v>
      </c>
      <c r="G282" s="26">
        <v>27.82</v>
      </c>
      <c r="H282" s="26">
        <f t="shared" si="21"/>
        <v>27.82</v>
      </c>
      <c r="I282" s="26"/>
      <c r="J282" s="26"/>
      <c r="K282" s="26"/>
      <c r="L282" s="26">
        <v>27.82</v>
      </c>
      <c r="M282" s="23"/>
      <c r="N282" s="23" t="s">
        <v>301</v>
      </c>
      <c r="O282" s="23" t="s">
        <v>864</v>
      </c>
      <c r="P282" s="23" t="s">
        <v>483</v>
      </c>
    </row>
    <row r="283" s="4" customFormat="1" ht="88" customHeight="1" spans="1:16">
      <c r="A283" s="22">
        <v>277</v>
      </c>
      <c r="B283" s="23" t="s">
        <v>1152</v>
      </c>
      <c r="C283" s="23" t="s">
        <v>1153</v>
      </c>
      <c r="D283" s="24" t="s">
        <v>1154</v>
      </c>
      <c r="E283" s="25" t="s">
        <v>65</v>
      </c>
      <c r="F283" s="24" t="s">
        <v>1155</v>
      </c>
      <c r="G283" s="26">
        <v>10.3</v>
      </c>
      <c r="H283" s="26">
        <f t="shared" si="21"/>
        <v>10.3</v>
      </c>
      <c r="I283" s="26"/>
      <c r="J283" s="26"/>
      <c r="K283" s="26"/>
      <c r="L283" s="26">
        <v>10.3</v>
      </c>
      <c r="M283" s="23"/>
      <c r="N283" s="23" t="s">
        <v>301</v>
      </c>
      <c r="O283" s="23" t="s">
        <v>864</v>
      </c>
      <c r="P283" s="23" t="s">
        <v>483</v>
      </c>
    </row>
    <row r="284" s="4" customFormat="1" ht="80" customHeight="1" spans="1:16">
      <c r="A284" s="22">
        <v>278</v>
      </c>
      <c r="B284" s="23" t="s">
        <v>1156</v>
      </c>
      <c r="C284" s="23" t="s">
        <v>1157</v>
      </c>
      <c r="D284" s="24" t="s">
        <v>1158</v>
      </c>
      <c r="E284" s="25" t="s">
        <v>65</v>
      </c>
      <c r="F284" s="24" t="s">
        <v>1159</v>
      </c>
      <c r="G284" s="26">
        <v>4.13</v>
      </c>
      <c r="H284" s="26">
        <f t="shared" si="21"/>
        <v>4.13</v>
      </c>
      <c r="I284" s="26"/>
      <c r="J284" s="26"/>
      <c r="K284" s="26"/>
      <c r="L284" s="26">
        <v>4.13</v>
      </c>
      <c r="M284" s="23"/>
      <c r="N284" s="23" t="s">
        <v>301</v>
      </c>
      <c r="O284" s="23" t="s">
        <v>864</v>
      </c>
      <c r="P284" s="23" t="s">
        <v>483</v>
      </c>
    </row>
    <row r="285" s="4" customFormat="1" ht="78" customHeight="1" spans="1:16">
      <c r="A285" s="22">
        <v>279</v>
      </c>
      <c r="B285" s="23" t="s">
        <v>1160</v>
      </c>
      <c r="C285" s="23" t="s">
        <v>1161</v>
      </c>
      <c r="D285" s="24" t="s">
        <v>1162</v>
      </c>
      <c r="E285" s="25" t="s">
        <v>65</v>
      </c>
      <c r="F285" s="24" t="s">
        <v>1163</v>
      </c>
      <c r="G285" s="26">
        <v>3.68</v>
      </c>
      <c r="H285" s="26">
        <f t="shared" si="21"/>
        <v>3.68</v>
      </c>
      <c r="I285" s="26"/>
      <c r="J285" s="26"/>
      <c r="K285" s="26"/>
      <c r="L285" s="26">
        <v>3.68</v>
      </c>
      <c r="M285" s="23"/>
      <c r="N285" s="23" t="s">
        <v>301</v>
      </c>
      <c r="O285" s="23" t="s">
        <v>864</v>
      </c>
      <c r="P285" s="23" t="s">
        <v>483</v>
      </c>
    </row>
    <row r="286" s="4" customFormat="1" ht="90" customHeight="1" spans="1:16">
      <c r="A286" s="22">
        <v>280</v>
      </c>
      <c r="B286" s="23" t="s">
        <v>1164</v>
      </c>
      <c r="C286" s="23" t="s">
        <v>442</v>
      </c>
      <c r="D286" s="24" t="s">
        <v>1165</v>
      </c>
      <c r="E286" s="25" t="s">
        <v>65</v>
      </c>
      <c r="F286" s="24" t="s">
        <v>1166</v>
      </c>
      <c r="G286" s="26">
        <v>6.18</v>
      </c>
      <c r="H286" s="26">
        <f t="shared" si="21"/>
        <v>6.18</v>
      </c>
      <c r="I286" s="26"/>
      <c r="J286" s="26"/>
      <c r="K286" s="26"/>
      <c r="L286" s="26">
        <v>6.18</v>
      </c>
      <c r="M286" s="23"/>
      <c r="N286" s="23" t="s">
        <v>301</v>
      </c>
      <c r="O286" s="23" t="s">
        <v>864</v>
      </c>
      <c r="P286" s="23" t="s">
        <v>483</v>
      </c>
    </row>
    <row r="287" s="4" customFormat="1" ht="83" customHeight="1" spans="1:16">
      <c r="A287" s="22">
        <v>281</v>
      </c>
      <c r="B287" s="23" t="s">
        <v>1167</v>
      </c>
      <c r="C287" s="23" t="s">
        <v>342</v>
      </c>
      <c r="D287" s="24" t="s">
        <v>1168</v>
      </c>
      <c r="E287" s="25" t="s">
        <v>65</v>
      </c>
      <c r="F287" s="24" t="s">
        <v>1169</v>
      </c>
      <c r="G287" s="26">
        <v>9.56</v>
      </c>
      <c r="H287" s="26">
        <f t="shared" si="21"/>
        <v>9.56</v>
      </c>
      <c r="I287" s="26"/>
      <c r="J287" s="26"/>
      <c r="K287" s="26"/>
      <c r="L287" s="26">
        <v>9.56</v>
      </c>
      <c r="M287" s="23"/>
      <c r="N287" s="23" t="s">
        <v>301</v>
      </c>
      <c r="O287" s="23" t="s">
        <v>864</v>
      </c>
      <c r="P287" s="23" t="s">
        <v>483</v>
      </c>
    </row>
    <row r="288" s="4" customFormat="1" ht="76" customHeight="1" spans="1:16">
      <c r="A288" s="22">
        <v>282</v>
      </c>
      <c r="B288" s="23" t="s">
        <v>1170</v>
      </c>
      <c r="C288" s="23" t="s">
        <v>470</v>
      </c>
      <c r="D288" s="24" t="s">
        <v>1171</v>
      </c>
      <c r="E288" s="25" t="s">
        <v>65</v>
      </c>
      <c r="F288" s="24" t="s">
        <v>1172</v>
      </c>
      <c r="G288" s="26">
        <v>5.5</v>
      </c>
      <c r="H288" s="26">
        <f t="shared" si="21"/>
        <v>5.5</v>
      </c>
      <c r="I288" s="26"/>
      <c r="J288" s="26"/>
      <c r="K288" s="26"/>
      <c r="L288" s="26">
        <v>5.5</v>
      </c>
      <c r="M288" s="23"/>
      <c r="N288" s="23" t="s">
        <v>301</v>
      </c>
      <c r="O288" s="23" t="s">
        <v>864</v>
      </c>
      <c r="P288" s="23" t="s">
        <v>483</v>
      </c>
    </row>
    <row r="289" s="4" customFormat="1" ht="80" customHeight="1" spans="1:16">
      <c r="A289" s="22">
        <v>283</v>
      </c>
      <c r="B289" s="23" t="s">
        <v>1173</v>
      </c>
      <c r="C289" s="23" t="s">
        <v>1174</v>
      </c>
      <c r="D289" s="24" t="s">
        <v>1175</v>
      </c>
      <c r="E289" s="25" t="s">
        <v>65</v>
      </c>
      <c r="F289" s="24" t="s">
        <v>1176</v>
      </c>
      <c r="G289" s="26">
        <v>7.77</v>
      </c>
      <c r="H289" s="26">
        <f t="shared" si="21"/>
        <v>7.77</v>
      </c>
      <c r="I289" s="26"/>
      <c r="J289" s="26"/>
      <c r="K289" s="26"/>
      <c r="L289" s="26">
        <v>7.77</v>
      </c>
      <c r="M289" s="23"/>
      <c r="N289" s="23" t="s">
        <v>301</v>
      </c>
      <c r="O289" s="23" t="s">
        <v>864</v>
      </c>
      <c r="P289" s="23" t="s">
        <v>483</v>
      </c>
    </row>
    <row r="290" s="4" customFormat="1" ht="62" customHeight="1" spans="1:16">
      <c r="A290" s="22">
        <v>284</v>
      </c>
      <c r="B290" s="23" t="s">
        <v>1177</v>
      </c>
      <c r="C290" s="23" t="s">
        <v>1178</v>
      </c>
      <c r="D290" s="24" t="s">
        <v>1179</v>
      </c>
      <c r="E290" s="25" t="s">
        <v>65</v>
      </c>
      <c r="F290" s="24" t="s">
        <v>1180</v>
      </c>
      <c r="G290" s="26">
        <v>13.87</v>
      </c>
      <c r="H290" s="26">
        <f t="shared" si="21"/>
        <v>13.87</v>
      </c>
      <c r="I290" s="26"/>
      <c r="J290" s="26"/>
      <c r="K290" s="26"/>
      <c r="L290" s="26">
        <v>13.87</v>
      </c>
      <c r="M290" s="23"/>
      <c r="N290" s="23" t="s">
        <v>301</v>
      </c>
      <c r="O290" s="23" t="s">
        <v>864</v>
      </c>
      <c r="P290" s="23" t="s">
        <v>483</v>
      </c>
    </row>
    <row r="291" s="4" customFormat="1" ht="76" customHeight="1" spans="1:16">
      <c r="A291" s="22">
        <v>285</v>
      </c>
      <c r="B291" s="23" t="s">
        <v>1181</v>
      </c>
      <c r="C291" s="23" t="s">
        <v>1182</v>
      </c>
      <c r="D291" s="24" t="s">
        <v>1183</v>
      </c>
      <c r="E291" s="25" t="s">
        <v>65</v>
      </c>
      <c r="F291" s="24" t="s">
        <v>1184</v>
      </c>
      <c r="G291" s="26">
        <v>11.28</v>
      </c>
      <c r="H291" s="26">
        <f t="shared" si="21"/>
        <v>11.28</v>
      </c>
      <c r="I291" s="26"/>
      <c r="J291" s="26"/>
      <c r="K291" s="26"/>
      <c r="L291" s="26">
        <v>11.28</v>
      </c>
      <c r="M291" s="23"/>
      <c r="N291" s="23" t="s">
        <v>301</v>
      </c>
      <c r="O291" s="23" t="s">
        <v>864</v>
      </c>
      <c r="P291" s="23" t="s">
        <v>483</v>
      </c>
    </row>
    <row r="292" s="4" customFormat="1" ht="72" customHeight="1" spans="1:16">
      <c r="A292" s="22">
        <v>286</v>
      </c>
      <c r="B292" s="23" t="s">
        <v>1185</v>
      </c>
      <c r="C292" s="23" t="s">
        <v>1186</v>
      </c>
      <c r="D292" s="24" t="s">
        <v>1187</v>
      </c>
      <c r="E292" s="25" t="s">
        <v>65</v>
      </c>
      <c r="F292" s="24" t="s">
        <v>1188</v>
      </c>
      <c r="G292" s="26">
        <v>6.71</v>
      </c>
      <c r="H292" s="26">
        <f t="shared" si="21"/>
        <v>6.71</v>
      </c>
      <c r="I292" s="26"/>
      <c r="J292" s="26"/>
      <c r="K292" s="26"/>
      <c r="L292" s="26">
        <v>6.71</v>
      </c>
      <c r="M292" s="23"/>
      <c r="N292" s="23" t="s">
        <v>301</v>
      </c>
      <c r="O292" s="23" t="s">
        <v>864</v>
      </c>
      <c r="P292" s="23" t="s">
        <v>483</v>
      </c>
    </row>
    <row r="293" s="4" customFormat="1" ht="80" customHeight="1" spans="1:16">
      <c r="A293" s="22">
        <v>287</v>
      </c>
      <c r="B293" s="23" t="s">
        <v>1189</v>
      </c>
      <c r="C293" s="23" t="s">
        <v>666</v>
      </c>
      <c r="D293" s="24" t="s">
        <v>1190</v>
      </c>
      <c r="E293" s="25" t="s">
        <v>65</v>
      </c>
      <c r="F293" s="24" t="s">
        <v>1191</v>
      </c>
      <c r="G293" s="26">
        <v>0.9</v>
      </c>
      <c r="H293" s="26">
        <f t="shared" si="21"/>
        <v>0.9</v>
      </c>
      <c r="I293" s="26"/>
      <c r="J293" s="26"/>
      <c r="K293" s="26"/>
      <c r="L293" s="26">
        <v>0.9</v>
      </c>
      <c r="M293" s="23"/>
      <c r="N293" s="23" t="s">
        <v>301</v>
      </c>
      <c r="O293" s="23" t="s">
        <v>864</v>
      </c>
      <c r="P293" s="23" t="s">
        <v>483</v>
      </c>
    </row>
    <row r="294" s="4" customFormat="1" ht="86" customHeight="1" spans="1:16">
      <c r="A294" s="22">
        <v>288</v>
      </c>
      <c r="B294" s="23" t="s">
        <v>1192</v>
      </c>
      <c r="C294" s="23" t="s">
        <v>600</v>
      </c>
      <c r="D294" s="24" t="s">
        <v>1193</v>
      </c>
      <c r="E294" s="25" t="s">
        <v>65</v>
      </c>
      <c r="F294" s="24" t="s">
        <v>1194</v>
      </c>
      <c r="G294" s="26">
        <v>3.14</v>
      </c>
      <c r="H294" s="26">
        <f t="shared" si="21"/>
        <v>3.14</v>
      </c>
      <c r="I294" s="26"/>
      <c r="J294" s="26"/>
      <c r="K294" s="26"/>
      <c r="L294" s="26">
        <v>3.14</v>
      </c>
      <c r="M294" s="23"/>
      <c r="N294" s="23" t="s">
        <v>301</v>
      </c>
      <c r="O294" s="23" t="s">
        <v>984</v>
      </c>
      <c r="P294" s="23" t="s">
        <v>483</v>
      </c>
    </row>
    <row r="295" s="4" customFormat="1" ht="84" customHeight="1" spans="1:16">
      <c r="A295" s="22">
        <v>289</v>
      </c>
      <c r="B295" s="23" t="s">
        <v>1195</v>
      </c>
      <c r="C295" s="23" t="s">
        <v>1196</v>
      </c>
      <c r="D295" s="24" t="s">
        <v>1197</v>
      </c>
      <c r="E295" s="25" t="s">
        <v>65</v>
      </c>
      <c r="F295" s="24" t="s">
        <v>1198</v>
      </c>
      <c r="G295" s="26">
        <v>17.3</v>
      </c>
      <c r="H295" s="26">
        <f t="shared" si="21"/>
        <v>17.3</v>
      </c>
      <c r="I295" s="26"/>
      <c r="J295" s="26"/>
      <c r="K295" s="26"/>
      <c r="L295" s="26">
        <v>17.3</v>
      </c>
      <c r="M295" s="23"/>
      <c r="N295" s="23" t="s">
        <v>301</v>
      </c>
      <c r="O295" s="23" t="s">
        <v>864</v>
      </c>
      <c r="P295" s="23" t="s">
        <v>483</v>
      </c>
    </row>
    <row r="296" s="4" customFormat="1" ht="87" customHeight="1" spans="1:16">
      <c r="A296" s="22">
        <v>290</v>
      </c>
      <c r="B296" s="23" t="s">
        <v>1199</v>
      </c>
      <c r="C296" s="23" t="s">
        <v>833</v>
      </c>
      <c r="D296" s="24" t="s">
        <v>1200</v>
      </c>
      <c r="E296" s="25" t="s">
        <v>65</v>
      </c>
      <c r="F296" s="24" t="s">
        <v>1201</v>
      </c>
      <c r="G296" s="26">
        <v>11.66</v>
      </c>
      <c r="H296" s="26">
        <f t="shared" si="21"/>
        <v>11.66</v>
      </c>
      <c r="I296" s="26"/>
      <c r="J296" s="26"/>
      <c r="K296" s="26"/>
      <c r="L296" s="26">
        <v>11.66</v>
      </c>
      <c r="M296" s="23"/>
      <c r="N296" s="23" t="s">
        <v>301</v>
      </c>
      <c r="O296" s="23" t="s">
        <v>864</v>
      </c>
      <c r="P296" s="23" t="s">
        <v>483</v>
      </c>
    </row>
    <row r="297" s="4" customFormat="1" ht="70" customHeight="1" spans="1:16">
      <c r="A297" s="22">
        <v>291</v>
      </c>
      <c r="B297" s="23" t="s">
        <v>1202</v>
      </c>
      <c r="C297" s="23" t="s">
        <v>743</v>
      </c>
      <c r="D297" s="24" t="s">
        <v>1203</v>
      </c>
      <c r="E297" s="25" t="s">
        <v>65</v>
      </c>
      <c r="F297" s="24" t="s">
        <v>1204</v>
      </c>
      <c r="G297" s="26">
        <v>2.74</v>
      </c>
      <c r="H297" s="26">
        <f t="shared" si="21"/>
        <v>2.74</v>
      </c>
      <c r="I297" s="26"/>
      <c r="J297" s="26"/>
      <c r="K297" s="26"/>
      <c r="L297" s="26">
        <v>2.74</v>
      </c>
      <c r="M297" s="23"/>
      <c r="N297" s="23" t="s">
        <v>301</v>
      </c>
      <c r="O297" s="23" t="s">
        <v>864</v>
      </c>
      <c r="P297" s="23" t="s">
        <v>483</v>
      </c>
    </row>
    <row r="298" s="4" customFormat="1" ht="75" customHeight="1" spans="1:16">
      <c r="A298" s="22">
        <v>292</v>
      </c>
      <c r="B298" s="23" t="s">
        <v>1205</v>
      </c>
      <c r="C298" s="23" t="s">
        <v>1206</v>
      </c>
      <c r="D298" s="24" t="s">
        <v>1207</v>
      </c>
      <c r="E298" s="25" t="s">
        <v>65</v>
      </c>
      <c r="F298" s="24" t="s">
        <v>1188</v>
      </c>
      <c r="G298" s="26">
        <v>2.3</v>
      </c>
      <c r="H298" s="26">
        <f t="shared" si="21"/>
        <v>2.3</v>
      </c>
      <c r="I298" s="26"/>
      <c r="J298" s="26"/>
      <c r="K298" s="26"/>
      <c r="L298" s="26">
        <v>2.3</v>
      </c>
      <c r="M298" s="23"/>
      <c r="N298" s="23" t="s">
        <v>301</v>
      </c>
      <c r="O298" s="23" t="s">
        <v>864</v>
      </c>
      <c r="P298" s="23" t="s">
        <v>483</v>
      </c>
    </row>
    <row r="299" s="4" customFormat="1" ht="70" customHeight="1" spans="1:16">
      <c r="A299" s="22">
        <v>293</v>
      </c>
      <c r="B299" s="23" t="s">
        <v>1208</v>
      </c>
      <c r="C299" s="23" t="s">
        <v>1209</v>
      </c>
      <c r="D299" s="24" t="s">
        <v>1210</v>
      </c>
      <c r="E299" s="25" t="s">
        <v>65</v>
      </c>
      <c r="F299" s="24" t="s">
        <v>1211</v>
      </c>
      <c r="G299" s="26">
        <v>6.04</v>
      </c>
      <c r="H299" s="26">
        <f t="shared" si="21"/>
        <v>6.04</v>
      </c>
      <c r="I299" s="26"/>
      <c r="J299" s="26"/>
      <c r="K299" s="26"/>
      <c r="L299" s="26">
        <v>6.04</v>
      </c>
      <c r="M299" s="23"/>
      <c r="N299" s="23" t="s">
        <v>301</v>
      </c>
      <c r="O299" s="23" t="s">
        <v>864</v>
      </c>
      <c r="P299" s="23" t="s">
        <v>483</v>
      </c>
    </row>
    <row r="300" s="4" customFormat="1" ht="68" customHeight="1" spans="1:16">
      <c r="A300" s="22">
        <v>294</v>
      </c>
      <c r="B300" s="23" t="s">
        <v>1212</v>
      </c>
      <c r="C300" s="23" t="s">
        <v>1213</v>
      </c>
      <c r="D300" s="24" t="s">
        <v>1214</v>
      </c>
      <c r="E300" s="25" t="s">
        <v>65</v>
      </c>
      <c r="F300" s="24" t="s">
        <v>1215</v>
      </c>
      <c r="G300" s="26">
        <v>1.36</v>
      </c>
      <c r="H300" s="26">
        <f t="shared" si="21"/>
        <v>1.36</v>
      </c>
      <c r="I300" s="26"/>
      <c r="J300" s="26"/>
      <c r="K300" s="26"/>
      <c r="L300" s="26">
        <v>1.36</v>
      </c>
      <c r="M300" s="23"/>
      <c r="N300" s="23" t="s">
        <v>301</v>
      </c>
      <c r="O300" s="23" t="s">
        <v>864</v>
      </c>
      <c r="P300" s="23" t="s">
        <v>483</v>
      </c>
    </row>
    <row r="301" s="4" customFormat="1" ht="69" customHeight="1" spans="1:16">
      <c r="A301" s="22">
        <v>295</v>
      </c>
      <c r="B301" s="23" t="s">
        <v>1216</v>
      </c>
      <c r="C301" s="23" t="s">
        <v>1217</v>
      </c>
      <c r="D301" s="24" t="s">
        <v>1218</v>
      </c>
      <c r="E301" s="25" t="s">
        <v>65</v>
      </c>
      <c r="F301" s="24" t="s">
        <v>937</v>
      </c>
      <c r="G301" s="26">
        <v>4.5</v>
      </c>
      <c r="H301" s="26">
        <f t="shared" si="21"/>
        <v>4.5</v>
      </c>
      <c r="I301" s="26"/>
      <c r="J301" s="26"/>
      <c r="K301" s="26"/>
      <c r="L301" s="26">
        <v>4.5</v>
      </c>
      <c r="M301" s="23"/>
      <c r="N301" s="23" t="s">
        <v>301</v>
      </c>
      <c r="O301" s="23" t="s">
        <v>864</v>
      </c>
      <c r="P301" s="23" t="s">
        <v>483</v>
      </c>
    </row>
    <row r="302" s="4" customFormat="1" ht="84" customHeight="1" spans="1:16">
      <c r="A302" s="22">
        <v>296</v>
      </c>
      <c r="B302" s="23" t="s">
        <v>1219</v>
      </c>
      <c r="C302" s="23" t="s">
        <v>817</v>
      </c>
      <c r="D302" s="24" t="s">
        <v>1220</v>
      </c>
      <c r="E302" s="25" t="s">
        <v>65</v>
      </c>
      <c r="F302" s="24" t="s">
        <v>1221</v>
      </c>
      <c r="G302" s="26">
        <v>13.99</v>
      </c>
      <c r="H302" s="26">
        <f t="shared" si="21"/>
        <v>13.99</v>
      </c>
      <c r="I302" s="26"/>
      <c r="J302" s="26"/>
      <c r="K302" s="26"/>
      <c r="L302" s="26">
        <v>13.99</v>
      </c>
      <c r="M302" s="23"/>
      <c r="N302" s="23" t="s">
        <v>301</v>
      </c>
      <c r="O302" s="23" t="s">
        <v>864</v>
      </c>
      <c r="P302" s="23" t="s">
        <v>483</v>
      </c>
    </row>
    <row r="303" s="4" customFormat="1" ht="87" customHeight="1" spans="1:16">
      <c r="A303" s="22">
        <v>297</v>
      </c>
      <c r="B303" s="23" t="s">
        <v>1222</v>
      </c>
      <c r="C303" s="23" t="s">
        <v>821</v>
      </c>
      <c r="D303" s="24" t="s">
        <v>1223</v>
      </c>
      <c r="E303" s="25" t="s">
        <v>65</v>
      </c>
      <c r="F303" s="24" t="s">
        <v>1224</v>
      </c>
      <c r="G303" s="26">
        <v>4.79</v>
      </c>
      <c r="H303" s="26">
        <f t="shared" si="21"/>
        <v>4.79</v>
      </c>
      <c r="I303" s="26"/>
      <c r="J303" s="26"/>
      <c r="K303" s="26"/>
      <c r="L303" s="26">
        <v>4.79</v>
      </c>
      <c r="M303" s="23"/>
      <c r="N303" s="23" t="s">
        <v>301</v>
      </c>
      <c r="O303" s="23" t="s">
        <v>984</v>
      </c>
      <c r="P303" s="23" t="s">
        <v>483</v>
      </c>
    </row>
    <row r="304" s="4" customFormat="1" ht="81" customHeight="1" spans="1:16">
      <c r="A304" s="22">
        <v>298</v>
      </c>
      <c r="B304" s="23" t="s">
        <v>1225</v>
      </c>
      <c r="C304" s="23" t="s">
        <v>1226</v>
      </c>
      <c r="D304" s="24" t="s">
        <v>1227</v>
      </c>
      <c r="E304" s="25" t="s">
        <v>65</v>
      </c>
      <c r="F304" s="24" t="s">
        <v>1228</v>
      </c>
      <c r="G304" s="26">
        <v>33.78</v>
      </c>
      <c r="H304" s="26">
        <f t="shared" si="21"/>
        <v>33.78</v>
      </c>
      <c r="I304" s="26"/>
      <c r="J304" s="26"/>
      <c r="K304" s="26"/>
      <c r="L304" s="26">
        <v>33.78</v>
      </c>
      <c r="M304" s="23"/>
      <c r="N304" s="23" t="s">
        <v>301</v>
      </c>
      <c r="O304" s="23" t="s">
        <v>864</v>
      </c>
      <c r="P304" s="23" t="s">
        <v>483</v>
      </c>
    </row>
    <row r="305" s="4" customFormat="1" ht="87" customHeight="1" spans="1:16">
      <c r="A305" s="22">
        <v>299</v>
      </c>
      <c r="B305" s="23" t="s">
        <v>1229</v>
      </c>
      <c r="C305" s="23" t="s">
        <v>1230</v>
      </c>
      <c r="D305" s="24" t="s">
        <v>1231</v>
      </c>
      <c r="E305" s="25" t="s">
        <v>65</v>
      </c>
      <c r="F305" s="24" t="s">
        <v>1232</v>
      </c>
      <c r="G305" s="26">
        <v>6.81</v>
      </c>
      <c r="H305" s="26">
        <f t="shared" si="21"/>
        <v>6.81</v>
      </c>
      <c r="I305" s="26"/>
      <c r="J305" s="26"/>
      <c r="K305" s="26"/>
      <c r="L305" s="26">
        <v>6.81</v>
      </c>
      <c r="M305" s="23"/>
      <c r="N305" s="23" t="s">
        <v>301</v>
      </c>
      <c r="O305" s="23" t="s">
        <v>864</v>
      </c>
      <c r="P305" s="23" t="s">
        <v>483</v>
      </c>
    </row>
    <row r="306" s="4" customFormat="1" ht="94" customHeight="1" spans="1:16">
      <c r="A306" s="22">
        <v>300</v>
      </c>
      <c r="B306" s="23" t="s">
        <v>1233</v>
      </c>
      <c r="C306" s="23" t="s">
        <v>1234</v>
      </c>
      <c r="D306" s="24" t="s">
        <v>1235</v>
      </c>
      <c r="E306" s="25" t="s">
        <v>65</v>
      </c>
      <c r="F306" s="24" t="s">
        <v>1236</v>
      </c>
      <c r="G306" s="26">
        <v>9.13</v>
      </c>
      <c r="H306" s="26">
        <f t="shared" si="21"/>
        <v>9.13</v>
      </c>
      <c r="I306" s="26"/>
      <c r="J306" s="26"/>
      <c r="K306" s="26"/>
      <c r="L306" s="26">
        <v>9.13</v>
      </c>
      <c r="M306" s="23"/>
      <c r="N306" s="23" t="s">
        <v>301</v>
      </c>
      <c r="O306" s="23" t="s">
        <v>984</v>
      </c>
      <c r="P306" s="23" t="s">
        <v>483</v>
      </c>
    </row>
    <row r="307" s="4" customFormat="1" ht="76" customHeight="1" spans="1:16">
      <c r="A307" s="22">
        <v>301</v>
      </c>
      <c r="B307" s="23" t="s">
        <v>1237</v>
      </c>
      <c r="C307" s="23" t="s">
        <v>1238</v>
      </c>
      <c r="D307" s="24" t="s">
        <v>1239</v>
      </c>
      <c r="E307" s="25" t="s">
        <v>65</v>
      </c>
      <c r="F307" s="24" t="s">
        <v>1027</v>
      </c>
      <c r="G307" s="26">
        <v>8.02</v>
      </c>
      <c r="H307" s="26">
        <f t="shared" si="21"/>
        <v>8.02</v>
      </c>
      <c r="I307" s="26"/>
      <c r="J307" s="26"/>
      <c r="K307" s="26"/>
      <c r="L307" s="26">
        <v>8.02</v>
      </c>
      <c r="M307" s="23"/>
      <c r="N307" s="23" t="s">
        <v>301</v>
      </c>
      <c r="O307" s="23" t="s">
        <v>864</v>
      </c>
      <c r="P307" s="23" t="s">
        <v>483</v>
      </c>
    </row>
    <row r="308" s="4" customFormat="1" ht="91" customHeight="1" spans="1:16">
      <c r="A308" s="22">
        <v>302</v>
      </c>
      <c r="B308" s="23" t="s">
        <v>1240</v>
      </c>
      <c r="C308" s="23" t="s">
        <v>465</v>
      </c>
      <c r="D308" s="24" t="s">
        <v>1241</v>
      </c>
      <c r="E308" s="25" t="s">
        <v>65</v>
      </c>
      <c r="F308" s="24" t="s">
        <v>1242</v>
      </c>
      <c r="G308" s="26">
        <v>8.78</v>
      </c>
      <c r="H308" s="26">
        <f t="shared" si="21"/>
        <v>8.78</v>
      </c>
      <c r="I308" s="26"/>
      <c r="J308" s="26"/>
      <c r="K308" s="26"/>
      <c r="L308" s="26">
        <v>8.78</v>
      </c>
      <c r="M308" s="23"/>
      <c r="N308" s="23" t="s">
        <v>301</v>
      </c>
      <c r="O308" s="23" t="s">
        <v>864</v>
      </c>
      <c r="P308" s="23" t="s">
        <v>483</v>
      </c>
    </row>
    <row r="309" s="4" customFormat="1" ht="79" customHeight="1" spans="1:16">
      <c r="A309" s="22">
        <v>303</v>
      </c>
      <c r="B309" s="23" t="s">
        <v>1243</v>
      </c>
      <c r="C309" s="23" t="s">
        <v>805</v>
      </c>
      <c r="D309" s="24" t="s">
        <v>1244</v>
      </c>
      <c r="E309" s="25" t="s">
        <v>65</v>
      </c>
      <c r="F309" s="24" t="s">
        <v>1245</v>
      </c>
      <c r="G309" s="26">
        <v>3.87</v>
      </c>
      <c r="H309" s="26">
        <f t="shared" si="21"/>
        <v>3.87</v>
      </c>
      <c r="I309" s="26"/>
      <c r="J309" s="26"/>
      <c r="K309" s="26"/>
      <c r="L309" s="26">
        <v>3.87</v>
      </c>
      <c r="M309" s="23"/>
      <c r="N309" s="23" t="s">
        <v>301</v>
      </c>
      <c r="O309" s="23" t="s">
        <v>864</v>
      </c>
      <c r="P309" s="23" t="s">
        <v>483</v>
      </c>
    </row>
    <row r="310" s="4" customFormat="1" ht="82" customHeight="1" spans="1:16">
      <c r="A310" s="22">
        <v>304</v>
      </c>
      <c r="B310" s="23" t="s">
        <v>1246</v>
      </c>
      <c r="C310" s="23" t="s">
        <v>1247</v>
      </c>
      <c r="D310" s="24" t="s">
        <v>1248</v>
      </c>
      <c r="E310" s="25" t="s">
        <v>65</v>
      </c>
      <c r="F310" s="24" t="s">
        <v>1180</v>
      </c>
      <c r="G310" s="26">
        <v>4.31</v>
      </c>
      <c r="H310" s="26">
        <f t="shared" si="21"/>
        <v>4.31</v>
      </c>
      <c r="I310" s="26"/>
      <c r="J310" s="26"/>
      <c r="K310" s="26"/>
      <c r="L310" s="26">
        <v>4.31</v>
      </c>
      <c r="M310" s="23"/>
      <c r="N310" s="23" t="s">
        <v>301</v>
      </c>
      <c r="O310" s="23" t="s">
        <v>864</v>
      </c>
      <c r="P310" s="23" t="s">
        <v>483</v>
      </c>
    </row>
    <row r="311" s="4" customFormat="1" ht="81" customHeight="1" spans="1:16">
      <c r="A311" s="22">
        <v>305</v>
      </c>
      <c r="B311" s="23" t="s">
        <v>1249</v>
      </c>
      <c r="C311" s="23" t="s">
        <v>1250</v>
      </c>
      <c r="D311" s="24" t="s">
        <v>1251</v>
      </c>
      <c r="E311" s="25" t="s">
        <v>65</v>
      </c>
      <c r="F311" s="24" t="s">
        <v>1252</v>
      </c>
      <c r="G311" s="26">
        <v>17.08</v>
      </c>
      <c r="H311" s="26">
        <f t="shared" si="21"/>
        <v>17.08</v>
      </c>
      <c r="I311" s="26"/>
      <c r="J311" s="26"/>
      <c r="K311" s="26"/>
      <c r="L311" s="26">
        <v>17.08</v>
      </c>
      <c r="M311" s="23"/>
      <c r="N311" s="23" t="s">
        <v>301</v>
      </c>
      <c r="O311" s="23" t="s">
        <v>864</v>
      </c>
      <c r="P311" s="23" t="s">
        <v>483</v>
      </c>
    </row>
    <row r="312" s="4" customFormat="1" ht="77" customHeight="1" spans="1:16">
      <c r="A312" s="22">
        <v>306</v>
      </c>
      <c r="B312" s="23" t="s">
        <v>1253</v>
      </c>
      <c r="C312" s="23" t="s">
        <v>1254</v>
      </c>
      <c r="D312" s="24" t="s">
        <v>1255</v>
      </c>
      <c r="E312" s="25" t="s">
        <v>65</v>
      </c>
      <c r="F312" s="24" t="s">
        <v>1062</v>
      </c>
      <c r="G312" s="26">
        <v>2.85</v>
      </c>
      <c r="H312" s="26">
        <f t="shared" si="21"/>
        <v>2.85</v>
      </c>
      <c r="I312" s="26"/>
      <c r="J312" s="26"/>
      <c r="K312" s="26"/>
      <c r="L312" s="26">
        <v>2.85</v>
      </c>
      <c r="M312" s="23"/>
      <c r="N312" s="23" t="s">
        <v>301</v>
      </c>
      <c r="O312" s="23" t="s">
        <v>864</v>
      </c>
      <c r="P312" s="23" t="s">
        <v>483</v>
      </c>
    </row>
    <row r="313" s="4" customFormat="1" ht="87" customHeight="1" spans="1:16">
      <c r="A313" s="22">
        <v>307</v>
      </c>
      <c r="B313" s="23" t="s">
        <v>1256</v>
      </c>
      <c r="C313" s="23" t="s">
        <v>349</v>
      </c>
      <c r="D313" s="24" t="s">
        <v>1257</v>
      </c>
      <c r="E313" s="25" t="s">
        <v>65</v>
      </c>
      <c r="F313" s="24" t="s">
        <v>1258</v>
      </c>
      <c r="G313" s="26">
        <v>26.09</v>
      </c>
      <c r="H313" s="26">
        <f t="shared" si="21"/>
        <v>26.09</v>
      </c>
      <c r="I313" s="26"/>
      <c r="J313" s="26"/>
      <c r="K313" s="26"/>
      <c r="L313" s="26">
        <v>26.09</v>
      </c>
      <c r="M313" s="23"/>
      <c r="N313" s="23" t="s">
        <v>301</v>
      </c>
      <c r="O313" s="23" t="s">
        <v>864</v>
      </c>
      <c r="P313" s="23" t="s">
        <v>483</v>
      </c>
    </row>
    <row r="314" s="4" customFormat="1" ht="89" customHeight="1" spans="1:16">
      <c r="A314" s="22">
        <v>308</v>
      </c>
      <c r="B314" s="23" t="s">
        <v>1259</v>
      </c>
      <c r="C314" s="23" t="s">
        <v>574</v>
      </c>
      <c r="D314" s="24" t="s">
        <v>1260</v>
      </c>
      <c r="E314" s="25" t="s">
        <v>65</v>
      </c>
      <c r="F314" s="24" t="s">
        <v>1261</v>
      </c>
      <c r="G314" s="26">
        <v>24.4</v>
      </c>
      <c r="H314" s="26">
        <f t="shared" si="21"/>
        <v>24.4</v>
      </c>
      <c r="I314" s="26"/>
      <c r="J314" s="26"/>
      <c r="K314" s="26"/>
      <c r="L314" s="26">
        <v>24.4</v>
      </c>
      <c r="M314" s="23"/>
      <c r="N314" s="23" t="s">
        <v>301</v>
      </c>
      <c r="O314" s="23" t="s">
        <v>864</v>
      </c>
      <c r="P314" s="23" t="s">
        <v>483</v>
      </c>
    </row>
    <row r="315" s="4" customFormat="1" ht="82" customHeight="1" spans="1:16">
      <c r="A315" s="22">
        <v>309</v>
      </c>
      <c r="B315" s="23" t="s">
        <v>1262</v>
      </c>
      <c r="C315" s="23" t="s">
        <v>556</v>
      </c>
      <c r="D315" s="24" t="s">
        <v>1263</v>
      </c>
      <c r="E315" s="25" t="s">
        <v>65</v>
      </c>
      <c r="F315" s="24" t="s">
        <v>1264</v>
      </c>
      <c r="G315" s="26">
        <v>8.09</v>
      </c>
      <c r="H315" s="26">
        <f t="shared" si="21"/>
        <v>8.09</v>
      </c>
      <c r="I315" s="26"/>
      <c r="J315" s="26"/>
      <c r="K315" s="26"/>
      <c r="L315" s="26">
        <v>8.09</v>
      </c>
      <c r="M315" s="23"/>
      <c r="N315" s="23" t="s">
        <v>301</v>
      </c>
      <c r="O315" s="23" t="s">
        <v>984</v>
      </c>
      <c r="P315" s="23" t="s">
        <v>483</v>
      </c>
    </row>
    <row r="316" s="4" customFormat="1" ht="65" customHeight="1" spans="1:16">
      <c r="A316" s="22">
        <v>310</v>
      </c>
      <c r="B316" s="23" t="s">
        <v>1265</v>
      </c>
      <c r="C316" s="23" t="s">
        <v>782</v>
      </c>
      <c r="D316" s="24" t="s">
        <v>1266</v>
      </c>
      <c r="E316" s="25" t="s">
        <v>65</v>
      </c>
      <c r="F316" s="24" t="s">
        <v>1211</v>
      </c>
      <c r="G316" s="26">
        <v>2.12</v>
      </c>
      <c r="H316" s="26">
        <f t="shared" si="21"/>
        <v>2.12</v>
      </c>
      <c r="I316" s="26"/>
      <c r="J316" s="26"/>
      <c r="K316" s="26"/>
      <c r="L316" s="26">
        <v>2.12</v>
      </c>
      <c r="M316" s="23"/>
      <c r="N316" s="23" t="s">
        <v>301</v>
      </c>
      <c r="O316" s="23" t="s">
        <v>984</v>
      </c>
      <c r="P316" s="23" t="s">
        <v>483</v>
      </c>
    </row>
    <row r="317" s="4" customFormat="1" ht="83" customHeight="1" spans="1:16">
      <c r="A317" s="22">
        <v>311</v>
      </c>
      <c r="B317" s="23" t="s">
        <v>1267</v>
      </c>
      <c r="C317" s="23" t="s">
        <v>1268</v>
      </c>
      <c r="D317" s="24" t="s">
        <v>1269</v>
      </c>
      <c r="E317" s="25" t="s">
        <v>65</v>
      </c>
      <c r="F317" s="24" t="s">
        <v>1270</v>
      </c>
      <c r="G317" s="26">
        <v>7.21</v>
      </c>
      <c r="H317" s="26">
        <f t="shared" si="21"/>
        <v>7.21</v>
      </c>
      <c r="I317" s="26"/>
      <c r="J317" s="26"/>
      <c r="K317" s="26"/>
      <c r="L317" s="26">
        <v>7.21</v>
      </c>
      <c r="M317" s="23"/>
      <c r="N317" s="23" t="s">
        <v>301</v>
      </c>
      <c r="O317" s="23" t="s">
        <v>984</v>
      </c>
      <c r="P317" s="23" t="s">
        <v>483</v>
      </c>
    </row>
    <row r="318" s="4" customFormat="1" ht="82" customHeight="1" spans="1:16">
      <c r="A318" s="22">
        <v>312</v>
      </c>
      <c r="B318" s="23" t="s">
        <v>1271</v>
      </c>
      <c r="C318" s="23" t="s">
        <v>566</v>
      </c>
      <c r="D318" s="24" t="s">
        <v>1272</v>
      </c>
      <c r="E318" s="25" t="s">
        <v>65</v>
      </c>
      <c r="F318" s="24" t="s">
        <v>1273</v>
      </c>
      <c r="G318" s="26">
        <v>5.47</v>
      </c>
      <c r="H318" s="26">
        <f t="shared" si="21"/>
        <v>5.47</v>
      </c>
      <c r="I318" s="26"/>
      <c r="J318" s="26"/>
      <c r="K318" s="26"/>
      <c r="L318" s="26">
        <v>5.47</v>
      </c>
      <c r="M318" s="23"/>
      <c r="N318" s="23" t="s">
        <v>301</v>
      </c>
      <c r="O318" s="23" t="s">
        <v>984</v>
      </c>
      <c r="P318" s="23" t="s">
        <v>483</v>
      </c>
    </row>
    <row r="319" s="4" customFormat="1" ht="78" customHeight="1" spans="1:16">
      <c r="A319" s="22">
        <v>313</v>
      </c>
      <c r="B319" s="23" t="s">
        <v>1274</v>
      </c>
      <c r="C319" s="23" t="s">
        <v>402</v>
      </c>
      <c r="D319" s="24" t="s">
        <v>1275</v>
      </c>
      <c r="E319" s="25" t="s">
        <v>65</v>
      </c>
      <c r="F319" s="24" t="s">
        <v>1121</v>
      </c>
      <c r="G319" s="26">
        <v>4.38</v>
      </c>
      <c r="H319" s="26">
        <f t="shared" si="21"/>
        <v>4.38</v>
      </c>
      <c r="I319" s="26"/>
      <c r="J319" s="26"/>
      <c r="K319" s="26"/>
      <c r="L319" s="26">
        <v>4.38</v>
      </c>
      <c r="M319" s="23"/>
      <c r="N319" s="23" t="s">
        <v>301</v>
      </c>
      <c r="O319" s="23" t="s">
        <v>864</v>
      </c>
      <c r="P319" s="23" t="s">
        <v>483</v>
      </c>
    </row>
    <row r="320" s="4" customFormat="1" ht="72" customHeight="1" spans="1:16">
      <c r="A320" s="22">
        <v>314</v>
      </c>
      <c r="B320" s="23" t="s">
        <v>1276</v>
      </c>
      <c r="C320" s="23" t="s">
        <v>461</v>
      </c>
      <c r="D320" s="24" t="s">
        <v>1277</v>
      </c>
      <c r="E320" s="25" t="s">
        <v>65</v>
      </c>
      <c r="F320" s="24" t="s">
        <v>885</v>
      </c>
      <c r="G320" s="26">
        <v>3.32</v>
      </c>
      <c r="H320" s="26">
        <f t="shared" si="21"/>
        <v>3.32</v>
      </c>
      <c r="I320" s="26"/>
      <c r="J320" s="26"/>
      <c r="K320" s="26"/>
      <c r="L320" s="26">
        <v>3.32</v>
      </c>
      <c r="M320" s="23"/>
      <c r="N320" s="23" t="s">
        <v>301</v>
      </c>
      <c r="O320" s="23" t="s">
        <v>864</v>
      </c>
      <c r="P320" s="23" t="s">
        <v>483</v>
      </c>
    </row>
    <row r="321" s="4" customFormat="1" ht="80" customHeight="1" spans="1:16">
      <c r="A321" s="22">
        <v>315</v>
      </c>
      <c r="B321" s="23" t="s">
        <v>1278</v>
      </c>
      <c r="C321" s="23" t="s">
        <v>1279</v>
      </c>
      <c r="D321" s="24" t="s">
        <v>1280</v>
      </c>
      <c r="E321" s="25" t="s">
        <v>65</v>
      </c>
      <c r="F321" s="24" t="s">
        <v>1281</v>
      </c>
      <c r="G321" s="26">
        <v>1.05</v>
      </c>
      <c r="H321" s="26">
        <f t="shared" si="21"/>
        <v>1.05</v>
      </c>
      <c r="I321" s="26"/>
      <c r="J321" s="26"/>
      <c r="K321" s="26"/>
      <c r="L321" s="26">
        <v>1.05</v>
      </c>
      <c r="M321" s="23"/>
      <c r="N321" s="23" t="s">
        <v>301</v>
      </c>
      <c r="O321" s="23" t="s">
        <v>864</v>
      </c>
      <c r="P321" s="23" t="s">
        <v>483</v>
      </c>
    </row>
    <row r="322" s="4" customFormat="1" ht="75" customHeight="1" spans="1:16">
      <c r="A322" s="22">
        <v>316</v>
      </c>
      <c r="B322" s="23" t="s">
        <v>1282</v>
      </c>
      <c r="C322" s="23" t="s">
        <v>1283</v>
      </c>
      <c r="D322" s="24" t="s">
        <v>1284</v>
      </c>
      <c r="E322" s="25" t="s">
        <v>65</v>
      </c>
      <c r="F322" s="24" t="s">
        <v>1285</v>
      </c>
      <c r="G322" s="26">
        <v>1.42</v>
      </c>
      <c r="H322" s="26">
        <f t="shared" si="21"/>
        <v>1.42</v>
      </c>
      <c r="I322" s="26"/>
      <c r="J322" s="26"/>
      <c r="K322" s="26"/>
      <c r="L322" s="26">
        <v>1.42</v>
      </c>
      <c r="M322" s="23"/>
      <c r="N322" s="23" t="s">
        <v>301</v>
      </c>
      <c r="O322" s="23" t="s">
        <v>864</v>
      </c>
      <c r="P322" s="23" t="s">
        <v>483</v>
      </c>
    </row>
    <row r="323" s="4" customFormat="1" ht="189" customHeight="1" spans="1:16">
      <c r="A323" s="22">
        <v>317</v>
      </c>
      <c r="B323" s="23" t="s">
        <v>1286</v>
      </c>
      <c r="C323" s="23" t="s">
        <v>1287</v>
      </c>
      <c r="D323" s="24" t="s">
        <v>1288</v>
      </c>
      <c r="E323" s="25" t="s">
        <v>65</v>
      </c>
      <c r="F323" s="24" t="s">
        <v>1289</v>
      </c>
      <c r="G323" s="26">
        <v>977.7</v>
      </c>
      <c r="H323" s="26">
        <f t="shared" si="21"/>
        <v>977.7</v>
      </c>
      <c r="I323" s="26"/>
      <c r="J323" s="26"/>
      <c r="K323" s="26"/>
      <c r="L323" s="26">
        <v>977.7</v>
      </c>
      <c r="M323" s="23"/>
      <c r="N323" s="23" t="s">
        <v>301</v>
      </c>
      <c r="O323" s="23" t="s">
        <v>864</v>
      </c>
      <c r="P323" s="23" t="s">
        <v>483</v>
      </c>
    </row>
    <row r="324" s="4" customFormat="1" ht="64" customHeight="1" spans="1:16">
      <c r="A324" s="22">
        <v>318</v>
      </c>
      <c r="B324" s="23" t="s">
        <v>1290</v>
      </c>
      <c r="C324" s="23" t="s">
        <v>794</v>
      </c>
      <c r="D324" s="24" t="s">
        <v>1291</v>
      </c>
      <c r="E324" s="25" t="s">
        <v>65</v>
      </c>
      <c r="F324" s="24" t="s">
        <v>1292</v>
      </c>
      <c r="G324" s="26">
        <v>103.21</v>
      </c>
      <c r="H324" s="26">
        <f t="shared" si="21"/>
        <v>103.21</v>
      </c>
      <c r="I324" s="26"/>
      <c r="J324" s="26"/>
      <c r="K324" s="26"/>
      <c r="L324" s="26">
        <v>103.21</v>
      </c>
      <c r="M324" s="23"/>
      <c r="N324" s="23" t="s">
        <v>301</v>
      </c>
      <c r="O324" s="23" t="s">
        <v>984</v>
      </c>
      <c r="P324" s="23" t="s">
        <v>483</v>
      </c>
    </row>
    <row r="325" s="4" customFormat="1" ht="78" customHeight="1" spans="1:16">
      <c r="A325" s="22">
        <v>319</v>
      </c>
      <c r="B325" s="23" t="s">
        <v>1293</v>
      </c>
      <c r="C325" s="23" t="s">
        <v>281</v>
      </c>
      <c r="D325" s="24" t="s">
        <v>1294</v>
      </c>
      <c r="E325" s="25" t="s">
        <v>65</v>
      </c>
      <c r="F325" s="24" t="s">
        <v>1295</v>
      </c>
      <c r="G325" s="26">
        <v>50.7</v>
      </c>
      <c r="H325" s="26">
        <f t="shared" si="21"/>
        <v>50.7</v>
      </c>
      <c r="I325" s="26"/>
      <c r="J325" s="26"/>
      <c r="K325" s="26"/>
      <c r="L325" s="26">
        <v>50.7</v>
      </c>
      <c r="M325" s="23"/>
      <c r="N325" s="23" t="s">
        <v>301</v>
      </c>
      <c r="O325" s="23" t="s">
        <v>864</v>
      </c>
      <c r="P325" s="23" t="s">
        <v>483</v>
      </c>
    </row>
    <row r="326" s="4" customFormat="1" ht="77" customHeight="1" spans="1:16">
      <c r="A326" s="22">
        <v>320</v>
      </c>
      <c r="B326" s="23" t="s">
        <v>1296</v>
      </c>
      <c r="C326" s="23" t="s">
        <v>891</v>
      </c>
      <c r="D326" s="24" t="s">
        <v>1297</v>
      </c>
      <c r="E326" s="25" t="s">
        <v>65</v>
      </c>
      <c r="F326" s="24" t="s">
        <v>1298</v>
      </c>
      <c r="G326" s="26">
        <v>126.8</v>
      </c>
      <c r="H326" s="26">
        <f t="shared" si="21"/>
        <v>126.8</v>
      </c>
      <c r="I326" s="26"/>
      <c r="J326" s="26"/>
      <c r="K326" s="26"/>
      <c r="L326" s="26">
        <v>126.8</v>
      </c>
      <c r="M326" s="23"/>
      <c r="N326" s="23" t="s">
        <v>301</v>
      </c>
      <c r="O326" s="23" t="s">
        <v>864</v>
      </c>
      <c r="P326" s="23" t="s">
        <v>483</v>
      </c>
    </row>
    <row r="327" s="4" customFormat="1" ht="54" spans="1:16">
      <c r="A327" s="22">
        <v>321</v>
      </c>
      <c r="B327" s="23" t="s">
        <v>1299</v>
      </c>
      <c r="C327" s="23" t="s">
        <v>1149</v>
      </c>
      <c r="D327" s="24" t="s">
        <v>1300</v>
      </c>
      <c r="E327" s="25" t="s">
        <v>65</v>
      </c>
      <c r="F327" s="24" t="s">
        <v>1301</v>
      </c>
      <c r="G327" s="26">
        <v>11.7</v>
      </c>
      <c r="H327" s="26">
        <f t="shared" si="21"/>
        <v>11.7</v>
      </c>
      <c r="I327" s="26"/>
      <c r="J327" s="26"/>
      <c r="K327" s="26"/>
      <c r="L327" s="26">
        <v>11.7</v>
      </c>
      <c r="M327" s="23"/>
      <c r="N327" s="23" t="s">
        <v>301</v>
      </c>
      <c r="O327" s="23" t="s">
        <v>864</v>
      </c>
      <c r="P327" s="23" t="s">
        <v>483</v>
      </c>
    </row>
    <row r="328" s="4" customFormat="1" ht="67.5" spans="1:16">
      <c r="A328" s="22">
        <v>322</v>
      </c>
      <c r="B328" s="23" t="s">
        <v>1302</v>
      </c>
      <c r="C328" s="23" t="s">
        <v>1303</v>
      </c>
      <c r="D328" s="24" t="s">
        <v>1304</v>
      </c>
      <c r="E328" s="25" t="s">
        <v>65</v>
      </c>
      <c r="F328" s="24" t="s">
        <v>1305</v>
      </c>
      <c r="G328" s="26">
        <v>94.82</v>
      </c>
      <c r="H328" s="26">
        <f t="shared" si="21"/>
        <v>94.82</v>
      </c>
      <c r="I328" s="26"/>
      <c r="J328" s="26"/>
      <c r="K328" s="26"/>
      <c r="L328" s="26">
        <v>94.82</v>
      </c>
      <c r="M328" s="23"/>
      <c r="N328" s="23" t="s">
        <v>301</v>
      </c>
      <c r="O328" s="23" t="s">
        <v>864</v>
      </c>
      <c r="P328" s="23" t="s">
        <v>483</v>
      </c>
    </row>
    <row r="329" s="4" customFormat="1" ht="110" customHeight="1" spans="1:16">
      <c r="A329" s="22">
        <v>323</v>
      </c>
      <c r="B329" s="23" t="s">
        <v>1306</v>
      </c>
      <c r="C329" s="23" t="s">
        <v>566</v>
      </c>
      <c r="D329" s="24" t="s">
        <v>1307</v>
      </c>
      <c r="E329" s="25" t="s">
        <v>65</v>
      </c>
      <c r="F329" s="24" t="s">
        <v>1308</v>
      </c>
      <c r="G329" s="26">
        <v>26.69</v>
      </c>
      <c r="H329" s="26">
        <f t="shared" si="21"/>
        <v>26.69</v>
      </c>
      <c r="I329" s="26"/>
      <c r="J329" s="26"/>
      <c r="K329" s="26"/>
      <c r="L329" s="26">
        <v>26.69</v>
      </c>
      <c r="M329" s="23"/>
      <c r="N329" s="23" t="s">
        <v>301</v>
      </c>
      <c r="O329" s="23" t="s">
        <v>864</v>
      </c>
      <c r="P329" s="23" t="s">
        <v>483</v>
      </c>
    </row>
    <row r="330" s="4" customFormat="1" ht="99" customHeight="1" spans="1:16">
      <c r="A330" s="22">
        <v>324</v>
      </c>
      <c r="B330" s="23" t="s">
        <v>1309</v>
      </c>
      <c r="C330" s="23" t="s">
        <v>856</v>
      </c>
      <c r="D330" s="24" t="s">
        <v>1310</v>
      </c>
      <c r="E330" s="25" t="s">
        <v>65</v>
      </c>
      <c r="F330" s="24" t="s">
        <v>1311</v>
      </c>
      <c r="G330" s="26">
        <v>72.81</v>
      </c>
      <c r="H330" s="26">
        <f t="shared" ref="H330:H340" si="22">SUM(I330:L330)</f>
        <v>72.81</v>
      </c>
      <c r="I330" s="26"/>
      <c r="J330" s="26"/>
      <c r="K330" s="26"/>
      <c r="L330" s="26">
        <v>72.81</v>
      </c>
      <c r="M330" s="23"/>
      <c r="N330" s="23" t="s">
        <v>99</v>
      </c>
      <c r="O330" s="23" t="s">
        <v>482</v>
      </c>
      <c r="P330" s="23" t="s">
        <v>483</v>
      </c>
    </row>
    <row r="331" s="4" customFormat="1" ht="93" customHeight="1" spans="1:16">
      <c r="A331" s="22">
        <v>325</v>
      </c>
      <c r="B331" s="23" t="s">
        <v>1312</v>
      </c>
      <c r="C331" s="23" t="s">
        <v>339</v>
      </c>
      <c r="D331" s="24" t="s">
        <v>1313</v>
      </c>
      <c r="E331" s="25" t="s">
        <v>65</v>
      </c>
      <c r="F331" s="24" t="s">
        <v>543</v>
      </c>
      <c r="G331" s="26">
        <v>136.37</v>
      </c>
      <c r="H331" s="26">
        <f t="shared" si="22"/>
        <v>136.37</v>
      </c>
      <c r="I331" s="26"/>
      <c r="J331" s="26"/>
      <c r="K331" s="26"/>
      <c r="L331" s="26">
        <v>136.37</v>
      </c>
      <c r="M331" s="23"/>
      <c r="N331" s="23" t="s">
        <v>99</v>
      </c>
      <c r="O331" s="23" t="s">
        <v>482</v>
      </c>
      <c r="P331" s="23" t="s">
        <v>483</v>
      </c>
    </row>
    <row r="332" s="4" customFormat="1" ht="94.5" spans="1:16">
      <c r="A332" s="22">
        <v>326</v>
      </c>
      <c r="B332" s="23" t="s">
        <v>1314</v>
      </c>
      <c r="C332" s="23" t="s">
        <v>1315</v>
      </c>
      <c r="D332" s="24" t="s">
        <v>1316</v>
      </c>
      <c r="E332" s="25" t="s">
        <v>65</v>
      </c>
      <c r="F332" s="24" t="s">
        <v>1317</v>
      </c>
      <c r="G332" s="26">
        <v>5.86</v>
      </c>
      <c r="H332" s="26">
        <f t="shared" si="22"/>
        <v>5.86</v>
      </c>
      <c r="I332" s="26"/>
      <c r="J332" s="26"/>
      <c r="K332" s="26"/>
      <c r="L332" s="26">
        <v>5.86</v>
      </c>
      <c r="M332" s="23"/>
      <c r="N332" s="23" t="s">
        <v>99</v>
      </c>
      <c r="O332" s="23" t="s">
        <v>100</v>
      </c>
      <c r="P332" s="23" t="s">
        <v>483</v>
      </c>
    </row>
    <row r="333" s="4" customFormat="1" ht="99" customHeight="1" spans="1:16">
      <c r="A333" s="22">
        <v>327</v>
      </c>
      <c r="B333" s="23" t="s">
        <v>1318</v>
      </c>
      <c r="C333" s="23" t="s">
        <v>331</v>
      </c>
      <c r="D333" s="24" t="s">
        <v>1319</v>
      </c>
      <c r="E333" s="25" t="s">
        <v>65</v>
      </c>
      <c r="F333" s="24" t="s">
        <v>1320</v>
      </c>
      <c r="G333" s="26">
        <v>8</v>
      </c>
      <c r="H333" s="26">
        <f t="shared" si="22"/>
        <v>8</v>
      </c>
      <c r="I333" s="26"/>
      <c r="J333" s="26"/>
      <c r="K333" s="26"/>
      <c r="L333" s="26">
        <v>8</v>
      </c>
      <c r="M333" s="23"/>
      <c r="N333" s="23" t="s">
        <v>99</v>
      </c>
      <c r="O333" s="23" t="s">
        <v>1321</v>
      </c>
      <c r="P333" s="23" t="s">
        <v>483</v>
      </c>
    </row>
    <row r="334" s="4" customFormat="1" ht="90" customHeight="1" spans="1:16">
      <c r="A334" s="22">
        <v>328</v>
      </c>
      <c r="B334" s="23" t="s">
        <v>1322</v>
      </c>
      <c r="C334" s="23" t="s">
        <v>840</v>
      </c>
      <c r="D334" s="24" t="s">
        <v>1323</v>
      </c>
      <c r="E334" s="25" t="s">
        <v>65</v>
      </c>
      <c r="F334" s="24" t="s">
        <v>1324</v>
      </c>
      <c r="G334" s="26">
        <v>51.64</v>
      </c>
      <c r="H334" s="26">
        <f t="shared" si="22"/>
        <v>51.64</v>
      </c>
      <c r="I334" s="26"/>
      <c r="J334" s="26"/>
      <c r="K334" s="26"/>
      <c r="L334" s="26">
        <v>51.64</v>
      </c>
      <c r="M334" s="23"/>
      <c r="N334" s="23" t="s">
        <v>99</v>
      </c>
      <c r="O334" s="23" t="s">
        <v>1321</v>
      </c>
      <c r="P334" s="23" t="s">
        <v>483</v>
      </c>
    </row>
    <row r="335" s="4" customFormat="1" ht="90" customHeight="1" spans="1:16">
      <c r="A335" s="22">
        <v>329</v>
      </c>
      <c r="B335" s="23" t="s">
        <v>1325</v>
      </c>
      <c r="C335" s="23" t="s">
        <v>935</v>
      </c>
      <c r="D335" s="24" t="s">
        <v>1326</v>
      </c>
      <c r="E335" s="25" t="s">
        <v>65</v>
      </c>
      <c r="F335" s="24" t="s">
        <v>1327</v>
      </c>
      <c r="G335" s="26">
        <v>44.35</v>
      </c>
      <c r="H335" s="26">
        <f t="shared" si="22"/>
        <v>44.35</v>
      </c>
      <c r="I335" s="26"/>
      <c r="J335" s="26"/>
      <c r="K335" s="26"/>
      <c r="L335" s="26">
        <v>44.35</v>
      </c>
      <c r="M335" s="23"/>
      <c r="N335" s="23" t="s">
        <v>99</v>
      </c>
      <c r="O335" s="23" t="s">
        <v>1321</v>
      </c>
      <c r="P335" s="23" t="s">
        <v>483</v>
      </c>
    </row>
    <row r="336" s="4" customFormat="1" ht="109" customHeight="1" spans="1:16">
      <c r="A336" s="22">
        <v>330</v>
      </c>
      <c r="B336" s="23" t="s">
        <v>1328</v>
      </c>
      <c r="C336" s="23" t="s">
        <v>961</v>
      </c>
      <c r="D336" s="24" t="s">
        <v>1329</v>
      </c>
      <c r="E336" s="25" t="s">
        <v>65</v>
      </c>
      <c r="F336" s="24" t="s">
        <v>1330</v>
      </c>
      <c r="G336" s="26">
        <v>304.49</v>
      </c>
      <c r="H336" s="26">
        <f t="shared" si="22"/>
        <v>304.49</v>
      </c>
      <c r="I336" s="26"/>
      <c r="J336" s="26"/>
      <c r="K336" s="26"/>
      <c r="L336" s="26">
        <v>304.49</v>
      </c>
      <c r="M336" s="23"/>
      <c r="N336" s="23" t="s">
        <v>99</v>
      </c>
      <c r="O336" s="23" t="s">
        <v>100</v>
      </c>
      <c r="P336" s="23" t="s">
        <v>483</v>
      </c>
    </row>
    <row r="337" s="4" customFormat="1" ht="105" customHeight="1" spans="1:16">
      <c r="A337" s="22">
        <v>331</v>
      </c>
      <c r="B337" s="23" t="s">
        <v>1331</v>
      </c>
      <c r="C337" s="23" t="s">
        <v>501</v>
      </c>
      <c r="D337" s="24" t="s">
        <v>1332</v>
      </c>
      <c r="E337" s="25" t="s">
        <v>65</v>
      </c>
      <c r="F337" s="24" t="s">
        <v>1333</v>
      </c>
      <c r="G337" s="26">
        <v>15.71</v>
      </c>
      <c r="H337" s="26">
        <f t="shared" si="22"/>
        <v>15.71</v>
      </c>
      <c r="I337" s="26"/>
      <c r="J337" s="26"/>
      <c r="K337" s="26"/>
      <c r="L337" s="26">
        <v>15.71</v>
      </c>
      <c r="M337" s="23"/>
      <c r="N337" s="23" t="s">
        <v>99</v>
      </c>
      <c r="O337" s="23" t="s">
        <v>100</v>
      </c>
      <c r="P337" s="23" t="s">
        <v>483</v>
      </c>
    </row>
    <row r="338" s="4" customFormat="1" ht="119" customHeight="1" spans="1:16">
      <c r="A338" s="22">
        <v>332</v>
      </c>
      <c r="B338" s="23" t="s">
        <v>1334</v>
      </c>
      <c r="C338" s="23" t="s">
        <v>670</v>
      </c>
      <c r="D338" s="24" t="s">
        <v>1335</v>
      </c>
      <c r="E338" s="25" t="s">
        <v>65</v>
      </c>
      <c r="F338" s="24" t="s">
        <v>1336</v>
      </c>
      <c r="G338" s="26">
        <v>50.01</v>
      </c>
      <c r="H338" s="26">
        <f t="shared" si="22"/>
        <v>50.01</v>
      </c>
      <c r="I338" s="26"/>
      <c r="J338" s="26"/>
      <c r="K338" s="26"/>
      <c r="L338" s="26">
        <v>50.01</v>
      </c>
      <c r="M338" s="23"/>
      <c r="N338" s="23" t="s">
        <v>99</v>
      </c>
      <c r="O338" s="23" t="s">
        <v>100</v>
      </c>
      <c r="P338" s="23" t="s">
        <v>483</v>
      </c>
    </row>
    <row r="339" s="4" customFormat="1" ht="102" customHeight="1" spans="1:16">
      <c r="A339" s="22">
        <v>333</v>
      </c>
      <c r="B339" s="23" t="s">
        <v>1337</v>
      </c>
      <c r="C339" s="23" t="s">
        <v>1338</v>
      </c>
      <c r="D339" s="24" t="s">
        <v>1339</v>
      </c>
      <c r="E339" s="25" t="s">
        <v>65</v>
      </c>
      <c r="F339" s="24" t="s">
        <v>1340</v>
      </c>
      <c r="G339" s="26">
        <v>25</v>
      </c>
      <c r="H339" s="26">
        <f t="shared" si="22"/>
        <v>25</v>
      </c>
      <c r="I339" s="26"/>
      <c r="J339" s="26"/>
      <c r="K339" s="26"/>
      <c r="L339" s="26">
        <v>25</v>
      </c>
      <c r="M339" s="23"/>
      <c r="N339" s="23" t="s">
        <v>99</v>
      </c>
      <c r="O339" s="23" t="s">
        <v>582</v>
      </c>
      <c r="P339" s="23" t="s">
        <v>483</v>
      </c>
    </row>
    <row r="340" s="4" customFormat="1" ht="102" customHeight="1" spans="1:16">
      <c r="A340" s="22">
        <v>334</v>
      </c>
      <c r="B340" s="23" t="s">
        <v>1341</v>
      </c>
      <c r="C340" s="23" t="s">
        <v>961</v>
      </c>
      <c r="D340" s="24" t="s">
        <v>1342</v>
      </c>
      <c r="E340" s="25" t="s">
        <v>65</v>
      </c>
      <c r="F340" s="24" t="s">
        <v>1317</v>
      </c>
      <c r="G340" s="26">
        <v>356.04</v>
      </c>
      <c r="H340" s="26">
        <f t="shared" si="22"/>
        <v>356.04</v>
      </c>
      <c r="I340" s="26"/>
      <c r="J340" s="26"/>
      <c r="K340" s="26"/>
      <c r="L340" s="26">
        <v>356.04</v>
      </c>
      <c r="M340" s="23"/>
      <c r="N340" s="23" t="s">
        <v>99</v>
      </c>
      <c r="O340" s="23" t="s">
        <v>582</v>
      </c>
      <c r="P340" s="23" t="s">
        <v>483</v>
      </c>
    </row>
    <row r="341" s="4" customFormat="1" ht="93" customHeight="1" spans="1:16">
      <c r="A341" s="22">
        <v>335</v>
      </c>
      <c r="B341" s="23" t="s">
        <v>1343</v>
      </c>
      <c r="C341" s="23" t="s">
        <v>1344</v>
      </c>
      <c r="D341" s="24" t="s">
        <v>1345</v>
      </c>
      <c r="E341" s="25" t="s">
        <v>65</v>
      </c>
      <c r="F341" s="24" t="s">
        <v>1346</v>
      </c>
      <c r="G341" s="26">
        <v>543.52</v>
      </c>
      <c r="H341" s="26">
        <v>543.52</v>
      </c>
      <c r="I341" s="26"/>
      <c r="J341" s="26"/>
      <c r="K341" s="26"/>
      <c r="L341" s="26">
        <v>543.52</v>
      </c>
      <c r="M341" s="23"/>
      <c r="N341" s="23" t="s">
        <v>99</v>
      </c>
      <c r="O341" s="23" t="s">
        <v>693</v>
      </c>
      <c r="P341" s="23" t="s">
        <v>483</v>
      </c>
    </row>
    <row r="342" s="4" customFormat="1" ht="94" customHeight="1" spans="1:16">
      <c r="A342" s="22">
        <v>336</v>
      </c>
      <c r="B342" s="23" t="s">
        <v>1347</v>
      </c>
      <c r="C342" s="23" t="s">
        <v>666</v>
      </c>
      <c r="D342" s="24" t="s">
        <v>1348</v>
      </c>
      <c r="E342" s="25" t="s">
        <v>65</v>
      </c>
      <c r="F342" s="24" t="s">
        <v>1349</v>
      </c>
      <c r="G342" s="26">
        <v>188.47</v>
      </c>
      <c r="H342" s="26">
        <v>188.47</v>
      </c>
      <c r="I342" s="26">
        <v>3.48</v>
      </c>
      <c r="J342" s="26">
        <v>31</v>
      </c>
      <c r="K342" s="26"/>
      <c r="L342" s="26">
        <v>153.99</v>
      </c>
      <c r="M342" s="23"/>
      <c r="N342" s="23" t="s">
        <v>99</v>
      </c>
      <c r="O342" s="23" t="s">
        <v>693</v>
      </c>
      <c r="P342" s="23" t="s">
        <v>483</v>
      </c>
    </row>
    <row r="343" s="4" customFormat="1" ht="99" customHeight="1" spans="1:16">
      <c r="A343" s="22">
        <v>337</v>
      </c>
      <c r="B343" s="23" t="s">
        <v>1350</v>
      </c>
      <c r="C343" s="23" t="s">
        <v>474</v>
      </c>
      <c r="D343" s="24" t="s">
        <v>1351</v>
      </c>
      <c r="E343" s="25" t="s">
        <v>65</v>
      </c>
      <c r="F343" s="24" t="s">
        <v>1317</v>
      </c>
      <c r="G343" s="26">
        <v>4</v>
      </c>
      <c r="H343" s="26">
        <v>4</v>
      </c>
      <c r="I343" s="26">
        <v>4</v>
      </c>
      <c r="J343" s="26"/>
      <c r="K343" s="26"/>
      <c r="L343" s="26"/>
      <c r="M343" s="23"/>
      <c r="N343" s="23" t="s">
        <v>99</v>
      </c>
      <c r="O343" s="23" t="s">
        <v>482</v>
      </c>
      <c r="P343" s="23" t="s">
        <v>483</v>
      </c>
    </row>
    <row r="344" s="4" customFormat="1" ht="94.5" spans="1:16">
      <c r="A344" s="22">
        <v>338</v>
      </c>
      <c r="B344" s="23" t="s">
        <v>1352</v>
      </c>
      <c r="C344" s="23" t="s">
        <v>349</v>
      </c>
      <c r="D344" s="24" t="s">
        <v>1353</v>
      </c>
      <c r="E344" s="25" t="s">
        <v>65</v>
      </c>
      <c r="F344" s="24" t="s">
        <v>1354</v>
      </c>
      <c r="G344" s="26">
        <v>22.27</v>
      </c>
      <c r="H344" s="26">
        <f>SUM(I344:L344)</f>
        <v>22.27</v>
      </c>
      <c r="I344" s="26">
        <v>22.27</v>
      </c>
      <c r="J344" s="26"/>
      <c r="K344" s="26"/>
      <c r="L344" s="26"/>
      <c r="M344" s="23"/>
      <c r="N344" s="23" t="s">
        <v>99</v>
      </c>
      <c r="O344" s="23" t="s">
        <v>100</v>
      </c>
      <c r="P344" s="23" t="s">
        <v>483</v>
      </c>
    </row>
    <row r="345" s="4" customFormat="1" ht="94.5" spans="1:16">
      <c r="A345" s="22">
        <v>339</v>
      </c>
      <c r="B345" s="23" t="s">
        <v>1355</v>
      </c>
      <c r="C345" s="23" t="s">
        <v>1356</v>
      </c>
      <c r="D345" s="24" t="s">
        <v>1357</v>
      </c>
      <c r="E345" s="25" t="s">
        <v>65</v>
      </c>
      <c r="F345" s="24" t="s">
        <v>1358</v>
      </c>
      <c r="G345" s="26">
        <v>64.86</v>
      </c>
      <c r="H345" s="26">
        <v>64.86</v>
      </c>
      <c r="I345" s="26">
        <v>64.86</v>
      </c>
      <c r="J345" s="26"/>
      <c r="K345" s="26"/>
      <c r="L345" s="26"/>
      <c r="M345" s="23"/>
      <c r="N345" s="23" t="s">
        <v>99</v>
      </c>
      <c r="O345" s="23" t="s">
        <v>693</v>
      </c>
      <c r="P345" s="23" t="s">
        <v>483</v>
      </c>
    </row>
    <row r="346" s="4" customFormat="1" ht="101" customHeight="1" spans="1:16">
      <c r="A346" s="22">
        <v>340</v>
      </c>
      <c r="B346" s="23" t="s">
        <v>1359</v>
      </c>
      <c r="C346" s="23" t="s">
        <v>1250</v>
      </c>
      <c r="D346" s="24" t="s">
        <v>1360</v>
      </c>
      <c r="E346" s="25" t="s">
        <v>65</v>
      </c>
      <c r="F346" s="24" t="s">
        <v>1361</v>
      </c>
      <c r="G346" s="26">
        <v>100.08</v>
      </c>
      <c r="H346" s="26">
        <v>100.08</v>
      </c>
      <c r="I346" s="26">
        <v>100.08</v>
      </c>
      <c r="J346" s="26"/>
      <c r="K346" s="26"/>
      <c r="L346" s="26"/>
      <c r="M346" s="23"/>
      <c r="N346" s="23" t="s">
        <v>99</v>
      </c>
      <c r="O346" s="23" t="s">
        <v>693</v>
      </c>
      <c r="P346" s="23" t="s">
        <v>483</v>
      </c>
    </row>
    <row r="347" s="4" customFormat="1" ht="101" customHeight="1" spans="1:16">
      <c r="A347" s="22">
        <v>341</v>
      </c>
      <c r="B347" s="23" t="s">
        <v>1362</v>
      </c>
      <c r="C347" s="23" t="s">
        <v>1116</v>
      </c>
      <c r="D347" s="24" t="s">
        <v>1363</v>
      </c>
      <c r="E347" s="25" t="s">
        <v>65</v>
      </c>
      <c r="F347" s="24" t="s">
        <v>1364</v>
      </c>
      <c r="G347" s="26">
        <v>121.57</v>
      </c>
      <c r="H347" s="26">
        <v>121.57</v>
      </c>
      <c r="I347" s="26">
        <v>121.57</v>
      </c>
      <c r="J347" s="26"/>
      <c r="K347" s="26"/>
      <c r="L347" s="26"/>
      <c r="M347" s="23"/>
      <c r="N347" s="23" t="s">
        <v>99</v>
      </c>
      <c r="O347" s="23" t="s">
        <v>693</v>
      </c>
      <c r="P347" s="23" t="s">
        <v>483</v>
      </c>
    </row>
    <row r="348" s="4" customFormat="1" ht="84" customHeight="1" spans="1:16">
      <c r="A348" s="22">
        <v>342</v>
      </c>
      <c r="B348" s="23" t="s">
        <v>1365</v>
      </c>
      <c r="C348" s="23" t="s">
        <v>1366</v>
      </c>
      <c r="D348" s="24" t="s">
        <v>1367</v>
      </c>
      <c r="E348" s="25" t="s">
        <v>65</v>
      </c>
      <c r="F348" s="24" t="s">
        <v>1368</v>
      </c>
      <c r="G348" s="26">
        <v>72.99</v>
      </c>
      <c r="H348" s="26">
        <v>72.99</v>
      </c>
      <c r="I348" s="26">
        <v>72.99</v>
      </c>
      <c r="J348" s="26"/>
      <c r="K348" s="26"/>
      <c r="L348" s="26"/>
      <c r="M348" s="23"/>
      <c r="N348" s="23" t="s">
        <v>99</v>
      </c>
      <c r="O348" s="23" t="s">
        <v>100</v>
      </c>
      <c r="P348" s="23" t="s">
        <v>483</v>
      </c>
    </row>
    <row r="349" s="4" customFormat="1" ht="94" customHeight="1" spans="1:16">
      <c r="A349" s="22">
        <v>343</v>
      </c>
      <c r="B349" s="23" t="s">
        <v>1369</v>
      </c>
      <c r="C349" s="23" t="s">
        <v>287</v>
      </c>
      <c r="D349" s="24" t="s">
        <v>1370</v>
      </c>
      <c r="E349" s="25" t="s">
        <v>65</v>
      </c>
      <c r="F349" s="24" t="s">
        <v>1371</v>
      </c>
      <c r="G349" s="26">
        <v>97.5</v>
      </c>
      <c r="H349" s="26">
        <v>97.5</v>
      </c>
      <c r="I349" s="26">
        <v>97.5</v>
      </c>
      <c r="J349" s="26"/>
      <c r="K349" s="26"/>
      <c r="L349" s="26"/>
      <c r="M349" s="23"/>
      <c r="N349" s="23" t="s">
        <v>99</v>
      </c>
      <c r="O349" s="23" t="s">
        <v>100</v>
      </c>
      <c r="P349" s="23" t="s">
        <v>483</v>
      </c>
    </row>
    <row r="350" s="4" customFormat="1" ht="119" customHeight="1" spans="1:16">
      <c r="A350" s="22">
        <v>344</v>
      </c>
      <c r="B350" s="23" t="s">
        <v>1372</v>
      </c>
      <c r="C350" s="23" t="s">
        <v>1373</v>
      </c>
      <c r="D350" s="24" t="s">
        <v>1374</v>
      </c>
      <c r="E350" s="25" t="s">
        <v>65</v>
      </c>
      <c r="F350" s="24" t="s">
        <v>1375</v>
      </c>
      <c r="G350" s="26">
        <v>24.17</v>
      </c>
      <c r="H350" s="26">
        <v>24.17</v>
      </c>
      <c r="I350" s="26">
        <v>24.17</v>
      </c>
      <c r="J350" s="26"/>
      <c r="K350" s="26"/>
      <c r="L350" s="26"/>
      <c r="M350" s="23"/>
      <c r="N350" s="23" t="s">
        <v>99</v>
      </c>
      <c r="O350" s="23" t="s">
        <v>100</v>
      </c>
      <c r="P350" s="23" t="s">
        <v>483</v>
      </c>
    </row>
    <row r="351" s="4" customFormat="1" ht="108" customHeight="1" spans="1:16">
      <c r="A351" s="22">
        <v>345</v>
      </c>
      <c r="B351" s="23" t="s">
        <v>1376</v>
      </c>
      <c r="C351" s="23" t="s">
        <v>1377</v>
      </c>
      <c r="D351" s="24" t="s">
        <v>1378</v>
      </c>
      <c r="E351" s="25" t="s">
        <v>65</v>
      </c>
      <c r="F351" s="24" t="s">
        <v>1379</v>
      </c>
      <c r="G351" s="26">
        <v>14.55</v>
      </c>
      <c r="H351" s="26">
        <v>14.55</v>
      </c>
      <c r="I351" s="26">
        <v>14.55</v>
      </c>
      <c r="J351" s="26"/>
      <c r="K351" s="26"/>
      <c r="L351" s="26"/>
      <c r="M351" s="23"/>
      <c r="N351" s="23" t="s">
        <v>99</v>
      </c>
      <c r="O351" s="23" t="s">
        <v>100</v>
      </c>
      <c r="P351" s="23" t="s">
        <v>483</v>
      </c>
    </row>
    <row r="352" s="4" customFormat="1" ht="96" customHeight="1" spans="1:16">
      <c r="A352" s="22">
        <v>346</v>
      </c>
      <c r="B352" s="23" t="s">
        <v>1380</v>
      </c>
      <c r="C352" s="23" t="s">
        <v>1381</v>
      </c>
      <c r="D352" s="24" t="s">
        <v>1382</v>
      </c>
      <c r="E352" s="25" t="s">
        <v>65</v>
      </c>
      <c r="F352" s="24" t="s">
        <v>1383</v>
      </c>
      <c r="G352" s="26">
        <v>28</v>
      </c>
      <c r="H352" s="26">
        <v>28</v>
      </c>
      <c r="I352" s="26">
        <v>28</v>
      </c>
      <c r="J352" s="26"/>
      <c r="K352" s="26"/>
      <c r="L352" s="26"/>
      <c r="M352" s="23"/>
      <c r="N352" s="23" t="s">
        <v>99</v>
      </c>
      <c r="O352" s="23" t="s">
        <v>100</v>
      </c>
      <c r="P352" s="23" t="s">
        <v>483</v>
      </c>
    </row>
    <row r="353" s="4" customFormat="1" ht="108" customHeight="1" spans="1:16">
      <c r="A353" s="22">
        <v>347</v>
      </c>
      <c r="B353" s="23" t="s">
        <v>1384</v>
      </c>
      <c r="C353" s="23" t="s">
        <v>866</v>
      </c>
      <c r="D353" s="24" t="s">
        <v>1385</v>
      </c>
      <c r="E353" s="25" t="s">
        <v>65</v>
      </c>
      <c r="F353" s="24" t="s">
        <v>1386</v>
      </c>
      <c r="G353" s="26">
        <v>14.95</v>
      </c>
      <c r="H353" s="26">
        <v>14.95</v>
      </c>
      <c r="I353" s="26">
        <v>14.95</v>
      </c>
      <c r="J353" s="26"/>
      <c r="K353" s="26"/>
      <c r="L353" s="26"/>
      <c r="M353" s="23"/>
      <c r="N353" s="23" t="s">
        <v>99</v>
      </c>
      <c r="O353" s="23" t="s">
        <v>100</v>
      </c>
      <c r="P353" s="23" t="s">
        <v>483</v>
      </c>
    </row>
    <row r="354" s="4" customFormat="1" ht="107" customHeight="1" spans="1:16">
      <c r="A354" s="22">
        <v>348</v>
      </c>
      <c r="B354" s="23" t="s">
        <v>1387</v>
      </c>
      <c r="C354" s="23" t="s">
        <v>1388</v>
      </c>
      <c r="D354" s="24" t="s">
        <v>1389</v>
      </c>
      <c r="E354" s="25" t="s">
        <v>65</v>
      </c>
      <c r="F354" s="24" t="s">
        <v>1390</v>
      </c>
      <c r="G354" s="26">
        <v>25</v>
      </c>
      <c r="H354" s="26">
        <v>25</v>
      </c>
      <c r="I354" s="26">
        <v>25</v>
      </c>
      <c r="J354" s="26"/>
      <c r="K354" s="26"/>
      <c r="L354" s="26"/>
      <c r="M354" s="23"/>
      <c r="N354" s="23" t="s">
        <v>99</v>
      </c>
      <c r="O354" s="23" t="s">
        <v>100</v>
      </c>
      <c r="P354" s="23" t="s">
        <v>483</v>
      </c>
    </row>
    <row r="355" s="4" customFormat="1" ht="108" customHeight="1" spans="1:16">
      <c r="A355" s="22">
        <v>349</v>
      </c>
      <c r="B355" s="23" t="s">
        <v>1391</v>
      </c>
      <c r="C355" s="23" t="s">
        <v>1392</v>
      </c>
      <c r="D355" s="24" t="s">
        <v>1393</v>
      </c>
      <c r="E355" s="25" t="s">
        <v>65</v>
      </c>
      <c r="F355" s="24" t="s">
        <v>1394</v>
      </c>
      <c r="G355" s="26">
        <v>42.25</v>
      </c>
      <c r="H355" s="26">
        <v>42.25</v>
      </c>
      <c r="I355" s="26">
        <v>42.25</v>
      </c>
      <c r="J355" s="26"/>
      <c r="K355" s="26"/>
      <c r="L355" s="26"/>
      <c r="M355" s="23"/>
      <c r="N355" s="23" t="s">
        <v>99</v>
      </c>
      <c r="O355" s="23" t="s">
        <v>100</v>
      </c>
      <c r="P355" s="23" t="s">
        <v>483</v>
      </c>
    </row>
    <row r="356" s="4" customFormat="1" ht="107" customHeight="1" spans="1:16">
      <c r="A356" s="22">
        <v>350</v>
      </c>
      <c r="B356" s="23" t="s">
        <v>1395</v>
      </c>
      <c r="C356" s="23" t="s">
        <v>1396</v>
      </c>
      <c r="D356" s="24" t="s">
        <v>1397</v>
      </c>
      <c r="E356" s="25" t="s">
        <v>65</v>
      </c>
      <c r="F356" s="24" t="s">
        <v>1398</v>
      </c>
      <c r="G356" s="26">
        <v>40</v>
      </c>
      <c r="H356" s="26">
        <v>40</v>
      </c>
      <c r="I356" s="26">
        <v>40</v>
      </c>
      <c r="J356" s="26"/>
      <c r="K356" s="26"/>
      <c r="L356" s="26"/>
      <c r="M356" s="23"/>
      <c r="N356" s="23" t="s">
        <v>99</v>
      </c>
      <c r="O356" s="23" t="s">
        <v>100</v>
      </c>
      <c r="P356" s="23" t="s">
        <v>483</v>
      </c>
    </row>
    <row r="357" s="4" customFormat="1" ht="138" customHeight="1" spans="1:16">
      <c r="A357" s="22">
        <v>351</v>
      </c>
      <c r="B357" s="23" t="s">
        <v>1399</v>
      </c>
      <c r="C357" s="23" t="s">
        <v>1400</v>
      </c>
      <c r="D357" s="24" t="s">
        <v>1401</v>
      </c>
      <c r="E357" s="25" t="s">
        <v>65</v>
      </c>
      <c r="F357" s="24" t="s">
        <v>1402</v>
      </c>
      <c r="G357" s="26">
        <v>28.92</v>
      </c>
      <c r="H357" s="26">
        <v>28.92</v>
      </c>
      <c r="I357" s="26">
        <v>28.92</v>
      </c>
      <c r="J357" s="26"/>
      <c r="K357" s="26"/>
      <c r="L357" s="26"/>
      <c r="M357" s="23"/>
      <c r="N357" s="23" t="s">
        <v>99</v>
      </c>
      <c r="O357" s="23" t="s">
        <v>100</v>
      </c>
      <c r="P357" s="23" t="s">
        <v>483</v>
      </c>
    </row>
    <row r="358" s="4" customFormat="1" ht="143" customHeight="1" spans="1:16">
      <c r="A358" s="22">
        <v>352</v>
      </c>
      <c r="B358" s="23" t="s">
        <v>1403</v>
      </c>
      <c r="C358" s="23" t="s">
        <v>1404</v>
      </c>
      <c r="D358" s="24" t="s">
        <v>1405</v>
      </c>
      <c r="E358" s="25" t="s">
        <v>65</v>
      </c>
      <c r="F358" s="24" t="s">
        <v>1406</v>
      </c>
      <c r="G358" s="26">
        <v>60</v>
      </c>
      <c r="H358" s="26">
        <v>60</v>
      </c>
      <c r="I358" s="26">
        <v>60</v>
      </c>
      <c r="J358" s="26"/>
      <c r="K358" s="26"/>
      <c r="L358" s="26"/>
      <c r="M358" s="23"/>
      <c r="N358" s="23" t="s">
        <v>99</v>
      </c>
      <c r="O358" s="23" t="s">
        <v>100</v>
      </c>
      <c r="P358" s="23" t="s">
        <v>483</v>
      </c>
    </row>
    <row r="359" s="4" customFormat="1" ht="143" customHeight="1" spans="1:16">
      <c r="A359" s="22">
        <v>353</v>
      </c>
      <c r="B359" s="23" t="s">
        <v>1407</v>
      </c>
      <c r="C359" s="23" t="s">
        <v>1408</v>
      </c>
      <c r="D359" s="24" t="s">
        <v>1409</v>
      </c>
      <c r="E359" s="25" t="s">
        <v>65</v>
      </c>
      <c r="F359" s="24" t="s">
        <v>120</v>
      </c>
      <c r="G359" s="26">
        <v>80</v>
      </c>
      <c r="H359" s="26">
        <v>80</v>
      </c>
      <c r="I359" s="26">
        <v>80</v>
      </c>
      <c r="J359" s="26"/>
      <c r="K359" s="26"/>
      <c r="L359" s="26"/>
      <c r="M359" s="23"/>
      <c r="N359" s="23" t="s">
        <v>99</v>
      </c>
      <c r="O359" s="23" t="s">
        <v>100</v>
      </c>
      <c r="P359" s="23" t="s">
        <v>483</v>
      </c>
    </row>
    <row r="360" s="4" customFormat="1" ht="138" customHeight="1" spans="1:16">
      <c r="A360" s="22">
        <v>354</v>
      </c>
      <c r="B360" s="23" t="s">
        <v>1410</v>
      </c>
      <c r="C360" s="23" t="s">
        <v>1411</v>
      </c>
      <c r="D360" s="24" t="s">
        <v>1412</v>
      </c>
      <c r="E360" s="25" t="s">
        <v>65</v>
      </c>
      <c r="F360" s="24" t="s">
        <v>1413</v>
      </c>
      <c r="G360" s="26">
        <v>30</v>
      </c>
      <c r="H360" s="26">
        <v>30</v>
      </c>
      <c r="I360" s="26">
        <v>30</v>
      </c>
      <c r="J360" s="26"/>
      <c r="K360" s="26"/>
      <c r="L360" s="26"/>
      <c r="M360" s="23"/>
      <c r="N360" s="23" t="s">
        <v>99</v>
      </c>
      <c r="O360" s="23" t="s">
        <v>100</v>
      </c>
      <c r="P360" s="23" t="s">
        <v>483</v>
      </c>
    </row>
    <row r="361" s="4" customFormat="1" ht="140" customHeight="1" spans="1:16">
      <c r="A361" s="22">
        <v>355</v>
      </c>
      <c r="B361" s="23" t="s">
        <v>1414</v>
      </c>
      <c r="C361" s="23" t="s">
        <v>1415</v>
      </c>
      <c r="D361" s="24" t="s">
        <v>1416</v>
      </c>
      <c r="E361" s="25" t="s">
        <v>65</v>
      </c>
      <c r="F361" s="24" t="s">
        <v>1417</v>
      </c>
      <c r="G361" s="26">
        <v>60</v>
      </c>
      <c r="H361" s="26">
        <v>60</v>
      </c>
      <c r="I361" s="26">
        <v>60</v>
      </c>
      <c r="J361" s="26"/>
      <c r="K361" s="26"/>
      <c r="L361" s="26"/>
      <c r="M361" s="23"/>
      <c r="N361" s="23" t="s">
        <v>99</v>
      </c>
      <c r="O361" s="23" t="s">
        <v>100</v>
      </c>
      <c r="P361" s="23" t="s">
        <v>483</v>
      </c>
    </row>
    <row r="362" s="4" customFormat="1" ht="144" customHeight="1" spans="1:16">
      <c r="A362" s="22">
        <v>356</v>
      </c>
      <c r="B362" s="23" t="s">
        <v>1418</v>
      </c>
      <c r="C362" s="23" t="s">
        <v>1419</v>
      </c>
      <c r="D362" s="24" t="s">
        <v>1420</v>
      </c>
      <c r="E362" s="25" t="s">
        <v>65</v>
      </c>
      <c r="F362" s="24" t="s">
        <v>1421</v>
      </c>
      <c r="G362" s="26">
        <v>88</v>
      </c>
      <c r="H362" s="26">
        <v>88</v>
      </c>
      <c r="I362" s="26">
        <v>88</v>
      </c>
      <c r="J362" s="26"/>
      <c r="K362" s="26"/>
      <c r="L362" s="26"/>
      <c r="M362" s="23"/>
      <c r="N362" s="23" t="s">
        <v>99</v>
      </c>
      <c r="O362" s="23" t="s">
        <v>100</v>
      </c>
      <c r="P362" s="23" t="s">
        <v>483</v>
      </c>
    </row>
    <row r="363" s="4" customFormat="1" ht="150" customHeight="1" spans="1:16">
      <c r="A363" s="22">
        <v>357</v>
      </c>
      <c r="B363" s="23" t="s">
        <v>1422</v>
      </c>
      <c r="C363" s="23" t="s">
        <v>1423</v>
      </c>
      <c r="D363" s="24" t="s">
        <v>1424</v>
      </c>
      <c r="E363" s="25" t="s">
        <v>65</v>
      </c>
      <c r="F363" s="24" t="s">
        <v>1425</v>
      </c>
      <c r="G363" s="26">
        <v>40</v>
      </c>
      <c r="H363" s="26">
        <v>40</v>
      </c>
      <c r="I363" s="26">
        <v>40</v>
      </c>
      <c r="J363" s="26"/>
      <c r="K363" s="26"/>
      <c r="L363" s="26"/>
      <c r="M363" s="23"/>
      <c r="N363" s="23" t="s">
        <v>99</v>
      </c>
      <c r="O363" s="23" t="s">
        <v>100</v>
      </c>
      <c r="P363" s="23" t="s">
        <v>483</v>
      </c>
    </row>
    <row r="364" s="4" customFormat="1" ht="129" customHeight="1" spans="1:16">
      <c r="A364" s="22">
        <v>358</v>
      </c>
      <c r="B364" s="23" t="s">
        <v>1426</v>
      </c>
      <c r="C364" s="23" t="s">
        <v>228</v>
      </c>
      <c r="D364" s="24" t="s">
        <v>1427</v>
      </c>
      <c r="E364" s="25" t="s">
        <v>65</v>
      </c>
      <c r="F364" s="24" t="s">
        <v>1428</v>
      </c>
      <c r="G364" s="26">
        <v>50</v>
      </c>
      <c r="H364" s="26">
        <v>50</v>
      </c>
      <c r="I364" s="26">
        <v>50</v>
      </c>
      <c r="J364" s="26"/>
      <c r="K364" s="26"/>
      <c r="L364" s="26"/>
      <c r="M364" s="23"/>
      <c r="N364" s="23" t="s">
        <v>99</v>
      </c>
      <c r="O364" s="23" t="s">
        <v>100</v>
      </c>
      <c r="P364" s="23" t="s">
        <v>483</v>
      </c>
    </row>
    <row r="365" s="4" customFormat="1" ht="147" customHeight="1" spans="1:16">
      <c r="A365" s="22">
        <v>359</v>
      </c>
      <c r="B365" s="23" t="s">
        <v>1429</v>
      </c>
      <c r="C365" s="23" t="s">
        <v>1430</v>
      </c>
      <c r="D365" s="24" t="s">
        <v>1431</v>
      </c>
      <c r="E365" s="25" t="s">
        <v>65</v>
      </c>
      <c r="F365" s="24" t="s">
        <v>1432</v>
      </c>
      <c r="G365" s="26">
        <v>60</v>
      </c>
      <c r="H365" s="26">
        <v>60</v>
      </c>
      <c r="I365" s="26">
        <v>60</v>
      </c>
      <c r="J365" s="26"/>
      <c r="K365" s="26"/>
      <c r="L365" s="26"/>
      <c r="M365" s="23"/>
      <c r="N365" s="23" t="s">
        <v>99</v>
      </c>
      <c r="O365" s="23" t="s">
        <v>100</v>
      </c>
      <c r="P365" s="23" t="s">
        <v>483</v>
      </c>
    </row>
    <row r="366" s="4" customFormat="1" ht="144" customHeight="1" spans="1:16">
      <c r="A366" s="22">
        <v>360</v>
      </c>
      <c r="B366" s="23" t="s">
        <v>1433</v>
      </c>
      <c r="C366" s="23" t="s">
        <v>1434</v>
      </c>
      <c r="D366" s="24" t="s">
        <v>1435</v>
      </c>
      <c r="E366" s="25" t="s">
        <v>65</v>
      </c>
      <c r="F366" s="24" t="s">
        <v>1436</v>
      </c>
      <c r="G366" s="26">
        <v>50</v>
      </c>
      <c r="H366" s="26">
        <v>50</v>
      </c>
      <c r="I366" s="26">
        <v>50</v>
      </c>
      <c r="J366" s="26"/>
      <c r="K366" s="26"/>
      <c r="L366" s="26"/>
      <c r="M366" s="23"/>
      <c r="N366" s="23" t="s">
        <v>99</v>
      </c>
      <c r="O366" s="23" t="s">
        <v>100</v>
      </c>
      <c r="P366" s="23" t="s">
        <v>483</v>
      </c>
    </row>
    <row r="367" s="4" customFormat="1" ht="121" customHeight="1" spans="1:16">
      <c r="A367" s="22">
        <v>361</v>
      </c>
      <c r="B367" s="23" t="s">
        <v>1437</v>
      </c>
      <c r="C367" s="23" t="s">
        <v>623</v>
      </c>
      <c r="D367" s="24" t="s">
        <v>1438</v>
      </c>
      <c r="E367" s="25" t="s">
        <v>65</v>
      </c>
      <c r="F367" s="24" t="s">
        <v>1439</v>
      </c>
      <c r="G367" s="26">
        <v>27.82</v>
      </c>
      <c r="H367" s="26">
        <v>27.82</v>
      </c>
      <c r="I367" s="26">
        <v>27.82</v>
      </c>
      <c r="J367" s="26"/>
      <c r="K367" s="26"/>
      <c r="L367" s="26"/>
      <c r="M367" s="23"/>
      <c r="N367" s="23" t="s">
        <v>99</v>
      </c>
      <c r="O367" s="23" t="s">
        <v>320</v>
      </c>
      <c r="P367" s="23" t="s">
        <v>483</v>
      </c>
    </row>
    <row r="368" s="4" customFormat="1" ht="83" customHeight="1" spans="1:16">
      <c r="A368" s="22">
        <v>362</v>
      </c>
      <c r="B368" s="23" t="s">
        <v>1440</v>
      </c>
      <c r="C368" s="23" t="s">
        <v>63</v>
      </c>
      <c r="D368" s="24" t="s">
        <v>1441</v>
      </c>
      <c r="E368" s="25" t="s">
        <v>65</v>
      </c>
      <c r="F368" s="24" t="s">
        <v>1442</v>
      </c>
      <c r="G368" s="26">
        <v>284.4</v>
      </c>
      <c r="H368" s="26">
        <v>284.4</v>
      </c>
      <c r="I368" s="26">
        <v>284.4</v>
      </c>
      <c r="J368" s="26"/>
      <c r="K368" s="26"/>
      <c r="L368" s="26"/>
      <c r="M368" s="23"/>
      <c r="N368" s="23" t="s">
        <v>67</v>
      </c>
      <c r="O368" s="23" t="s">
        <v>1443</v>
      </c>
      <c r="P368" s="23" t="s">
        <v>483</v>
      </c>
    </row>
    <row r="369" s="4" customFormat="1" ht="124" customHeight="1" spans="1:16">
      <c r="A369" s="22">
        <v>363</v>
      </c>
      <c r="B369" s="23" t="s">
        <v>1444</v>
      </c>
      <c r="C369" s="23" t="s">
        <v>805</v>
      </c>
      <c r="D369" s="24" t="s">
        <v>1445</v>
      </c>
      <c r="E369" s="25" t="s">
        <v>65</v>
      </c>
      <c r="F369" s="24" t="s">
        <v>1446</v>
      </c>
      <c r="G369" s="26">
        <v>22.1</v>
      </c>
      <c r="H369" s="26">
        <v>22.1</v>
      </c>
      <c r="I369" s="26">
        <v>22.1</v>
      </c>
      <c r="J369" s="26"/>
      <c r="K369" s="26"/>
      <c r="L369" s="26"/>
      <c r="M369" s="23"/>
      <c r="N369" s="23" t="s">
        <v>301</v>
      </c>
      <c r="O369" s="23" t="s">
        <v>1447</v>
      </c>
      <c r="P369" s="23" t="s">
        <v>483</v>
      </c>
    </row>
    <row r="370" s="4" customFormat="1" ht="88" customHeight="1" spans="1:16">
      <c r="A370" s="22">
        <v>364</v>
      </c>
      <c r="B370" s="23" t="s">
        <v>1448</v>
      </c>
      <c r="C370" s="23" t="s">
        <v>1449</v>
      </c>
      <c r="D370" s="24" t="s">
        <v>1450</v>
      </c>
      <c r="E370" s="25" t="s">
        <v>65</v>
      </c>
      <c r="F370" s="24" t="s">
        <v>1451</v>
      </c>
      <c r="G370" s="26">
        <v>30</v>
      </c>
      <c r="H370" s="26">
        <v>30</v>
      </c>
      <c r="I370" s="26">
        <v>30</v>
      </c>
      <c r="J370" s="26"/>
      <c r="K370" s="26"/>
      <c r="L370" s="26"/>
      <c r="M370" s="23"/>
      <c r="N370" s="23" t="s">
        <v>67</v>
      </c>
      <c r="O370" s="23" t="s">
        <v>1452</v>
      </c>
      <c r="P370" s="23" t="s">
        <v>483</v>
      </c>
    </row>
    <row r="371" s="4" customFormat="1" ht="85" customHeight="1" spans="1:16">
      <c r="A371" s="22">
        <v>365</v>
      </c>
      <c r="B371" s="23" t="s">
        <v>1453</v>
      </c>
      <c r="C371" s="23" t="s">
        <v>1454</v>
      </c>
      <c r="D371" s="24" t="s">
        <v>1455</v>
      </c>
      <c r="E371" s="25" t="s">
        <v>65</v>
      </c>
      <c r="F371" s="24" t="s">
        <v>1456</v>
      </c>
      <c r="G371" s="26">
        <v>50</v>
      </c>
      <c r="H371" s="26">
        <v>50</v>
      </c>
      <c r="I371" s="26">
        <v>50</v>
      </c>
      <c r="J371" s="26"/>
      <c r="K371" s="26"/>
      <c r="L371" s="26"/>
      <c r="M371" s="23"/>
      <c r="N371" s="23" t="s">
        <v>67</v>
      </c>
      <c r="O371" s="23" t="s">
        <v>1457</v>
      </c>
      <c r="P371" s="23" t="s">
        <v>483</v>
      </c>
    </row>
    <row r="372" s="4" customFormat="1" ht="86" customHeight="1" spans="1:16">
      <c r="A372" s="22">
        <v>366</v>
      </c>
      <c r="B372" s="23" t="s">
        <v>1458</v>
      </c>
      <c r="C372" s="23" t="s">
        <v>1459</v>
      </c>
      <c r="D372" s="24" t="s">
        <v>1460</v>
      </c>
      <c r="E372" s="25" t="s">
        <v>65</v>
      </c>
      <c r="F372" s="24" t="s">
        <v>1461</v>
      </c>
      <c r="G372" s="26">
        <v>6</v>
      </c>
      <c r="H372" s="26">
        <v>6</v>
      </c>
      <c r="I372" s="26">
        <v>6</v>
      </c>
      <c r="J372" s="26"/>
      <c r="K372" s="26"/>
      <c r="L372" s="26"/>
      <c r="M372" s="23"/>
      <c r="N372" s="23" t="s">
        <v>67</v>
      </c>
      <c r="O372" s="23" t="s">
        <v>1457</v>
      </c>
      <c r="P372" s="23" t="s">
        <v>483</v>
      </c>
    </row>
    <row r="373" s="4" customFormat="1" ht="74" customHeight="1" spans="1:16">
      <c r="A373" s="22">
        <v>367</v>
      </c>
      <c r="B373" s="23" t="s">
        <v>1462</v>
      </c>
      <c r="C373" s="23" t="s">
        <v>236</v>
      </c>
      <c r="D373" s="24" t="s">
        <v>1463</v>
      </c>
      <c r="E373" s="25" t="s">
        <v>65</v>
      </c>
      <c r="F373" s="24" t="s">
        <v>1464</v>
      </c>
      <c r="G373" s="26">
        <v>20</v>
      </c>
      <c r="H373" s="26">
        <v>20</v>
      </c>
      <c r="I373" s="26">
        <v>20</v>
      </c>
      <c r="J373" s="26"/>
      <c r="K373" s="26"/>
      <c r="L373" s="26"/>
      <c r="M373" s="23"/>
      <c r="N373" s="23" t="s">
        <v>67</v>
      </c>
      <c r="O373" s="23" t="s">
        <v>1457</v>
      </c>
      <c r="P373" s="23" t="s">
        <v>483</v>
      </c>
    </row>
    <row r="374" s="4" customFormat="1" ht="105" customHeight="1" spans="1:16">
      <c r="A374" s="22">
        <v>368</v>
      </c>
      <c r="B374" s="23" t="s">
        <v>1465</v>
      </c>
      <c r="C374" s="23" t="s">
        <v>1466</v>
      </c>
      <c r="D374" s="24" t="s">
        <v>1467</v>
      </c>
      <c r="E374" s="25" t="s">
        <v>65</v>
      </c>
      <c r="F374" s="24" t="s">
        <v>1468</v>
      </c>
      <c r="G374" s="26">
        <v>30</v>
      </c>
      <c r="H374" s="26">
        <v>30</v>
      </c>
      <c r="I374" s="26">
        <v>30</v>
      </c>
      <c r="J374" s="26"/>
      <c r="K374" s="26"/>
      <c r="L374" s="26"/>
      <c r="M374" s="23"/>
      <c r="N374" s="23" t="s">
        <v>67</v>
      </c>
      <c r="O374" s="23" t="s">
        <v>1457</v>
      </c>
      <c r="P374" s="23" t="s">
        <v>483</v>
      </c>
    </row>
    <row r="375" s="4" customFormat="1" ht="82" customHeight="1" spans="1:16">
      <c r="A375" s="22">
        <v>369</v>
      </c>
      <c r="B375" s="23" t="s">
        <v>1469</v>
      </c>
      <c r="C375" s="23" t="s">
        <v>139</v>
      </c>
      <c r="D375" s="24" t="s">
        <v>1470</v>
      </c>
      <c r="E375" s="25" t="s">
        <v>65</v>
      </c>
      <c r="F375" s="24" t="s">
        <v>1471</v>
      </c>
      <c r="G375" s="26">
        <v>10</v>
      </c>
      <c r="H375" s="26">
        <v>10</v>
      </c>
      <c r="I375" s="26">
        <v>10</v>
      </c>
      <c r="J375" s="26"/>
      <c r="K375" s="26"/>
      <c r="L375" s="26"/>
      <c r="M375" s="23"/>
      <c r="N375" s="23" t="s">
        <v>67</v>
      </c>
      <c r="O375" s="23" t="s">
        <v>1457</v>
      </c>
      <c r="P375" s="23" t="s">
        <v>483</v>
      </c>
    </row>
    <row r="376" s="4" customFormat="1" ht="79" customHeight="1" spans="1:16">
      <c r="A376" s="22">
        <v>370</v>
      </c>
      <c r="B376" s="23" t="s">
        <v>1472</v>
      </c>
      <c r="C376" s="23" t="s">
        <v>1466</v>
      </c>
      <c r="D376" s="24" t="s">
        <v>1467</v>
      </c>
      <c r="E376" s="25" t="s">
        <v>65</v>
      </c>
      <c r="F376" s="24" t="s">
        <v>1473</v>
      </c>
      <c r="G376" s="26">
        <v>30</v>
      </c>
      <c r="H376" s="26">
        <v>30</v>
      </c>
      <c r="I376" s="26">
        <v>30</v>
      </c>
      <c r="J376" s="26"/>
      <c r="K376" s="26"/>
      <c r="L376" s="26"/>
      <c r="M376" s="23"/>
      <c r="N376" s="23" t="s">
        <v>67</v>
      </c>
      <c r="O376" s="23" t="s">
        <v>1457</v>
      </c>
      <c r="P376" s="23" t="s">
        <v>483</v>
      </c>
    </row>
    <row r="377" s="4" customFormat="1" ht="78" customHeight="1" spans="1:16">
      <c r="A377" s="22">
        <v>371</v>
      </c>
      <c r="B377" s="23" t="s">
        <v>1474</v>
      </c>
      <c r="C377" s="23" t="s">
        <v>1475</v>
      </c>
      <c r="D377" s="24" t="s">
        <v>1476</v>
      </c>
      <c r="E377" s="25" t="s">
        <v>65</v>
      </c>
      <c r="F377" s="24" t="s">
        <v>1477</v>
      </c>
      <c r="G377" s="26">
        <v>30</v>
      </c>
      <c r="H377" s="26">
        <v>30</v>
      </c>
      <c r="I377" s="26">
        <v>30</v>
      </c>
      <c r="J377" s="26"/>
      <c r="K377" s="26"/>
      <c r="L377" s="26"/>
      <c r="M377" s="23"/>
      <c r="N377" s="23" t="s">
        <v>67</v>
      </c>
      <c r="O377" s="23" t="s">
        <v>1457</v>
      </c>
      <c r="P377" s="23" t="s">
        <v>483</v>
      </c>
    </row>
    <row r="378" s="4" customFormat="1" ht="75" customHeight="1" spans="1:16">
      <c r="A378" s="22">
        <v>372</v>
      </c>
      <c r="B378" s="23" t="s">
        <v>1478</v>
      </c>
      <c r="C378" s="23" t="s">
        <v>1466</v>
      </c>
      <c r="D378" s="24" t="s">
        <v>1467</v>
      </c>
      <c r="E378" s="25" t="s">
        <v>65</v>
      </c>
      <c r="F378" s="24" t="s">
        <v>1479</v>
      </c>
      <c r="G378" s="26">
        <v>30</v>
      </c>
      <c r="H378" s="26">
        <v>30</v>
      </c>
      <c r="I378" s="26"/>
      <c r="J378" s="26">
        <v>25</v>
      </c>
      <c r="K378" s="26"/>
      <c r="L378" s="26">
        <v>5</v>
      </c>
      <c r="M378" s="23"/>
      <c r="N378" s="23" t="s">
        <v>67</v>
      </c>
      <c r="O378" s="23" t="s">
        <v>1457</v>
      </c>
      <c r="P378" s="23" t="s">
        <v>483</v>
      </c>
    </row>
    <row r="379" s="4" customFormat="1" ht="77" customHeight="1" spans="1:16">
      <c r="A379" s="22">
        <v>373</v>
      </c>
      <c r="B379" s="23" t="s">
        <v>1480</v>
      </c>
      <c r="C379" s="23" t="s">
        <v>1466</v>
      </c>
      <c r="D379" s="24" t="s">
        <v>1467</v>
      </c>
      <c r="E379" s="25" t="s">
        <v>65</v>
      </c>
      <c r="F379" s="24" t="s">
        <v>1481</v>
      </c>
      <c r="G379" s="26">
        <v>30</v>
      </c>
      <c r="H379" s="26">
        <v>30</v>
      </c>
      <c r="I379" s="26"/>
      <c r="J379" s="26">
        <v>25</v>
      </c>
      <c r="K379" s="26"/>
      <c r="L379" s="26">
        <v>5</v>
      </c>
      <c r="M379" s="23"/>
      <c r="N379" s="23" t="s">
        <v>67</v>
      </c>
      <c r="O379" s="23" t="s">
        <v>1457</v>
      </c>
      <c r="P379" s="23" t="s">
        <v>483</v>
      </c>
    </row>
    <row r="380" s="4" customFormat="1" ht="77" customHeight="1" spans="1:16">
      <c r="A380" s="22">
        <v>374</v>
      </c>
      <c r="B380" s="23" t="s">
        <v>1482</v>
      </c>
      <c r="C380" s="23" t="s">
        <v>216</v>
      </c>
      <c r="D380" s="24" t="s">
        <v>1483</v>
      </c>
      <c r="E380" s="25" t="s">
        <v>65</v>
      </c>
      <c r="F380" s="24" t="s">
        <v>1484</v>
      </c>
      <c r="G380" s="26">
        <v>10</v>
      </c>
      <c r="H380" s="26">
        <v>10</v>
      </c>
      <c r="I380" s="26">
        <v>10</v>
      </c>
      <c r="J380" s="26"/>
      <c r="K380" s="26"/>
      <c r="L380" s="26"/>
      <c r="M380" s="23"/>
      <c r="N380" s="23" t="s">
        <v>67</v>
      </c>
      <c r="O380" s="23" t="s">
        <v>1457</v>
      </c>
      <c r="P380" s="23" t="s">
        <v>483</v>
      </c>
    </row>
    <row r="381" s="4" customFormat="1" ht="81" customHeight="1" spans="1:16">
      <c r="A381" s="22">
        <v>375</v>
      </c>
      <c r="B381" s="23" t="s">
        <v>1485</v>
      </c>
      <c r="C381" s="23" t="s">
        <v>204</v>
      </c>
      <c r="D381" s="24" t="s">
        <v>1467</v>
      </c>
      <c r="E381" s="25" t="s">
        <v>65</v>
      </c>
      <c r="F381" s="24" t="s">
        <v>1486</v>
      </c>
      <c r="G381" s="26">
        <v>30</v>
      </c>
      <c r="H381" s="26">
        <v>30</v>
      </c>
      <c r="I381" s="26">
        <v>30</v>
      </c>
      <c r="J381" s="26"/>
      <c r="K381" s="26"/>
      <c r="L381" s="26"/>
      <c r="M381" s="23"/>
      <c r="N381" s="23" t="s">
        <v>67</v>
      </c>
      <c r="O381" s="23" t="s">
        <v>1457</v>
      </c>
      <c r="P381" s="23" t="s">
        <v>483</v>
      </c>
    </row>
    <row r="382" s="4" customFormat="1" ht="89" customHeight="1" spans="1:16">
      <c r="A382" s="22">
        <v>376</v>
      </c>
      <c r="B382" s="23" t="s">
        <v>1487</v>
      </c>
      <c r="C382" s="23" t="s">
        <v>184</v>
      </c>
      <c r="D382" s="24" t="s">
        <v>1488</v>
      </c>
      <c r="E382" s="25" t="s">
        <v>65</v>
      </c>
      <c r="F382" s="24" t="s">
        <v>1489</v>
      </c>
      <c r="G382" s="26">
        <v>30</v>
      </c>
      <c r="H382" s="26">
        <v>30</v>
      </c>
      <c r="I382" s="26">
        <v>30</v>
      </c>
      <c r="J382" s="26"/>
      <c r="K382" s="26"/>
      <c r="L382" s="26"/>
      <c r="M382" s="23"/>
      <c r="N382" s="23" t="s">
        <v>67</v>
      </c>
      <c r="O382" s="23" t="s">
        <v>1457</v>
      </c>
      <c r="P382" s="23" t="s">
        <v>483</v>
      </c>
    </row>
    <row r="383" s="4" customFormat="1" ht="80" customHeight="1" spans="1:16">
      <c r="A383" s="22">
        <v>377</v>
      </c>
      <c r="B383" s="23" t="s">
        <v>1490</v>
      </c>
      <c r="C383" s="23" t="s">
        <v>188</v>
      </c>
      <c r="D383" s="24" t="s">
        <v>1488</v>
      </c>
      <c r="E383" s="25" t="s">
        <v>65</v>
      </c>
      <c r="F383" s="24" t="s">
        <v>1491</v>
      </c>
      <c r="G383" s="26">
        <v>30</v>
      </c>
      <c r="H383" s="26">
        <v>30</v>
      </c>
      <c r="I383" s="26">
        <v>30</v>
      </c>
      <c r="J383" s="26"/>
      <c r="K383" s="26"/>
      <c r="L383" s="26"/>
      <c r="M383" s="23"/>
      <c r="N383" s="23" t="s">
        <v>67</v>
      </c>
      <c r="O383" s="23" t="s">
        <v>1457</v>
      </c>
      <c r="P383" s="23" t="s">
        <v>483</v>
      </c>
    </row>
    <row r="384" s="4" customFormat="1" ht="75" customHeight="1" spans="1:16">
      <c r="A384" s="22">
        <v>378</v>
      </c>
      <c r="B384" s="23" t="s">
        <v>1492</v>
      </c>
      <c r="C384" s="23" t="s">
        <v>268</v>
      </c>
      <c r="D384" s="24" t="s">
        <v>1476</v>
      </c>
      <c r="E384" s="25" t="s">
        <v>65</v>
      </c>
      <c r="F384" s="24" t="s">
        <v>1493</v>
      </c>
      <c r="G384" s="26">
        <v>30</v>
      </c>
      <c r="H384" s="26">
        <v>30</v>
      </c>
      <c r="I384" s="26">
        <v>30</v>
      </c>
      <c r="J384" s="26"/>
      <c r="K384" s="26"/>
      <c r="L384" s="26"/>
      <c r="M384" s="23"/>
      <c r="N384" s="23" t="s">
        <v>67</v>
      </c>
      <c r="O384" s="23" t="s">
        <v>1457</v>
      </c>
      <c r="P384" s="23" t="s">
        <v>483</v>
      </c>
    </row>
    <row r="385" s="4" customFormat="1" ht="83" customHeight="1" spans="1:16">
      <c r="A385" s="22">
        <v>379</v>
      </c>
      <c r="B385" s="23" t="s">
        <v>1494</v>
      </c>
      <c r="C385" s="23" t="s">
        <v>256</v>
      </c>
      <c r="D385" s="24" t="s">
        <v>1495</v>
      </c>
      <c r="E385" s="25" t="s">
        <v>65</v>
      </c>
      <c r="F385" s="24" t="s">
        <v>1484</v>
      </c>
      <c r="G385" s="26">
        <v>60</v>
      </c>
      <c r="H385" s="26">
        <v>60</v>
      </c>
      <c r="I385" s="26">
        <v>60</v>
      </c>
      <c r="J385" s="26"/>
      <c r="K385" s="26"/>
      <c r="L385" s="26"/>
      <c r="M385" s="23"/>
      <c r="N385" s="23" t="s">
        <v>67</v>
      </c>
      <c r="O385" s="23" t="s">
        <v>1457</v>
      </c>
      <c r="P385" s="23" t="s">
        <v>483</v>
      </c>
    </row>
    <row r="386" s="4" customFormat="1" ht="80" customHeight="1" spans="1:16">
      <c r="A386" s="22">
        <v>380</v>
      </c>
      <c r="B386" s="23" t="s">
        <v>1496</v>
      </c>
      <c r="C386" s="23" t="s">
        <v>1497</v>
      </c>
      <c r="D386" s="24" t="s">
        <v>1498</v>
      </c>
      <c r="E386" s="25" t="s">
        <v>65</v>
      </c>
      <c r="F386" s="24" t="s">
        <v>1499</v>
      </c>
      <c r="G386" s="26">
        <v>30</v>
      </c>
      <c r="H386" s="26">
        <v>30</v>
      </c>
      <c r="I386" s="26">
        <v>30</v>
      </c>
      <c r="J386" s="26"/>
      <c r="K386" s="26"/>
      <c r="L386" s="26"/>
      <c r="M386" s="23"/>
      <c r="N386" s="23" t="s">
        <v>67</v>
      </c>
      <c r="O386" s="23" t="s">
        <v>1457</v>
      </c>
      <c r="P386" s="23" t="s">
        <v>483</v>
      </c>
    </row>
    <row r="387" s="4" customFormat="1" ht="80" customHeight="1" spans="1:16">
      <c r="A387" s="22">
        <v>381</v>
      </c>
      <c r="B387" s="23" t="s">
        <v>1500</v>
      </c>
      <c r="C387" s="23" t="s">
        <v>1501</v>
      </c>
      <c r="D387" s="24" t="s">
        <v>1502</v>
      </c>
      <c r="E387" s="25" t="s">
        <v>65</v>
      </c>
      <c r="F387" s="24" t="s">
        <v>1503</v>
      </c>
      <c r="G387" s="26">
        <v>60</v>
      </c>
      <c r="H387" s="26">
        <v>60</v>
      </c>
      <c r="I387" s="26">
        <v>60</v>
      </c>
      <c r="J387" s="26"/>
      <c r="K387" s="26"/>
      <c r="L387" s="26"/>
      <c r="M387" s="23"/>
      <c r="N387" s="23" t="s">
        <v>67</v>
      </c>
      <c r="O387" s="23" t="s">
        <v>1457</v>
      </c>
      <c r="P387" s="23" t="s">
        <v>483</v>
      </c>
    </row>
    <row r="388" s="4" customFormat="1" ht="77" customHeight="1" spans="1:16">
      <c r="A388" s="22">
        <v>382</v>
      </c>
      <c r="B388" s="23" t="s">
        <v>1504</v>
      </c>
      <c r="C388" s="23" t="s">
        <v>1466</v>
      </c>
      <c r="D388" s="24" t="s">
        <v>1467</v>
      </c>
      <c r="E388" s="25" t="s">
        <v>65</v>
      </c>
      <c r="F388" s="24" t="s">
        <v>1505</v>
      </c>
      <c r="G388" s="26">
        <v>30</v>
      </c>
      <c r="H388" s="26">
        <v>30</v>
      </c>
      <c r="I388" s="26">
        <v>30</v>
      </c>
      <c r="J388" s="26"/>
      <c r="K388" s="26"/>
      <c r="L388" s="26"/>
      <c r="M388" s="23"/>
      <c r="N388" s="23" t="s">
        <v>67</v>
      </c>
      <c r="O388" s="23" t="s">
        <v>1457</v>
      </c>
      <c r="P388" s="23" t="s">
        <v>483</v>
      </c>
    </row>
    <row r="389" s="4" customFormat="1" ht="76" customHeight="1" spans="1:16">
      <c r="A389" s="22">
        <v>383</v>
      </c>
      <c r="B389" s="23" t="s">
        <v>1506</v>
      </c>
      <c r="C389" s="23" t="s">
        <v>1507</v>
      </c>
      <c r="D389" s="24" t="s">
        <v>1508</v>
      </c>
      <c r="E389" s="25" t="s">
        <v>65</v>
      </c>
      <c r="F389" s="24" t="s">
        <v>1509</v>
      </c>
      <c r="G389" s="26">
        <v>25</v>
      </c>
      <c r="H389" s="26">
        <v>25</v>
      </c>
      <c r="I389" s="26">
        <v>25</v>
      </c>
      <c r="J389" s="26"/>
      <c r="K389" s="26"/>
      <c r="L389" s="26"/>
      <c r="M389" s="23"/>
      <c r="N389" s="23" t="s">
        <v>67</v>
      </c>
      <c r="O389" s="23" t="s">
        <v>1457</v>
      </c>
      <c r="P389" s="23" t="s">
        <v>483</v>
      </c>
    </row>
    <row r="390" s="4" customFormat="1" ht="78" customHeight="1" spans="1:16">
      <c r="A390" s="22">
        <v>384</v>
      </c>
      <c r="B390" s="23" t="s">
        <v>1510</v>
      </c>
      <c r="C390" s="23" t="s">
        <v>1466</v>
      </c>
      <c r="D390" s="24" t="s">
        <v>1467</v>
      </c>
      <c r="E390" s="25" t="s">
        <v>65</v>
      </c>
      <c r="F390" s="24" t="s">
        <v>1511</v>
      </c>
      <c r="G390" s="26">
        <v>30</v>
      </c>
      <c r="H390" s="26">
        <v>30</v>
      </c>
      <c r="I390" s="26">
        <v>30</v>
      </c>
      <c r="J390" s="26"/>
      <c r="K390" s="26"/>
      <c r="L390" s="26"/>
      <c r="M390" s="23"/>
      <c r="N390" s="23" t="s">
        <v>67</v>
      </c>
      <c r="O390" s="23" t="s">
        <v>1457</v>
      </c>
      <c r="P390" s="23" t="s">
        <v>483</v>
      </c>
    </row>
    <row r="391" s="4" customFormat="1" ht="79" customHeight="1" spans="1:16">
      <c r="A391" s="22">
        <v>385</v>
      </c>
      <c r="B391" s="23" t="s">
        <v>1512</v>
      </c>
      <c r="C391" s="23" t="s">
        <v>1513</v>
      </c>
      <c r="D391" s="24" t="s">
        <v>1514</v>
      </c>
      <c r="E391" s="25" t="s">
        <v>65</v>
      </c>
      <c r="F391" s="24" t="s">
        <v>1515</v>
      </c>
      <c r="G391" s="26">
        <v>70</v>
      </c>
      <c r="H391" s="26">
        <v>70</v>
      </c>
      <c r="I391" s="26">
        <v>70</v>
      </c>
      <c r="J391" s="26"/>
      <c r="K391" s="26"/>
      <c r="L391" s="26"/>
      <c r="M391" s="23"/>
      <c r="N391" s="23" t="s">
        <v>67</v>
      </c>
      <c r="O391" s="23" t="s">
        <v>1457</v>
      </c>
      <c r="P391" s="23" t="s">
        <v>483</v>
      </c>
    </row>
    <row r="392" s="4" customFormat="1" ht="82" customHeight="1" spans="1:16">
      <c r="A392" s="22">
        <v>386</v>
      </c>
      <c r="B392" s="23" t="s">
        <v>1516</v>
      </c>
      <c r="C392" s="23" t="s">
        <v>1466</v>
      </c>
      <c r="D392" s="24" t="s">
        <v>1467</v>
      </c>
      <c r="E392" s="25" t="s">
        <v>65</v>
      </c>
      <c r="F392" s="24" t="s">
        <v>1517</v>
      </c>
      <c r="G392" s="26">
        <v>30</v>
      </c>
      <c r="H392" s="26">
        <v>30</v>
      </c>
      <c r="I392" s="26">
        <v>30</v>
      </c>
      <c r="J392" s="26"/>
      <c r="K392" s="26"/>
      <c r="L392" s="26"/>
      <c r="M392" s="23"/>
      <c r="N392" s="23" t="s">
        <v>67</v>
      </c>
      <c r="O392" s="23" t="s">
        <v>1457</v>
      </c>
      <c r="P392" s="23" t="s">
        <v>483</v>
      </c>
    </row>
    <row r="393" s="4" customFormat="1" ht="77" customHeight="1" spans="1:16">
      <c r="A393" s="22">
        <v>387</v>
      </c>
      <c r="B393" s="23" t="s">
        <v>1518</v>
      </c>
      <c r="C393" s="23" t="s">
        <v>1466</v>
      </c>
      <c r="D393" s="24" t="s">
        <v>1467</v>
      </c>
      <c r="E393" s="25" t="s">
        <v>65</v>
      </c>
      <c r="F393" s="24" t="s">
        <v>1517</v>
      </c>
      <c r="G393" s="26">
        <v>30</v>
      </c>
      <c r="H393" s="26">
        <v>30</v>
      </c>
      <c r="I393" s="26">
        <v>30</v>
      </c>
      <c r="J393" s="26"/>
      <c r="K393" s="26"/>
      <c r="L393" s="26"/>
      <c r="M393" s="23"/>
      <c r="N393" s="23" t="s">
        <v>67</v>
      </c>
      <c r="O393" s="23" t="s">
        <v>1457</v>
      </c>
      <c r="P393" s="23" t="s">
        <v>483</v>
      </c>
    </row>
    <row r="394" s="4" customFormat="1" ht="81" customHeight="1" spans="1:16">
      <c r="A394" s="22">
        <v>388</v>
      </c>
      <c r="B394" s="23" t="s">
        <v>1519</v>
      </c>
      <c r="C394" s="23" t="s">
        <v>1520</v>
      </c>
      <c r="D394" s="24" t="s">
        <v>1455</v>
      </c>
      <c r="E394" s="25" t="s">
        <v>65</v>
      </c>
      <c r="F394" s="24" t="s">
        <v>1521</v>
      </c>
      <c r="G394" s="26">
        <v>50</v>
      </c>
      <c r="H394" s="26">
        <v>50</v>
      </c>
      <c r="I394" s="26">
        <v>50</v>
      </c>
      <c r="J394" s="26"/>
      <c r="K394" s="26"/>
      <c r="L394" s="26"/>
      <c r="M394" s="23"/>
      <c r="N394" s="23" t="s">
        <v>67</v>
      </c>
      <c r="O394" s="23" t="s">
        <v>1457</v>
      </c>
      <c r="P394" s="23" t="s">
        <v>483</v>
      </c>
    </row>
    <row r="395" s="4" customFormat="1" ht="89" customHeight="1" spans="1:16">
      <c r="A395" s="22">
        <v>389</v>
      </c>
      <c r="B395" s="23" t="s">
        <v>1522</v>
      </c>
      <c r="C395" s="23" t="s">
        <v>1523</v>
      </c>
      <c r="D395" s="24" t="s">
        <v>1467</v>
      </c>
      <c r="E395" s="25" t="s">
        <v>65</v>
      </c>
      <c r="F395" s="24" t="s">
        <v>1524</v>
      </c>
      <c r="G395" s="26">
        <v>30</v>
      </c>
      <c r="H395" s="26">
        <v>30</v>
      </c>
      <c r="I395" s="26">
        <v>30</v>
      </c>
      <c r="J395" s="26"/>
      <c r="K395" s="26"/>
      <c r="L395" s="26"/>
      <c r="M395" s="23"/>
      <c r="N395" s="23" t="s">
        <v>67</v>
      </c>
      <c r="O395" s="23" t="s">
        <v>1457</v>
      </c>
      <c r="P395" s="23" t="s">
        <v>483</v>
      </c>
    </row>
    <row r="396" s="4" customFormat="1" ht="78" customHeight="1" spans="1:16">
      <c r="A396" s="22">
        <v>390</v>
      </c>
      <c r="B396" s="23" t="s">
        <v>1525</v>
      </c>
      <c r="C396" s="23" t="s">
        <v>1466</v>
      </c>
      <c r="D396" s="24" t="s">
        <v>1467</v>
      </c>
      <c r="E396" s="25" t="s">
        <v>65</v>
      </c>
      <c r="F396" s="24" t="s">
        <v>1526</v>
      </c>
      <c r="G396" s="26">
        <v>30</v>
      </c>
      <c r="H396" s="26">
        <v>30</v>
      </c>
      <c r="I396" s="26">
        <v>30</v>
      </c>
      <c r="J396" s="26"/>
      <c r="K396" s="26"/>
      <c r="L396" s="26"/>
      <c r="M396" s="23"/>
      <c r="N396" s="23" t="s">
        <v>67</v>
      </c>
      <c r="O396" s="23" t="s">
        <v>1457</v>
      </c>
      <c r="P396" s="23" t="s">
        <v>483</v>
      </c>
    </row>
    <row r="397" s="4" customFormat="1" ht="84" customHeight="1" spans="1:16">
      <c r="A397" s="22">
        <v>391</v>
      </c>
      <c r="B397" s="23" t="s">
        <v>1527</v>
      </c>
      <c r="C397" s="23" t="s">
        <v>1466</v>
      </c>
      <c r="D397" s="24" t="s">
        <v>1467</v>
      </c>
      <c r="E397" s="25" t="s">
        <v>65</v>
      </c>
      <c r="F397" s="24" t="s">
        <v>1511</v>
      </c>
      <c r="G397" s="26">
        <v>30</v>
      </c>
      <c r="H397" s="26">
        <v>30</v>
      </c>
      <c r="I397" s="26">
        <v>30</v>
      </c>
      <c r="J397" s="26"/>
      <c r="K397" s="26"/>
      <c r="L397" s="26"/>
      <c r="M397" s="23"/>
      <c r="N397" s="23" t="s">
        <v>67</v>
      </c>
      <c r="O397" s="23" t="s">
        <v>1457</v>
      </c>
      <c r="P397" s="23" t="s">
        <v>483</v>
      </c>
    </row>
    <row r="398" s="4" customFormat="1" ht="75" customHeight="1" spans="1:16">
      <c r="A398" s="22">
        <v>392</v>
      </c>
      <c r="B398" s="23" t="s">
        <v>1528</v>
      </c>
      <c r="C398" s="23" t="s">
        <v>1529</v>
      </c>
      <c r="D398" s="24" t="s">
        <v>1530</v>
      </c>
      <c r="E398" s="25" t="s">
        <v>65</v>
      </c>
      <c r="F398" s="24" t="s">
        <v>1531</v>
      </c>
      <c r="G398" s="26">
        <v>20</v>
      </c>
      <c r="H398" s="26">
        <v>20</v>
      </c>
      <c r="I398" s="26">
        <v>20</v>
      </c>
      <c r="J398" s="26"/>
      <c r="K398" s="26"/>
      <c r="L398" s="26"/>
      <c r="M398" s="23"/>
      <c r="N398" s="23" t="s">
        <v>67</v>
      </c>
      <c r="O398" s="23" t="s">
        <v>1457</v>
      </c>
      <c r="P398" s="23" t="s">
        <v>483</v>
      </c>
    </row>
    <row r="399" s="4" customFormat="1" ht="81" customHeight="1" spans="1:16">
      <c r="A399" s="22">
        <v>393</v>
      </c>
      <c r="B399" s="23" t="s">
        <v>1532</v>
      </c>
      <c r="C399" s="23" t="s">
        <v>1533</v>
      </c>
      <c r="D399" s="24" t="s">
        <v>1455</v>
      </c>
      <c r="E399" s="25" t="s">
        <v>65</v>
      </c>
      <c r="F399" s="24" t="s">
        <v>1534</v>
      </c>
      <c r="G399" s="26">
        <v>20</v>
      </c>
      <c r="H399" s="26">
        <v>20</v>
      </c>
      <c r="I399" s="26">
        <v>20</v>
      </c>
      <c r="J399" s="26"/>
      <c r="K399" s="26"/>
      <c r="L399" s="26"/>
      <c r="M399" s="23"/>
      <c r="N399" s="23" t="s">
        <v>67</v>
      </c>
      <c r="O399" s="23" t="s">
        <v>1457</v>
      </c>
      <c r="P399" s="23" t="s">
        <v>483</v>
      </c>
    </row>
    <row r="400" s="4" customFormat="1" ht="81" customHeight="1" spans="1:16">
      <c r="A400" s="22">
        <v>394</v>
      </c>
      <c r="B400" s="23" t="s">
        <v>1535</v>
      </c>
      <c r="C400" s="23" t="s">
        <v>1536</v>
      </c>
      <c r="D400" s="24" t="s">
        <v>1476</v>
      </c>
      <c r="E400" s="25" t="s">
        <v>65</v>
      </c>
      <c r="F400" s="24" t="s">
        <v>1537</v>
      </c>
      <c r="G400" s="26">
        <v>29.8</v>
      </c>
      <c r="H400" s="26">
        <v>29.8</v>
      </c>
      <c r="I400" s="26">
        <v>29.8</v>
      </c>
      <c r="J400" s="26"/>
      <c r="K400" s="26"/>
      <c r="L400" s="26"/>
      <c r="M400" s="23"/>
      <c r="N400" s="23" t="s">
        <v>67</v>
      </c>
      <c r="O400" s="23" t="s">
        <v>1457</v>
      </c>
      <c r="P400" s="23" t="s">
        <v>483</v>
      </c>
    </row>
    <row r="401" s="4" customFormat="1" ht="76" customHeight="1" spans="1:16">
      <c r="A401" s="22">
        <v>395</v>
      </c>
      <c r="B401" s="23" t="s">
        <v>1538</v>
      </c>
      <c r="C401" s="23" t="s">
        <v>160</v>
      </c>
      <c r="D401" s="24" t="s">
        <v>744</v>
      </c>
      <c r="E401" s="25" t="s">
        <v>65</v>
      </c>
      <c r="F401" s="24" t="s">
        <v>1539</v>
      </c>
      <c r="G401" s="26">
        <v>30</v>
      </c>
      <c r="H401" s="26">
        <v>30</v>
      </c>
      <c r="I401" s="26">
        <v>30</v>
      </c>
      <c r="J401" s="26"/>
      <c r="K401" s="26"/>
      <c r="L401" s="26"/>
      <c r="M401" s="23"/>
      <c r="N401" s="23" t="s">
        <v>67</v>
      </c>
      <c r="O401" s="23" t="s">
        <v>746</v>
      </c>
      <c r="P401" s="23" t="s">
        <v>483</v>
      </c>
    </row>
    <row r="402" s="4" customFormat="1" ht="88" customHeight="1" spans="1:16">
      <c r="A402" s="22">
        <v>396</v>
      </c>
      <c r="B402" s="23" t="s">
        <v>1540</v>
      </c>
      <c r="C402" s="23" t="s">
        <v>1541</v>
      </c>
      <c r="D402" s="24" t="s">
        <v>1542</v>
      </c>
      <c r="E402" s="25" t="s">
        <v>65</v>
      </c>
      <c r="F402" s="24" t="s">
        <v>1543</v>
      </c>
      <c r="G402" s="26">
        <v>32.64</v>
      </c>
      <c r="H402" s="26">
        <v>32.64</v>
      </c>
      <c r="I402" s="26">
        <v>32.64</v>
      </c>
      <c r="J402" s="26"/>
      <c r="K402" s="26"/>
      <c r="L402" s="26"/>
      <c r="M402" s="23"/>
      <c r="N402" s="23" t="s">
        <v>67</v>
      </c>
      <c r="O402" s="23" t="s">
        <v>1544</v>
      </c>
      <c r="P402" s="23" t="s">
        <v>483</v>
      </c>
    </row>
    <row r="403" s="4" customFormat="1" ht="84" customHeight="1" spans="1:16">
      <c r="A403" s="22">
        <v>397</v>
      </c>
      <c r="B403" s="23" t="s">
        <v>1545</v>
      </c>
      <c r="C403" s="23" t="s">
        <v>1501</v>
      </c>
      <c r="D403" s="24" t="s">
        <v>1546</v>
      </c>
      <c r="E403" s="25" t="s">
        <v>65</v>
      </c>
      <c r="F403" s="24" t="s">
        <v>1547</v>
      </c>
      <c r="G403" s="26">
        <v>8</v>
      </c>
      <c r="H403" s="26">
        <v>8</v>
      </c>
      <c r="I403" s="26">
        <v>8</v>
      </c>
      <c r="J403" s="26"/>
      <c r="K403" s="26"/>
      <c r="L403" s="26"/>
      <c r="M403" s="23"/>
      <c r="N403" s="23" t="s">
        <v>67</v>
      </c>
      <c r="O403" s="23" t="s">
        <v>1544</v>
      </c>
      <c r="P403" s="23" t="s">
        <v>483</v>
      </c>
    </row>
    <row r="404" s="4" customFormat="1" ht="67.5" spans="1:16">
      <c r="A404" s="22">
        <v>398</v>
      </c>
      <c r="B404" s="23" t="s">
        <v>1548</v>
      </c>
      <c r="C404" s="23" t="s">
        <v>1466</v>
      </c>
      <c r="D404" s="24" t="s">
        <v>1549</v>
      </c>
      <c r="E404" s="25" t="s">
        <v>65</v>
      </c>
      <c r="F404" s="24" t="s">
        <v>1550</v>
      </c>
      <c r="G404" s="26">
        <v>16</v>
      </c>
      <c r="H404" s="26">
        <v>16</v>
      </c>
      <c r="I404" s="26">
        <v>16</v>
      </c>
      <c r="J404" s="26"/>
      <c r="K404" s="26"/>
      <c r="L404" s="26"/>
      <c r="M404" s="23"/>
      <c r="N404" s="23" t="s">
        <v>67</v>
      </c>
      <c r="O404" s="23" t="s">
        <v>1544</v>
      </c>
      <c r="P404" s="23" t="s">
        <v>483</v>
      </c>
    </row>
    <row r="405" s="4" customFormat="1" ht="67.5" spans="1:16">
      <c r="A405" s="22">
        <v>399</v>
      </c>
      <c r="B405" s="23" t="s">
        <v>1551</v>
      </c>
      <c r="C405" s="23" t="s">
        <v>1466</v>
      </c>
      <c r="D405" s="24" t="s">
        <v>1552</v>
      </c>
      <c r="E405" s="25" t="s">
        <v>65</v>
      </c>
      <c r="F405" s="24" t="s">
        <v>1553</v>
      </c>
      <c r="G405" s="26">
        <v>11.04</v>
      </c>
      <c r="H405" s="26">
        <v>11.04</v>
      </c>
      <c r="I405" s="26">
        <v>11.04</v>
      </c>
      <c r="J405" s="26"/>
      <c r="K405" s="26"/>
      <c r="L405" s="26"/>
      <c r="M405" s="23"/>
      <c r="N405" s="23" t="s">
        <v>67</v>
      </c>
      <c r="O405" s="23" t="s">
        <v>1544</v>
      </c>
      <c r="P405" s="23" t="s">
        <v>483</v>
      </c>
    </row>
    <row r="406" s="4" customFormat="1" ht="67.5" spans="1:16">
      <c r="A406" s="22">
        <v>400</v>
      </c>
      <c r="B406" s="23" t="s">
        <v>1554</v>
      </c>
      <c r="C406" s="23" t="s">
        <v>1555</v>
      </c>
      <c r="D406" s="24" t="s">
        <v>1556</v>
      </c>
      <c r="E406" s="25" t="s">
        <v>65</v>
      </c>
      <c r="F406" s="24" t="s">
        <v>1557</v>
      </c>
      <c r="G406" s="26">
        <v>33.42</v>
      </c>
      <c r="H406" s="26">
        <v>33.42</v>
      </c>
      <c r="I406" s="26">
        <v>33.42</v>
      </c>
      <c r="J406" s="26"/>
      <c r="K406" s="26"/>
      <c r="L406" s="26"/>
      <c r="M406" s="23"/>
      <c r="N406" s="23" t="s">
        <v>67</v>
      </c>
      <c r="O406" s="23" t="s">
        <v>1544</v>
      </c>
      <c r="P406" s="23" t="s">
        <v>483</v>
      </c>
    </row>
    <row r="407" s="4" customFormat="1" ht="67.5" spans="1:16">
      <c r="A407" s="22">
        <v>401</v>
      </c>
      <c r="B407" s="23" t="s">
        <v>1558</v>
      </c>
      <c r="C407" s="23" t="s">
        <v>220</v>
      </c>
      <c r="D407" s="24" t="s">
        <v>1559</v>
      </c>
      <c r="E407" s="25" t="s">
        <v>65</v>
      </c>
      <c r="F407" s="24" t="s">
        <v>1560</v>
      </c>
      <c r="G407" s="26">
        <v>40</v>
      </c>
      <c r="H407" s="26">
        <v>40</v>
      </c>
      <c r="I407" s="26">
        <v>40</v>
      </c>
      <c r="J407" s="26"/>
      <c r="K407" s="26"/>
      <c r="L407" s="26"/>
      <c r="M407" s="23"/>
      <c r="N407" s="23" t="s">
        <v>67</v>
      </c>
      <c r="O407" s="23" t="s">
        <v>1544</v>
      </c>
      <c r="P407" s="23" t="s">
        <v>483</v>
      </c>
    </row>
    <row r="408" s="4" customFormat="1" ht="67.5" spans="1:16">
      <c r="A408" s="22">
        <v>402</v>
      </c>
      <c r="B408" s="23" t="s">
        <v>1561</v>
      </c>
      <c r="C408" s="23" t="s">
        <v>1562</v>
      </c>
      <c r="D408" s="24" t="s">
        <v>1563</v>
      </c>
      <c r="E408" s="25" t="s">
        <v>65</v>
      </c>
      <c r="F408" s="24" t="s">
        <v>1564</v>
      </c>
      <c r="G408" s="26">
        <v>50</v>
      </c>
      <c r="H408" s="26">
        <v>50</v>
      </c>
      <c r="I408" s="26">
        <v>50</v>
      </c>
      <c r="J408" s="26"/>
      <c r="K408" s="26"/>
      <c r="L408" s="26"/>
      <c r="M408" s="23"/>
      <c r="N408" s="23" t="s">
        <v>67</v>
      </c>
      <c r="O408" s="23" t="s">
        <v>1544</v>
      </c>
      <c r="P408" s="23" t="s">
        <v>483</v>
      </c>
    </row>
    <row r="409" s="4" customFormat="1" ht="67.5" spans="1:16">
      <c r="A409" s="22">
        <v>403</v>
      </c>
      <c r="B409" s="23" t="s">
        <v>1565</v>
      </c>
      <c r="C409" s="23" t="s">
        <v>252</v>
      </c>
      <c r="D409" s="24" t="s">
        <v>1566</v>
      </c>
      <c r="E409" s="25" t="s">
        <v>65</v>
      </c>
      <c r="F409" s="24" t="s">
        <v>1567</v>
      </c>
      <c r="G409" s="26">
        <v>50</v>
      </c>
      <c r="H409" s="26">
        <v>50</v>
      </c>
      <c r="I409" s="26">
        <v>50</v>
      </c>
      <c r="J409" s="26"/>
      <c r="K409" s="26"/>
      <c r="L409" s="26"/>
      <c r="M409" s="23"/>
      <c r="N409" s="23" t="s">
        <v>67</v>
      </c>
      <c r="O409" s="23" t="s">
        <v>1544</v>
      </c>
      <c r="P409" s="23" t="s">
        <v>483</v>
      </c>
    </row>
    <row r="410" s="4" customFormat="1" ht="74" customHeight="1" spans="1:16">
      <c r="A410" s="22">
        <v>404</v>
      </c>
      <c r="B410" s="23" t="s">
        <v>1568</v>
      </c>
      <c r="C410" s="23" t="s">
        <v>1513</v>
      </c>
      <c r="D410" s="24" t="s">
        <v>1569</v>
      </c>
      <c r="E410" s="25" t="s">
        <v>65</v>
      </c>
      <c r="F410" s="24" t="s">
        <v>1570</v>
      </c>
      <c r="G410" s="26">
        <v>90</v>
      </c>
      <c r="H410" s="26">
        <v>90</v>
      </c>
      <c r="I410" s="26">
        <v>90</v>
      </c>
      <c r="J410" s="26"/>
      <c r="K410" s="26"/>
      <c r="L410" s="26"/>
      <c r="M410" s="23"/>
      <c r="N410" s="23" t="s">
        <v>67</v>
      </c>
      <c r="O410" s="23" t="s">
        <v>1544</v>
      </c>
      <c r="P410" s="23" t="s">
        <v>483</v>
      </c>
    </row>
    <row r="411" s="4" customFormat="1" ht="67.5" spans="1:16">
      <c r="A411" s="22">
        <v>405</v>
      </c>
      <c r="B411" s="23" t="s">
        <v>1571</v>
      </c>
      <c r="C411" s="23" t="s">
        <v>1572</v>
      </c>
      <c r="D411" s="24" t="s">
        <v>1573</v>
      </c>
      <c r="E411" s="25" t="s">
        <v>65</v>
      </c>
      <c r="F411" s="24" t="s">
        <v>1574</v>
      </c>
      <c r="G411" s="26">
        <v>80</v>
      </c>
      <c r="H411" s="26">
        <v>80</v>
      </c>
      <c r="I411" s="26">
        <v>80</v>
      </c>
      <c r="J411" s="26"/>
      <c r="K411" s="26"/>
      <c r="L411" s="26"/>
      <c r="M411" s="23"/>
      <c r="N411" s="23" t="s">
        <v>67</v>
      </c>
      <c r="O411" s="23" t="s">
        <v>1544</v>
      </c>
      <c r="P411" s="23" t="s">
        <v>483</v>
      </c>
    </row>
    <row r="412" s="4" customFormat="1" ht="73" customHeight="1" spans="1:16">
      <c r="A412" s="22">
        <v>406</v>
      </c>
      <c r="B412" s="23" t="s">
        <v>1575</v>
      </c>
      <c r="C412" s="23" t="s">
        <v>1529</v>
      </c>
      <c r="D412" s="24" t="s">
        <v>1576</v>
      </c>
      <c r="E412" s="25" t="s">
        <v>65</v>
      </c>
      <c r="F412" s="24" t="s">
        <v>1577</v>
      </c>
      <c r="G412" s="26">
        <v>50</v>
      </c>
      <c r="H412" s="26">
        <v>50</v>
      </c>
      <c r="I412" s="26">
        <v>50</v>
      </c>
      <c r="J412" s="26"/>
      <c r="K412" s="26"/>
      <c r="L412" s="26"/>
      <c r="M412" s="23"/>
      <c r="N412" s="23" t="s">
        <v>67</v>
      </c>
      <c r="O412" s="23" t="s">
        <v>1544</v>
      </c>
      <c r="P412" s="23" t="s">
        <v>483</v>
      </c>
    </row>
    <row r="413" s="4" customFormat="1" ht="65" customHeight="1" spans="1:16">
      <c r="A413" s="22">
        <v>407</v>
      </c>
      <c r="B413" s="23" t="s">
        <v>1578</v>
      </c>
      <c r="C413" s="23" t="s">
        <v>220</v>
      </c>
      <c r="D413" s="24" t="s">
        <v>1579</v>
      </c>
      <c r="E413" s="25" t="s">
        <v>65</v>
      </c>
      <c r="F413" s="24" t="s">
        <v>1580</v>
      </c>
      <c r="G413" s="26">
        <v>32</v>
      </c>
      <c r="H413" s="26">
        <v>32</v>
      </c>
      <c r="I413" s="26">
        <v>32</v>
      </c>
      <c r="J413" s="26"/>
      <c r="K413" s="26"/>
      <c r="L413" s="26"/>
      <c r="M413" s="23"/>
      <c r="N413" s="23" t="s">
        <v>301</v>
      </c>
      <c r="O413" s="23" t="s">
        <v>430</v>
      </c>
      <c r="P413" s="23" t="s">
        <v>483</v>
      </c>
    </row>
    <row r="414" s="5" customFormat="1" ht="58" customHeight="1" spans="1:16384">
      <c r="A414" s="28" t="s">
        <v>1581</v>
      </c>
      <c r="B414" s="29"/>
      <c r="C414" s="29"/>
      <c r="D414" s="29"/>
      <c r="E414" s="29"/>
      <c r="F414" s="30"/>
      <c r="G414" s="31">
        <f>SUM(G105:G413)</f>
        <v>17546.3</v>
      </c>
      <c r="H414" s="31">
        <f>SUM(H105:H413)</f>
        <v>17546.3</v>
      </c>
      <c r="I414" s="31">
        <f>SUM(I105:I413)</f>
        <v>9144.99</v>
      </c>
      <c r="J414" s="31">
        <f>SUM(J105:J413)</f>
        <v>3322.91</v>
      </c>
      <c r="K414" s="31"/>
      <c r="L414" s="31">
        <f>SUM(L105:L413)</f>
        <v>5078.4</v>
      </c>
      <c r="M414" s="33"/>
      <c r="N414" s="33"/>
      <c r="O414" s="33"/>
      <c r="P414" s="3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c r="BF414" s="43"/>
      <c r="BG414" s="43"/>
      <c r="BH414" s="43"/>
      <c r="BI414" s="43"/>
      <c r="BJ414" s="43"/>
      <c r="BK414" s="43"/>
      <c r="BL414" s="43"/>
      <c r="BM414" s="43"/>
      <c r="BN414" s="43"/>
      <c r="BO414" s="43"/>
      <c r="BP414" s="43"/>
      <c r="BQ414" s="43"/>
      <c r="BR414" s="43"/>
      <c r="BS414" s="43"/>
      <c r="BT414" s="43"/>
      <c r="BU414" s="43"/>
      <c r="BV414" s="43"/>
      <c r="BW414" s="43"/>
      <c r="BX414" s="43"/>
      <c r="BY414" s="43"/>
      <c r="BZ414" s="43"/>
      <c r="CA414" s="43"/>
      <c r="CB414" s="43"/>
      <c r="CC414" s="43"/>
      <c r="CD414" s="43"/>
      <c r="CE414" s="43"/>
      <c r="CF414" s="43"/>
      <c r="CG414" s="43"/>
      <c r="CH414" s="43"/>
      <c r="CI414" s="43"/>
      <c r="CJ414" s="43"/>
      <c r="CK414" s="43"/>
      <c r="CL414" s="43"/>
      <c r="CM414" s="43"/>
      <c r="CN414" s="43"/>
      <c r="CO414" s="43"/>
      <c r="CP414" s="43"/>
      <c r="CQ414" s="43"/>
      <c r="CR414" s="43"/>
      <c r="CS414" s="43"/>
      <c r="CT414" s="43"/>
      <c r="CU414" s="43"/>
      <c r="CV414" s="43"/>
      <c r="CW414" s="43"/>
      <c r="CX414" s="43"/>
      <c r="CY414" s="43"/>
      <c r="CZ414" s="43"/>
      <c r="DA414" s="43"/>
      <c r="DB414" s="43"/>
      <c r="DC414" s="43"/>
      <c r="DD414" s="43"/>
      <c r="DE414" s="43"/>
      <c r="DF414" s="43"/>
      <c r="DG414" s="43"/>
      <c r="DH414" s="43"/>
      <c r="DI414" s="43"/>
      <c r="DJ414" s="43"/>
      <c r="DK414" s="43"/>
      <c r="DL414" s="43"/>
      <c r="DM414" s="43"/>
      <c r="DN414" s="43"/>
      <c r="DO414" s="43"/>
      <c r="DP414" s="43"/>
      <c r="DQ414" s="43"/>
      <c r="DR414" s="43"/>
      <c r="DS414" s="43"/>
      <c r="DT414" s="43"/>
      <c r="DU414" s="43"/>
      <c r="DV414" s="43"/>
      <c r="DW414" s="43"/>
      <c r="DX414" s="43"/>
      <c r="DY414" s="43"/>
      <c r="DZ414" s="43"/>
      <c r="EA414" s="43"/>
      <c r="EB414" s="43"/>
      <c r="EC414" s="43"/>
      <c r="ED414" s="43"/>
      <c r="EE414" s="43"/>
      <c r="EF414" s="43"/>
      <c r="EG414" s="43"/>
      <c r="EH414" s="43"/>
      <c r="EI414" s="43"/>
      <c r="EJ414" s="43"/>
      <c r="EK414" s="43"/>
      <c r="EL414" s="43"/>
      <c r="EM414" s="43"/>
      <c r="EN414" s="43"/>
      <c r="EO414" s="43"/>
      <c r="EP414" s="43"/>
      <c r="EQ414" s="43"/>
      <c r="ER414" s="43"/>
      <c r="ES414" s="43"/>
      <c r="ET414" s="43"/>
      <c r="EU414" s="43"/>
      <c r="EV414" s="43"/>
      <c r="EW414" s="43"/>
      <c r="EX414" s="43"/>
      <c r="EY414" s="43"/>
      <c r="EZ414" s="43"/>
      <c r="FA414" s="43"/>
      <c r="FB414" s="43"/>
      <c r="FC414" s="43"/>
      <c r="FD414" s="43"/>
      <c r="FE414" s="43"/>
      <c r="FF414" s="43"/>
      <c r="FG414" s="43"/>
      <c r="FH414" s="43"/>
      <c r="FI414" s="43"/>
      <c r="FJ414" s="43"/>
      <c r="FK414" s="43"/>
      <c r="FL414" s="43"/>
      <c r="FM414" s="43"/>
      <c r="FN414" s="43"/>
      <c r="FO414" s="43"/>
      <c r="FP414" s="43"/>
      <c r="FQ414" s="43"/>
      <c r="FR414" s="43"/>
      <c r="FS414" s="43"/>
      <c r="FT414" s="43"/>
      <c r="FU414" s="43"/>
      <c r="FV414" s="43"/>
      <c r="FW414" s="43"/>
      <c r="FX414" s="43"/>
      <c r="FY414" s="43"/>
      <c r="FZ414" s="43"/>
      <c r="GA414" s="43"/>
      <c r="GB414" s="43"/>
      <c r="GC414" s="43"/>
      <c r="GD414" s="43"/>
      <c r="GE414" s="43"/>
      <c r="GF414" s="43"/>
      <c r="GG414" s="43"/>
      <c r="GH414" s="43"/>
      <c r="GI414" s="43"/>
      <c r="GJ414" s="43"/>
      <c r="GK414" s="43"/>
      <c r="GL414" s="43"/>
      <c r="GM414" s="43"/>
      <c r="GN414" s="43"/>
      <c r="GO414" s="43"/>
      <c r="GP414" s="43"/>
      <c r="GQ414" s="43"/>
      <c r="GR414" s="43"/>
      <c r="GS414" s="43"/>
      <c r="GT414" s="43"/>
      <c r="GU414" s="43"/>
      <c r="GV414" s="43"/>
      <c r="GW414" s="43"/>
      <c r="GX414" s="43"/>
      <c r="GY414" s="43"/>
      <c r="GZ414" s="43"/>
      <c r="HA414" s="43"/>
      <c r="HB414" s="43"/>
      <c r="HC414" s="43"/>
      <c r="HD414" s="43"/>
      <c r="HE414" s="43"/>
      <c r="HF414" s="43"/>
      <c r="HG414" s="43"/>
      <c r="HH414" s="43"/>
      <c r="HI414" s="43"/>
      <c r="HJ414" s="43"/>
      <c r="HK414" s="43"/>
      <c r="HL414" s="43"/>
      <c r="HM414" s="43"/>
      <c r="HN414" s="43"/>
      <c r="HO414" s="43"/>
      <c r="HP414" s="43"/>
      <c r="HQ414" s="43"/>
      <c r="HR414" s="43"/>
      <c r="HS414" s="43"/>
      <c r="HT414" s="43"/>
      <c r="HU414" s="43"/>
      <c r="HV414" s="43"/>
      <c r="HW414" s="43"/>
      <c r="HX414" s="43"/>
      <c r="HY414" s="43"/>
      <c r="HZ414" s="43"/>
      <c r="IA414" s="43"/>
      <c r="IB414" s="43"/>
      <c r="IC414" s="43"/>
      <c r="ID414" s="43"/>
      <c r="IE414" s="43"/>
      <c r="IF414" s="43"/>
      <c r="IG414" s="43"/>
      <c r="IH414" s="43"/>
      <c r="II414" s="43"/>
      <c r="IJ414" s="43"/>
      <c r="IK414" s="43"/>
      <c r="IL414" s="43"/>
      <c r="IM414" s="43"/>
      <c r="IN414" s="43"/>
      <c r="IO414" s="43"/>
      <c r="IP414" s="43"/>
      <c r="IQ414" s="43"/>
      <c r="IR414" s="43"/>
      <c r="IS414" s="43"/>
      <c r="IT414" s="43"/>
      <c r="IU414" s="43"/>
      <c r="IV414" s="43"/>
      <c r="IW414" s="43"/>
      <c r="IX414" s="43"/>
      <c r="IY414" s="43"/>
      <c r="IZ414" s="43"/>
      <c r="JA414" s="43"/>
      <c r="JB414" s="43"/>
      <c r="JC414" s="43"/>
      <c r="JD414" s="43"/>
      <c r="JE414" s="43"/>
      <c r="JF414" s="43"/>
      <c r="JG414" s="43"/>
      <c r="JH414" s="43"/>
      <c r="JI414" s="43"/>
      <c r="JJ414" s="43"/>
      <c r="JK414" s="43"/>
      <c r="JL414" s="43"/>
      <c r="JM414" s="43"/>
      <c r="JN414" s="43"/>
      <c r="JO414" s="43"/>
      <c r="JP414" s="43"/>
      <c r="JQ414" s="43"/>
      <c r="JR414" s="43"/>
      <c r="JS414" s="43"/>
      <c r="JT414" s="43"/>
      <c r="JU414" s="43"/>
      <c r="JV414" s="43"/>
      <c r="JW414" s="43"/>
      <c r="JX414" s="43"/>
      <c r="JY414" s="43"/>
      <c r="JZ414" s="43"/>
      <c r="KA414" s="43"/>
      <c r="KB414" s="43"/>
      <c r="KC414" s="43"/>
      <c r="KD414" s="43"/>
      <c r="KE414" s="43"/>
      <c r="KF414" s="43"/>
      <c r="KG414" s="43"/>
      <c r="KH414" s="43"/>
      <c r="KI414" s="43"/>
      <c r="KJ414" s="43"/>
      <c r="KK414" s="43"/>
      <c r="KL414" s="43"/>
      <c r="KM414" s="43"/>
      <c r="KN414" s="43"/>
      <c r="KO414" s="43"/>
      <c r="KP414" s="43"/>
      <c r="KQ414" s="43"/>
      <c r="KR414" s="43"/>
      <c r="KS414" s="43"/>
      <c r="KT414" s="43"/>
      <c r="KU414" s="43"/>
      <c r="KV414" s="43"/>
      <c r="KW414" s="43"/>
      <c r="KX414" s="43"/>
      <c r="KY414" s="43"/>
      <c r="KZ414" s="43"/>
      <c r="LA414" s="43"/>
      <c r="LB414" s="43"/>
      <c r="LC414" s="43"/>
      <c r="LD414" s="43"/>
      <c r="LE414" s="43"/>
      <c r="LF414" s="43"/>
      <c r="LG414" s="43"/>
      <c r="LH414" s="43"/>
      <c r="LI414" s="43"/>
      <c r="LJ414" s="43"/>
      <c r="LK414" s="43"/>
      <c r="LL414" s="43"/>
      <c r="LM414" s="43"/>
      <c r="LN414" s="43"/>
      <c r="LO414" s="43"/>
      <c r="LP414" s="43"/>
      <c r="LQ414" s="43"/>
      <c r="LR414" s="43"/>
      <c r="LS414" s="43"/>
      <c r="LT414" s="43"/>
      <c r="LU414" s="43"/>
      <c r="LV414" s="43"/>
      <c r="LW414" s="43"/>
      <c r="LX414" s="43"/>
      <c r="LY414" s="43"/>
      <c r="LZ414" s="43"/>
      <c r="MA414" s="43"/>
      <c r="MB414" s="43"/>
      <c r="MC414" s="43"/>
      <c r="MD414" s="43"/>
      <c r="ME414" s="43"/>
      <c r="MF414" s="43"/>
      <c r="MG414" s="43"/>
      <c r="MH414" s="43"/>
      <c r="MI414" s="43"/>
      <c r="MJ414" s="43"/>
      <c r="MK414" s="43"/>
      <c r="ML414" s="43"/>
      <c r="MM414" s="43"/>
      <c r="MN414" s="43"/>
      <c r="MO414" s="43"/>
      <c r="MP414" s="43"/>
      <c r="MQ414" s="43"/>
      <c r="MR414" s="43"/>
      <c r="MS414" s="43"/>
      <c r="MT414" s="43"/>
      <c r="MU414" s="43"/>
      <c r="MV414" s="43"/>
      <c r="MW414" s="43"/>
      <c r="MX414" s="43"/>
      <c r="MY414" s="43"/>
      <c r="MZ414" s="43"/>
      <c r="NA414" s="43"/>
      <c r="NB414" s="43"/>
      <c r="NC414" s="43"/>
      <c r="ND414" s="43"/>
      <c r="NE414" s="43"/>
      <c r="NF414" s="43"/>
      <c r="NG414" s="43"/>
      <c r="NH414" s="43"/>
      <c r="NI414" s="43"/>
      <c r="NJ414" s="43"/>
      <c r="NK414" s="43"/>
      <c r="NL414" s="43"/>
      <c r="NM414" s="43"/>
      <c r="NN414" s="43"/>
      <c r="NO414" s="43"/>
      <c r="NP414" s="43"/>
      <c r="NQ414" s="43"/>
      <c r="NR414" s="43"/>
      <c r="NS414" s="43"/>
      <c r="NT414" s="43"/>
      <c r="NU414" s="43"/>
      <c r="NV414" s="43"/>
      <c r="NW414" s="43"/>
      <c r="NX414" s="43"/>
      <c r="NY414" s="43"/>
      <c r="NZ414" s="43"/>
      <c r="OA414" s="43"/>
      <c r="OB414" s="43"/>
      <c r="OC414" s="43"/>
      <c r="OD414" s="43"/>
      <c r="OE414" s="43"/>
      <c r="OF414" s="43"/>
      <c r="OG414" s="43"/>
      <c r="OH414" s="43"/>
      <c r="OI414" s="43"/>
      <c r="OJ414" s="43"/>
      <c r="OK414" s="43"/>
      <c r="OL414" s="43"/>
      <c r="OM414" s="43"/>
      <c r="ON414" s="43"/>
      <c r="OO414" s="43"/>
      <c r="OP414" s="43"/>
      <c r="OQ414" s="43"/>
      <c r="OR414" s="43"/>
      <c r="OS414" s="43"/>
      <c r="OT414" s="43"/>
      <c r="OU414" s="43"/>
      <c r="OV414" s="43"/>
      <c r="OW414" s="43"/>
      <c r="OX414" s="43"/>
      <c r="OY414" s="43"/>
      <c r="OZ414" s="43"/>
      <c r="PA414" s="43"/>
      <c r="PB414" s="43"/>
      <c r="PC414" s="43"/>
      <c r="PD414" s="43"/>
      <c r="PE414" s="43"/>
      <c r="PF414" s="43"/>
      <c r="PG414" s="43"/>
      <c r="PH414" s="43"/>
      <c r="PI414" s="43"/>
      <c r="PJ414" s="43"/>
      <c r="PK414" s="43"/>
      <c r="PL414" s="43"/>
      <c r="PM414" s="43"/>
      <c r="PN414" s="43"/>
      <c r="PO414" s="43"/>
      <c r="PP414" s="43"/>
      <c r="PQ414" s="43"/>
      <c r="PR414" s="43"/>
      <c r="PS414" s="43"/>
      <c r="PT414" s="43"/>
      <c r="PU414" s="43"/>
      <c r="PV414" s="43"/>
      <c r="PW414" s="43"/>
      <c r="PX414" s="43"/>
      <c r="PY414" s="43"/>
      <c r="PZ414" s="43"/>
      <c r="QA414" s="43"/>
      <c r="QB414" s="43"/>
      <c r="QC414" s="43"/>
      <c r="QD414" s="43"/>
      <c r="QE414" s="43"/>
      <c r="QF414" s="43"/>
      <c r="QG414" s="43"/>
      <c r="QH414" s="43"/>
      <c r="QI414" s="43"/>
      <c r="QJ414" s="43"/>
      <c r="QK414" s="43"/>
      <c r="QL414" s="43"/>
      <c r="QM414" s="43"/>
      <c r="QN414" s="43"/>
      <c r="QO414" s="43"/>
      <c r="QP414" s="43"/>
      <c r="QQ414" s="43"/>
      <c r="QR414" s="43"/>
      <c r="QS414" s="43"/>
      <c r="QT414" s="43"/>
      <c r="QU414" s="43"/>
      <c r="QV414" s="43"/>
      <c r="QW414" s="43"/>
      <c r="QX414" s="43"/>
      <c r="QY414" s="43"/>
      <c r="QZ414" s="43"/>
      <c r="RA414" s="43"/>
      <c r="RB414" s="43"/>
      <c r="RC414" s="43"/>
      <c r="RD414" s="43"/>
      <c r="RE414" s="43"/>
      <c r="RF414" s="43"/>
      <c r="RG414" s="43"/>
      <c r="RH414" s="43"/>
      <c r="RI414" s="43"/>
      <c r="RJ414" s="43"/>
      <c r="RK414" s="43"/>
      <c r="RL414" s="43"/>
      <c r="RM414" s="43"/>
      <c r="RN414" s="43"/>
      <c r="RO414" s="43"/>
      <c r="RP414" s="43"/>
      <c r="RQ414" s="43"/>
      <c r="RR414" s="43"/>
      <c r="RS414" s="43"/>
      <c r="RT414" s="43"/>
      <c r="RU414" s="43"/>
      <c r="RV414" s="43"/>
      <c r="RW414" s="43"/>
      <c r="RX414" s="43"/>
      <c r="RY414" s="43"/>
      <c r="RZ414" s="43"/>
      <c r="SA414" s="43"/>
      <c r="SB414" s="43"/>
      <c r="SC414" s="43"/>
      <c r="SD414" s="43"/>
      <c r="SE414" s="43"/>
      <c r="SF414" s="43"/>
      <c r="SG414" s="43"/>
      <c r="SH414" s="43"/>
      <c r="SI414" s="43"/>
      <c r="SJ414" s="43"/>
      <c r="SK414" s="43"/>
      <c r="SL414" s="43"/>
      <c r="SM414" s="43"/>
      <c r="SN414" s="43"/>
      <c r="SO414" s="43"/>
      <c r="SP414" s="43"/>
      <c r="SQ414" s="43"/>
      <c r="SR414" s="43"/>
      <c r="SS414" s="43"/>
      <c r="ST414" s="43"/>
      <c r="SU414" s="43"/>
      <c r="SV414" s="43"/>
      <c r="SW414" s="43"/>
      <c r="SX414" s="43"/>
      <c r="SY414" s="43"/>
      <c r="SZ414" s="43"/>
      <c r="TA414" s="43"/>
      <c r="TB414" s="43"/>
      <c r="TC414" s="43"/>
      <c r="TD414" s="43"/>
      <c r="TE414" s="43"/>
      <c r="TF414" s="43"/>
      <c r="TG414" s="43"/>
      <c r="TH414" s="43"/>
      <c r="TI414" s="43"/>
      <c r="TJ414" s="43"/>
      <c r="TK414" s="43"/>
      <c r="TL414" s="43"/>
      <c r="TM414" s="43"/>
      <c r="TN414" s="43"/>
      <c r="TO414" s="43"/>
      <c r="TP414" s="43"/>
      <c r="TQ414" s="43"/>
      <c r="TR414" s="43"/>
      <c r="TS414" s="43"/>
      <c r="TT414" s="43"/>
      <c r="TU414" s="43"/>
      <c r="TV414" s="43"/>
      <c r="TW414" s="43"/>
      <c r="TX414" s="43"/>
      <c r="TY414" s="43"/>
      <c r="TZ414" s="43"/>
      <c r="UA414" s="43"/>
      <c r="UB414" s="43"/>
      <c r="UC414" s="43"/>
      <c r="UD414" s="43"/>
      <c r="UE414" s="43"/>
      <c r="UF414" s="43"/>
      <c r="UG414" s="43"/>
      <c r="UH414" s="43"/>
      <c r="UI414" s="43"/>
      <c r="UJ414" s="43"/>
      <c r="UK414" s="43"/>
      <c r="UL414" s="43"/>
      <c r="UM414" s="43"/>
      <c r="UN414" s="43"/>
      <c r="UO414" s="43"/>
      <c r="UP414" s="43"/>
      <c r="UQ414" s="43"/>
      <c r="UR414" s="43"/>
      <c r="US414" s="43"/>
      <c r="UT414" s="43"/>
      <c r="UU414" s="43"/>
      <c r="UV414" s="43"/>
      <c r="UW414" s="43"/>
      <c r="UX414" s="43"/>
      <c r="UY414" s="43"/>
      <c r="UZ414" s="43"/>
      <c r="VA414" s="43"/>
      <c r="VB414" s="43"/>
      <c r="VC414" s="43"/>
      <c r="VD414" s="43"/>
      <c r="VE414" s="43"/>
      <c r="VF414" s="43"/>
      <c r="VG414" s="43"/>
      <c r="VH414" s="43"/>
      <c r="VI414" s="43"/>
      <c r="VJ414" s="43"/>
      <c r="VK414" s="43"/>
      <c r="VL414" s="43"/>
      <c r="VM414" s="43"/>
      <c r="VN414" s="43"/>
      <c r="VO414" s="43"/>
      <c r="VP414" s="43"/>
      <c r="VQ414" s="43"/>
      <c r="VR414" s="43"/>
      <c r="VS414" s="43"/>
      <c r="VT414" s="43"/>
      <c r="VU414" s="43"/>
      <c r="VV414" s="43"/>
      <c r="VW414" s="43"/>
      <c r="VX414" s="43"/>
      <c r="VY414" s="43"/>
      <c r="VZ414" s="43"/>
      <c r="WA414" s="43"/>
      <c r="WB414" s="43"/>
      <c r="WC414" s="43"/>
      <c r="WD414" s="43"/>
      <c r="WE414" s="43"/>
      <c r="WF414" s="43"/>
      <c r="WG414" s="43"/>
      <c r="WH414" s="43"/>
      <c r="WI414" s="43"/>
      <c r="WJ414" s="43"/>
      <c r="WK414" s="43"/>
      <c r="WL414" s="43"/>
      <c r="WM414" s="43"/>
      <c r="WN414" s="43"/>
      <c r="WO414" s="43"/>
      <c r="WP414" s="43"/>
      <c r="WQ414" s="43"/>
      <c r="WR414" s="43"/>
      <c r="WS414" s="43"/>
      <c r="WT414" s="43"/>
      <c r="WU414" s="43"/>
      <c r="WV414" s="43"/>
      <c r="WW414" s="43"/>
      <c r="WX414" s="43"/>
      <c r="WY414" s="43"/>
      <c r="WZ414" s="43"/>
      <c r="XA414" s="43"/>
      <c r="XB414" s="43"/>
      <c r="XC414" s="43"/>
      <c r="XD414" s="43"/>
      <c r="XE414" s="43"/>
      <c r="XF414" s="43"/>
      <c r="XG414" s="43"/>
      <c r="XH414" s="43"/>
      <c r="XI414" s="43"/>
      <c r="XJ414" s="43"/>
      <c r="XK414" s="43"/>
      <c r="XL414" s="43"/>
      <c r="XM414" s="43"/>
      <c r="XN414" s="43"/>
      <c r="XO414" s="43"/>
      <c r="XP414" s="43"/>
      <c r="XQ414" s="43"/>
      <c r="XR414" s="43"/>
      <c r="XS414" s="43"/>
      <c r="XT414" s="43"/>
      <c r="XU414" s="43"/>
      <c r="XV414" s="43"/>
      <c r="XW414" s="43"/>
      <c r="XX414" s="43"/>
      <c r="XY414" s="43"/>
      <c r="XZ414" s="43"/>
      <c r="YA414" s="43"/>
      <c r="YB414" s="43"/>
      <c r="YC414" s="43"/>
      <c r="YD414" s="43"/>
      <c r="YE414" s="43"/>
      <c r="YF414" s="43"/>
      <c r="YG414" s="43"/>
      <c r="YH414" s="43"/>
      <c r="YI414" s="43"/>
      <c r="YJ414" s="43"/>
      <c r="YK414" s="43"/>
      <c r="YL414" s="43"/>
      <c r="YM414" s="43"/>
      <c r="YN414" s="43"/>
      <c r="YO414" s="43"/>
      <c r="YP414" s="43"/>
      <c r="YQ414" s="43"/>
      <c r="YR414" s="43"/>
      <c r="YS414" s="43"/>
      <c r="YT414" s="43"/>
      <c r="YU414" s="43"/>
      <c r="YV414" s="43"/>
      <c r="YW414" s="43"/>
      <c r="YX414" s="43"/>
      <c r="YY414" s="43"/>
      <c r="YZ414" s="43"/>
      <c r="ZA414" s="43"/>
      <c r="ZB414" s="43"/>
      <c r="ZC414" s="43"/>
      <c r="ZD414" s="43"/>
      <c r="ZE414" s="43"/>
      <c r="ZF414" s="43"/>
      <c r="ZG414" s="43"/>
      <c r="ZH414" s="43"/>
      <c r="ZI414" s="43"/>
      <c r="ZJ414" s="43"/>
      <c r="ZK414" s="43"/>
      <c r="ZL414" s="43"/>
      <c r="ZM414" s="43"/>
      <c r="ZN414" s="43"/>
      <c r="ZO414" s="43"/>
      <c r="ZP414" s="43"/>
      <c r="ZQ414" s="43"/>
      <c r="ZR414" s="43"/>
      <c r="ZS414" s="43"/>
      <c r="ZT414" s="43"/>
      <c r="ZU414" s="43"/>
      <c r="ZV414" s="43"/>
      <c r="ZW414" s="43"/>
      <c r="ZX414" s="43"/>
      <c r="ZY414" s="43"/>
      <c r="ZZ414" s="43"/>
      <c r="AAA414" s="43"/>
      <c r="AAB414" s="43"/>
      <c r="AAC414" s="43"/>
      <c r="AAD414" s="43"/>
      <c r="AAE414" s="43"/>
      <c r="AAF414" s="43"/>
      <c r="AAG414" s="43"/>
      <c r="AAH414" s="43"/>
      <c r="AAI414" s="43"/>
      <c r="AAJ414" s="43"/>
      <c r="AAK414" s="43"/>
      <c r="AAL414" s="43"/>
      <c r="AAM414" s="43"/>
      <c r="AAN414" s="43"/>
      <c r="AAO414" s="43"/>
      <c r="AAP414" s="43"/>
      <c r="AAQ414" s="43"/>
      <c r="AAR414" s="43"/>
      <c r="AAS414" s="43"/>
      <c r="AAT414" s="43"/>
      <c r="AAU414" s="43"/>
      <c r="AAV414" s="43"/>
      <c r="AAW414" s="43"/>
      <c r="AAX414" s="43"/>
      <c r="AAY414" s="43"/>
      <c r="AAZ414" s="43"/>
      <c r="ABA414" s="43"/>
      <c r="ABB414" s="43"/>
      <c r="ABC414" s="43"/>
      <c r="ABD414" s="43"/>
      <c r="ABE414" s="43"/>
      <c r="ABF414" s="43"/>
      <c r="ABG414" s="43"/>
      <c r="ABH414" s="43"/>
      <c r="ABI414" s="43"/>
      <c r="ABJ414" s="43"/>
      <c r="ABK414" s="43"/>
      <c r="ABL414" s="43"/>
      <c r="ABM414" s="43"/>
      <c r="ABN414" s="43"/>
      <c r="ABO414" s="43"/>
      <c r="ABP414" s="43"/>
      <c r="ABQ414" s="43"/>
      <c r="ABR414" s="43"/>
      <c r="ABS414" s="43"/>
      <c r="ABT414" s="43"/>
      <c r="ABU414" s="43"/>
      <c r="ABV414" s="43"/>
      <c r="ABW414" s="43"/>
      <c r="ABX414" s="43"/>
      <c r="ABY414" s="43"/>
      <c r="ABZ414" s="43"/>
      <c r="ACA414" s="43"/>
      <c r="ACB414" s="43"/>
      <c r="ACC414" s="43"/>
      <c r="ACD414" s="43"/>
      <c r="ACE414" s="43"/>
      <c r="ACF414" s="43"/>
      <c r="ACG414" s="43"/>
      <c r="ACH414" s="43"/>
      <c r="ACI414" s="43"/>
      <c r="ACJ414" s="43"/>
      <c r="ACK414" s="43"/>
      <c r="ACL414" s="43"/>
      <c r="ACM414" s="43"/>
      <c r="ACN414" s="43"/>
      <c r="ACO414" s="43"/>
      <c r="ACP414" s="43"/>
      <c r="ACQ414" s="43"/>
      <c r="ACR414" s="43"/>
      <c r="ACS414" s="43"/>
      <c r="ACT414" s="43"/>
      <c r="ACU414" s="43"/>
      <c r="ACV414" s="43"/>
      <c r="ACW414" s="43"/>
      <c r="ACX414" s="43"/>
      <c r="ACY414" s="43"/>
      <c r="ACZ414" s="43"/>
      <c r="ADA414" s="43"/>
      <c r="ADB414" s="43"/>
      <c r="ADC414" s="43"/>
      <c r="ADD414" s="43"/>
      <c r="ADE414" s="43"/>
      <c r="ADF414" s="43"/>
      <c r="ADG414" s="43"/>
      <c r="ADH414" s="43"/>
      <c r="ADI414" s="43"/>
      <c r="ADJ414" s="43"/>
      <c r="ADK414" s="43"/>
      <c r="ADL414" s="43"/>
      <c r="ADM414" s="43"/>
      <c r="ADN414" s="43"/>
      <c r="ADO414" s="43"/>
      <c r="ADP414" s="43"/>
      <c r="ADQ414" s="43"/>
      <c r="ADR414" s="43"/>
      <c r="ADS414" s="43"/>
      <c r="ADT414" s="43"/>
      <c r="ADU414" s="43"/>
      <c r="ADV414" s="43"/>
      <c r="ADW414" s="43"/>
      <c r="ADX414" s="43"/>
      <c r="ADY414" s="43"/>
      <c r="ADZ414" s="43"/>
      <c r="AEA414" s="43"/>
      <c r="AEB414" s="43"/>
      <c r="AEC414" s="43"/>
      <c r="AED414" s="43"/>
      <c r="AEE414" s="43"/>
      <c r="AEF414" s="43"/>
      <c r="AEG414" s="43"/>
      <c r="AEH414" s="43"/>
      <c r="AEI414" s="43"/>
      <c r="AEJ414" s="43"/>
      <c r="AEK414" s="43"/>
      <c r="AEL414" s="43"/>
      <c r="AEM414" s="43"/>
      <c r="AEN414" s="43"/>
      <c r="AEO414" s="43"/>
      <c r="AEP414" s="43"/>
      <c r="AEQ414" s="43"/>
      <c r="AER414" s="43"/>
      <c r="AES414" s="43"/>
      <c r="AET414" s="43"/>
      <c r="AEU414" s="43"/>
      <c r="AEV414" s="43"/>
      <c r="AEW414" s="43"/>
      <c r="AEX414" s="43"/>
      <c r="AEY414" s="43"/>
      <c r="AEZ414" s="43"/>
      <c r="AFA414" s="43"/>
      <c r="AFB414" s="43"/>
      <c r="AFC414" s="43"/>
      <c r="AFD414" s="43"/>
      <c r="AFE414" s="43"/>
      <c r="AFF414" s="43"/>
      <c r="AFG414" s="43"/>
      <c r="AFH414" s="43"/>
      <c r="AFI414" s="43"/>
      <c r="AFJ414" s="43"/>
      <c r="AFK414" s="43"/>
      <c r="AFL414" s="43"/>
      <c r="AFM414" s="43"/>
      <c r="AFN414" s="43"/>
      <c r="AFO414" s="43"/>
      <c r="AFP414" s="43"/>
      <c r="AFQ414" s="43"/>
      <c r="AFR414" s="43"/>
      <c r="AFS414" s="43"/>
      <c r="AFT414" s="43"/>
      <c r="AFU414" s="43"/>
      <c r="AFV414" s="43"/>
      <c r="AFW414" s="43"/>
      <c r="AFX414" s="43"/>
      <c r="AFY414" s="43"/>
      <c r="AFZ414" s="43"/>
      <c r="AGA414" s="43"/>
      <c r="AGB414" s="43"/>
      <c r="AGC414" s="43"/>
      <c r="AGD414" s="43"/>
      <c r="AGE414" s="43"/>
      <c r="AGF414" s="43"/>
      <c r="AGG414" s="43"/>
      <c r="AGH414" s="43"/>
      <c r="AGI414" s="43"/>
      <c r="AGJ414" s="43"/>
      <c r="AGK414" s="43"/>
      <c r="AGL414" s="43"/>
      <c r="AGM414" s="43"/>
      <c r="AGN414" s="43"/>
      <c r="AGO414" s="43"/>
      <c r="AGP414" s="43"/>
      <c r="AGQ414" s="43"/>
      <c r="AGR414" s="43"/>
      <c r="AGS414" s="43"/>
      <c r="AGT414" s="43"/>
      <c r="AGU414" s="43"/>
      <c r="AGV414" s="43"/>
      <c r="AGW414" s="43"/>
      <c r="AGX414" s="43"/>
      <c r="AGY414" s="43"/>
      <c r="AGZ414" s="43"/>
      <c r="AHA414" s="43"/>
      <c r="AHB414" s="43"/>
      <c r="AHC414" s="43"/>
      <c r="AHD414" s="43"/>
      <c r="AHE414" s="43"/>
      <c r="AHF414" s="43"/>
      <c r="AHG414" s="43"/>
      <c r="AHH414" s="43"/>
      <c r="AHI414" s="43"/>
      <c r="AHJ414" s="43"/>
      <c r="AHK414" s="43"/>
      <c r="AHL414" s="43"/>
      <c r="AHM414" s="43"/>
      <c r="AHN414" s="43"/>
      <c r="AHO414" s="43"/>
      <c r="AHP414" s="43"/>
      <c r="AHQ414" s="43"/>
      <c r="AHR414" s="43"/>
      <c r="AHS414" s="43"/>
      <c r="AHT414" s="43"/>
      <c r="AHU414" s="43"/>
      <c r="AHV414" s="43"/>
      <c r="AHW414" s="43"/>
      <c r="AHX414" s="43"/>
      <c r="AHY414" s="43"/>
      <c r="AHZ414" s="43"/>
      <c r="AIA414" s="43"/>
      <c r="AIB414" s="43"/>
      <c r="AIC414" s="43"/>
      <c r="AID414" s="43"/>
      <c r="AIE414" s="43"/>
      <c r="AIF414" s="43"/>
      <c r="AIG414" s="43"/>
      <c r="AIH414" s="43"/>
      <c r="AII414" s="43"/>
      <c r="AIJ414" s="43"/>
      <c r="AIK414" s="43"/>
      <c r="AIL414" s="43"/>
      <c r="AIM414" s="43"/>
      <c r="AIN414" s="43"/>
      <c r="AIO414" s="43"/>
      <c r="AIP414" s="43"/>
      <c r="AIQ414" s="43"/>
      <c r="AIR414" s="43"/>
      <c r="AIS414" s="43"/>
      <c r="AIT414" s="43"/>
      <c r="AIU414" s="43"/>
      <c r="AIV414" s="43"/>
      <c r="AIW414" s="43"/>
      <c r="AIX414" s="43"/>
      <c r="AIY414" s="43"/>
      <c r="AIZ414" s="43"/>
      <c r="AJA414" s="43"/>
      <c r="AJB414" s="43"/>
      <c r="AJC414" s="43"/>
      <c r="AJD414" s="43"/>
      <c r="AJE414" s="43"/>
      <c r="AJF414" s="43"/>
      <c r="AJG414" s="43"/>
      <c r="AJH414" s="43"/>
      <c r="AJI414" s="43"/>
      <c r="AJJ414" s="43"/>
      <c r="AJK414" s="43"/>
      <c r="AJL414" s="43"/>
      <c r="AJM414" s="43"/>
      <c r="AJN414" s="43"/>
      <c r="AJO414" s="43"/>
      <c r="AJP414" s="43"/>
      <c r="AJQ414" s="43"/>
      <c r="AJR414" s="43"/>
      <c r="AJS414" s="43"/>
      <c r="AJT414" s="43"/>
      <c r="AJU414" s="43"/>
      <c r="AJV414" s="43"/>
      <c r="AJW414" s="43"/>
      <c r="AJX414" s="43"/>
      <c r="AJY414" s="43"/>
      <c r="AJZ414" s="43"/>
      <c r="AKA414" s="43"/>
      <c r="AKB414" s="43"/>
      <c r="AKC414" s="43"/>
      <c r="AKD414" s="43"/>
      <c r="AKE414" s="43"/>
      <c r="AKF414" s="43"/>
      <c r="AKG414" s="43"/>
      <c r="AKH414" s="43"/>
      <c r="AKI414" s="43"/>
      <c r="AKJ414" s="43"/>
      <c r="AKK414" s="43"/>
      <c r="AKL414" s="43"/>
      <c r="AKM414" s="43"/>
      <c r="AKN414" s="43"/>
      <c r="AKO414" s="43"/>
      <c r="AKP414" s="43"/>
      <c r="AKQ414" s="43"/>
      <c r="AKR414" s="43"/>
      <c r="AKS414" s="43"/>
      <c r="AKT414" s="43"/>
      <c r="AKU414" s="43"/>
      <c r="AKV414" s="43"/>
      <c r="AKW414" s="43"/>
      <c r="AKX414" s="43"/>
      <c r="AKY414" s="43"/>
      <c r="AKZ414" s="43"/>
      <c r="ALA414" s="43"/>
      <c r="ALB414" s="43"/>
      <c r="ALC414" s="43"/>
      <c r="ALD414" s="43"/>
      <c r="ALE414" s="43"/>
      <c r="ALF414" s="43"/>
      <c r="ALG414" s="43"/>
      <c r="ALH414" s="43"/>
      <c r="ALI414" s="43"/>
      <c r="ALJ414" s="43"/>
      <c r="ALK414" s="43"/>
      <c r="ALL414" s="43"/>
      <c r="ALM414" s="43"/>
      <c r="ALN414" s="43"/>
      <c r="ALO414" s="43"/>
      <c r="ALP414" s="43"/>
      <c r="ALQ414" s="43"/>
      <c r="ALR414" s="43"/>
      <c r="ALS414" s="43"/>
      <c r="ALT414" s="43"/>
      <c r="ALU414" s="43"/>
      <c r="ALV414" s="43"/>
      <c r="ALW414" s="43"/>
      <c r="ALX414" s="43"/>
      <c r="ALY414" s="43"/>
      <c r="ALZ414" s="43"/>
      <c r="AMA414" s="43"/>
      <c r="AMB414" s="43"/>
      <c r="AMC414" s="43"/>
      <c r="AMD414" s="43"/>
      <c r="AME414" s="43"/>
      <c r="AMF414" s="43"/>
      <c r="AMG414" s="43"/>
      <c r="AMH414" s="43"/>
      <c r="AMI414" s="43"/>
      <c r="AMJ414" s="43"/>
      <c r="AMK414" s="43"/>
      <c r="AML414" s="43"/>
      <c r="AMM414" s="43"/>
      <c r="AMN414" s="43"/>
      <c r="AMO414" s="43"/>
      <c r="AMP414" s="43"/>
      <c r="AMQ414" s="43"/>
      <c r="AMR414" s="43"/>
      <c r="AMS414" s="43"/>
      <c r="AMT414" s="43"/>
      <c r="AMU414" s="43"/>
      <c r="AMV414" s="43"/>
      <c r="AMW414" s="43"/>
      <c r="AMX414" s="43"/>
      <c r="AMY414" s="43"/>
      <c r="AMZ414" s="43"/>
      <c r="ANA414" s="43"/>
      <c r="ANB414" s="43"/>
      <c r="ANC414" s="43"/>
      <c r="AND414" s="43"/>
      <c r="ANE414" s="43"/>
      <c r="ANF414" s="43"/>
      <c r="ANG414" s="43"/>
      <c r="ANH414" s="43"/>
      <c r="ANI414" s="43"/>
      <c r="ANJ414" s="43"/>
      <c r="ANK414" s="43"/>
      <c r="ANL414" s="43"/>
      <c r="ANM414" s="43"/>
      <c r="ANN414" s="43"/>
      <c r="ANO414" s="43"/>
      <c r="ANP414" s="43"/>
      <c r="ANQ414" s="43"/>
      <c r="ANR414" s="43"/>
      <c r="ANS414" s="43"/>
      <c r="ANT414" s="43"/>
      <c r="ANU414" s="43"/>
      <c r="ANV414" s="43"/>
      <c r="ANW414" s="43"/>
      <c r="ANX414" s="43"/>
      <c r="ANY414" s="43"/>
      <c r="ANZ414" s="43"/>
      <c r="AOA414" s="43"/>
      <c r="AOB414" s="43"/>
      <c r="AOC414" s="43"/>
      <c r="AOD414" s="43"/>
      <c r="AOE414" s="43"/>
      <c r="AOF414" s="43"/>
      <c r="AOG414" s="43"/>
      <c r="AOH414" s="43"/>
      <c r="AOI414" s="43"/>
      <c r="AOJ414" s="43"/>
      <c r="AOK414" s="43"/>
      <c r="AOL414" s="43"/>
      <c r="AOM414" s="43"/>
      <c r="AON414" s="43"/>
      <c r="AOO414" s="43"/>
      <c r="AOP414" s="43"/>
      <c r="AOQ414" s="43"/>
      <c r="AOR414" s="43"/>
      <c r="AOS414" s="43"/>
      <c r="AOT414" s="43"/>
      <c r="AOU414" s="43"/>
      <c r="AOV414" s="43"/>
      <c r="AOW414" s="43"/>
      <c r="AOX414" s="43"/>
      <c r="AOY414" s="43"/>
      <c r="AOZ414" s="43"/>
      <c r="APA414" s="43"/>
      <c r="APB414" s="43"/>
      <c r="APC414" s="43"/>
      <c r="APD414" s="43"/>
      <c r="APE414" s="43"/>
      <c r="APF414" s="43"/>
      <c r="APG414" s="43"/>
      <c r="APH414" s="43"/>
      <c r="API414" s="43"/>
      <c r="APJ414" s="43"/>
      <c r="APK414" s="43"/>
      <c r="APL414" s="43"/>
      <c r="APM414" s="43"/>
      <c r="APN414" s="43"/>
      <c r="APO414" s="43"/>
      <c r="APP414" s="43"/>
      <c r="APQ414" s="43"/>
      <c r="APR414" s="43"/>
      <c r="APS414" s="43"/>
      <c r="APT414" s="43"/>
      <c r="APU414" s="43"/>
      <c r="APV414" s="43"/>
      <c r="APW414" s="43"/>
      <c r="APX414" s="43"/>
      <c r="APY414" s="43"/>
      <c r="APZ414" s="43"/>
      <c r="AQA414" s="43"/>
      <c r="AQB414" s="43"/>
      <c r="AQC414" s="43"/>
      <c r="AQD414" s="43"/>
      <c r="AQE414" s="43"/>
      <c r="AQF414" s="43"/>
      <c r="AQG414" s="43"/>
      <c r="AQH414" s="43"/>
      <c r="AQI414" s="43"/>
      <c r="AQJ414" s="43"/>
      <c r="AQK414" s="43"/>
      <c r="AQL414" s="43"/>
      <c r="AQM414" s="43"/>
      <c r="AQN414" s="43"/>
      <c r="AQO414" s="43"/>
      <c r="AQP414" s="43"/>
      <c r="AQQ414" s="43"/>
      <c r="AQR414" s="43"/>
      <c r="AQS414" s="43"/>
      <c r="AQT414" s="43"/>
      <c r="AQU414" s="43"/>
      <c r="AQV414" s="43"/>
      <c r="AQW414" s="43"/>
      <c r="AQX414" s="43"/>
      <c r="AQY414" s="43"/>
      <c r="AQZ414" s="43"/>
      <c r="ARA414" s="43"/>
      <c r="ARB414" s="43"/>
      <c r="ARC414" s="43"/>
      <c r="ARD414" s="43"/>
      <c r="ARE414" s="43"/>
      <c r="ARF414" s="43"/>
      <c r="ARG414" s="43"/>
      <c r="ARH414" s="43"/>
      <c r="ARI414" s="43"/>
      <c r="ARJ414" s="43"/>
      <c r="ARK414" s="43"/>
      <c r="ARL414" s="43"/>
      <c r="ARM414" s="43"/>
      <c r="ARN414" s="43"/>
      <c r="ARO414" s="43"/>
      <c r="ARP414" s="43"/>
      <c r="ARQ414" s="43"/>
      <c r="ARR414" s="43"/>
      <c r="ARS414" s="43"/>
      <c r="ART414" s="43"/>
      <c r="ARU414" s="43"/>
      <c r="ARV414" s="43"/>
      <c r="ARW414" s="43"/>
      <c r="ARX414" s="43"/>
      <c r="ARY414" s="43"/>
      <c r="ARZ414" s="43"/>
      <c r="ASA414" s="43"/>
      <c r="ASB414" s="43"/>
      <c r="ASC414" s="43"/>
      <c r="ASD414" s="43"/>
      <c r="ASE414" s="43"/>
      <c r="ASF414" s="43"/>
      <c r="ASG414" s="43"/>
      <c r="ASH414" s="43"/>
      <c r="ASI414" s="43"/>
      <c r="ASJ414" s="43"/>
      <c r="ASK414" s="43"/>
      <c r="ASL414" s="43"/>
      <c r="ASM414" s="43"/>
      <c r="ASN414" s="43"/>
      <c r="ASO414" s="43"/>
      <c r="ASP414" s="43"/>
      <c r="ASQ414" s="43"/>
      <c r="ASR414" s="43"/>
      <c r="ASS414" s="43"/>
      <c r="AST414" s="43"/>
      <c r="ASU414" s="43"/>
      <c r="ASV414" s="43"/>
      <c r="ASW414" s="43"/>
      <c r="ASX414" s="43"/>
      <c r="ASY414" s="43"/>
      <c r="ASZ414" s="43"/>
      <c r="ATA414" s="43"/>
      <c r="ATB414" s="43"/>
      <c r="ATC414" s="43"/>
      <c r="ATD414" s="43"/>
      <c r="ATE414" s="43"/>
      <c r="ATF414" s="43"/>
      <c r="ATG414" s="43"/>
      <c r="ATH414" s="43"/>
      <c r="ATI414" s="43"/>
      <c r="ATJ414" s="43"/>
      <c r="ATK414" s="43"/>
      <c r="ATL414" s="43"/>
      <c r="ATM414" s="43"/>
      <c r="ATN414" s="43"/>
      <c r="ATO414" s="43"/>
      <c r="ATP414" s="43"/>
      <c r="ATQ414" s="43"/>
      <c r="ATR414" s="43"/>
      <c r="ATS414" s="43"/>
      <c r="ATT414" s="43"/>
      <c r="ATU414" s="43"/>
      <c r="ATV414" s="43"/>
      <c r="ATW414" s="43"/>
      <c r="ATX414" s="43"/>
      <c r="ATY414" s="43"/>
      <c r="ATZ414" s="43"/>
      <c r="AUA414" s="43"/>
      <c r="AUB414" s="43"/>
      <c r="AUC414" s="43"/>
      <c r="AUD414" s="43"/>
      <c r="AUE414" s="43"/>
      <c r="AUF414" s="43"/>
      <c r="AUG414" s="43"/>
      <c r="AUH414" s="43"/>
      <c r="AUI414" s="43"/>
      <c r="AUJ414" s="43"/>
      <c r="AUK414" s="43"/>
      <c r="AUL414" s="43"/>
      <c r="AUM414" s="43"/>
      <c r="AUN414" s="43"/>
      <c r="AUO414" s="43"/>
      <c r="AUP414" s="43"/>
      <c r="AUQ414" s="43"/>
      <c r="AUR414" s="43"/>
      <c r="AUS414" s="43"/>
      <c r="AUT414" s="43"/>
      <c r="AUU414" s="43"/>
      <c r="AUV414" s="43"/>
      <c r="AUW414" s="43"/>
      <c r="AUX414" s="43"/>
      <c r="AUY414" s="43"/>
      <c r="AUZ414" s="43"/>
      <c r="AVA414" s="43"/>
      <c r="AVB414" s="43"/>
      <c r="AVC414" s="43"/>
      <c r="AVD414" s="43"/>
      <c r="AVE414" s="43"/>
      <c r="AVF414" s="43"/>
      <c r="AVG414" s="43"/>
      <c r="AVH414" s="43"/>
      <c r="AVI414" s="43"/>
      <c r="AVJ414" s="43"/>
      <c r="AVK414" s="43"/>
      <c r="AVL414" s="43"/>
      <c r="AVM414" s="43"/>
      <c r="AVN414" s="43"/>
      <c r="AVO414" s="43"/>
      <c r="AVP414" s="43"/>
      <c r="AVQ414" s="43"/>
      <c r="AVR414" s="43"/>
      <c r="AVS414" s="43"/>
      <c r="AVT414" s="43"/>
      <c r="AVU414" s="43"/>
      <c r="AVV414" s="43"/>
      <c r="AVW414" s="43"/>
      <c r="AVX414" s="43"/>
      <c r="AVY414" s="43"/>
      <c r="AVZ414" s="43"/>
      <c r="AWA414" s="43"/>
      <c r="AWB414" s="43"/>
      <c r="AWC414" s="43"/>
      <c r="AWD414" s="43"/>
      <c r="AWE414" s="43"/>
      <c r="AWF414" s="43"/>
      <c r="AWG414" s="43"/>
      <c r="AWH414" s="43"/>
      <c r="AWI414" s="43"/>
      <c r="AWJ414" s="43"/>
      <c r="AWK414" s="43"/>
      <c r="AWL414" s="43"/>
      <c r="AWM414" s="43"/>
      <c r="AWN414" s="43"/>
      <c r="AWO414" s="43"/>
      <c r="AWP414" s="43"/>
      <c r="AWQ414" s="43"/>
      <c r="AWR414" s="43"/>
      <c r="AWS414" s="43"/>
      <c r="AWT414" s="43"/>
      <c r="AWU414" s="43"/>
      <c r="AWV414" s="43"/>
      <c r="AWW414" s="43"/>
      <c r="AWX414" s="43"/>
      <c r="AWY414" s="43"/>
      <c r="AWZ414" s="43"/>
      <c r="AXA414" s="43"/>
      <c r="AXB414" s="43"/>
      <c r="AXC414" s="43"/>
      <c r="AXD414" s="43"/>
      <c r="AXE414" s="43"/>
      <c r="AXF414" s="43"/>
      <c r="AXG414" s="43"/>
      <c r="AXH414" s="43"/>
      <c r="AXI414" s="43"/>
      <c r="AXJ414" s="43"/>
      <c r="AXK414" s="43"/>
      <c r="AXL414" s="43"/>
      <c r="AXM414" s="43"/>
      <c r="AXN414" s="43"/>
      <c r="AXO414" s="43"/>
      <c r="AXP414" s="43"/>
      <c r="AXQ414" s="43"/>
      <c r="AXR414" s="43"/>
      <c r="AXS414" s="43"/>
      <c r="AXT414" s="43"/>
      <c r="AXU414" s="43"/>
      <c r="AXV414" s="43"/>
      <c r="AXW414" s="43"/>
      <c r="AXX414" s="43"/>
      <c r="AXY414" s="43"/>
      <c r="AXZ414" s="43"/>
      <c r="AYA414" s="43"/>
      <c r="AYB414" s="43"/>
      <c r="AYC414" s="43"/>
      <c r="AYD414" s="43"/>
      <c r="AYE414" s="43"/>
      <c r="AYF414" s="43"/>
      <c r="AYG414" s="43"/>
      <c r="AYH414" s="43"/>
      <c r="AYI414" s="43"/>
      <c r="AYJ414" s="43"/>
      <c r="AYK414" s="43"/>
      <c r="AYL414" s="43"/>
      <c r="AYM414" s="43"/>
      <c r="AYN414" s="43"/>
      <c r="AYO414" s="43"/>
      <c r="AYP414" s="43"/>
      <c r="AYQ414" s="43"/>
      <c r="AYR414" s="43"/>
      <c r="AYS414" s="43"/>
      <c r="AYT414" s="43"/>
      <c r="AYU414" s="43"/>
      <c r="AYV414" s="43"/>
      <c r="AYW414" s="43"/>
      <c r="AYX414" s="43"/>
      <c r="AYY414" s="43"/>
      <c r="AYZ414" s="43"/>
      <c r="AZA414" s="43"/>
      <c r="AZB414" s="43"/>
      <c r="AZC414" s="43"/>
      <c r="AZD414" s="43"/>
      <c r="AZE414" s="43"/>
      <c r="AZF414" s="43"/>
      <c r="AZG414" s="43"/>
      <c r="AZH414" s="43"/>
      <c r="AZI414" s="43"/>
      <c r="AZJ414" s="43"/>
      <c r="AZK414" s="43"/>
      <c r="AZL414" s="43"/>
      <c r="AZM414" s="43"/>
      <c r="AZN414" s="43"/>
      <c r="AZO414" s="43"/>
      <c r="AZP414" s="43"/>
      <c r="AZQ414" s="43"/>
      <c r="AZR414" s="43"/>
      <c r="AZS414" s="43"/>
      <c r="AZT414" s="43"/>
      <c r="AZU414" s="43"/>
      <c r="AZV414" s="43"/>
      <c r="AZW414" s="43"/>
      <c r="AZX414" s="43"/>
      <c r="AZY414" s="43"/>
      <c r="AZZ414" s="43"/>
      <c r="BAA414" s="43"/>
      <c r="BAB414" s="43"/>
      <c r="BAC414" s="43"/>
      <c r="BAD414" s="43"/>
      <c r="BAE414" s="43"/>
      <c r="BAF414" s="43"/>
      <c r="BAG414" s="43"/>
      <c r="BAH414" s="43"/>
      <c r="BAI414" s="43"/>
      <c r="BAJ414" s="43"/>
      <c r="BAK414" s="43"/>
      <c r="BAL414" s="43"/>
      <c r="BAM414" s="43"/>
      <c r="BAN414" s="43"/>
      <c r="BAO414" s="43"/>
      <c r="BAP414" s="43"/>
      <c r="BAQ414" s="43"/>
      <c r="BAR414" s="43"/>
      <c r="BAS414" s="43"/>
      <c r="BAT414" s="43"/>
      <c r="BAU414" s="43"/>
      <c r="BAV414" s="43"/>
      <c r="BAW414" s="43"/>
      <c r="BAX414" s="43"/>
      <c r="BAY414" s="43"/>
      <c r="BAZ414" s="43"/>
      <c r="BBA414" s="43"/>
      <c r="BBB414" s="43"/>
      <c r="BBC414" s="43"/>
      <c r="BBD414" s="43"/>
      <c r="BBE414" s="43"/>
      <c r="BBF414" s="43"/>
      <c r="BBG414" s="43"/>
      <c r="BBH414" s="43"/>
      <c r="BBI414" s="43"/>
      <c r="BBJ414" s="43"/>
      <c r="BBK414" s="43"/>
      <c r="BBL414" s="43"/>
      <c r="BBM414" s="43"/>
      <c r="BBN414" s="43"/>
      <c r="BBO414" s="43"/>
      <c r="BBP414" s="43"/>
      <c r="BBQ414" s="43"/>
      <c r="BBR414" s="43"/>
      <c r="BBS414" s="43"/>
      <c r="BBT414" s="43"/>
      <c r="BBU414" s="43"/>
      <c r="BBV414" s="43"/>
      <c r="BBW414" s="43"/>
      <c r="BBX414" s="43"/>
      <c r="BBY414" s="43"/>
      <c r="BBZ414" s="43"/>
      <c r="BCA414" s="43"/>
      <c r="BCB414" s="43"/>
      <c r="BCC414" s="43"/>
      <c r="BCD414" s="43"/>
      <c r="BCE414" s="43"/>
      <c r="BCF414" s="43"/>
      <c r="BCG414" s="43"/>
      <c r="BCH414" s="43"/>
      <c r="BCI414" s="43"/>
      <c r="BCJ414" s="43"/>
      <c r="BCK414" s="43"/>
      <c r="BCL414" s="43"/>
      <c r="BCM414" s="43"/>
      <c r="BCN414" s="43"/>
      <c r="BCO414" s="43"/>
      <c r="BCP414" s="43"/>
      <c r="BCQ414" s="43"/>
      <c r="BCR414" s="43"/>
      <c r="BCS414" s="43"/>
      <c r="BCT414" s="43"/>
      <c r="BCU414" s="43"/>
      <c r="BCV414" s="43"/>
      <c r="BCW414" s="43"/>
      <c r="BCX414" s="43"/>
      <c r="BCY414" s="43"/>
      <c r="BCZ414" s="43"/>
      <c r="BDA414" s="43"/>
      <c r="BDB414" s="43"/>
      <c r="BDC414" s="43"/>
      <c r="BDD414" s="43"/>
      <c r="BDE414" s="43"/>
      <c r="BDF414" s="43"/>
      <c r="BDG414" s="43"/>
      <c r="BDH414" s="43"/>
      <c r="BDI414" s="43"/>
      <c r="BDJ414" s="43"/>
      <c r="BDK414" s="43"/>
      <c r="BDL414" s="43"/>
      <c r="BDM414" s="43"/>
      <c r="BDN414" s="43"/>
      <c r="BDO414" s="43"/>
      <c r="BDP414" s="43"/>
      <c r="BDQ414" s="43"/>
      <c r="BDR414" s="43"/>
      <c r="BDS414" s="43"/>
      <c r="BDT414" s="43"/>
      <c r="BDU414" s="43"/>
      <c r="BDV414" s="43"/>
      <c r="BDW414" s="43"/>
      <c r="BDX414" s="43"/>
      <c r="BDY414" s="43"/>
      <c r="BDZ414" s="43"/>
      <c r="BEA414" s="43"/>
      <c r="BEB414" s="43"/>
      <c r="BEC414" s="43"/>
      <c r="BED414" s="43"/>
      <c r="BEE414" s="43"/>
      <c r="BEF414" s="43"/>
      <c r="BEG414" s="43"/>
      <c r="BEH414" s="43"/>
      <c r="BEI414" s="43"/>
      <c r="BEJ414" s="43"/>
      <c r="BEK414" s="43"/>
      <c r="BEL414" s="43"/>
      <c r="BEM414" s="43"/>
      <c r="BEN414" s="43"/>
      <c r="BEO414" s="43"/>
      <c r="BEP414" s="43"/>
      <c r="BEQ414" s="43"/>
      <c r="BER414" s="43"/>
      <c r="BES414" s="43"/>
      <c r="BET414" s="43"/>
      <c r="BEU414" s="43"/>
      <c r="BEV414" s="43"/>
      <c r="BEW414" s="43"/>
      <c r="BEX414" s="43"/>
      <c r="BEY414" s="43"/>
      <c r="BEZ414" s="43"/>
      <c r="BFA414" s="43"/>
      <c r="BFB414" s="43"/>
      <c r="BFC414" s="43"/>
      <c r="BFD414" s="43"/>
      <c r="BFE414" s="43"/>
      <c r="BFF414" s="43"/>
      <c r="BFG414" s="43"/>
      <c r="BFH414" s="43"/>
      <c r="BFI414" s="43"/>
      <c r="BFJ414" s="43"/>
      <c r="BFK414" s="43"/>
      <c r="BFL414" s="43"/>
      <c r="BFM414" s="43"/>
      <c r="BFN414" s="43"/>
      <c r="BFO414" s="43"/>
      <c r="BFP414" s="43"/>
      <c r="BFQ414" s="43"/>
      <c r="BFR414" s="43"/>
      <c r="BFS414" s="43"/>
      <c r="BFT414" s="43"/>
      <c r="BFU414" s="43"/>
      <c r="BFV414" s="43"/>
      <c r="BFW414" s="43"/>
      <c r="BFX414" s="43"/>
      <c r="BFY414" s="43"/>
      <c r="BFZ414" s="43"/>
      <c r="BGA414" s="43"/>
      <c r="BGB414" s="43"/>
      <c r="BGC414" s="43"/>
      <c r="BGD414" s="43"/>
      <c r="BGE414" s="43"/>
      <c r="BGF414" s="43"/>
      <c r="BGG414" s="43"/>
      <c r="BGH414" s="43"/>
      <c r="BGI414" s="43"/>
      <c r="BGJ414" s="43"/>
      <c r="BGK414" s="43"/>
      <c r="BGL414" s="43"/>
      <c r="BGM414" s="43"/>
      <c r="BGN414" s="43"/>
      <c r="BGO414" s="43"/>
      <c r="BGP414" s="43"/>
      <c r="BGQ414" s="43"/>
      <c r="BGR414" s="43"/>
      <c r="BGS414" s="43"/>
      <c r="BGT414" s="43"/>
      <c r="BGU414" s="43"/>
      <c r="BGV414" s="43"/>
      <c r="BGW414" s="43"/>
      <c r="BGX414" s="43"/>
      <c r="BGY414" s="43"/>
      <c r="BGZ414" s="43"/>
      <c r="BHA414" s="43"/>
      <c r="BHB414" s="43"/>
      <c r="BHC414" s="43"/>
      <c r="BHD414" s="43"/>
      <c r="BHE414" s="43"/>
      <c r="BHF414" s="43"/>
      <c r="BHG414" s="43"/>
      <c r="BHH414" s="43"/>
      <c r="BHI414" s="43"/>
      <c r="BHJ414" s="43"/>
      <c r="BHK414" s="43"/>
      <c r="BHL414" s="43"/>
      <c r="BHM414" s="43"/>
      <c r="BHN414" s="43"/>
      <c r="BHO414" s="43"/>
      <c r="BHP414" s="43"/>
      <c r="BHQ414" s="43"/>
      <c r="BHR414" s="43"/>
      <c r="BHS414" s="43"/>
      <c r="BHT414" s="43"/>
      <c r="BHU414" s="43"/>
      <c r="BHV414" s="43"/>
      <c r="BHW414" s="43"/>
      <c r="BHX414" s="43"/>
      <c r="BHY414" s="43"/>
      <c r="BHZ414" s="43"/>
      <c r="BIA414" s="43"/>
      <c r="BIB414" s="43"/>
      <c r="BIC414" s="43"/>
      <c r="BID414" s="43"/>
      <c r="BIE414" s="43"/>
      <c r="BIF414" s="43"/>
      <c r="BIG414" s="43"/>
      <c r="BIH414" s="43"/>
      <c r="BII414" s="43"/>
      <c r="BIJ414" s="43"/>
      <c r="BIK414" s="43"/>
      <c r="BIL414" s="43"/>
      <c r="BIM414" s="43"/>
      <c r="BIN414" s="43"/>
      <c r="BIO414" s="43"/>
      <c r="BIP414" s="43"/>
      <c r="BIQ414" s="43"/>
      <c r="BIR414" s="43"/>
      <c r="BIS414" s="43"/>
      <c r="BIT414" s="43"/>
      <c r="BIU414" s="43"/>
      <c r="BIV414" s="43"/>
      <c r="BIW414" s="43"/>
      <c r="BIX414" s="43"/>
      <c r="BIY414" s="43"/>
      <c r="BIZ414" s="43"/>
      <c r="BJA414" s="43"/>
      <c r="BJB414" s="43"/>
      <c r="BJC414" s="43"/>
      <c r="BJD414" s="43"/>
      <c r="BJE414" s="43"/>
      <c r="BJF414" s="43"/>
      <c r="BJG414" s="43"/>
      <c r="BJH414" s="43"/>
      <c r="BJI414" s="43"/>
      <c r="BJJ414" s="43"/>
      <c r="BJK414" s="43"/>
      <c r="BJL414" s="43"/>
      <c r="BJM414" s="43"/>
      <c r="BJN414" s="43"/>
      <c r="BJO414" s="43"/>
      <c r="BJP414" s="43"/>
      <c r="BJQ414" s="43"/>
      <c r="BJR414" s="43"/>
      <c r="BJS414" s="43"/>
      <c r="BJT414" s="43"/>
      <c r="BJU414" s="43"/>
      <c r="BJV414" s="43"/>
      <c r="BJW414" s="43"/>
      <c r="BJX414" s="43"/>
      <c r="BJY414" s="43"/>
      <c r="BJZ414" s="43"/>
      <c r="BKA414" s="43"/>
      <c r="BKB414" s="43"/>
      <c r="BKC414" s="43"/>
      <c r="BKD414" s="43"/>
      <c r="BKE414" s="43"/>
      <c r="BKF414" s="43"/>
      <c r="BKG414" s="43"/>
      <c r="BKH414" s="43"/>
      <c r="BKI414" s="43"/>
      <c r="BKJ414" s="43"/>
      <c r="BKK414" s="43"/>
      <c r="BKL414" s="43"/>
      <c r="BKM414" s="43"/>
      <c r="BKN414" s="43"/>
      <c r="BKO414" s="43"/>
      <c r="BKP414" s="43"/>
      <c r="BKQ414" s="43"/>
      <c r="BKR414" s="43"/>
      <c r="BKS414" s="43"/>
      <c r="BKT414" s="43"/>
      <c r="BKU414" s="43"/>
      <c r="BKV414" s="43"/>
      <c r="BKW414" s="43"/>
      <c r="BKX414" s="43"/>
      <c r="BKY414" s="43"/>
      <c r="BKZ414" s="43"/>
      <c r="BLA414" s="43"/>
      <c r="BLB414" s="43"/>
      <c r="BLC414" s="43"/>
      <c r="BLD414" s="43"/>
      <c r="BLE414" s="43"/>
      <c r="BLF414" s="43"/>
      <c r="BLG414" s="43"/>
      <c r="BLH414" s="43"/>
      <c r="BLI414" s="43"/>
      <c r="BLJ414" s="43"/>
      <c r="BLK414" s="43"/>
      <c r="BLL414" s="43"/>
      <c r="BLM414" s="43"/>
      <c r="BLN414" s="43"/>
      <c r="BLO414" s="43"/>
      <c r="BLP414" s="43"/>
      <c r="BLQ414" s="43"/>
      <c r="BLR414" s="43"/>
      <c r="BLS414" s="43"/>
      <c r="BLT414" s="43"/>
      <c r="BLU414" s="43"/>
      <c r="BLV414" s="43"/>
      <c r="BLW414" s="43"/>
      <c r="BLX414" s="43"/>
      <c r="BLY414" s="43"/>
      <c r="BLZ414" s="43"/>
      <c r="BMA414" s="43"/>
      <c r="BMB414" s="43"/>
      <c r="BMC414" s="43"/>
      <c r="BMD414" s="43"/>
      <c r="BME414" s="43"/>
      <c r="BMF414" s="43"/>
      <c r="BMG414" s="43"/>
      <c r="BMH414" s="43"/>
      <c r="BMI414" s="43"/>
      <c r="BMJ414" s="43"/>
      <c r="BMK414" s="43"/>
      <c r="BML414" s="43"/>
      <c r="BMM414" s="43"/>
      <c r="BMN414" s="43"/>
      <c r="BMO414" s="43"/>
      <c r="BMP414" s="43"/>
      <c r="BMQ414" s="43"/>
      <c r="BMR414" s="43"/>
      <c r="BMS414" s="43"/>
      <c r="BMT414" s="43"/>
      <c r="BMU414" s="43"/>
      <c r="BMV414" s="43"/>
      <c r="BMW414" s="43"/>
      <c r="BMX414" s="43"/>
      <c r="BMY414" s="43"/>
      <c r="BMZ414" s="43"/>
      <c r="BNA414" s="43"/>
      <c r="BNB414" s="43"/>
      <c r="BNC414" s="43"/>
      <c r="BND414" s="43"/>
      <c r="BNE414" s="43"/>
      <c r="BNF414" s="43"/>
      <c r="BNG414" s="43"/>
      <c r="BNH414" s="43"/>
      <c r="BNI414" s="43"/>
      <c r="BNJ414" s="43"/>
      <c r="BNK414" s="43"/>
      <c r="BNL414" s="43"/>
      <c r="BNM414" s="43"/>
      <c r="BNN414" s="43"/>
      <c r="BNO414" s="43"/>
      <c r="BNP414" s="43"/>
      <c r="BNQ414" s="43"/>
      <c r="BNR414" s="43"/>
      <c r="BNS414" s="43"/>
      <c r="BNT414" s="43"/>
      <c r="BNU414" s="43"/>
      <c r="BNV414" s="43"/>
      <c r="BNW414" s="43"/>
      <c r="BNX414" s="43"/>
      <c r="BNY414" s="43"/>
      <c r="BNZ414" s="43"/>
      <c r="BOA414" s="43"/>
      <c r="BOB414" s="43"/>
      <c r="BOC414" s="43"/>
      <c r="BOD414" s="43"/>
      <c r="BOE414" s="43"/>
      <c r="BOF414" s="43"/>
      <c r="BOG414" s="43"/>
      <c r="BOH414" s="43"/>
      <c r="BOI414" s="43"/>
      <c r="BOJ414" s="43"/>
      <c r="BOK414" s="43"/>
      <c r="BOL414" s="43"/>
      <c r="BOM414" s="43"/>
      <c r="BON414" s="43"/>
      <c r="BOO414" s="43"/>
      <c r="BOP414" s="43"/>
      <c r="BOQ414" s="43"/>
      <c r="BOR414" s="43"/>
      <c r="BOS414" s="43"/>
      <c r="BOT414" s="43"/>
      <c r="BOU414" s="43"/>
      <c r="BOV414" s="43"/>
      <c r="BOW414" s="43"/>
      <c r="BOX414" s="43"/>
      <c r="BOY414" s="43"/>
      <c r="BOZ414" s="43"/>
      <c r="BPA414" s="43"/>
      <c r="BPB414" s="43"/>
      <c r="BPC414" s="43"/>
      <c r="BPD414" s="43"/>
      <c r="BPE414" s="43"/>
      <c r="BPF414" s="43"/>
      <c r="BPG414" s="43"/>
      <c r="BPH414" s="43"/>
      <c r="BPI414" s="43"/>
      <c r="BPJ414" s="43"/>
      <c r="BPK414" s="43"/>
      <c r="BPL414" s="43"/>
      <c r="BPM414" s="43"/>
      <c r="BPN414" s="43"/>
      <c r="BPO414" s="43"/>
      <c r="BPP414" s="43"/>
      <c r="BPQ414" s="43"/>
      <c r="BPR414" s="43"/>
      <c r="BPS414" s="43"/>
      <c r="BPT414" s="43"/>
      <c r="BPU414" s="43"/>
      <c r="BPV414" s="43"/>
      <c r="BPW414" s="43"/>
      <c r="BPX414" s="43"/>
      <c r="BPY414" s="43"/>
      <c r="BPZ414" s="43"/>
      <c r="BQA414" s="43"/>
      <c r="BQB414" s="43"/>
      <c r="BQC414" s="43"/>
      <c r="BQD414" s="43"/>
      <c r="BQE414" s="43"/>
      <c r="BQF414" s="43"/>
      <c r="BQG414" s="43"/>
      <c r="BQH414" s="43"/>
      <c r="BQI414" s="43"/>
      <c r="BQJ414" s="43"/>
      <c r="BQK414" s="43"/>
      <c r="BQL414" s="43"/>
      <c r="BQM414" s="43"/>
      <c r="BQN414" s="43"/>
      <c r="BQO414" s="43"/>
      <c r="BQP414" s="43"/>
      <c r="BQQ414" s="43"/>
      <c r="BQR414" s="43"/>
      <c r="BQS414" s="43"/>
      <c r="BQT414" s="43"/>
      <c r="BQU414" s="43"/>
      <c r="BQV414" s="43"/>
      <c r="BQW414" s="43"/>
      <c r="BQX414" s="43"/>
      <c r="BQY414" s="43"/>
      <c r="BQZ414" s="43"/>
      <c r="BRA414" s="43"/>
      <c r="BRB414" s="43"/>
      <c r="BRC414" s="43"/>
      <c r="BRD414" s="43"/>
      <c r="BRE414" s="43"/>
      <c r="BRF414" s="43"/>
      <c r="BRG414" s="43"/>
      <c r="BRH414" s="43"/>
      <c r="BRI414" s="43"/>
      <c r="BRJ414" s="43"/>
      <c r="BRK414" s="43"/>
      <c r="BRL414" s="43"/>
      <c r="BRM414" s="43"/>
      <c r="BRN414" s="43"/>
      <c r="BRO414" s="43"/>
      <c r="BRP414" s="43"/>
      <c r="BRQ414" s="43"/>
      <c r="BRR414" s="43"/>
      <c r="BRS414" s="43"/>
      <c r="BRT414" s="43"/>
      <c r="BRU414" s="43"/>
      <c r="BRV414" s="43"/>
      <c r="BRW414" s="43"/>
      <c r="BRX414" s="43"/>
      <c r="BRY414" s="43"/>
      <c r="BRZ414" s="43"/>
      <c r="BSA414" s="43"/>
      <c r="BSB414" s="43"/>
      <c r="BSC414" s="43"/>
      <c r="BSD414" s="43"/>
      <c r="BSE414" s="43"/>
      <c r="BSF414" s="43"/>
      <c r="BSG414" s="43"/>
      <c r="BSH414" s="43"/>
      <c r="BSI414" s="43"/>
      <c r="BSJ414" s="43"/>
      <c r="BSK414" s="43"/>
      <c r="BSL414" s="43"/>
      <c r="BSM414" s="43"/>
      <c r="BSN414" s="43"/>
      <c r="BSO414" s="43"/>
      <c r="BSP414" s="43"/>
      <c r="BSQ414" s="43"/>
      <c r="BSR414" s="43"/>
      <c r="BSS414" s="43"/>
      <c r="BST414" s="43"/>
      <c r="BSU414" s="43"/>
      <c r="BSV414" s="43"/>
      <c r="BSW414" s="43"/>
      <c r="BSX414" s="43"/>
      <c r="BSY414" s="43"/>
      <c r="BSZ414" s="43"/>
      <c r="BTA414" s="43"/>
      <c r="BTB414" s="43"/>
      <c r="BTC414" s="43"/>
      <c r="BTD414" s="43"/>
      <c r="BTE414" s="43"/>
      <c r="BTF414" s="43"/>
      <c r="BTG414" s="43"/>
      <c r="BTH414" s="43"/>
      <c r="BTI414" s="43"/>
      <c r="BTJ414" s="43"/>
      <c r="BTK414" s="43"/>
      <c r="BTL414" s="43"/>
      <c r="BTM414" s="43"/>
      <c r="BTN414" s="43"/>
      <c r="BTO414" s="43"/>
      <c r="BTP414" s="43"/>
      <c r="BTQ414" s="43"/>
      <c r="BTR414" s="43"/>
      <c r="BTS414" s="43"/>
      <c r="BTT414" s="43"/>
      <c r="BTU414" s="43"/>
      <c r="BTV414" s="43"/>
      <c r="BTW414" s="43"/>
      <c r="BTX414" s="43"/>
      <c r="BTY414" s="43"/>
      <c r="BTZ414" s="43"/>
      <c r="BUA414" s="43"/>
      <c r="BUB414" s="43"/>
      <c r="BUC414" s="43"/>
      <c r="BUD414" s="43"/>
      <c r="BUE414" s="43"/>
      <c r="BUF414" s="43"/>
      <c r="BUG414" s="43"/>
      <c r="BUH414" s="43"/>
      <c r="BUI414" s="43"/>
      <c r="BUJ414" s="43"/>
      <c r="BUK414" s="43"/>
      <c r="BUL414" s="43"/>
      <c r="BUM414" s="43"/>
      <c r="BUN414" s="43"/>
      <c r="BUO414" s="43"/>
      <c r="BUP414" s="43"/>
      <c r="BUQ414" s="43"/>
      <c r="BUR414" s="43"/>
      <c r="BUS414" s="43"/>
      <c r="BUT414" s="43"/>
      <c r="BUU414" s="43"/>
      <c r="BUV414" s="43"/>
      <c r="BUW414" s="43"/>
      <c r="BUX414" s="43"/>
      <c r="BUY414" s="43"/>
      <c r="BUZ414" s="43"/>
      <c r="BVA414" s="43"/>
      <c r="BVB414" s="43"/>
      <c r="BVC414" s="43"/>
      <c r="BVD414" s="43"/>
      <c r="BVE414" s="43"/>
      <c r="BVF414" s="43"/>
      <c r="BVG414" s="43"/>
      <c r="BVH414" s="43"/>
      <c r="BVI414" s="43"/>
      <c r="BVJ414" s="43"/>
      <c r="BVK414" s="43"/>
      <c r="BVL414" s="43"/>
      <c r="BVM414" s="43"/>
      <c r="BVN414" s="43"/>
      <c r="BVO414" s="43"/>
      <c r="BVP414" s="43"/>
      <c r="BVQ414" s="43"/>
      <c r="BVR414" s="43"/>
      <c r="BVS414" s="43"/>
      <c r="BVT414" s="43"/>
      <c r="BVU414" s="43"/>
      <c r="BVV414" s="43"/>
      <c r="BVW414" s="43"/>
      <c r="BVX414" s="43"/>
      <c r="BVY414" s="43"/>
      <c r="BVZ414" s="43"/>
      <c r="BWA414" s="43"/>
      <c r="BWB414" s="43"/>
      <c r="BWC414" s="43"/>
      <c r="BWD414" s="43"/>
      <c r="BWE414" s="43"/>
      <c r="BWF414" s="43"/>
      <c r="BWG414" s="43"/>
      <c r="BWH414" s="43"/>
      <c r="BWI414" s="43"/>
      <c r="BWJ414" s="43"/>
      <c r="BWK414" s="43"/>
      <c r="BWL414" s="43"/>
      <c r="BWM414" s="43"/>
      <c r="BWN414" s="43"/>
      <c r="BWO414" s="43"/>
      <c r="BWP414" s="43"/>
      <c r="BWQ414" s="43"/>
      <c r="BWR414" s="43"/>
      <c r="BWS414" s="43"/>
      <c r="BWT414" s="43"/>
      <c r="BWU414" s="43"/>
      <c r="BWV414" s="43"/>
      <c r="BWW414" s="43"/>
      <c r="BWX414" s="43"/>
      <c r="BWY414" s="43"/>
      <c r="BWZ414" s="43"/>
      <c r="BXA414" s="43"/>
      <c r="BXB414" s="43"/>
      <c r="BXC414" s="43"/>
      <c r="BXD414" s="43"/>
      <c r="BXE414" s="43"/>
      <c r="BXF414" s="43"/>
      <c r="BXG414" s="43"/>
      <c r="BXH414" s="43"/>
      <c r="BXI414" s="43"/>
      <c r="BXJ414" s="43"/>
      <c r="BXK414" s="43"/>
      <c r="BXL414" s="43"/>
      <c r="BXM414" s="43"/>
      <c r="BXN414" s="43"/>
      <c r="BXO414" s="43"/>
      <c r="BXP414" s="43"/>
      <c r="BXQ414" s="43"/>
      <c r="BXR414" s="43"/>
      <c r="BXS414" s="43"/>
      <c r="BXT414" s="43"/>
      <c r="BXU414" s="43"/>
      <c r="BXV414" s="43"/>
      <c r="BXW414" s="43"/>
      <c r="BXX414" s="43"/>
      <c r="BXY414" s="43"/>
      <c r="BXZ414" s="43"/>
      <c r="BYA414" s="43"/>
      <c r="BYB414" s="43"/>
      <c r="BYC414" s="43"/>
      <c r="BYD414" s="43"/>
      <c r="BYE414" s="43"/>
      <c r="BYF414" s="43"/>
      <c r="BYG414" s="43"/>
      <c r="BYH414" s="43"/>
      <c r="BYI414" s="43"/>
      <c r="BYJ414" s="43"/>
      <c r="BYK414" s="43"/>
      <c r="BYL414" s="43"/>
      <c r="BYM414" s="43"/>
      <c r="BYN414" s="43"/>
      <c r="BYO414" s="43"/>
      <c r="BYP414" s="43"/>
      <c r="BYQ414" s="43"/>
      <c r="BYR414" s="43"/>
      <c r="BYS414" s="43"/>
      <c r="BYT414" s="43"/>
      <c r="BYU414" s="43"/>
      <c r="BYV414" s="43"/>
      <c r="BYW414" s="43"/>
      <c r="BYX414" s="43"/>
      <c r="BYY414" s="43"/>
      <c r="BYZ414" s="43"/>
      <c r="BZA414" s="43"/>
      <c r="BZB414" s="43"/>
      <c r="BZC414" s="43"/>
      <c r="BZD414" s="43"/>
      <c r="BZE414" s="43"/>
      <c r="BZF414" s="43"/>
      <c r="BZG414" s="43"/>
      <c r="BZH414" s="43"/>
      <c r="BZI414" s="43"/>
      <c r="BZJ414" s="43"/>
      <c r="BZK414" s="43"/>
      <c r="BZL414" s="43"/>
      <c r="BZM414" s="43"/>
      <c r="BZN414" s="43"/>
      <c r="BZO414" s="43"/>
      <c r="BZP414" s="43"/>
      <c r="BZQ414" s="43"/>
      <c r="BZR414" s="43"/>
      <c r="BZS414" s="43"/>
      <c r="BZT414" s="43"/>
      <c r="BZU414" s="43"/>
      <c r="BZV414" s="43"/>
      <c r="BZW414" s="43"/>
      <c r="BZX414" s="43"/>
      <c r="BZY414" s="43"/>
      <c r="BZZ414" s="43"/>
      <c r="CAA414" s="43"/>
      <c r="CAB414" s="43"/>
      <c r="CAC414" s="43"/>
      <c r="CAD414" s="43"/>
      <c r="CAE414" s="43"/>
      <c r="CAF414" s="43"/>
      <c r="CAG414" s="43"/>
      <c r="CAH414" s="43"/>
      <c r="CAI414" s="43"/>
      <c r="CAJ414" s="43"/>
      <c r="CAK414" s="43"/>
      <c r="CAL414" s="43"/>
      <c r="CAM414" s="43"/>
      <c r="CAN414" s="43"/>
      <c r="CAO414" s="43"/>
      <c r="CAP414" s="43"/>
      <c r="CAQ414" s="43"/>
      <c r="CAR414" s="43"/>
      <c r="CAS414" s="43"/>
      <c r="CAT414" s="43"/>
      <c r="CAU414" s="43"/>
      <c r="CAV414" s="43"/>
      <c r="CAW414" s="43"/>
      <c r="CAX414" s="43"/>
      <c r="CAY414" s="43"/>
      <c r="CAZ414" s="43"/>
      <c r="CBA414" s="43"/>
      <c r="CBB414" s="43"/>
      <c r="CBC414" s="43"/>
      <c r="CBD414" s="43"/>
      <c r="CBE414" s="43"/>
      <c r="CBF414" s="43"/>
      <c r="CBG414" s="43"/>
      <c r="CBH414" s="43"/>
      <c r="CBI414" s="43"/>
      <c r="CBJ414" s="43"/>
      <c r="CBK414" s="43"/>
      <c r="CBL414" s="43"/>
      <c r="CBM414" s="43"/>
      <c r="CBN414" s="43"/>
      <c r="CBO414" s="43"/>
      <c r="CBP414" s="43"/>
      <c r="CBQ414" s="43"/>
      <c r="CBR414" s="43"/>
      <c r="CBS414" s="43"/>
      <c r="CBT414" s="43"/>
      <c r="CBU414" s="43"/>
      <c r="CBV414" s="43"/>
      <c r="CBW414" s="43"/>
      <c r="CBX414" s="43"/>
      <c r="CBY414" s="43"/>
      <c r="CBZ414" s="43"/>
      <c r="CCA414" s="43"/>
      <c r="CCB414" s="43"/>
      <c r="CCC414" s="43"/>
      <c r="CCD414" s="43"/>
      <c r="CCE414" s="43"/>
      <c r="CCF414" s="43"/>
      <c r="CCG414" s="43"/>
      <c r="CCH414" s="43"/>
      <c r="CCI414" s="43"/>
      <c r="CCJ414" s="43"/>
      <c r="CCK414" s="43"/>
      <c r="CCL414" s="43"/>
      <c r="CCM414" s="43"/>
      <c r="CCN414" s="43"/>
      <c r="CCO414" s="43"/>
      <c r="CCP414" s="43"/>
      <c r="CCQ414" s="43"/>
      <c r="CCR414" s="43"/>
      <c r="CCS414" s="43"/>
      <c r="CCT414" s="43"/>
      <c r="CCU414" s="43"/>
      <c r="CCV414" s="43"/>
      <c r="CCW414" s="43"/>
      <c r="CCX414" s="43"/>
      <c r="CCY414" s="43"/>
      <c r="CCZ414" s="43"/>
      <c r="CDA414" s="43"/>
      <c r="CDB414" s="43"/>
      <c r="CDC414" s="43"/>
      <c r="CDD414" s="43"/>
      <c r="CDE414" s="43"/>
      <c r="CDF414" s="43"/>
      <c r="CDG414" s="43"/>
      <c r="CDH414" s="43"/>
      <c r="CDI414" s="43"/>
      <c r="CDJ414" s="43"/>
      <c r="CDK414" s="43"/>
      <c r="CDL414" s="43"/>
      <c r="CDM414" s="43"/>
      <c r="CDN414" s="43"/>
      <c r="CDO414" s="43"/>
      <c r="CDP414" s="43"/>
      <c r="CDQ414" s="43"/>
      <c r="CDR414" s="43"/>
      <c r="CDS414" s="43"/>
      <c r="CDT414" s="43"/>
      <c r="CDU414" s="43"/>
      <c r="CDV414" s="43"/>
      <c r="CDW414" s="43"/>
      <c r="CDX414" s="43"/>
      <c r="CDY414" s="43"/>
      <c r="CDZ414" s="43"/>
      <c r="CEA414" s="43"/>
      <c r="CEB414" s="43"/>
      <c r="CEC414" s="43"/>
      <c r="CED414" s="43"/>
      <c r="CEE414" s="43"/>
      <c r="CEF414" s="43"/>
      <c r="CEG414" s="43"/>
      <c r="CEH414" s="43"/>
      <c r="CEI414" s="43"/>
      <c r="CEJ414" s="43"/>
      <c r="CEK414" s="43"/>
      <c r="CEL414" s="43"/>
      <c r="CEM414" s="43"/>
      <c r="CEN414" s="43"/>
      <c r="CEO414" s="43"/>
      <c r="CEP414" s="43"/>
      <c r="CEQ414" s="43"/>
      <c r="CER414" s="43"/>
      <c r="CES414" s="43"/>
      <c r="CET414" s="43"/>
      <c r="CEU414" s="43"/>
      <c r="CEV414" s="43"/>
      <c r="CEW414" s="43"/>
      <c r="CEX414" s="43"/>
      <c r="CEY414" s="43"/>
      <c r="CEZ414" s="43"/>
      <c r="CFA414" s="43"/>
      <c r="CFB414" s="43"/>
      <c r="CFC414" s="43"/>
      <c r="CFD414" s="43"/>
      <c r="CFE414" s="43"/>
      <c r="CFF414" s="43"/>
      <c r="CFG414" s="43"/>
      <c r="CFH414" s="43"/>
      <c r="CFI414" s="43"/>
      <c r="CFJ414" s="43"/>
      <c r="CFK414" s="43"/>
      <c r="CFL414" s="43"/>
      <c r="CFM414" s="43"/>
      <c r="CFN414" s="43"/>
      <c r="CFO414" s="43"/>
      <c r="CFP414" s="43"/>
      <c r="CFQ414" s="43"/>
      <c r="CFR414" s="43"/>
      <c r="CFS414" s="43"/>
      <c r="CFT414" s="43"/>
      <c r="CFU414" s="43"/>
      <c r="CFV414" s="43"/>
      <c r="CFW414" s="43"/>
      <c r="CFX414" s="43"/>
      <c r="CFY414" s="43"/>
      <c r="CFZ414" s="43"/>
      <c r="CGA414" s="43"/>
      <c r="CGB414" s="43"/>
      <c r="CGC414" s="43"/>
      <c r="CGD414" s="43"/>
      <c r="CGE414" s="43"/>
      <c r="CGF414" s="43"/>
      <c r="CGG414" s="43"/>
      <c r="CGH414" s="43"/>
      <c r="CGI414" s="43"/>
      <c r="CGJ414" s="43"/>
      <c r="CGK414" s="43"/>
      <c r="CGL414" s="43"/>
      <c r="CGM414" s="43"/>
      <c r="CGN414" s="43"/>
      <c r="CGO414" s="43"/>
      <c r="CGP414" s="43"/>
      <c r="CGQ414" s="43"/>
      <c r="CGR414" s="43"/>
      <c r="CGS414" s="43"/>
      <c r="CGT414" s="43"/>
      <c r="CGU414" s="43"/>
      <c r="CGV414" s="43"/>
      <c r="CGW414" s="43"/>
      <c r="CGX414" s="43"/>
      <c r="CGY414" s="43"/>
      <c r="CGZ414" s="43"/>
      <c r="CHA414" s="43"/>
      <c r="CHB414" s="43"/>
      <c r="CHC414" s="43"/>
      <c r="CHD414" s="43"/>
      <c r="CHE414" s="43"/>
      <c r="CHF414" s="43"/>
      <c r="CHG414" s="43"/>
      <c r="CHH414" s="43"/>
      <c r="CHI414" s="43"/>
      <c r="CHJ414" s="43"/>
      <c r="CHK414" s="43"/>
      <c r="CHL414" s="43"/>
      <c r="CHM414" s="43"/>
      <c r="CHN414" s="43"/>
      <c r="CHO414" s="43"/>
      <c r="CHP414" s="43"/>
      <c r="CHQ414" s="43"/>
      <c r="CHR414" s="43"/>
      <c r="CHS414" s="43"/>
      <c r="CHT414" s="43"/>
      <c r="CHU414" s="43"/>
      <c r="CHV414" s="43"/>
      <c r="CHW414" s="43"/>
      <c r="CHX414" s="43"/>
      <c r="CHY414" s="43"/>
      <c r="CHZ414" s="43"/>
      <c r="CIA414" s="43"/>
      <c r="CIB414" s="43"/>
      <c r="CIC414" s="43"/>
      <c r="CID414" s="43"/>
      <c r="CIE414" s="43"/>
      <c r="CIF414" s="43"/>
      <c r="CIG414" s="43"/>
      <c r="CIH414" s="43"/>
      <c r="CII414" s="43"/>
      <c r="CIJ414" s="43"/>
      <c r="CIK414" s="43"/>
      <c r="CIL414" s="43"/>
      <c r="CIM414" s="43"/>
      <c r="CIN414" s="43"/>
      <c r="CIO414" s="43"/>
      <c r="CIP414" s="43"/>
      <c r="CIQ414" s="43"/>
      <c r="CIR414" s="43"/>
      <c r="CIS414" s="43"/>
      <c r="CIT414" s="43"/>
      <c r="CIU414" s="43"/>
      <c r="CIV414" s="43"/>
      <c r="CIW414" s="43"/>
      <c r="CIX414" s="43"/>
      <c r="CIY414" s="43"/>
      <c r="CIZ414" s="43"/>
      <c r="CJA414" s="43"/>
      <c r="CJB414" s="43"/>
      <c r="CJC414" s="43"/>
      <c r="CJD414" s="43"/>
      <c r="CJE414" s="43"/>
      <c r="CJF414" s="43"/>
      <c r="CJG414" s="43"/>
      <c r="CJH414" s="43"/>
      <c r="CJI414" s="43"/>
      <c r="CJJ414" s="43"/>
      <c r="CJK414" s="43"/>
      <c r="CJL414" s="43"/>
      <c r="CJM414" s="43"/>
      <c r="CJN414" s="43"/>
      <c r="CJO414" s="43"/>
      <c r="CJP414" s="43"/>
      <c r="CJQ414" s="43"/>
      <c r="CJR414" s="43"/>
      <c r="CJS414" s="43"/>
      <c r="CJT414" s="43"/>
      <c r="CJU414" s="43"/>
      <c r="CJV414" s="43"/>
      <c r="CJW414" s="43"/>
      <c r="CJX414" s="43"/>
      <c r="CJY414" s="43"/>
      <c r="CJZ414" s="43"/>
      <c r="CKA414" s="43"/>
      <c r="CKB414" s="43"/>
      <c r="CKC414" s="43"/>
      <c r="CKD414" s="43"/>
      <c r="CKE414" s="43"/>
      <c r="CKF414" s="43"/>
      <c r="CKG414" s="43"/>
      <c r="CKH414" s="43"/>
      <c r="CKI414" s="43"/>
      <c r="CKJ414" s="43"/>
      <c r="CKK414" s="43"/>
      <c r="CKL414" s="43"/>
      <c r="CKM414" s="43"/>
      <c r="CKN414" s="43"/>
      <c r="CKO414" s="43"/>
      <c r="CKP414" s="43"/>
      <c r="CKQ414" s="43"/>
      <c r="CKR414" s="43"/>
      <c r="CKS414" s="43"/>
      <c r="CKT414" s="43"/>
      <c r="CKU414" s="43"/>
      <c r="CKV414" s="43"/>
      <c r="CKW414" s="43"/>
      <c r="CKX414" s="43"/>
      <c r="CKY414" s="43"/>
      <c r="CKZ414" s="43"/>
      <c r="CLA414" s="43"/>
      <c r="CLB414" s="43"/>
      <c r="CLC414" s="43"/>
      <c r="CLD414" s="43"/>
      <c r="CLE414" s="43"/>
      <c r="CLF414" s="43"/>
      <c r="CLG414" s="43"/>
      <c r="CLH414" s="43"/>
      <c r="CLI414" s="43"/>
      <c r="CLJ414" s="43"/>
      <c r="CLK414" s="43"/>
      <c r="CLL414" s="43"/>
      <c r="CLM414" s="43"/>
      <c r="CLN414" s="43"/>
      <c r="CLO414" s="43"/>
      <c r="CLP414" s="43"/>
      <c r="CLQ414" s="43"/>
      <c r="CLR414" s="43"/>
      <c r="CLS414" s="43"/>
      <c r="CLT414" s="43"/>
      <c r="CLU414" s="43"/>
      <c r="CLV414" s="43"/>
      <c r="CLW414" s="43"/>
      <c r="CLX414" s="43"/>
      <c r="CLY414" s="43"/>
      <c r="CLZ414" s="43"/>
      <c r="CMA414" s="43"/>
      <c r="CMB414" s="43"/>
      <c r="CMC414" s="43"/>
      <c r="CMD414" s="43"/>
      <c r="CME414" s="43"/>
      <c r="CMF414" s="43"/>
      <c r="CMG414" s="43"/>
      <c r="CMH414" s="43"/>
      <c r="CMI414" s="43"/>
      <c r="CMJ414" s="43"/>
      <c r="CMK414" s="43"/>
      <c r="CML414" s="43"/>
      <c r="CMM414" s="43"/>
      <c r="CMN414" s="43"/>
      <c r="CMO414" s="43"/>
      <c r="CMP414" s="43"/>
      <c r="CMQ414" s="43"/>
      <c r="CMR414" s="43"/>
      <c r="CMS414" s="43"/>
      <c r="CMT414" s="43"/>
      <c r="CMU414" s="43"/>
      <c r="CMV414" s="43"/>
      <c r="CMW414" s="43"/>
      <c r="CMX414" s="43"/>
      <c r="CMY414" s="43"/>
      <c r="CMZ414" s="43"/>
      <c r="CNA414" s="43"/>
      <c r="CNB414" s="43"/>
      <c r="CNC414" s="43"/>
      <c r="CND414" s="43"/>
      <c r="CNE414" s="43"/>
      <c r="CNF414" s="43"/>
      <c r="CNG414" s="43"/>
      <c r="CNH414" s="43"/>
      <c r="CNI414" s="43"/>
      <c r="CNJ414" s="43"/>
      <c r="CNK414" s="43"/>
      <c r="CNL414" s="43"/>
      <c r="CNM414" s="43"/>
      <c r="CNN414" s="43"/>
      <c r="CNO414" s="43"/>
      <c r="CNP414" s="43"/>
      <c r="CNQ414" s="43"/>
      <c r="CNR414" s="43"/>
      <c r="CNS414" s="43"/>
      <c r="CNT414" s="43"/>
      <c r="CNU414" s="43"/>
      <c r="CNV414" s="43"/>
      <c r="CNW414" s="43"/>
      <c r="CNX414" s="43"/>
      <c r="CNY414" s="43"/>
      <c r="CNZ414" s="43"/>
      <c r="COA414" s="43"/>
      <c r="COB414" s="43"/>
      <c r="COC414" s="43"/>
      <c r="COD414" s="43"/>
      <c r="COE414" s="43"/>
      <c r="COF414" s="43"/>
      <c r="COG414" s="43"/>
      <c r="COH414" s="43"/>
      <c r="COI414" s="43"/>
      <c r="COJ414" s="43"/>
      <c r="COK414" s="43"/>
      <c r="COL414" s="43"/>
      <c r="COM414" s="43"/>
      <c r="CON414" s="43"/>
      <c r="COO414" s="43"/>
      <c r="COP414" s="43"/>
      <c r="COQ414" s="43"/>
      <c r="COR414" s="43"/>
      <c r="COS414" s="43"/>
      <c r="COT414" s="43"/>
      <c r="COU414" s="43"/>
      <c r="COV414" s="43"/>
      <c r="COW414" s="43"/>
      <c r="COX414" s="43"/>
      <c r="COY414" s="43"/>
      <c r="COZ414" s="43"/>
      <c r="CPA414" s="43"/>
      <c r="CPB414" s="43"/>
      <c r="CPC414" s="43"/>
      <c r="CPD414" s="43"/>
      <c r="CPE414" s="43"/>
      <c r="CPF414" s="43"/>
      <c r="CPG414" s="43"/>
      <c r="CPH414" s="43"/>
      <c r="CPI414" s="43"/>
      <c r="CPJ414" s="43"/>
      <c r="CPK414" s="43"/>
      <c r="CPL414" s="43"/>
      <c r="CPM414" s="43"/>
      <c r="CPN414" s="43"/>
      <c r="CPO414" s="43"/>
      <c r="CPP414" s="43"/>
      <c r="CPQ414" s="43"/>
      <c r="CPR414" s="43"/>
      <c r="CPS414" s="43"/>
      <c r="CPT414" s="43"/>
      <c r="CPU414" s="43"/>
      <c r="CPV414" s="43"/>
      <c r="CPW414" s="43"/>
      <c r="CPX414" s="43"/>
      <c r="CPY414" s="43"/>
      <c r="CPZ414" s="43"/>
      <c r="CQA414" s="43"/>
      <c r="CQB414" s="43"/>
      <c r="CQC414" s="43"/>
      <c r="CQD414" s="43"/>
      <c r="CQE414" s="43"/>
      <c r="CQF414" s="43"/>
      <c r="CQG414" s="43"/>
      <c r="CQH414" s="43"/>
      <c r="CQI414" s="43"/>
      <c r="CQJ414" s="43"/>
      <c r="CQK414" s="43"/>
      <c r="CQL414" s="43"/>
      <c r="CQM414" s="43"/>
      <c r="CQN414" s="43"/>
      <c r="CQO414" s="43"/>
      <c r="CQP414" s="43"/>
      <c r="CQQ414" s="43"/>
      <c r="CQR414" s="43"/>
      <c r="CQS414" s="43"/>
      <c r="CQT414" s="43"/>
      <c r="CQU414" s="43"/>
      <c r="CQV414" s="43"/>
      <c r="CQW414" s="43"/>
      <c r="CQX414" s="43"/>
      <c r="CQY414" s="43"/>
      <c r="CQZ414" s="43"/>
      <c r="CRA414" s="43"/>
      <c r="CRB414" s="43"/>
      <c r="CRC414" s="43"/>
      <c r="CRD414" s="43"/>
      <c r="CRE414" s="43"/>
      <c r="CRF414" s="43"/>
      <c r="CRG414" s="43"/>
      <c r="CRH414" s="43"/>
      <c r="CRI414" s="43"/>
      <c r="CRJ414" s="43"/>
      <c r="CRK414" s="43"/>
      <c r="CRL414" s="43"/>
      <c r="CRM414" s="43"/>
      <c r="CRN414" s="43"/>
      <c r="CRO414" s="43"/>
      <c r="CRP414" s="43"/>
      <c r="CRQ414" s="43"/>
      <c r="CRR414" s="43"/>
      <c r="CRS414" s="43"/>
      <c r="CRT414" s="43"/>
      <c r="CRU414" s="43"/>
      <c r="CRV414" s="43"/>
      <c r="CRW414" s="43"/>
      <c r="CRX414" s="43"/>
      <c r="CRY414" s="43"/>
      <c r="CRZ414" s="43"/>
      <c r="CSA414" s="43"/>
      <c r="CSB414" s="43"/>
      <c r="CSC414" s="43"/>
      <c r="CSD414" s="43"/>
      <c r="CSE414" s="43"/>
      <c r="CSF414" s="43"/>
      <c r="CSG414" s="43"/>
      <c r="CSH414" s="43"/>
      <c r="CSI414" s="43"/>
      <c r="CSJ414" s="43"/>
      <c r="CSK414" s="43"/>
      <c r="CSL414" s="43"/>
      <c r="CSM414" s="43"/>
      <c r="CSN414" s="43"/>
      <c r="CSO414" s="43"/>
      <c r="CSP414" s="43"/>
      <c r="CSQ414" s="43"/>
      <c r="CSR414" s="43"/>
      <c r="CSS414" s="43"/>
      <c r="CST414" s="43"/>
      <c r="CSU414" s="43"/>
      <c r="CSV414" s="43"/>
      <c r="CSW414" s="43"/>
      <c r="CSX414" s="43"/>
      <c r="CSY414" s="43"/>
      <c r="CSZ414" s="43"/>
      <c r="CTA414" s="43"/>
      <c r="CTB414" s="43"/>
      <c r="CTC414" s="43"/>
      <c r="CTD414" s="43"/>
      <c r="CTE414" s="43"/>
      <c r="CTF414" s="43"/>
      <c r="CTG414" s="43"/>
      <c r="CTH414" s="43"/>
      <c r="CTI414" s="43"/>
      <c r="CTJ414" s="43"/>
      <c r="CTK414" s="43"/>
      <c r="CTL414" s="43"/>
      <c r="CTM414" s="43"/>
      <c r="CTN414" s="43"/>
      <c r="CTO414" s="43"/>
      <c r="CTP414" s="43"/>
      <c r="CTQ414" s="43"/>
      <c r="CTR414" s="43"/>
      <c r="CTS414" s="43"/>
      <c r="CTT414" s="43"/>
      <c r="CTU414" s="43"/>
      <c r="CTV414" s="43"/>
      <c r="CTW414" s="43"/>
      <c r="CTX414" s="43"/>
      <c r="CTY414" s="43"/>
      <c r="CTZ414" s="43"/>
      <c r="CUA414" s="43"/>
      <c r="CUB414" s="43"/>
      <c r="CUC414" s="43"/>
      <c r="CUD414" s="43"/>
      <c r="CUE414" s="43"/>
      <c r="CUF414" s="43"/>
      <c r="CUG414" s="43"/>
      <c r="CUH414" s="43"/>
      <c r="CUI414" s="43"/>
      <c r="CUJ414" s="43"/>
      <c r="CUK414" s="43"/>
      <c r="CUL414" s="43"/>
      <c r="CUM414" s="43"/>
      <c r="CUN414" s="43"/>
      <c r="CUO414" s="43"/>
      <c r="CUP414" s="43"/>
      <c r="CUQ414" s="43"/>
      <c r="CUR414" s="43"/>
      <c r="CUS414" s="43"/>
      <c r="CUT414" s="43"/>
      <c r="CUU414" s="43"/>
      <c r="CUV414" s="43"/>
      <c r="CUW414" s="43"/>
      <c r="CUX414" s="43"/>
      <c r="CUY414" s="43"/>
      <c r="CUZ414" s="43"/>
      <c r="CVA414" s="43"/>
      <c r="CVB414" s="43"/>
      <c r="CVC414" s="43"/>
      <c r="CVD414" s="43"/>
      <c r="CVE414" s="43"/>
      <c r="CVF414" s="43"/>
      <c r="CVG414" s="43"/>
      <c r="CVH414" s="43"/>
      <c r="CVI414" s="43"/>
      <c r="CVJ414" s="43"/>
      <c r="CVK414" s="43"/>
      <c r="CVL414" s="43"/>
      <c r="CVM414" s="43"/>
      <c r="CVN414" s="43"/>
      <c r="CVO414" s="43"/>
      <c r="CVP414" s="43"/>
      <c r="CVQ414" s="43"/>
      <c r="CVR414" s="43"/>
      <c r="CVS414" s="43"/>
      <c r="CVT414" s="43"/>
      <c r="CVU414" s="43"/>
      <c r="CVV414" s="43"/>
      <c r="CVW414" s="43"/>
      <c r="CVX414" s="43"/>
      <c r="CVY414" s="43"/>
      <c r="CVZ414" s="43"/>
      <c r="CWA414" s="43"/>
      <c r="CWB414" s="43"/>
      <c r="CWC414" s="43"/>
      <c r="CWD414" s="43"/>
      <c r="CWE414" s="43"/>
      <c r="CWF414" s="43"/>
      <c r="CWG414" s="43"/>
      <c r="CWH414" s="43"/>
      <c r="CWI414" s="43"/>
      <c r="CWJ414" s="43"/>
      <c r="CWK414" s="43"/>
      <c r="CWL414" s="43"/>
      <c r="CWM414" s="43"/>
      <c r="CWN414" s="43"/>
      <c r="CWO414" s="43"/>
      <c r="CWP414" s="43"/>
      <c r="CWQ414" s="43"/>
      <c r="CWR414" s="43"/>
      <c r="CWS414" s="43"/>
      <c r="CWT414" s="43"/>
      <c r="CWU414" s="43"/>
      <c r="CWV414" s="43"/>
      <c r="CWW414" s="43"/>
      <c r="CWX414" s="43"/>
      <c r="CWY414" s="43"/>
      <c r="CWZ414" s="43"/>
      <c r="CXA414" s="43"/>
      <c r="CXB414" s="43"/>
      <c r="CXC414" s="43"/>
      <c r="CXD414" s="43"/>
      <c r="CXE414" s="43"/>
      <c r="CXF414" s="43"/>
      <c r="CXG414" s="43"/>
      <c r="CXH414" s="43"/>
      <c r="CXI414" s="43"/>
      <c r="CXJ414" s="43"/>
      <c r="CXK414" s="43"/>
      <c r="CXL414" s="43"/>
      <c r="CXM414" s="43"/>
      <c r="CXN414" s="43"/>
      <c r="CXO414" s="43"/>
      <c r="CXP414" s="43"/>
      <c r="CXQ414" s="43"/>
      <c r="CXR414" s="43"/>
      <c r="CXS414" s="43"/>
      <c r="CXT414" s="43"/>
      <c r="CXU414" s="43"/>
      <c r="CXV414" s="43"/>
      <c r="CXW414" s="43"/>
      <c r="CXX414" s="43"/>
      <c r="CXY414" s="43"/>
      <c r="CXZ414" s="43"/>
      <c r="CYA414" s="43"/>
      <c r="CYB414" s="43"/>
      <c r="CYC414" s="43"/>
      <c r="CYD414" s="43"/>
      <c r="CYE414" s="43"/>
      <c r="CYF414" s="43"/>
      <c r="CYG414" s="43"/>
      <c r="CYH414" s="43"/>
      <c r="CYI414" s="43"/>
      <c r="CYJ414" s="43"/>
      <c r="CYK414" s="43"/>
      <c r="CYL414" s="43"/>
      <c r="CYM414" s="43"/>
      <c r="CYN414" s="43"/>
      <c r="CYO414" s="43"/>
      <c r="CYP414" s="43"/>
      <c r="CYQ414" s="43"/>
      <c r="CYR414" s="43"/>
      <c r="CYS414" s="43"/>
      <c r="CYT414" s="43"/>
      <c r="CYU414" s="43"/>
      <c r="CYV414" s="43"/>
      <c r="CYW414" s="43"/>
      <c r="CYX414" s="43"/>
      <c r="CYY414" s="43"/>
      <c r="CYZ414" s="43"/>
      <c r="CZA414" s="43"/>
      <c r="CZB414" s="43"/>
      <c r="CZC414" s="43"/>
      <c r="CZD414" s="43"/>
      <c r="CZE414" s="43"/>
      <c r="CZF414" s="43"/>
      <c r="CZG414" s="43"/>
      <c r="CZH414" s="43"/>
      <c r="CZI414" s="43"/>
      <c r="CZJ414" s="43"/>
      <c r="CZK414" s="43"/>
      <c r="CZL414" s="43"/>
      <c r="CZM414" s="43"/>
      <c r="CZN414" s="43"/>
      <c r="CZO414" s="43"/>
      <c r="CZP414" s="43"/>
      <c r="CZQ414" s="43"/>
      <c r="CZR414" s="43"/>
      <c r="CZS414" s="43"/>
      <c r="CZT414" s="43"/>
      <c r="CZU414" s="43"/>
      <c r="CZV414" s="43"/>
      <c r="CZW414" s="43"/>
      <c r="CZX414" s="43"/>
      <c r="CZY414" s="43"/>
      <c r="CZZ414" s="43"/>
      <c r="DAA414" s="43"/>
      <c r="DAB414" s="43"/>
      <c r="DAC414" s="43"/>
      <c r="DAD414" s="43"/>
      <c r="DAE414" s="43"/>
      <c r="DAF414" s="43"/>
      <c r="DAG414" s="43"/>
      <c r="DAH414" s="43"/>
      <c r="DAI414" s="43"/>
      <c r="DAJ414" s="43"/>
      <c r="DAK414" s="43"/>
      <c r="DAL414" s="43"/>
      <c r="DAM414" s="43"/>
      <c r="DAN414" s="43"/>
      <c r="DAO414" s="43"/>
      <c r="DAP414" s="43"/>
      <c r="DAQ414" s="43"/>
      <c r="DAR414" s="43"/>
      <c r="DAS414" s="43"/>
      <c r="DAT414" s="43"/>
      <c r="DAU414" s="43"/>
      <c r="DAV414" s="43"/>
      <c r="DAW414" s="43"/>
      <c r="DAX414" s="43"/>
      <c r="DAY414" s="43"/>
      <c r="DAZ414" s="43"/>
      <c r="DBA414" s="43"/>
      <c r="DBB414" s="43"/>
      <c r="DBC414" s="43"/>
      <c r="DBD414" s="43"/>
      <c r="DBE414" s="43"/>
      <c r="DBF414" s="43"/>
      <c r="DBG414" s="43"/>
      <c r="DBH414" s="43"/>
      <c r="DBI414" s="43"/>
      <c r="DBJ414" s="43"/>
      <c r="DBK414" s="43"/>
      <c r="DBL414" s="43"/>
      <c r="DBM414" s="43"/>
      <c r="DBN414" s="43"/>
      <c r="DBO414" s="43"/>
      <c r="DBP414" s="43"/>
      <c r="DBQ414" s="43"/>
      <c r="DBR414" s="43"/>
      <c r="DBS414" s="43"/>
      <c r="DBT414" s="43"/>
      <c r="DBU414" s="43"/>
      <c r="DBV414" s="43"/>
      <c r="DBW414" s="43"/>
      <c r="DBX414" s="43"/>
      <c r="DBY414" s="43"/>
      <c r="DBZ414" s="43"/>
      <c r="DCA414" s="43"/>
      <c r="DCB414" s="43"/>
      <c r="DCC414" s="43"/>
      <c r="DCD414" s="43"/>
      <c r="DCE414" s="43"/>
      <c r="DCF414" s="43"/>
      <c r="DCG414" s="43"/>
      <c r="DCH414" s="43"/>
      <c r="DCI414" s="43"/>
      <c r="DCJ414" s="43"/>
      <c r="DCK414" s="43"/>
      <c r="DCL414" s="43"/>
      <c r="DCM414" s="43"/>
      <c r="DCN414" s="43"/>
      <c r="DCO414" s="43"/>
      <c r="DCP414" s="43"/>
      <c r="DCQ414" s="43"/>
      <c r="DCR414" s="43"/>
      <c r="DCS414" s="43"/>
      <c r="DCT414" s="43"/>
      <c r="DCU414" s="43"/>
      <c r="DCV414" s="43"/>
      <c r="DCW414" s="43"/>
      <c r="DCX414" s="43"/>
      <c r="DCY414" s="43"/>
      <c r="DCZ414" s="43"/>
      <c r="DDA414" s="43"/>
      <c r="DDB414" s="43"/>
      <c r="DDC414" s="43"/>
      <c r="DDD414" s="43"/>
      <c r="DDE414" s="43"/>
      <c r="DDF414" s="43"/>
      <c r="DDG414" s="43"/>
      <c r="DDH414" s="43"/>
      <c r="DDI414" s="43"/>
      <c r="DDJ414" s="43"/>
      <c r="DDK414" s="43"/>
      <c r="DDL414" s="43"/>
      <c r="DDM414" s="43"/>
      <c r="DDN414" s="43"/>
      <c r="DDO414" s="43"/>
      <c r="DDP414" s="43"/>
      <c r="DDQ414" s="43"/>
      <c r="DDR414" s="43"/>
      <c r="DDS414" s="43"/>
      <c r="DDT414" s="43"/>
      <c r="DDU414" s="43"/>
      <c r="DDV414" s="43"/>
      <c r="DDW414" s="43"/>
      <c r="DDX414" s="43"/>
      <c r="DDY414" s="43"/>
      <c r="DDZ414" s="43"/>
      <c r="DEA414" s="43"/>
      <c r="DEB414" s="43"/>
      <c r="DEC414" s="43"/>
      <c r="DED414" s="43"/>
      <c r="DEE414" s="43"/>
      <c r="DEF414" s="43"/>
      <c r="DEG414" s="43"/>
      <c r="DEH414" s="43"/>
      <c r="DEI414" s="43"/>
      <c r="DEJ414" s="43"/>
      <c r="DEK414" s="43"/>
      <c r="DEL414" s="43"/>
      <c r="DEM414" s="43"/>
      <c r="DEN414" s="43"/>
      <c r="DEO414" s="43"/>
      <c r="DEP414" s="43"/>
      <c r="DEQ414" s="43"/>
      <c r="DER414" s="43"/>
      <c r="DES414" s="43"/>
      <c r="DET414" s="43"/>
      <c r="DEU414" s="43"/>
      <c r="DEV414" s="43"/>
      <c r="DEW414" s="43"/>
      <c r="DEX414" s="43"/>
      <c r="DEY414" s="43"/>
      <c r="DEZ414" s="43"/>
      <c r="DFA414" s="43"/>
      <c r="DFB414" s="43"/>
      <c r="DFC414" s="43"/>
      <c r="DFD414" s="43"/>
      <c r="DFE414" s="43"/>
      <c r="DFF414" s="43"/>
      <c r="DFG414" s="43"/>
      <c r="DFH414" s="43"/>
      <c r="DFI414" s="43"/>
      <c r="DFJ414" s="43"/>
      <c r="DFK414" s="43"/>
      <c r="DFL414" s="43"/>
      <c r="DFM414" s="43"/>
      <c r="DFN414" s="43"/>
      <c r="DFO414" s="43"/>
      <c r="DFP414" s="43"/>
      <c r="DFQ414" s="43"/>
      <c r="DFR414" s="43"/>
      <c r="DFS414" s="43"/>
      <c r="DFT414" s="43"/>
      <c r="DFU414" s="43"/>
      <c r="DFV414" s="43"/>
      <c r="DFW414" s="43"/>
      <c r="DFX414" s="43"/>
      <c r="DFY414" s="43"/>
      <c r="DFZ414" s="43"/>
      <c r="DGA414" s="43"/>
      <c r="DGB414" s="43"/>
      <c r="DGC414" s="43"/>
      <c r="DGD414" s="43"/>
      <c r="DGE414" s="43"/>
      <c r="DGF414" s="43"/>
      <c r="DGG414" s="43"/>
      <c r="DGH414" s="43"/>
      <c r="DGI414" s="43"/>
      <c r="DGJ414" s="43"/>
      <c r="DGK414" s="43"/>
      <c r="DGL414" s="43"/>
      <c r="DGM414" s="43"/>
      <c r="DGN414" s="43"/>
      <c r="DGO414" s="43"/>
      <c r="DGP414" s="43"/>
      <c r="DGQ414" s="43"/>
      <c r="DGR414" s="43"/>
      <c r="DGS414" s="43"/>
      <c r="DGT414" s="43"/>
      <c r="DGU414" s="43"/>
      <c r="DGV414" s="43"/>
      <c r="DGW414" s="43"/>
      <c r="DGX414" s="43"/>
      <c r="DGY414" s="43"/>
      <c r="DGZ414" s="43"/>
      <c r="DHA414" s="43"/>
      <c r="DHB414" s="43"/>
      <c r="DHC414" s="43"/>
      <c r="DHD414" s="43"/>
      <c r="DHE414" s="43"/>
      <c r="DHF414" s="43"/>
      <c r="DHG414" s="43"/>
      <c r="DHH414" s="43"/>
      <c r="DHI414" s="43"/>
      <c r="DHJ414" s="43"/>
      <c r="DHK414" s="43"/>
      <c r="DHL414" s="43"/>
      <c r="DHM414" s="43"/>
      <c r="DHN414" s="43"/>
      <c r="DHO414" s="43"/>
      <c r="DHP414" s="43"/>
      <c r="DHQ414" s="43"/>
      <c r="DHR414" s="43"/>
      <c r="DHS414" s="43"/>
      <c r="DHT414" s="43"/>
      <c r="DHU414" s="43"/>
      <c r="DHV414" s="43"/>
      <c r="DHW414" s="43"/>
      <c r="DHX414" s="43"/>
      <c r="DHY414" s="43"/>
      <c r="DHZ414" s="43"/>
      <c r="DIA414" s="43"/>
      <c r="DIB414" s="43"/>
      <c r="DIC414" s="43"/>
      <c r="DID414" s="43"/>
      <c r="DIE414" s="43"/>
      <c r="DIF414" s="43"/>
      <c r="DIG414" s="43"/>
      <c r="DIH414" s="43"/>
      <c r="DII414" s="43"/>
      <c r="DIJ414" s="43"/>
      <c r="DIK414" s="43"/>
      <c r="DIL414" s="43"/>
      <c r="DIM414" s="43"/>
      <c r="DIN414" s="43"/>
      <c r="DIO414" s="43"/>
      <c r="DIP414" s="43"/>
      <c r="DIQ414" s="43"/>
      <c r="DIR414" s="43"/>
      <c r="DIS414" s="43"/>
      <c r="DIT414" s="43"/>
      <c r="DIU414" s="43"/>
      <c r="DIV414" s="43"/>
      <c r="DIW414" s="43"/>
      <c r="DIX414" s="43"/>
      <c r="DIY414" s="43"/>
      <c r="DIZ414" s="43"/>
      <c r="DJA414" s="43"/>
      <c r="DJB414" s="43"/>
      <c r="DJC414" s="43"/>
      <c r="DJD414" s="43"/>
      <c r="DJE414" s="43"/>
      <c r="DJF414" s="43"/>
      <c r="DJG414" s="43"/>
      <c r="DJH414" s="43"/>
      <c r="DJI414" s="43"/>
      <c r="DJJ414" s="43"/>
      <c r="DJK414" s="43"/>
      <c r="DJL414" s="43"/>
      <c r="DJM414" s="43"/>
      <c r="DJN414" s="43"/>
      <c r="DJO414" s="43"/>
      <c r="DJP414" s="43"/>
      <c r="DJQ414" s="43"/>
      <c r="DJR414" s="43"/>
      <c r="DJS414" s="43"/>
      <c r="DJT414" s="43"/>
      <c r="DJU414" s="43"/>
      <c r="DJV414" s="43"/>
      <c r="DJW414" s="43"/>
      <c r="DJX414" s="43"/>
      <c r="DJY414" s="43"/>
      <c r="DJZ414" s="43"/>
      <c r="DKA414" s="43"/>
      <c r="DKB414" s="43"/>
      <c r="DKC414" s="43"/>
      <c r="DKD414" s="43"/>
      <c r="DKE414" s="43"/>
      <c r="DKF414" s="43"/>
      <c r="DKG414" s="43"/>
      <c r="DKH414" s="43"/>
      <c r="DKI414" s="43"/>
      <c r="DKJ414" s="43"/>
      <c r="DKK414" s="43"/>
      <c r="DKL414" s="43"/>
      <c r="DKM414" s="43"/>
      <c r="DKN414" s="43"/>
      <c r="DKO414" s="43"/>
      <c r="DKP414" s="43"/>
      <c r="DKQ414" s="43"/>
      <c r="DKR414" s="43"/>
      <c r="DKS414" s="43"/>
      <c r="DKT414" s="43"/>
      <c r="DKU414" s="43"/>
      <c r="DKV414" s="43"/>
      <c r="DKW414" s="43"/>
      <c r="DKX414" s="43"/>
      <c r="DKY414" s="43"/>
      <c r="DKZ414" s="43"/>
      <c r="DLA414" s="43"/>
      <c r="DLB414" s="43"/>
      <c r="DLC414" s="43"/>
      <c r="DLD414" s="43"/>
      <c r="DLE414" s="43"/>
      <c r="DLF414" s="43"/>
      <c r="DLG414" s="43"/>
      <c r="DLH414" s="43"/>
      <c r="DLI414" s="43"/>
      <c r="DLJ414" s="43"/>
      <c r="DLK414" s="43"/>
      <c r="DLL414" s="43"/>
      <c r="DLM414" s="43"/>
      <c r="DLN414" s="43"/>
      <c r="DLO414" s="43"/>
      <c r="DLP414" s="43"/>
      <c r="DLQ414" s="43"/>
      <c r="DLR414" s="43"/>
      <c r="DLS414" s="43"/>
      <c r="DLT414" s="43"/>
      <c r="DLU414" s="43"/>
      <c r="DLV414" s="43"/>
      <c r="DLW414" s="43"/>
      <c r="DLX414" s="43"/>
      <c r="DLY414" s="43"/>
      <c r="DLZ414" s="43"/>
      <c r="DMA414" s="43"/>
      <c r="DMB414" s="43"/>
      <c r="DMC414" s="43"/>
      <c r="DMD414" s="43"/>
      <c r="DME414" s="43"/>
      <c r="DMF414" s="43"/>
      <c r="DMG414" s="43"/>
      <c r="DMH414" s="43"/>
      <c r="DMI414" s="43"/>
      <c r="DMJ414" s="43"/>
      <c r="DMK414" s="43"/>
      <c r="DML414" s="43"/>
      <c r="DMM414" s="43"/>
      <c r="DMN414" s="43"/>
      <c r="DMO414" s="43"/>
      <c r="DMP414" s="43"/>
      <c r="DMQ414" s="43"/>
      <c r="DMR414" s="43"/>
      <c r="DMS414" s="43"/>
      <c r="DMT414" s="43"/>
      <c r="DMU414" s="43"/>
      <c r="DMV414" s="43"/>
      <c r="DMW414" s="43"/>
      <c r="DMX414" s="43"/>
      <c r="DMY414" s="43"/>
      <c r="DMZ414" s="43"/>
      <c r="DNA414" s="43"/>
      <c r="DNB414" s="43"/>
      <c r="DNC414" s="43"/>
      <c r="DND414" s="43"/>
      <c r="DNE414" s="43"/>
      <c r="DNF414" s="43"/>
      <c r="DNG414" s="43"/>
      <c r="DNH414" s="43"/>
      <c r="DNI414" s="43"/>
      <c r="DNJ414" s="43"/>
      <c r="DNK414" s="43"/>
      <c r="DNL414" s="43"/>
      <c r="DNM414" s="43"/>
      <c r="DNN414" s="43"/>
      <c r="DNO414" s="43"/>
      <c r="DNP414" s="43"/>
      <c r="DNQ414" s="43"/>
      <c r="DNR414" s="43"/>
      <c r="DNS414" s="43"/>
      <c r="DNT414" s="43"/>
      <c r="DNU414" s="43"/>
      <c r="DNV414" s="43"/>
      <c r="DNW414" s="43"/>
      <c r="DNX414" s="43"/>
      <c r="DNY414" s="43"/>
      <c r="DNZ414" s="43"/>
      <c r="DOA414" s="43"/>
      <c r="DOB414" s="43"/>
      <c r="DOC414" s="43"/>
      <c r="DOD414" s="43"/>
      <c r="DOE414" s="43"/>
      <c r="DOF414" s="43"/>
      <c r="DOG414" s="43"/>
      <c r="DOH414" s="43"/>
      <c r="DOI414" s="43"/>
      <c r="DOJ414" s="43"/>
      <c r="DOK414" s="43"/>
      <c r="DOL414" s="43"/>
      <c r="DOM414" s="43"/>
      <c r="DON414" s="43"/>
      <c r="DOO414" s="43"/>
      <c r="DOP414" s="43"/>
      <c r="DOQ414" s="43"/>
      <c r="DOR414" s="43"/>
      <c r="DOS414" s="43"/>
      <c r="DOT414" s="43"/>
      <c r="DOU414" s="43"/>
      <c r="DOV414" s="43"/>
      <c r="DOW414" s="43"/>
      <c r="DOX414" s="43"/>
      <c r="DOY414" s="43"/>
      <c r="DOZ414" s="43"/>
      <c r="DPA414" s="43"/>
      <c r="DPB414" s="43"/>
      <c r="DPC414" s="43"/>
      <c r="DPD414" s="43"/>
      <c r="DPE414" s="43"/>
      <c r="DPF414" s="43"/>
      <c r="DPG414" s="43"/>
      <c r="DPH414" s="43"/>
      <c r="DPI414" s="43"/>
      <c r="DPJ414" s="43"/>
      <c r="DPK414" s="43"/>
      <c r="DPL414" s="43"/>
      <c r="DPM414" s="43"/>
      <c r="DPN414" s="43"/>
      <c r="DPO414" s="43"/>
      <c r="DPP414" s="43"/>
      <c r="DPQ414" s="43"/>
      <c r="DPR414" s="43"/>
      <c r="DPS414" s="43"/>
      <c r="DPT414" s="43"/>
      <c r="DPU414" s="43"/>
      <c r="DPV414" s="43"/>
      <c r="DPW414" s="43"/>
      <c r="DPX414" s="43"/>
      <c r="DPY414" s="43"/>
      <c r="DPZ414" s="43"/>
      <c r="DQA414" s="43"/>
      <c r="DQB414" s="43"/>
      <c r="DQC414" s="43"/>
      <c r="DQD414" s="43"/>
      <c r="DQE414" s="43"/>
      <c r="DQF414" s="43"/>
      <c r="DQG414" s="43"/>
      <c r="DQH414" s="43"/>
      <c r="DQI414" s="43"/>
      <c r="DQJ414" s="43"/>
      <c r="DQK414" s="43"/>
      <c r="DQL414" s="43"/>
      <c r="DQM414" s="43"/>
      <c r="DQN414" s="43"/>
      <c r="DQO414" s="43"/>
      <c r="DQP414" s="43"/>
      <c r="DQQ414" s="43"/>
      <c r="DQR414" s="43"/>
      <c r="DQS414" s="43"/>
      <c r="DQT414" s="43"/>
      <c r="DQU414" s="43"/>
      <c r="DQV414" s="43"/>
      <c r="DQW414" s="43"/>
      <c r="DQX414" s="43"/>
      <c r="DQY414" s="43"/>
      <c r="DQZ414" s="43"/>
      <c r="DRA414" s="43"/>
      <c r="DRB414" s="43"/>
      <c r="DRC414" s="43"/>
      <c r="DRD414" s="43"/>
      <c r="DRE414" s="43"/>
      <c r="DRF414" s="43"/>
      <c r="DRG414" s="43"/>
      <c r="DRH414" s="43"/>
      <c r="DRI414" s="43"/>
      <c r="DRJ414" s="43"/>
      <c r="DRK414" s="43"/>
      <c r="DRL414" s="43"/>
      <c r="DRM414" s="43"/>
      <c r="DRN414" s="43"/>
      <c r="DRO414" s="43"/>
      <c r="DRP414" s="43"/>
      <c r="DRQ414" s="43"/>
      <c r="DRR414" s="43"/>
      <c r="DRS414" s="43"/>
      <c r="DRT414" s="43"/>
      <c r="DRU414" s="43"/>
      <c r="DRV414" s="43"/>
      <c r="DRW414" s="43"/>
      <c r="DRX414" s="43"/>
      <c r="DRY414" s="43"/>
      <c r="DRZ414" s="43"/>
      <c r="DSA414" s="43"/>
      <c r="DSB414" s="43"/>
      <c r="DSC414" s="43"/>
      <c r="DSD414" s="43"/>
      <c r="DSE414" s="43"/>
      <c r="DSF414" s="43"/>
      <c r="DSG414" s="43"/>
      <c r="DSH414" s="43"/>
      <c r="DSI414" s="43"/>
      <c r="DSJ414" s="43"/>
      <c r="DSK414" s="43"/>
      <c r="DSL414" s="43"/>
      <c r="DSM414" s="43"/>
      <c r="DSN414" s="43"/>
      <c r="DSO414" s="43"/>
      <c r="DSP414" s="43"/>
      <c r="DSQ414" s="43"/>
      <c r="DSR414" s="43"/>
      <c r="DSS414" s="43"/>
      <c r="DST414" s="43"/>
      <c r="DSU414" s="43"/>
      <c r="DSV414" s="43"/>
      <c r="DSW414" s="43"/>
      <c r="DSX414" s="43"/>
      <c r="DSY414" s="43"/>
      <c r="DSZ414" s="43"/>
      <c r="DTA414" s="43"/>
      <c r="DTB414" s="43"/>
      <c r="DTC414" s="43"/>
      <c r="DTD414" s="43"/>
      <c r="DTE414" s="43"/>
      <c r="DTF414" s="43"/>
      <c r="DTG414" s="43"/>
      <c r="DTH414" s="43"/>
      <c r="DTI414" s="43"/>
      <c r="DTJ414" s="43"/>
      <c r="DTK414" s="43"/>
      <c r="DTL414" s="43"/>
      <c r="DTM414" s="43"/>
      <c r="DTN414" s="43"/>
      <c r="DTO414" s="43"/>
      <c r="DTP414" s="43"/>
      <c r="DTQ414" s="43"/>
      <c r="DTR414" s="43"/>
      <c r="DTS414" s="43"/>
      <c r="DTT414" s="43"/>
      <c r="DTU414" s="43"/>
      <c r="DTV414" s="43"/>
      <c r="DTW414" s="43"/>
      <c r="DTX414" s="43"/>
      <c r="DTY414" s="43"/>
      <c r="DTZ414" s="43"/>
      <c r="DUA414" s="43"/>
      <c r="DUB414" s="43"/>
      <c r="DUC414" s="43"/>
      <c r="DUD414" s="43"/>
      <c r="DUE414" s="43"/>
      <c r="DUF414" s="43"/>
      <c r="DUG414" s="43"/>
      <c r="DUH414" s="43"/>
      <c r="DUI414" s="43"/>
      <c r="DUJ414" s="43"/>
      <c r="DUK414" s="43"/>
      <c r="DUL414" s="43"/>
      <c r="DUM414" s="43"/>
      <c r="DUN414" s="43"/>
      <c r="DUO414" s="43"/>
      <c r="DUP414" s="43"/>
      <c r="DUQ414" s="43"/>
      <c r="DUR414" s="43"/>
      <c r="DUS414" s="43"/>
      <c r="DUT414" s="43"/>
      <c r="DUU414" s="43"/>
      <c r="DUV414" s="43"/>
      <c r="DUW414" s="43"/>
      <c r="DUX414" s="43"/>
      <c r="DUY414" s="43"/>
      <c r="DUZ414" s="43"/>
      <c r="DVA414" s="43"/>
      <c r="DVB414" s="43"/>
      <c r="DVC414" s="43"/>
      <c r="DVD414" s="43"/>
      <c r="DVE414" s="43"/>
      <c r="DVF414" s="43"/>
      <c r="DVG414" s="43"/>
      <c r="DVH414" s="43"/>
      <c r="DVI414" s="43"/>
      <c r="DVJ414" s="43"/>
      <c r="DVK414" s="43"/>
      <c r="DVL414" s="43"/>
      <c r="DVM414" s="43"/>
      <c r="DVN414" s="43"/>
      <c r="DVO414" s="43"/>
      <c r="DVP414" s="43"/>
      <c r="DVQ414" s="43"/>
      <c r="DVR414" s="43"/>
      <c r="DVS414" s="43"/>
      <c r="DVT414" s="43"/>
      <c r="DVU414" s="43"/>
      <c r="DVV414" s="43"/>
      <c r="DVW414" s="43"/>
      <c r="DVX414" s="43"/>
      <c r="DVY414" s="43"/>
      <c r="DVZ414" s="43"/>
      <c r="DWA414" s="43"/>
      <c r="DWB414" s="43"/>
      <c r="DWC414" s="43"/>
      <c r="DWD414" s="43"/>
      <c r="DWE414" s="43"/>
      <c r="DWF414" s="43"/>
      <c r="DWG414" s="43"/>
      <c r="DWH414" s="43"/>
      <c r="DWI414" s="43"/>
      <c r="DWJ414" s="43"/>
      <c r="DWK414" s="43"/>
      <c r="DWL414" s="43"/>
      <c r="DWM414" s="43"/>
      <c r="DWN414" s="43"/>
      <c r="DWO414" s="43"/>
      <c r="DWP414" s="43"/>
      <c r="DWQ414" s="43"/>
      <c r="DWR414" s="43"/>
      <c r="DWS414" s="43"/>
      <c r="DWT414" s="43"/>
      <c r="DWU414" s="43"/>
      <c r="DWV414" s="43"/>
      <c r="DWW414" s="43"/>
      <c r="DWX414" s="43"/>
      <c r="DWY414" s="43"/>
      <c r="DWZ414" s="43"/>
      <c r="DXA414" s="43"/>
      <c r="DXB414" s="43"/>
      <c r="DXC414" s="43"/>
      <c r="DXD414" s="43"/>
      <c r="DXE414" s="43"/>
      <c r="DXF414" s="43"/>
      <c r="DXG414" s="43"/>
      <c r="DXH414" s="43"/>
      <c r="DXI414" s="43"/>
      <c r="DXJ414" s="43"/>
      <c r="DXK414" s="43"/>
      <c r="DXL414" s="43"/>
      <c r="DXM414" s="43"/>
      <c r="DXN414" s="43"/>
      <c r="DXO414" s="43"/>
      <c r="DXP414" s="43"/>
      <c r="DXQ414" s="43"/>
      <c r="DXR414" s="43"/>
      <c r="DXS414" s="43"/>
      <c r="DXT414" s="43"/>
      <c r="DXU414" s="43"/>
      <c r="DXV414" s="43"/>
      <c r="DXW414" s="43"/>
      <c r="DXX414" s="43"/>
      <c r="DXY414" s="43"/>
      <c r="DXZ414" s="43"/>
      <c r="DYA414" s="43"/>
      <c r="DYB414" s="43"/>
      <c r="DYC414" s="43"/>
      <c r="DYD414" s="43"/>
      <c r="DYE414" s="43"/>
      <c r="DYF414" s="43"/>
      <c r="DYG414" s="43"/>
      <c r="DYH414" s="43"/>
      <c r="DYI414" s="43"/>
      <c r="DYJ414" s="43"/>
      <c r="DYK414" s="43"/>
      <c r="DYL414" s="43"/>
      <c r="DYM414" s="43"/>
      <c r="DYN414" s="43"/>
      <c r="DYO414" s="43"/>
      <c r="DYP414" s="43"/>
      <c r="DYQ414" s="43"/>
      <c r="DYR414" s="43"/>
      <c r="DYS414" s="43"/>
      <c r="DYT414" s="43"/>
      <c r="DYU414" s="43"/>
      <c r="DYV414" s="43"/>
      <c r="DYW414" s="43"/>
      <c r="DYX414" s="43"/>
      <c r="DYY414" s="43"/>
      <c r="DYZ414" s="43"/>
      <c r="DZA414" s="43"/>
      <c r="DZB414" s="43"/>
      <c r="DZC414" s="43"/>
      <c r="DZD414" s="43"/>
      <c r="DZE414" s="43"/>
      <c r="DZF414" s="43"/>
      <c r="DZG414" s="43"/>
      <c r="DZH414" s="43"/>
      <c r="DZI414" s="43"/>
      <c r="DZJ414" s="43"/>
      <c r="DZK414" s="43"/>
      <c r="DZL414" s="43"/>
      <c r="DZM414" s="43"/>
      <c r="DZN414" s="43"/>
      <c r="DZO414" s="43"/>
      <c r="DZP414" s="43"/>
      <c r="DZQ414" s="43"/>
      <c r="DZR414" s="43"/>
      <c r="DZS414" s="43"/>
      <c r="DZT414" s="43"/>
      <c r="DZU414" s="43"/>
      <c r="DZV414" s="43"/>
      <c r="DZW414" s="43"/>
      <c r="DZX414" s="43"/>
      <c r="DZY414" s="43"/>
      <c r="DZZ414" s="43"/>
      <c r="EAA414" s="43"/>
      <c r="EAB414" s="43"/>
      <c r="EAC414" s="43"/>
      <c r="EAD414" s="43"/>
      <c r="EAE414" s="43"/>
      <c r="EAF414" s="43"/>
      <c r="EAG414" s="43"/>
      <c r="EAH414" s="43"/>
      <c r="EAI414" s="43"/>
      <c r="EAJ414" s="43"/>
      <c r="EAK414" s="43"/>
      <c r="EAL414" s="43"/>
      <c r="EAM414" s="43"/>
      <c r="EAN414" s="43"/>
      <c r="EAO414" s="43"/>
      <c r="EAP414" s="43"/>
      <c r="EAQ414" s="43"/>
      <c r="EAR414" s="43"/>
      <c r="EAS414" s="43"/>
      <c r="EAT414" s="43"/>
      <c r="EAU414" s="43"/>
      <c r="EAV414" s="43"/>
      <c r="EAW414" s="43"/>
      <c r="EAX414" s="43"/>
      <c r="EAY414" s="43"/>
      <c r="EAZ414" s="43"/>
      <c r="EBA414" s="43"/>
      <c r="EBB414" s="43"/>
      <c r="EBC414" s="43"/>
      <c r="EBD414" s="43"/>
      <c r="EBE414" s="43"/>
      <c r="EBF414" s="43"/>
      <c r="EBG414" s="43"/>
      <c r="EBH414" s="43"/>
      <c r="EBI414" s="43"/>
      <c r="EBJ414" s="43"/>
      <c r="EBK414" s="43"/>
      <c r="EBL414" s="43"/>
      <c r="EBM414" s="43"/>
      <c r="EBN414" s="43"/>
      <c r="EBO414" s="43"/>
      <c r="EBP414" s="43"/>
      <c r="EBQ414" s="43"/>
      <c r="EBR414" s="43"/>
      <c r="EBS414" s="43"/>
      <c r="EBT414" s="43"/>
      <c r="EBU414" s="43"/>
      <c r="EBV414" s="43"/>
      <c r="EBW414" s="43"/>
      <c r="EBX414" s="43"/>
      <c r="EBY414" s="43"/>
      <c r="EBZ414" s="43"/>
      <c r="ECA414" s="43"/>
      <c r="ECB414" s="43"/>
      <c r="ECC414" s="43"/>
      <c r="ECD414" s="43"/>
      <c r="ECE414" s="43"/>
      <c r="ECF414" s="43"/>
      <c r="ECG414" s="43"/>
      <c r="ECH414" s="43"/>
      <c r="ECI414" s="43"/>
      <c r="ECJ414" s="43"/>
      <c r="ECK414" s="43"/>
      <c r="ECL414" s="43"/>
      <c r="ECM414" s="43"/>
      <c r="ECN414" s="43"/>
      <c r="ECO414" s="43"/>
      <c r="ECP414" s="43"/>
      <c r="ECQ414" s="43"/>
      <c r="ECR414" s="43"/>
      <c r="ECS414" s="43"/>
      <c r="ECT414" s="43"/>
      <c r="ECU414" s="43"/>
      <c r="ECV414" s="43"/>
      <c r="ECW414" s="43"/>
      <c r="ECX414" s="43"/>
      <c r="ECY414" s="43"/>
      <c r="ECZ414" s="43"/>
      <c r="EDA414" s="43"/>
      <c r="EDB414" s="43"/>
      <c r="EDC414" s="43"/>
      <c r="EDD414" s="43"/>
      <c r="EDE414" s="43"/>
      <c r="EDF414" s="43"/>
      <c r="EDG414" s="43"/>
      <c r="EDH414" s="43"/>
      <c r="EDI414" s="43"/>
      <c r="EDJ414" s="43"/>
      <c r="EDK414" s="43"/>
      <c r="EDL414" s="43"/>
      <c r="EDM414" s="43"/>
      <c r="EDN414" s="43"/>
      <c r="EDO414" s="43"/>
      <c r="EDP414" s="43"/>
      <c r="EDQ414" s="43"/>
      <c r="EDR414" s="43"/>
      <c r="EDS414" s="43"/>
      <c r="EDT414" s="43"/>
      <c r="EDU414" s="43"/>
      <c r="EDV414" s="43"/>
      <c r="EDW414" s="43"/>
      <c r="EDX414" s="43"/>
      <c r="EDY414" s="43"/>
      <c r="EDZ414" s="43"/>
      <c r="EEA414" s="43"/>
      <c r="EEB414" s="43"/>
      <c r="EEC414" s="43"/>
      <c r="EED414" s="43"/>
      <c r="EEE414" s="43"/>
      <c r="EEF414" s="43"/>
      <c r="EEG414" s="43"/>
      <c r="EEH414" s="43"/>
      <c r="EEI414" s="43"/>
      <c r="EEJ414" s="43"/>
      <c r="EEK414" s="43"/>
      <c r="EEL414" s="43"/>
      <c r="EEM414" s="43"/>
      <c r="EEN414" s="43"/>
      <c r="EEO414" s="43"/>
      <c r="EEP414" s="43"/>
      <c r="EEQ414" s="43"/>
      <c r="EER414" s="43"/>
      <c r="EES414" s="43"/>
      <c r="EET414" s="43"/>
      <c r="EEU414" s="43"/>
      <c r="EEV414" s="43"/>
      <c r="EEW414" s="43"/>
      <c r="EEX414" s="43"/>
      <c r="EEY414" s="43"/>
      <c r="EEZ414" s="43"/>
      <c r="EFA414" s="43"/>
      <c r="EFB414" s="43"/>
      <c r="EFC414" s="43"/>
      <c r="EFD414" s="43"/>
      <c r="EFE414" s="43"/>
      <c r="EFF414" s="43"/>
      <c r="EFG414" s="43"/>
      <c r="EFH414" s="43"/>
      <c r="EFI414" s="43"/>
      <c r="EFJ414" s="43"/>
      <c r="EFK414" s="43"/>
      <c r="EFL414" s="43"/>
      <c r="EFM414" s="43"/>
      <c r="EFN414" s="43"/>
      <c r="EFO414" s="43"/>
      <c r="EFP414" s="43"/>
      <c r="EFQ414" s="43"/>
      <c r="EFR414" s="43"/>
      <c r="EFS414" s="43"/>
      <c r="EFT414" s="43"/>
      <c r="EFU414" s="43"/>
      <c r="EFV414" s="43"/>
      <c r="EFW414" s="43"/>
      <c r="EFX414" s="43"/>
      <c r="EFY414" s="43"/>
      <c r="EFZ414" s="43"/>
      <c r="EGA414" s="43"/>
      <c r="EGB414" s="43"/>
      <c r="EGC414" s="43"/>
      <c r="EGD414" s="43"/>
      <c r="EGE414" s="43"/>
      <c r="EGF414" s="43"/>
      <c r="EGG414" s="43"/>
      <c r="EGH414" s="43"/>
      <c r="EGI414" s="43"/>
      <c r="EGJ414" s="43"/>
      <c r="EGK414" s="43"/>
      <c r="EGL414" s="43"/>
      <c r="EGM414" s="43"/>
      <c r="EGN414" s="43"/>
      <c r="EGO414" s="43"/>
      <c r="EGP414" s="43"/>
      <c r="EGQ414" s="43"/>
      <c r="EGR414" s="43"/>
      <c r="EGS414" s="43"/>
      <c r="EGT414" s="43"/>
      <c r="EGU414" s="43"/>
      <c r="EGV414" s="43"/>
      <c r="EGW414" s="43"/>
      <c r="EGX414" s="43"/>
      <c r="EGY414" s="43"/>
      <c r="EGZ414" s="43"/>
      <c r="EHA414" s="43"/>
      <c r="EHB414" s="43"/>
      <c r="EHC414" s="43"/>
      <c r="EHD414" s="43"/>
      <c r="EHE414" s="43"/>
      <c r="EHF414" s="43"/>
      <c r="EHG414" s="43"/>
      <c r="EHH414" s="43"/>
      <c r="EHI414" s="43"/>
      <c r="EHJ414" s="43"/>
      <c r="EHK414" s="43"/>
      <c r="EHL414" s="43"/>
      <c r="EHM414" s="43"/>
      <c r="EHN414" s="43"/>
      <c r="EHO414" s="43"/>
      <c r="EHP414" s="43"/>
      <c r="EHQ414" s="43"/>
      <c r="EHR414" s="43"/>
      <c r="EHS414" s="43"/>
      <c r="EHT414" s="43"/>
      <c r="EHU414" s="43"/>
      <c r="EHV414" s="43"/>
      <c r="EHW414" s="43"/>
      <c r="EHX414" s="43"/>
      <c r="EHY414" s="43"/>
      <c r="EHZ414" s="43"/>
      <c r="EIA414" s="43"/>
      <c r="EIB414" s="43"/>
      <c r="EIC414" s="43"/>
      <c r="EID414" s="43"/>
      <c r="EIE414" s="43"/>
      <c r="EIF414" s="43"/>
      <c r="EIG414" s="43"/>
      <c r="EIH414" s="43"/>
      <c r="EII414" s="43"/>
      <c r="EIJ414" s="43"/>
      <c r="EIK414" s="43"/>
      <c r="EIL414" s="43"/>
      <c r="EIM414" s="43"/>
      <c r="EIN414" s="43"/>
      <c r="EIO414" s="43"/>
      <c r="EIP414" s="43"/>
      <c r="EIQ414" s="43"/>
      <c r="EIR414" s="43"/>
      <c r="EIS414" s="43"/>
      <c r="EIT414" s="43"/>
      <c r="EIU414" s="43"/>
      <c r="EIV414" s="43"/>
      <c r="EIW414" s="43"/>
      <c r="EIX414" s="43"/>
      <c r="EIY414" s="43"/>
      <c r="EIZ414" s="43"/>
      <c r="EJA414" s="43"/>
      <c r="EJB414" s="43"/>
      <c r="EJC414" s="43"/>
      <c r="EJD414" s="43"/>
      <c r="EJE414" s="43"/>
      <c r="EJF414" s="43"/>
      <c r="EJG414" s="43"/>
      <c r="EJH414" s="43"/>
      <c r="EJI414" s="43"/>
      <c r="EJJ414" s="43"/>
      <c r="EJK414" s="43"/>
      <c r="EJL414" s="43"/>
      <c r="EJM414" s="43"/>
      <c r="EJN414" s="43"/>
      <c r="EJO414" s="43"/>
      <c r="EJP414" s="43"/>
      <c r="EJQ414" s="43"/>
      <c r="EJR414" s="43"/>
      <c r="EJS414" s="43"/>
      <c r="EJT414" s="43"/>
      <c r="EJU414" s="43"/>
      <c r="EJV414" s="43"/>
      <c r="EJW414" s="43"/>
      <c r="EJX414" s="43"/>
      <c r="EJY414" s="43"/>
      <c r="EJZ414" s="43"/>
      <c r="EKA414" s="43"/>
      <c r="EKB414" s="43"/>
      <c r="EKC414" s="43"/>
      <c r="EKD414" s="43"/>
      <c r="EKE414" s="43"/>
      <c r="EKF414" s="43"/>
      <c r="EKG414" s="43"/>
      <c r="EKH414" s="43"/>
      <c r="EKI414" s="43"/>
      <c r="EKJ414" s="43"/>
      <c r="EKK414" s="43"/>
      <c r="EKL414" s="43"/>
      <c r="EKM414" s="43"/>
      <c r="EKN414" s="43"/>
      <c r="EKO414" s="43"/>
      <c r="EKP414" s="43"/>
      <c r="EKQ414" s="43"/>
      <c r="EKR414" s="43"/>
      <c r="EKS414" s="43"/>
      <c r="EKT414" s="43"/>
      <c r="EKU414" s="43"/>
      <c r="EKV414" s="43"/>
      <c r="EKW414" s="43"/>
      <c r="EKX414" s="43"/>
      <c r="EKY414" s="43"/>
      <c r="EKZ414" s="43"/>
      <c r="ELA414" s="43"/>
      <c r="ELB414" s="43"/>
      <c r="ELC414" s="43"/>
      <c r="ELD414" s="43"/>
      <c r="ELE414" s="43"/>
      <c r="ELF414" s="43"/>
      <c r="ELG414" s="43"/>
      <c r="ELH414" s="43"/>
      <c r="ELI414" s="43"/>
      <c r="ELJ414" s="43"/>
      <c r="ELK414" s="43"/>
      <c r="ELL414" s="43"/>
      <c r="ELM414" s="43"/>
      <c r="ELN414" s="43"/>
      <c r="ELO414" s="43"/>
      <c r="ELP414" s="43"/>
      <c r="ELQ414" s="43"/>
      <c r="ELR414" s="43"/>
      <c r="ELS414" s="43"/>
      <c r="ELT414" s="43"/>
      <c r="ELU414" s="43"/>
      <c r="ELV414" s="43"/>
      <c r="ELW414" s="43"/>
      <c r="ELX414" s="43"/>
      <c r="ELY414" s="43"/>
      <c r="ELZ414" s="43"/>
      <c r="EMA414" s="43"/>
      <c r="EMB414" s="43"/>
      <c r="EMC414" s="43"/>
      <c r="EMD414" s="43"/>
      <c r="EME414" s="43"/>
      <c r="EMF414" s="43"/>
      <c r="EMG414" s="43"/>
      <c r="EMH414" s="43"/>
      <c r="EMI414" s="43"/>
      <c r="EMJ414" s="43"/>
      <c r="EMK414" s="43"/>
      <c r="EML414" s="43"/>
      <c r="EMM414" s="43"/>
      <c r="EMN414" s="43"/>
      <c r="EMO414" s="43"/>
      <c r="EMP414" s="43"/>
      <c r="EMQ414" s="43"/>
      <c r="EMR414" s="43"/>
      <c r="EMS414" s="43"/>
      <c r="EMT414" s="43"/>
      <c r="EMU414" s="43"/>
      <c r="EMV414" s="43"/>
      <c r="EMW414" s="43"/>
      <c r="EMX414" s="43"/>
      <c r="EMY414" s="43"/>
      <c r="EMZ414" s="43"/>
      <c r="ENA414" s="43"/>
      <c r="ENB414" s="43"/>
      <c r="ENC414" s="43"/>
      <c r="END414" s="43"/>
      <c r="ENE414" s="43"/>
      <c r="ENF414" s="43"/>
      <c r="ENG414" s="43"/>
      <c r="ENH414" s="43"/>
      <c r="ENI414" s="43"/>
      <c r="ENJ414" s="43"/>
      <c r="ENK414" s="43"/>
      <c r="ENL414" s="43"/>
      <c r="ENM414" s="43"/>
      <c r="ENN414" s="43"/>
      <c r="ENO414" s="43"/>
      <c r="ENP414" s="43"/>
      <c r="ENQ414" s="43"/>
      <c r="ENR414" s="43"/>
      <c r="ENS414" s="43"/>
      <c r="ENT414" s="43"/>
      <c r="ENU414" s="43"/>
      <c r="ENV414" s="43"/>
      <c r="ENW414" s="43"/>
      <c r="ENX414" s="43"/>
      <c r="ENY414" s="43"/>
      <c r="ENZ414" s="43"/>
      <c r="EOA414" s="43"/>
      <c r="EOB414" s="43"/>
      <c r="EOC414" s="43"/>
      <c r="EOD414" s="43"/>
      <c r="EOE414" s="43"/>
      <c r="EOF414" s="43"/>
      <c r="EOG414" s="43"/>
      <c r="EOH414" s="43"/>
      <c r="EOI414" s="43"/>
      <c r="EOJ414" s="43"/>
      <c r="EOK414" s="43"/>
      <c r="EOL414" s="43"/>
      <c r="EOM414" s="43"/>
      <c r="EON414" s="43"/>
      <c r="EOO414" s="43"/>
      <c r="EOP414" s="43"/>
      <c r="EOQ414" s="43"/>
      <c r="EOR414" s="43"/>
      <c r="EOS414" s="43"/>
      <c r="EOT414" s="43"/>
      <c r="EOU414" s="43"/>
      <c r="EOV414" s="43"/>
      <c r="EOW414" s="43"/>
      <c r="EOX414" s="43"/>
      <c r="EOY414" s="43"/>
      <c r="EOZ414" s="43"/>
      <c r="EPA414" s="43"/>
      <c r="EPB414" s="43"/>
      <c r="EPC414" s="43"/>
      <c r="EPD414" s="43"/>
      <c r="EPE414" s="43"/>
      <c r="EPF414" s="43"/>
      <c r="EPG414" s="43"/>
      <c r="EPH414" s="43"/>
      <c r="EPI414" s="43"/>
      <c r="EPJ414" s="43"/>
      <c r="EPK414" s="43"/>
      <c r="EPL414" s="43"/>
      <c r="EPM414" s="43"/>
      <c r="EPN414" s="43"/>
      <c r="EPO414" s="43"/>
      <c r="EPP414" s="43"/>
      <c r="EPQ414" s="43"/>
      <c r="EPR414" s="43"/>
      <c r="EPS414" s="43"/>
      <c r="EPT414" s="43"/>
      <c r="EPU414" s="43"/>
      <c r="EPV414" s="43"/>
      <c r="EPW414" s="43"/>
      <c r="EPX414" s="43"/>
      <c r="EPY414" s="43"/>
      <c r="EPZ414" s="43"/>
      <c r="EQA414" s="43"/>
      <c r="EQB414" s="43"/>
      <c r="EQC414" s="43"/>
      <c r="EQD414" s="43"/>
      <c r="EQE414" s="43"/>
      <c r="EQF414" s="43"/>
      <c r="EQG414" s="43"/>
      <c r="EQH414" s="43"/>
      <c r="EQI414" s="43"/>
      <c r="EQJ414" s="43"/>
      <c r="EQK414" s="43"/>
      <c r="EQL414" s="43"/>
      <c r="EQM414" s="43"/>
      <c r="EQN414" s="43"/>
      <c r="EQO414" s="43"/>
      <c r="EQP414" s="43"/>
      <c r="EQQ414" s="43"/>
      <c r="EQR414" s="43"/>
      <c r="EQS414" s="43"/>
      <c r="EQT414" s="43"/>
      <c r="EQU414" s="43"/>
      <c r="EQV414" s="43"/>
      <c r="EQW414" s="43"/>
      <c r="EQX414" s="43"/>
      <c r="EQY414" s="43"/>
      <c r="EQZ414" s="43"/>
      <c r="ERA414" s="43"/>
      <c r="ERB414" s="43"/>
      <c r="ERC414" s="43"/>
      <c r="ERD414" s="43"/>
      <c r="ERE414" s="43"/>
      <c r="ERF414" s="43"/>
      <c r="ERG414" s="43"/>
      <c r="ERH414" s="43"/>
      <c r="ERI414" s="43"/>
      <c r="ERJ414" s="43"/>
      <c r="ERK414" s="43"/>
      <c r="ERL414" s="43"/>
      <c r="ERM414" s="43"/>
      <c r="ERN414" s="43"/>
      <c r="ERO414" s="43"/>
      <c r="ERP414" s="43"/>
      <c r="ERQ414" s="43"/>
      <c r="ERR414" s="43"/>
      <c r="ERS414" s="43"/>
      <c r="ERT414" s="43"/>
      <c r="ERU414" s="43"/>
      <c r="ERV414" s="43"/>
      <c r="ERW414" s="43"/>
      <c r="ERX414" s="43"/>
      <c r="ERY414" s="43"/>
      <c r="ERZ414" s="43"/>
      <c r="ESA414" s="43"/>
      <c r="ESB414" s="43"/>
      <c r="ESC414" s="43"/>
      <c r="ESD414" s="43"/>
      <c r="ESE414" s="43"/>
      <c r="ESF414" s="43"/>
      <c r="ESG414" s="43"/>
      <c r="ESH414" s="43"/>
      <c r="ESI414" s="43"/>
      <c r="ESJ414" s="43"/>
      <c r="ESK414" s="43"/>
      <c r="ESL414" s="43"/>
      <c r="ESM414" s="43"/>
      <c r="ESN414" s="43"/>
      <c r="ESO414" s="43"/>
      <c r="ESP414" s="43"/>
      <c r="ESQ414" s="43"/>
      <c r="ESR414" s="43"/>
      <c r="ESS414" s="43"/>
      <c r="EST414" s="43"/>
      <c r="ESU414" s="43"/>
      <c r="ESV414" s="43"/>
      <c r="ESW414" s="43"/>
      <c r="ESX414" s="43"/>
      <c r="ESY414" s="43"/>
      <c r="ESZ414" s="43"/>
      <c r="ETA414" s="43"/>
      <c r="ETB414" s="43"/>
      <c r="ETC414" s="43"/>
      <c r="ETD414" s="43"/>
      <c r="ETE414" s="43"/>
      <c r="ETF414" s="43"/>
      <c r="ETG414" s="43"/>
      <c r="ETH414" s="43"/>
      <c r="ETI414" s="43"/>
      <c r="ETJ414" s="43"/>
      <c r="ETK414" s="43"/>
      <c r="ETL414" s="43"/>
      <c r="ETM414" s="43"/>
      <c r="ETN414" s="43"/>
      <c r="ETO414" s="43"/>
      <c r="ETP414" s="43"/>
      <c r="ETQ414" s="43"/>
      <c r="ETR414" s="43"/>
      <c r="ETS414" s="43"/>
      <c r="ETT414" s="43"/>
      <c r="ETU414" s="43"/>
      <c r="ETV414" s="43"/>
      <c r="ETW414" s="43"/>
      <c r="ETX414" s="43"/>
      <c r="ETY414" s="43"/>
      <c r="ETZ414" s="43"/>
      <c r="EUA414" s="43"/>
      <c r="EUB414" s="43"/>
      <c r="EUC414" s="43"/>
      <c r="EUD414" s="43"/>
      <c r="EUE414" s="43"/>
      <c r="EUF414" s="43"/>
      <c r="EUG414" s="43"/>
      <c r="EUH414" s="43"/>
      <c r="EUI414" s="43"/>
      <c r="EUJ414" s="43"/>
      <c r="EUK414" s="43"/>
      <c r="EUL414" s="43"/>
      <c r="EUM414" s="43"/>
      <c r="EUN414" s="43"/>
      <c r="EUO414" s="43"/>
      <c r="EUP414" s="43"/>
      <c r="EUQ414" s="43"/>
      <c r="EUR414" s="43"/>
      <c r="EUS414" s="43"/>
      <c r="EUT414" s="43"/>
      <c r="EUU414" s="43"/>
      <c r="EUV414" s="43"/>
      <c r="EUW414" s="43"/>
      <c r="EUX414" s="43"/>
      <c r="EUY414" s="43"/>
      <c r="EUZ414" s="43"/>
      <c r="EVA414" s="43"/>
      <c r="EVB414" s="43"/>
      <c r="EVC414" s="43"/>
      <c r="EVD414" s="43"/>
      <c r="EVE414" s="43"/>
      <c r="EVF414" s="43"/>
      <c r="EVG414" s="43"/>
      <c r="EVH414" s="43"/>
      <c r="EVI414" s="43"/>
      <c r="EVJ414" s="43"/>
      <c r="EVK414" s="43"/>
      <c r="EVL414" s="43"/>
      <c r="EVM414" s="43"/>
      <c r="EVN414" s="43"/>
      <c r="EVO414" s="43"/>
      <c r="EVP414" s="43"/>
      <c r="EVQ414" s="43"/>
      <c r="EVR414" s="43"/>
      <c r="EVS414" s="43"/>
      <c r="EVT414" s="43"/>
      <c r="EVU414" s="43"/>
      <c r="EVV414" s="43"/>
      <c r="EVW414" s="43"/>
      <c r="EVX414" s="43"/>
      <c r="EVY414" s="43"/>
      <c r="EVZ414" s="43"/>
      <c r="EWA414" s="43"/>
      <c r="EWB414" s="43"/>
      <c r="EWC414" s="43"/>
      <c r="EWD414" s="43"/>
      <c r="EWE414" s="43"/>
      <c r="EWF414" s="43"/>
      <c r="EWG414" s="43"/>
      <c r="EWH414" s="43"/>
      <c r="EWI414" s="43"/>
      <c r="EWJ414" s="43"/>
      <c r="EWK414" s="43"/>
      <c r="EWL414" s="43"/>
      <c r="EWM414" s="43"/>
      <c r="EWN414" s="43"/>
      <c r="EWO414" s="43"/>
      <c r="EWP414" s="43"/>
      <c r="EWQ414" s="43"/>
      <c r="EWR414" s="43"/>
      <c r="EWS414" s="43"/>
      <c r="EWT414" s="43"/>
      <c r="EWU414" s="43"/>
      <c r="EWV414" s="43"/>
      <c r="EWW414" s="43"/>
      <c r="EWX414" s="43"/>
      <c r="EWY414" s="43"/>
      <c r="EWZ414" s="43"/>
      <c r="EXA414" s="43"/>
      <c r="EXB414" s="43"/>
      <c r="EXC414" s="43"/>
      <c r="EXD414" s="43"/>
      <c r="EXE414" s="43"/>
      <c r="EXF414" s="43"/>
      <c r="EXG414" s="43"/>
      <c r="EXH414" s="43"/>
      <c r="EXI414" s="43"/>
      <c r="EXJ414" s="43"/>
      <c r="EXK414" s="43"/>
      <c r="EXL414" s="43"/>
      <c r="EXM414" s="43"/>
      <c r="EXN414" s="43"/>
      <c r="EXO414" s="43"/>
      <c r="EXP414" s="43"/>
      <c r="EXQ414" s="43"/>
      <c r="EXR414" s="43"/>
      <c r="EXS414" s="43"/>
      <c r="EXT414" s="43"/>
      <c r="EXU414" s="43"/>
      <c r="EXV414" s="43"/>
      <c r="EXW414" s="43"/>
      <c r="EXX414" s="43"/>
      <c r="EXY414" s="43"/>
      <c r="EXZ414" s="43"/>
      <c r="EYA414" s="43"/>
      <c r="EYB414" s="43"/>
      <c r="EYC414" s="43"/>
      <c r="EYD414" s="43"/>
      <c r="EYE414" s="43"/>
      <c r="EYF414" s="43"/>
      <c r="EYG414" s="43"/>
      <c r="EYH414" s="43"/>
      <c r="EYI414" s="43"/>
      <c r="EYJ414" s="43"/>
      <c r="EYK414" s="43"/>
      <c r="EYL414" s="43"/>
      <c r="EYM414" s="43"/>
      <c r="EYN414" s="43"/>
      <c r="EYO414" s="43"/>
      <c r="EYP414" s="43"/>
      <c r="EYQ414" s="43"/>
      <c r="EYR414" s="43"/>
      <c r="EYS414" s="43"/>
      <c r="EYT414" s="43"/>
      <c r="EYU414" s="43"/>
      <c r="EYV414" s="43"/>
      <c r="EYW414" s="43"/>
      <c r="EYX414" s="43"/>
      <c r="EYY414" s="43"/>
      <c r="EYZ414" s="43"/>
      <c r="EZA414" s="43"/>
      <c r="EZB414" s="43"/>
      <c r="EZC414" s="43"/>
      <c r="EZD414" s="43"/>
      <c r="EZE414" s="43"/>
      <c r="EZF414" s="43"/>
      <c r="EZG414" s="43"/>
      <c r="EZH414" s="43"/>
      <c r="EZI414" s="43"/>
      <c r="EZJ414" s="43"/>
      <c r="EZK414" s="43"/>
      <c r="EZL414" s="43"/>
      <c r="EZM414" s="43"/>
      <c r="EZN414" s="43"/>
      <c r="EZO414" s="43"/>
      <c r="EZP414" s="43"/>
      <c r="EZQ414" s="43"/>
      <c r="EZR414" s="43"/>
      <c r="EZS414" s="43"/>
      <c r="EZT414" s="43"/>
      <c r="EZU414" s="43"/>
      <c r="EZV414" s="43"/>
      <c r="EZW414" s="43"/>
      <c r="EZX414" s="43"/>
      <c r="EZY414" s="43"/>
      <c r="EZZ414" s="43"/>
      <c r="FAA414" s="43"/>
      <c r="FAB414" s="43"/>
      <c r="FAC414" s="43"/>
      <c r="FAD414" s="43"/>
      <c r="FAE414" s="43"/>
      <c r="FAF414" s="43"/>
      <c r="FAG414" s="43"/>
      <c r="FAH414" s="43"/>
      <c r="FAI414" s="43"/>
      <c r="FAJ414" s="43"/>
      <c r="FAK414" s="43"/>
      <c r="FAL414" s="43"/>
      <c r="FAM414" s="43"/>
      <c r="FAN414" s="43"/>
      <c r="FAO414" s="43"/>
      <c r="FAP414" s="43"/>
      <c r="FAQ414" s="43"/>
      <c r="FAR414" s="43"/>
      <c r="FAS414" s="43"/>
      <c r="FAT414" s="43"/>
      <c r="FAU414" s="43"/>
      <c r="FAV414" s="43"/>
      <c r="FAW414" s="43"/>
      <c r="FAX414" s="43"/>
      <c r="FAY414" s="43"/>
      <c r="FAZ414" s="43"/>
      <c r="FBA414" s="43"/>
      <c r="FBB414" s="43"/>
      <c r="FBC414" s="43"/>
      <c r="FBD414" s="43"/>
      <c r="FBE414" s="43"/>
      <c r="FBF414" s="43"/>
      <c r="FBG414" s="43"/>
      <c r="FBH414" s="43"/>
      <c r="FBI414" s="43"/>
      <c r="FBJ414" s="43"/>
      <c r="FBK414" s="43"/>
      <c r="FBL414" s="43"/>
      <c r="FBM414" s="43"/>
      <c r="FBN414" s="43"/>
      <c r="FBO414" s="43"/>
      <c r="FBP414" s="43"/>
      <c r="FBQ414" s="43"/>
      <c r="FBR414" s="43"/>
      <c r="FBS414" s="43"/>
      <c r="FBT414" s="43"/>
      <c r="FBU414" s="43"/>
      <c r="FBV414" s="43"/>
      <c r="FBW414" s="43"/>
      <c r="FBX414" s="43"/>
      <c r="FBY414" s="43"/>
      <c r="FBZ414" s="43"/>
      <c r="FCA414" s="43"/>
      <c r="FCB414" s="43"/>
      <c r="FCC414" s="43"/>
      <c r="FCD414" s="43"/>
      <c r="FCE414" s="43"/>
      <c r="FCF414" s="43"/>
      <c r="FCG414" s="43"/>
      <c r="FCH414" s="43"/>
      <c r="FCI414" s="43"/>
      <c r="FCJ414" s="43"/>
      <c r="FCK414" s="43"/>
      <c r="FCL414" s="43"/>
      <c r="FCM414" s="43"/>
      <c r="FCN414" s="43"/>
      <c r="FCO414" s="43"/>
      <c r="FCP414" s="43"/>
      <c r="FCQ414" s="43"/>
      <c r="FCR414" s="43"/>
      <c r="FCS414" s="43"/>
      <c r="FCT414" s="43"/>
      <c r="FCU414" s="43"/>
      <c r="FCV414" s="43"/>
      <c r="FCW414" s="43"/>
      <c r="FCX414" s="43"/>
      <c r="FCY414" s="43"/>
      <c r="FCZ414" s="43"/>
      <c r="FDA414" s="43"/>
      <c r="FDB414" s="43"/>
      <c r="FDC414" s="43"/>
      <c r="FDD414" s="43"/>
      <c r="FDE414" s="43"/>
      <c r="FDF414" s="43"/>
      <c r="FDG414" s="43"/>
      <c r="FDH414" s="43"/>
      <c r="FDI414" s="43"/>
      <c r="FDJ414" s="43"/>
      <c r="FDK414" s="43"/>
      <c r="FDL414" s="43"/>
      <c r="FDM414" s="43"/>
      <c r="FDN414" s="43"/>
      <c r="FDO414" s="43"/>
      <c r="FDP414" s="43"/>
      <c r="FDQ414" s="43"/>
      <c r="FDR414" s="43"/>
      <c r="FDS414" s="43"/>
      <c r="FDT414" s="43"/>
      <c r="FDU414" s="43"/>
      <c r="FDV414" s="43"/>
      <c r="FDW414" s="43"/>
      <c r="FDX414" s="43"/>
      <c r="FDY414" s="43"/>
      <c r="FDZ414" s="43"/>
      <c r="FEA414" s="43"/>
      <c r="FEB414" s="43"/>
      <c r="FEC414" s="43"/>
      <c r="FED414" s="43"/>
      <c r="FEE414" s="43"/>
      <c r="FEF414" s="43"/>
      <c r="FEG414" s="43"/>
      <c r="FEH414" s="43"/>
      <c r="FEI414" s="43"/>
      <c r="FEJ414" s="43"/>
      <c r="FEK414" s="43"/>
      <c r="FEL414" s="43"/>
      <c r="FEM414" s="43"/>
      <c r="FEN414" s="43"/>
      <c r="FEO414" s="43"/>
      <c r="FEP414" s="43"/>
      <c r="FEQ414" s="43"/>
      <c r="FER414" s="43"/>
      <c r="FES414" s="43"/>
      <c r="FET414" s="43"/>
      <c r="FEU414" s="43"/>
      <c r="FEV414" s="43"/>
      <c r="FEW414" s="43"/>
      <c r="FEX414" s="43"/>
      <c r="FEY414" s="43"/>
      <c r="FEZ414" s="43"/>
      <c r="FFA414" s="43"/>
      <c r="FFB414" s="43"/>
      <c r="FFC414" s="43"/>
      <c r="FFD414" s="43"/>
      <c r="FFE414" s="43"/>
      <c r="FFF414" s="43"/>
      <c r="FFG414" s="43"/>
      <c r="FFH414" s="43"/>
      <c r="FFI414" s="43"/>
      <c r="FFJ414" s="43"/>
      <c r="FFK414" s="43"/>
      <c r="FFL414" s="43"/>
      <c r="FFM414" s="43"/>
      <c r="FFN414" s="43"/>
      <c r="FFO414" s="43"/>
      <c r="FFP414" s="43"/>
      <c r="FFQ414" s="43"/>
      <c r="FFR414" s="43"/>
      <c r="FFS414" s="43"/>
      <c r="FFT414" s="43"/>
      <c r="FFU414" s="43"/>
      <c r="FFV414" s="43"/>
      <c r="FFW414" s="43"/>
      <c r="FFX414" s="43"/>
      <c r="FFY414" s="43"/>
      <c r="FFZ414" s="43"/>
      <c r="FGA414" s="43"/>
      <c r="FGB414" s="43"/>
      <c r="FGC414" s="43"/>
      <c r="FGD414" s="43"/>
      <c r="FGE414" s="43"/>
      <c r="FGF414" s="43"/>
      <c r="FGG414" s="43"/>
      <c r="FGH414" s="43"/>
      <c r="FGI414" s="43"/>
      <c r="FGJ414" s="43"/>
      <c r="FGK414" s="43"/>
      <c r="FGL414" s="43"/>
      <c r="FGM414" s="43"/>
      <c r="FGN414" s="43"/>
      <c r="FGO414" s="43"/>
      <c r="FGP414" s="43"/>
      <c r="FGQ414" s="43"/>
      <c r="FGR414" s="43"/>
      <c r="FGS414" s="43"/>
      <c r="FGT414" s="43"/>
      <c r="FGU414" s="43"/>
      <c r="FGV414" s="43"/>
      <c r="FGW414" s="43"/>
      <c r="FGX414" s="43"/>
      <c r="FGY414" s="43"/>
      <c r="FGZ414" s="43"/>
      <c r="FHA414" s="43"/>
      <c r="FHB414" s="43"/>
      <c r="FHC414" s="43"/>
      <c r="FHD414" s="43"/>
      <c r="FHE414" s="43"/>
      <c r="FHF414" s="43"/>
      <c r="FHG414" s="43"/>
      <c r="FHH414" s="43"/>
      <c r="FHI414" s="43"/>
      <c r="FHJ414" s="43"/>
      <c r="FHK414" s="43"/>
      <c r="FHL414" s="43"/>
      <c r="FHM414" s="43"/>
      <c r="FHN414" s="43"/>
      <c r="FHO414" s="43"/>
      <c r="FHP414" s="43"/>
      <c r="FHQ414" s="43"/>
      <c r="FHR414" s="43"/>
      <c r="FHS414" s="43"/>
      <c r="FHT414" s="43"/>
      <c r="FHU414" s="43"/>
      <c r="FHV414" s="43"/>
      <c r="FHW414" s="43"/>
      <c r="FHX414" s="43"/>
      <c r="FHY414" s="43"/>
      <c r="FHZ414" s="43"/>
      <c r="FIA414" s="43"/>
      <c r="FIB414" s="43"/>
      <c r="FIC414" s="43"/>
      <c r="FID414" s="43"/>
      <c r="FIE414" s="43"/>
      <c r="FIF414" s="43"/>
      <c r="FIG414" s="43"/>
      <c r="FIH414" s="43"/>
      <c r="FII414" s="43"/>
      <c r="FIJ414" s="43"/>
      <c r="FIK414" s="43"/>
      <c r="FIL414" s="43"/>
      <c r="FIM414" s="43"/>
      <c r="FIN414" s="43"/>
      <c r="FIO414" s="43"/>
      <c r="FIP414" s="43"/>
      <c r="FIQ414" s="43"/>
      <c r="FIR414" s="43"/>
      <c r="FIS414" s="43"/>
      <c r="FIT414" s="43"/>
      <c r="FIU414" s="43"/>
      <c r="FIV414" s="43"/>
      <c r="FIW414" s="43"/>
      <c r="FIX414" s="43"/>
      <c r="FIY414" s="43"/>
      <c r="FIZ414" s="43"/>
      <c r="FJA414" s="43"/>
      <c r="FJB414" s="43"/>
      <c r="FJC414" s="43"/>
      <c r="FJD414" s="43"/>
      <c r="FJE414" s="43"/>
      <c r="FJF414" s="43"/>
      <c r="FJG414" s="43"/>
      <c r="FJH414" s="43"/>
      <c r="FJI414" s="43"/>
      <c r="FJJ414" s="43"/>
      <c r="FJK414" s="43"/>
      <c r="FJL414" s="43"/>
      <c r="FJM414" s="43"/>
      <c r="FJN414" s="43"/>
      <c r="FJO414" s="43"/>
      <c r="FJP414" s="43"/>
      <c r="FJQ414" s="43"/>
      <c r="FJR414" s="43"/>
      <c r="FJS414" s="43"/>
      <c r="FJT414" s="43"/>
      <c r="FJU414" s="43"/>
      <c r="FJV414" s="43"/>
      <c r="FJW414" s="43"/>
      <c r="FJX414" s="43"/>
      <c r="FJY414" s="43"/>
      <c r="FJZ414" s="43"/>
      <c r="FKA414" s="43"/>
      <c r="FKB414" s="43"/>
      <c r="FKC414" s="43"/>
      <c r="FKD414" s="43"/>
      <c r="FKE414" s="43"/>
      <c r="FKF414" s="43"/>
      <c r="FKG414" s="43"/>
      <c r="FKH414" s="43"/>
      <c r="FKI414" s="43"/>
      <c r="FKJ414" s="43"/>
      <c r="FKK414" s="43"/>
      <c r="FKL414" s="43"/>
      <c r="FKM414" s="43"/>
      <c r="FKN414" s="43"/>
      <c r="FKO414" s="43"/>
      <c r="FKP414" s="43"/>
      <c r="FKQ414" s="43"/>
      <c r="FKR414" s="43"/>
      <c r="FKS414" s="43"/>
      <c r="FKT414" s="43"/>
      <c r="FKU414" s="43"/>
      <c r="FKV414" s="43"/>
      <c r="FKW414" s="43"/>
      <c r="FKX414" s="43"/>
      <c r="FKY414" s="43"/>
      <c r="FKZ414" s="43"/>
      <c r="FLA414" s="43"/>
      <c r="FLB414" s="43"/>
      <c r="FLC414" s="43"/>
      <c r="FLD414" s="43"/>
      <c r="FLE414" s="43"/>
      <c r="FLF414" s="43"/>
      <c r="FLG414" s="43"/>
      <c r="FLH414" s="43"/>
      <c r="FLI414" s="43"/>
      <c r="FLJ414" s="43"/>
      <c r="FLK414" s="43"/>
      <c r="FLL414" s="43"/>
      <c r="FLM414" s="43"/>
      <c r="FLN414" s="43"/>
      <c r="FLO414" s="43"/>
      <c r="FLP414" s="43"/>
      <c r="FLQ414" s="43"/>
      <c r="FLR414" s="43"/>
      <c r="FLS414" s="43"/>
      <c r="FLT414" s="43"/>
      <c r="FLU414" s="43"/>
      <c r="FLV414" s="43"/>
      <c r="FLW414" s="43"/>
      <c r="FLX414" s="43"/>
      <c r="FLY414" s="43"/>
      <c r="FLZ414" s="43"/>
      <c r="FMA414" s="43"/>
      <c r="FMB414" s="43"/>
      <c r="FMC414" s="43"/>
      <c r="FMD414" s="43"/>
      <c r="FME414" s="43"/>
      <c r="FMF414" s="43"/>
      <c r="FMG414" s="43"/>
      <c r="FMH414" s="43"/>
      <c r="FMI414" s="43"/>
      <c r="FMJ414" s="43"/>
      <c r="FMK414" s="43"/>
      <c r="FML414" s="43"/>
      <c r="FMM414" s="43"/>
      <c r="FMN414" s="43"/>
      <c r="FMO414" s="43"/>
      <c r="FMP414" s="43"/>
      <c r="FMQ414" s="43"/>
      <c r="FMR414" s="43"/>
      <c r="FMS414" s="43"/>
      <c r="FMT414" s="43"/>
      <c r="FMU414" s="43"/>
      <c r="FMV414" s="43"/>
      <c r="FMW414" s="43"/>
      <c r="FMX414" s="43"/>
      <c r="FMY414" s="43"/>
      <c r="FMZ414" s="43"/>
      <c r="FNA414" s="43"/>
      <c r="FNB414" s="43"/>
      <c r="FNC414" s="43"/>
      <c r="FND414" s="43"/>
      <c r="FNE414" s="43"/>
      <c r="FNF414" s="43"/>
      <c r="FNG414" s="43"/>
      <c r="FNH414" s="43"/>
      <c r="FNI414" s="43"/>
      <c r="FNJ414" s="43"/>
      <c r="FNK414" s="43"/>
      <c r="FNL414" s="43"/>
      <c r="FNM414" s="43"/>
      <c r="FNN414" s="43"/>
      <c r="FNO414" s="43"/>
      <c r="FNP414" s="43"/>
      <c r="FNQ414" s="43"/>
      <c r="FNR414" s="43"/>
      <c r="FNS414" s="43"/>
      <c r="FNT414" s="43"/>
      <c r="FNU414" s="43"/>
      <c r="FNV414" s="43"/>
      <c r="FNW414" s="43"/>
      <c r="FNX414" s="43"/>
      <c r="FNY414" s="43"/>
      <c r="FNZ414" s="43"/>
      <c r="FOA414" s="43"/>
      <c r="FOB414" s="43"/>
      <c r="FOC414" s="43"/>
      <c r="FOD414" s="43"/>
      <c r="FOE414" s="43"/>
      <c r="FOF414" s="43"/>
      <c r="FOG414" s="43"/>
      <c r="FOH414" s="43"/>
      <c r="FOI414" s="43"/>
      <c r="FOJ414" s="43"/>
      <c r="FOK414" s="43"/>
      <c r="FOL414" s="43"/>
      <c r="FOM414" s="43"/>
      <c r="FON414" s="43"/>
      <c r="FOO414" s="43"/>
      <c r="FOP414" s="43"/>
      <c r="FOQ414" s="43"/>
      <c r="FOR414" s="43"/>
      <c r="FOS414" s="43"/>
      <c r="FOT414" s="43"/>
      <c r="FOU414" s="43"/>
      <c r="FOV414" s="43"/>
      <c r="FOW414" s="43"/>
      <c r="FOX414" s="43"/>
      <c r="FOY414" s="43"/>
      <c r="FOZ414" s="43"/>
      <c r="FPA414" s="43"/>
      <c r="FPB414" s="43"/>
      <c r="FPC414" s="43"/>
      <c r="FPD414" s="43"/>
      <c r="FPE414" s="43"/>
      <c r="FPF414" s="43"/>
      <c r="FPG414" s="43"/>
      <c r="FPH414" s="43"/>
      <c r="FPI414" s="43"/>
      <c r="FPJ414" s="43"/>
      <c r="FPK414" s="43"/>
      <c r="FPL414" s="43"/>
      <c r="FPM414" s="43"/>
      <c r="FPN414" s="43"/>
      <c r="FPO414" s="43"/>
      <c r="FPP414" s="43"/>
      <c r="FPQ414" s="43"/>
      <c r="FPR414" s="43"/>
      <c r="FPS414" s="43"/>
      <c r="FPT414" s="43"/>
      <c r="FPU414" s="43"/>
      <c r="FPV414" s="43"/>
      <c r="FPW414" s="43"/>
      <c r="FPX414" s="43"/>
      <c r="FPY414" s="43"/>
      <c r="FPZ414" s="43"/>
      <c r="FQA414" s="43"/>
      <c r="FQB414" s="43"/>
      <c r="FQC414" s="43"/>
      <c r="FQD414" s="43"/>
      <c r="FQE414" s="43"/>
      <c r="FQF414" s="43"/>
      <c r="FQG414" s="43"/>
      <c r="FQH414" s="43"/>
      <c r="FQI414" s="43"/>
      <c r="FQJ414" s="43"/>
      <c r="FQK414" s="43"/>
      <c r="FQL414" s="43"/>
      <c r="FQM414" s="43"/>
      <c r="FQN414" s="43"/>
      <c r="FQO414" s="43"/>
      <c r="FQP414" s="43"/>
      <c r="FQQ414" s="43"/>
      <c r="FQR414" s="43"/>
      <c r="FQS414" s="43"/>
      <c r="FQT414" s="43"/>
      <c r="FQU414" s="43"/>
      <c r="FQV414" s="43"/>
      <c r="FQW414" s="43"/>
      <c r="FQX414" s="43"/>
      <c r="FQY414" s="43"/>
      <c r="FQZ414" s="43"/>
      <c r="FRA414" s="43"/>
      <c r="FRB414" s="43"/>
      <c r="FRC414" s="43"/>
      <c r="FRD414" s="43"/>
      <c r="FRE414" s="43"/>
      <c r="FRF414" s="43"/>
      <c r="FRG414" s="43"/>
      <c r="FRH414" s="43"/>
      <c r="FRI414" s="43"/>
      <c r="FRJ414" s="43"/>
      <c r="FRK414" s="43"/>
      <c r="FRL414" s="43"/>
      <c r="FRM414" s="43"/>
      <c r="FRN414" s="43"/>
      <c r="FRO414" s="43"/>
      <c r="FRP414" s="43"/>
      <c r="FRQ414" s="43"/>
      <c r="FRR414" s="43"/>
      <c r="FRS414" s="43"/>
      <c r="FRT414" s="43"/>
      <c r="FRU414" s="43"/>
      <c r="FRV414" s="43"/>
      <c r="FRW414" s="43"/>
      <c r="FRX414" s="43"/>
      <c r="FRY414" s="43"/>
      <c r="FRZ414" s="43"/>
      <c r="FSA414" s="43"/>
      <c r="FSB414" s="43"/>
      <c r="FSC414" s="43"/>
      <c r="FSD414" s="43"/>
      <c r="FSE414" s="43"/>
      <c r="FSF414" s="43"/>
      <c r="FSG414" s="43"/>
      <c r="FSH414" s="43"/>
      <c r="FSI414" s="43"/>
      <c r="FSJ414" s="43"/>
      <c r="FSK414" s="43"/>
      <c r="FSL414" s="43"/>
      <c r="FSM414" s="43"/>
      <c r="FSN414" s="43"/>
      <c r="FSO414" s="43"/>
      <c r="FSP414" s="43"/>
      <c r="FSQ414" s="43"/>
      <c r="FSR414" s="43"/>
      <c r="FSS414" s="43"/>
      <c r="FST414" s="43"/>
      <c r="FSU414" s="43"/>
      <c r="FSV414" s="43"/>
      <c r="FSW414" s="43"/>
      <c r="FSX414" s="43"/>
      <c r="FSY414" s="43"/>
      <c r="FSZ414" s="43"/>
      <c r="FTA414" s="43"/>
      <c r="FTB414" s="43"/>
      <c r="FTC414" s="43"/>
      <c r="FTD414" s="43"/>
      <c r="FTE414" s="43"/>
      <c r="FTF414" s="43"/>
      <c r="FTG414" s="43"/>
      <c r="FTH414" s="43"/>
      <c r="FTI414" s="43"/>
      <c r="FTJ414" s="43"/>
      <c r="FTK414" s="43"/>
      <c r="FTL414" s="43"/>
      <c r="FTM414" s="43"/>
      <c r="FTN414" s="43"/>
      <c r="FTO414" s="43"/>
      <c r="FTP414" s="43"/>
      <c r="FTQ414" s="43"/>
      <c r="FTR414" s="43"/>
      <c r="FTS414" s="43"/>
      <c r="FTT414" s="43"/>
      <c r="FTU414" s="43"/>
      <c r="FTV414" s="43"/>
      <c r="FTW414" s="43"/>
      <c r="FTX414" s="43"/>
      <c r="FTY414" s="43"/>
      <c r="FTZ414" s="43"/>
      <c r="FUA414" s="43"/>
      <c r="FUB414" s="43"/>
      <c r="FUC414" s="43"/>
      <c r="FUD414" s="43"/>
      <c r="FUE414" s="43"/>
      <c r="FUF414" s="43"/>
      <c r="FUG414" s="43"/>
      <c r="FUH414" s="43"/>
      <c r="FUI414" s="43"/>
      <c r="FUJ414" s="43"/>
      <c r="FUK414" s="43"/>
      <c r="FUL414" s="43"/>
      <c r="FUM414" s="43"/>
      <c r="FUN414" s="43"/>
      <c r="FUO414" s="43"/>
      <c r="FUP414" s="43"/>
      <c r="FUQ414" s="43"/>
      <c r="FUR414" s="43"/>
      <c r="FUS414" s="43"/>
      <c r="FUT414" s="43"/>
      <c r="FUU414" s="43"/>
      <c r="FUV414" s="43"/>
      <c r="FUW414" s="43"/>
      <c r="FUX414" s="43"/>
      <c r="FUY414" s="43"/>
      <c r="FUZ414" s="43"/>
      <c r="FVA414" s="43"/>
      <c r="FVB414" s="43"/>
      <c r="FVC414" s="43"/>
      <c r="FVD414" s="43"/>
      <c r="FVE414" s="43"/>
      <c r="FVF414" s="43"/>
      <c r="FVG414" s="43"/>
      <c r="FVH414" s="43"/>
      <c r="FVI414" s="43"/>
      <c r="FVJ414" s="43"/>
      <c r="FVK414" s="43"/>
      <c r="FVL414" s="43"/>
      <c r="FVM414" s="43"/>
      <c r="FVN414" s="43"/>
      <c r="FVO414" s="43"/>
      <c r="FVP414" s="43"/>
      <c r="FVQ414" s="43"/>
      <c r="FVR414" s="43"/>
      <c r="FVS414" s="43"/>
      <c r="FVT414" s="43"/>
      <c r="FVU414" s="43"/>
      <c r="FVV414" s="43"/>
      <c r="FVW414" s="43"/>
      <c r="FVX414" s="43"/>
      <c r="FVY414" s="43"/>
      <c r="FVZ414" s="43"/>
      <c r="FWA414" s="43"/>
      <c r="FWB414" s="43"/>
      <c r="FWC414" s="43"/>
      <c r="FWD414" s="43"/>
      <c r="FWE414" s="43"/>
      <c r="FWF414" s="43"/>
      <c r="FWG414" s="43"/>
      <c r="FWH414" s="43"/>
      <c r="FWI414" s="43"/>
      <c r="FWJ414" s="43"/>
      <c r="FWK414" s="43"/>
      <c r="FWL414" s="43"/>
      <c r="FWM414" s="43"/>
      <c r="FWN414" s="43"/>
      <c r="FWO414" s="43"/>
      <c r="FWP414" s="43"/>
      <c r="FWQ414" s="43"/>
      <c r="FWR414" s="43"/>
      <c r="FWS414" s="43"/>
      <c r="FWT414" s="43"/>
      <c r="FWU414" s="43"/>
      <c r="FWV414" s="43"/>
      <c r="FWW414" s="43"/>
      <c r="FWX414" s="43"/>
      <c r="FWY414" s="43"/>
      <c r="FWZ414" s="43"/>
      <c r="FXA414" s="43"/>
      <c r="FXB414" s="43"/>
      <c r="FXC414" s="43"/>
      <c r="FXD414" s="43"/>
      <c r="FXE414" s="43"/>
      <c r="FXF414" s="43"/>
      <c r="FXG414" s="43"/>
      <c r="FXH414" s="43"/>
      <c r="FXI414" s="43"/>
      <c r="FXJ414" s="43"/>
      <c r="FXK414" s="43"/>
      <c r="FXL414" s="43"/>
      <c r="FXM414" s="43"/>
      <c r="FXN414" s="43"/>
      <c r="FXO414" s="43"/>
      <c r="FXP414" s="43"/>
      <c r="FXQ414" s="43"/>
      <c r="FXR414" s="43"/>
      <c r="FXS414" s="43"/>
      <c r="FXT414" s="43"/>
      <c r="FXU414" s="43"/>
      <c r="FXV414" s="43"/>
      <c r="FXW414" s="43"/>
      <c r="FXX414" s="43"/>
      <c r="FXY414" s="43"/>
      <c r="FXZ414" s="43"/>
      <c r="FYA414" s="43"/>
      <c r="FYB414" s="43"/>
      <c r="FYC414" s="43"/>
      <c r="FYD414" s="43"/>
      <c r="FYE414" s="43"/>
      <c r="FYF414" s="43"/>
      <c r="FYG414" s="43"/>
      <c r="FYH414" s="43"/>
      <c r="FYI414" s="43"/>
      <c r="FYJ414" s="43"/>
      <c r="FYK414" s="43"/>
      <c r="FYL414" s="43"/>
      <c r="FYM414" s="43"/>
      <c r="FYN414" s="43"/>
      <c r="FYO414" s="43"/>
      <c r="FYP414" s="43"/>
      <c r="FYQ414" s="43"/>
      <c r="FYR414" s="43"/>
      <c r="FYS414" s="43"/>
      <c r="FYT414" s="43"/>
      <c r="FYU414" s="43"/>
      <c r="FYV414" s="43"/>
      <c r="FYW414" s="43"/>
      <c r="FYX414" s="43"/>
      <c r="FYY414" s="43"/>
      <c r="FYZ414" s="43"/>
      <c r="FZA414" s="43"/>
      <c r="FZB414" s="43"/>
      <c r="FZC414" s="43"/>
      <c r="FZD414" s="43"/>
      <c r="FZE414" s="43"/>
      <c r="FZF414" s="43"/>
      <c r="FZG414" s="43"/>
      <c r="FZH414" s="43"/>
      <c r="FZI414" s="43"/>
      <c r="FZJ414" s="43"/>
      <c r="FZK414" s="43"/>
      <c r="FZL414" s="43"/>
      <c r="FZM414" s="43"/>
      <c r="FZN414" s="43"/>
      <c r="FZO414" s="43"/>
      <c r="FZP414" s="43"/>
      <c r="FZQ414" s="43"/>
      <c r="FZR414" s="43"/>
      <c r="FZS414" s="43"/>
      <c r="FZT414" s="43"/>
      <c r="FZU414" s="43"/>
      <c r="FZV414" s="43"/>
      <c r="FZW414" s="43"/>
      <c r="FZX414" s="43"/>
      <c r="FZY414" s="43"/>
      <c r="FZZ414" s="43"/>
      <c r="GAA414" s="43"/>
      <c r="GAB414" s="43"/>
      <c r="GAC414" s="43"/>
      <c r="GAD414" s="43"/>
      <c r="GAE414" s="43"/>
      <c r="GAF414" s="43"/>
      <c r="GAG414" s="43"/>
      <c r="GAH414" s="43"/>
      <c r="GAI414" s="43"/>
      <c r="GAJ414" s="43"/>
      <c r="GAK414" s="43"/>
      <c r="GAL414" s="43"/>
      <c r="GAM414" s="43"/>
      <c r="GAN414" s="43"/>
      <c r="GAO414" s="43"/>
      <c r="GAP414" s="43"/>
      <c r="GAQ414" s="43"/>
      <c r="GAR414" s="43"/>
      <c r="GAS414" s="43"/>
      <c r="GAT414" s="43"/>
      <c r="GAU414" s="43"/>
      <c r="GAV414" s="43"/>
      <c r="GAW414" s="43"/>
      <c r="GAX414" s="43"/>
      <c r="GAY414" s="43"/>
      <c r="GAZ414" s="43"/>
      <c r="GBA414" s="43"/>
      <c r="GBB414" s="43"/>
      <c r="GBC414" s="43"/>
      <c r="GBD414" s="43"/>
      <c r="GBE414" s="43"/>
      <c r="GBF414" s="43"/>
      <c r="GBG414" s="43"/>
      <c r="GBH414" s="43"/>
      <c r="GBI414" s="43"/>
      <c r="GBJ414" s="43"/>
      <c r="GBK414" s="43"/>
      <c r="GBL414" s="43"/>
      <c r="GBM414" s="43"/>
      <c r="GBN414" s="43"/>
      <c r="GBO414" s="43"/>
      <c r="GBP414" s="43"/>
      <c r="GBQ414" s="43"/>
      <c r="GBR414" s="43"/>
      <c r="GBS414" s="43"/>
      <c r="GBT414" s="43"/>
      <c r="GBU414" s="43"/>
      <c r="GBV414" s="43"/>
      <c r="GBW414" s="43"/>
      <c r="GBX414" s="43"/>
      <c r="GBY414" s="43"/>
      <c r="GBZ414" s="43"/>
      <c r="GCA414" s="43"/>
      <c r="GCB414" s="43"/>
      <c r="GCC414" s="43"/>
      <c r="GCD414" s="43"/>
      <c r="GCE414" s="43"/>
      <c r="GCF414" s="43"/>
      <c r="GCG414" s="43"/>
      <c r="GCH414" s="43"/>
      <c r="GCI414" s="43"/>
      <c r="GCJ414" s="43"/>
      <c r="GCK414" s="43"/>
      <c r="GCL414" s="43"/>
      <c r="GCM414" s="43"/>
      <c r="GCN414" s="43"/>
      <c r="GCO414" s="43"/>
      <c r="GCP414" s="43"/>
      <c r="GCQ414" s="43"/>
      <c r="GCR414" s="43"/>
      <c r="GCS414" s="43"/>
      <c r="GCT414" s="43"/>
      <c r="GCU414" s="43"/>
      <c r="GCV414" s="43"/>
      <c r="GCW414" s="43"/>
      <c r="GCX414" s="43"/>
      <c r="GCY414" s="43"/>
      <c r="GCZ414" s="43"/>
      <c r="GDA414" s="43"/>
      <c r="GDB414" s="43"/>
      <c r="GDC414" s="43"/>
      <c r="GDD414" s="43"/>
      <c r="GDE414" s="43"/>
      <c r="GDF414" s="43"/>
      <c r="GDG414" s="43"/>
      <c r="GDH414" s="43"/>
      <c r="GDI414" s="43"/>
      <c r="GDJ414" s="43"/>
      <c r="GDK414" s="43"/>
      <c r="GDL414" s="43"/>
      <c r="GDM414" s="43"/>
      <c r="GDN414" s="43"/>
      <c r="GDO414" s="43"/>
      <c r="GDP414" s="43"/>
      <c r="GDQ414" s="43"/>
      <c r="GDR414" s="43"/>
      <c r="GDS414" s="43"/>
      <c r="GDT414" s="43"/>
      <c r="GDU414" s="43"/>
      <c r="GDV414" s="43"/>
      <c r="GDW414" s="43"/>
      <c r="GDX414" s="43"/>
      <c r="GDY414" s="43"/>
      <c r="GDZ414" s="43"/>
      <c r="GEA414" s="43"/>
      <c r="GEB414" s="43"/>
      <c r="GEC414" s="43"/>
      <c r="GED414" s="43"/>
      <c r="GEE414" s="43"/>
      <c r="GEF414" s="43"/>
      <c r="GEG414" s="43"/>
      <c r="GEH414" s="43"/>
      <c r="GEI414" s="43"/>
      <c r="GEJ414" s="43"/>
      <c r="GEK414" s="43"/>
      <c r="GEL414" s="43"/>
      <c r="GEM414" s="43"/>
      <c r="GEN414" s="43"/>
      <c r="GEO414" s="43"/>
      <c r="GEP414" s="43"/>
      <c r="GEQ414" s="43"/>
      <c r="GER414" s="43"/>
      <c r="GES414" s="43"/>
      <c r="GET414" s="43"/>
      <c r="GEU414" s="43"/>
      <c r="GEV414" s="43"/>
      <c r="GEW414" s="43"/>
      <c r="GEX414" s="43"/>
      <c r="GEY414" s="43"/>
      <c r="GEZ414" s="43"/>
      <c r="GFA414" s="43"/>
      <c r="GFB414" s="43"/>
      <c r="GFC414" s="43"/>
      <c r="GFD414" s="43"/>
      <c r="GFE414" s="43"/>
      <c r="GFF414" s="43"/>
      <c r="GFG414" s="43"/>
      <c r="GFH414" s="43"/>
      <c r="GFI414" s="43"/>
      <c r="GFJ414" s="43"/>
      <c r="GFK414" s="43"/>
      <c r="GFL414" s="43"/>
      <c r="GFM414" s="43"/>
      <c r="GFN414" s="43"/>
      <c r="GFO414" s="43"/>
      <c r="GFP414" s="43"/>
      <c r="GFQ414" s="43"/>
      <c r="GFR414" s="43"/>
      <c r="GFS414" s="43"/>
      <c r="GFT414" s="43"/>
      <c r="GFU414" s="43"/>
      <c r="GFV414" s="43"/>
      <c r="GFW414" s="43"/>
      <c r="GFX414" s="43"/>
      <c r="GFY414" s="43"/>
      <c r="GFZ414" s="43"/>
      <c r="GGA414" s="43"/>
      <c r="GGB414" s="43"/>
      <c r="GGC414" s="43"/>
      <c r="GGD414" s="43"/>
      <c r="GGE414" s="43"/>
      <c r="GGF414" s="43"/>
      <c r="GGG414" s="43"/>
      <c r="GGH414" s="43"/>
      <c r="GGI414" s="43"/>
      <c r="GGJ414" s="43"/>
      <c r="GGK414" s="43"/>
      <c r="GGL414" s="43"/>
      <c r="GGM414" s="43"/>
      <c r="GGN414" s="43"/>
      <c r="GGO414" s="43"/>
      <c r="GGP414" s="43"/>
      <c r="GGQ414" s="43"/>
      <c r="GGR414" s="43"/>
      <c r="GGS414" s="43"/>
      <c r="GGT414" s="43"/>
      <c r="GGU414" s="43"/>
      <c r="GGV414" s="43"/>
      <c r="GGW414" s="43"/>
      <c r="GGX414" s="43"/>
      <c r="GGY414" s="43"/>
      <c r="GGZ414" s="43"/>
      <c r="GHA414" s="43"/>
      <c r="GHB414" s="43"/>
      <c r="GHC414" s="43"/>
      <c r="GHD414" s="43"/>
      <c r="GHE414" s="43"/>
      <c r="GHF414" s="43"/>
      <c r="GHG414" s="43"/>
      <c r="GHH414" s="43"/>
      <c r="GHI414" s="43"/>
      <c r="GHJ414" s="43"/>
      <c r="GHK414" s="43"/>
      <c r="GHL414" s="43"/>
      <c r="GHM414" s="43"/>
      <c r="GHN414" s="43"/>
      <c r="GHO414" s="43"/>
      <c r="GHP414" s="43"/>
      <c r="GHQ414" s="43"/>
      <c r="GHR414" s="43"/>
      <c r="GHS414" s="43"/>
      <c r="GHT414" s="43"/>
      <c r="GHU414" s="43"/>
      <c r="GHV414" s="43"/>
      <c r="GHW414" s="43"/>
      <c r="GHX414" s="43"/>
      <c r="GHY414" s="43"/>
      <c r="GHZ414" s="43"/>
      <c r="GIA414" s="43"/>
      <c r="GIB414" s="43"/>
      <c r="GIC414" s="43"/>
      <c r="GID414" s="43"/>
      <c r="GIE414" s="43"/>
      <c r="GIF414" s="43"/>
      <c r="GIG414" s="43"/>
      <c r="GIH414" s="43"/>
      <c r="GII414" s="43"/>
      <c r="GIJ414" s="43"/>
      <c r="GIK414" s="43"/>
      <c r="GIL414" s="43"/>
      <c r="GIM414" s="43"/>
      <c r="GIN414" s="43"/>
      <c r="GIO414" s="43"/>
      <c r="GIP414" s="43"/>
      <c r="GIQ414" s="43"/>
      <c r="GIR414" s="43"/>
      <c r="GIS414" s="43"/>
      <c r="GIT414" s="43"/>
      <c r="GIU414" s="43"/>
      <c r="GIV414" s="43"/>
      <c r="GIW414" s="43"/>
      <c r="GIX414" s="43"/>
      <c r="GIY414" s="43"/>
      <c r="GIZ414" s="43"/>
      <c r="GJA414" s="43"/>
      <c r="GJB414" s="43"/>
      <c r="GJC414" s="43"/>
      <c r="GJD414" s="43"/>
      <c r="GJE414" s="43"/>
      <c r="GJF414" s="43"/>
      <c r="GJG414" s="43"/>
      <c r="GJH414" s="43"/>
      <c r="GJI414" s="43"/>
      <c r="GJJ414" s="43"/>
      <c r="GJK414" s="43"/>
      <c r="GJL414" s="43"/>
      <c r="GJM414" s="43"/>
      <c r="GJN414" s="43"/>
      <c r="GJO414" s="43"/>
      <c r="GJP414" s="43"/>
      <c r="GJQ414" s="43"/>
      <c r="GJR414" s="43"/>
      <c r="GJS414" s="43"/>
      <c r="GJT414" s="43"/>
      <c r="GJU414" s="43"/>
      <c r="GJV414" s="43"/>
      <c r="GJW414" s="43"/>
      <c r="GJX414" s="43"/>
      <c r="GJY414" s="43"/>
      <c r="GJZ414" s="43"/>
      <c r="GKA414" s="43"/>
      <c r="GKB414" s="43"/>
      <c r="GKC414" s="43"/>
      <c r="GKD414" s="43"/>
      <c r="GKE414" s="43"/>
      <c r="GKF414" s="43"/>
      <c r="GKG414" s="43"/>
      <c r="GKH414" s="43"/>
      <c r="GKI414" s="43"/>
      <c r="GKJ414" s="43"/>
      <c r="GKK414" s="43"/>
      <c r="GKL414" s="43"/>
      <c r="GKM414" s="43"/>
      <c r="GKN414" s="43"/>
      <c r="GKO414" s="43"/>
      <c r="GKP414" s="43"/>
      <c r="GKQ414" s="43"/>
      <c r="GKR414" s="43"/>
      <c r="GKS414" s="43"/>
      <c r="GKT414" s="43"/>
      <c r="GKU414" s="43"/>
      <c r="GKV414" s="43"/>
      <c r="GKW414" s="43"/>
      <c r="GKX414" s="43"/>
      <c r="GKY414" s="43"/>
      <c r="GKZ414" s="43"/>
      <c r="GLA414" s="43"/>
      <c r="GLB414" s="43"/>
      <c r="GLC414" s="43"/>
      <c r="GLD414" s="43"/>
      <c r="GLE414" s="43"/>
      <c r="GLF414" s="43"/>
      <c r="GLG414" s="43"/>
      <c r="GLH414" s="43"/>
      <c r="GLI414" s="43"/>
      <c r="GLJ414" s="43"/>
      <c r="GLK414" s="43"/>
      <c r="GLL414" s="43"/>
      <c r="GLM414" s="43"/>
      <c r="GLN414" s="43"/>
      <c r="GLO414" s="43"/>
      <c r="GLP414" s="43"/>
      <c r="GLQ414" s="43"/>
      <c r="GLR414" s="43"/>
      <c r="GLS414" s="43"/>
      <c r="GLT414" s="43"/>
      <c r="GLU414" s="43"/>
      <c r="GLV414" s="43"/>
      <c r="GLW414" s="43"/>
      <c r="GLX414" s="43"/>
      <c r="GLY414" s="43"/>
      <c r="GLZ414" s="43"/>
      <c r="GMA414" s="43"/>
      <c r="GMB414" s="43"/>
      <c r="GMC414" s="43"/>
      <c r="GMD414" s="43"/>
      <c r="GME414" s="43"/>
      <c r="GMF414" s="43"/>
      <c r="GMG414" s="43"/>
      <c r="GMH414" s="43"/>
      <c r="GMI414" s="43"/>
      <c r="GMJ414" s="43"/>
      <c r="GMK414" s="43"/>
      <c r="GML414" s="43"/>
      <c r="GMM414" s="43"/>
      <c r="GMN414" s="43"/>
      <c r="GMO414" s="43"/>
      <c r="GMP414" s="43"/>
      <c r="GMQ414" s="43"/>
      <c r="GMR414" s="43"/>
      <c r="GMS414" s="43"/>
      <c r="GMT414" s="43"/>
      <c r="GMU414" s="43"/>
      <c r="GMV414" s="43"/>
      <c r="GMW414" s="43"/>
      <c r="GMX414" s="43"/>
      <c r="GMY414" s="43"/>
      <c r="GMZ414" s="43"/>
      <c r="GNA414" s="43"/>
      <c r="GNB414" s="43"/>
      <c r="GNC414" s="43"/>
      <c r="GND414" s="43"/>
      <c r="GNE414" s="43"/>
      <c r="GNF414" s="43"/>
      <c r="GNG414" s="43"/>
      <c r="GNH414" s="43"/>
      <c r="GNI414" s="43"/>
      <c r="GNJ414" s="43"/>
      <c r="GNK414" s="43"/>
      <c r="GNL414" s="43"/>
      <c r="GNM414" s="43"/>
      <c r="GNN414" s="43"/>
      <c r="GNO414" s="43"/>
      <c r="GNP414" s="43"/>
      <c r="GNQ414" s="43"/>
      <c r="GNR414" s="43"/>
      <c r="GNS414" s="43"/>
      <c r="GNT414" s="43"/>
      <c r="GNU414" s="43"/>
      <c r="GNV414" s="43"/>
      <c r="GNW414" s="43"/>
      <c r="GNX414" s="43"/>
      <c r="GNY414" s="43"/>
      <c r="GNZ414" s="43"/>
      <c r="GOA414" s="43"/>
      <c r="GOB414" s="43"/>
      <c r="GOC414" s="43"/>
      <c r="GOD414" s="43"/>
      <c r="GOE414" s="43"/>
      <c r="GOF414" s="43"/>
      <c r="GOG414" s="43"/>
      <c r="GOH414" s="43"/>
      <c r="GOI414" s="43"/>
      <c r="GOJ414" s="43"/>
      <c r="GOK414" s="43"/>
      <c r="GOL414" s="43"/>
      <c r="GOM414" s="43"/>
      <c r="GON414" s="43"/>
      <c r="GOO414" s="43"/>
      <c r="GOP414" s="43"/>
      <c r="GOQ414" s="43"/>
      <c r="GOR414" s="43"/>
      <c r="GOS414" s="43"/>
      <c r="GOT414" s="43"/>
      <c r="GOU414" s="43"/>
      <c r="GOV414" s="43"/>
      <c r="GOW414" s="43"/>
      <c r="GOX414" s="43"/>
      <c r="GOY414" s="43"/>
      <c r="GOZ414" s="43"/>
      <c r="GPA414" s="43"/>
      <c r="GPB414" s="43"/>
      <c r="GPC414" s="43"/>
      <c r="GPD414" s="43"/>
      <c r="GPE414" s="43"/>
      <c r="GPF414" s="43"/>
      <c r="GPG414" s="43"/>
      <c r="GPH414" s="43"/>
      <c r="GPI414" s="43"/>
      <c r="GPJ414" s="43"/>
      <c r="GPK414" s="43"/>
      <c r="GPL414" s="43"/>
      <c r="GPM414" s="43"/>
      <c r="GPN414" s="43"/>
      <c r="GPO414" s="43"/>
      <c r="GPP414" s="43"/>
      <c r="GPQ414" s="43"/>
      <c r="GPR414" s="43"/>
      <c r="GPS414" s="43"/>
      <c r="GPT414" s="43"/>
      <c r="GPU414" s="43"/>
      <c r="GPV414" s="43"/>
      <c r="GPW414" s="43"/>
      <c r="GPX414" s="43"/>
      <c r="GPY414" s="43"/>
      <c r="GPZ414" s="43"/>
      <c r="GQA414" s="43"/>
      <c r="GQB414" s="43"/>
      <c r="GQC414" s="43"/>
      <c r="GQD414" s="43"/>
      <c r="GQE414" s="43"/>
      <c r="GQF414" s="43"/>
      <c r="GQG414" s="43"/>
      <c r="GQH414" s="43"/>
      <c r="GQI414" s="43"/>
      <c r="GQJ414" s="43"/>
      <c r="GQK414" s="43"/>
      <c r="GQL414" s="43"/>
      <c r="GQM414" s="43"/>
      <c r="GQN414" s="43"/>
      <c r="GQO414" s="43"/>
      <c r="GQP414" s="43"/>
      <c r="GQQ414" s="43"/>
      <c r="GQR414" s="43"/>
      <c r="GQS414" s="43"/>
      <c r="GQT414" s="43"/>
      <c r="GQU414" s="43"/>
      <c r="GQV414" s="43"/>
      <c r="GQW414" s="43"/>
      <c r="GQX414" s="43"/>
      <c r="GQY414" s="43"/>
      <c r="GQZ414" s="43"/>
      <c r="GRA414" s="43"/>
      <c r="GRB414" s="43"/>
      <c r="GRC414" s="43"/>
      <c r="GRD414" s="43"/>
      <c r="GRE414" s="43"/>
      <c r="GRF414" s="43"/>
      <c r="GRG414" s="43"/>
      <c r="GRH414" s="43"/>
      <c r="GRI414" s="43"/>
      <c r="GRJ414" s="43"/>
      <c r="GRK414" s="43"/>
      <c r="GRL414" s="43"/>
      <c r="GRM414" s="43"/>
      <c r="GRN414" s="43"/>
      <c r="GRO414" s="43"/>
      <c r="GRP414" s="43"/>
      <c r="GRQ414" s="43"/>
      <c r="GRR414" s="43"/>
      <c r="GRS414" s="43"/>
      <c r="GRT414" s="43"/>
      <c r="GRU414" s="43"/>
      <c r="GRV414" s="43"/>
      <c r="GRW414" s="43"/>
      <c r="GRX414" s="43"/>
      <c r="GRY414" s="43"/>
      <c r="GRZ414" s="43"/>
      <c r="GSA414" s="43"/>
      <c r="GSB414" s="43"/>
      <c r="GSC414" s="43"/>
      <c r="GSD414" s="43"/>
      <c r="GSE414" s="43"/>
      <c r="GSF414" s="43"/>
      <c r="GSG414" s="43"/>
      <c r="GSH414" s="43"/>
      <c r="GSI414" s="43"/>
      <c r="GSJ414" s="43"/>
      <c r="GSK414" s="43"/>
      <c r="GSL414" s="43"/>
      <c r="GSM414" s="43"/>
      <c r="GSN414" s="43"/>
      <c r="GSO414" s="43"/>
      <c r="GSP414" s="43"/>
      <c r="GSQ414" s="43"/>
      <c r="GSR414" s="43"/>
      <c r="GSS414" s="43"/>
      <c r="GST414" s="43"/>
      <c r="GSU414" s="43"/>
      <c r="GSV414" s="43"/>
      <c r="GSW414" s="43"/>
      <c r="GSX414" s="43"/>
      <c r="GSY414" s="43"/>
      <c r="GSZ414" s="43"/>
      <c r="GTA414" s="43"/>
      <c r="GTB414" s="43"/>
      <c r="GTC414" s="43"/>
      <c r="GTD414" s="43"/>
      <c r="GTE414" s="43"/>
      <c r="GTF414" s="43"/>
      <c r="GTG414" s="43"/>
      <c r="GTH414" s="43"/>
      <c r="GTI414" s="43"/>
      <c r="GTJ414" s="43"/>
      <c r="GTK414" s="43"/>
      <c r="GTL414" s="43"/>
      <c r="GTM414" s="43"/>
      <c r="GTN414" s="43"/>
      <c r="GTO414" s="43"/>
      <c r="GTP414" s="43"/>
      <c r="GTQ414" s="43"/>
      <c r="GTR414" s="43"/>
      <c r="GTS414" s="43"/>
      <c r="GTT414" s="43"/>
      <c r="GTU414" s="43"/>
      <c r="GTV414" s="43"/>
      <c r="GTW414" s="43"/>
      <c r="GTX414" s="43"/>
      <c r="GTY414" s="43"/>
      <c r="GTZ414" s="43"/>
      <c r="GUA414" s="43"/>
      <c r="GUB414" s="43"/>
      <c r="GUC414" s="43"/>
      <c r="GUD414" s="43"/>
      <c r="GUE414" s="43"/>
      <c r="GUF414" s="43"/>
      <c r="GUG414" s="43"/>
      <c r="GUH414" s="43"/>
      <c r="GUI414" s="43"/>
      <c r="GUJ414" s="43"/>
      <c r="GUK414" s="43"/>
      <c r="GUL414" s="43"/>
      <c r="GUM414" s="43"/>
      <c r="GUN414" s="43"/>
      <c r="GUO414" s="43"/>
      <c r="GUP414" s="43"/>
      <c r="GUQ414" s="43"/>
      <c r="GUR414" s="43"/>
      <c r="GUS414" s="43"/>
      <c r="GUT414" s="43"/>
      <c r="GUU414" s="43"/>
      <c r="GUV414" s="43"/>
      <c r="GUW414" s="43"/>
      <c r="GUX414" s="43"/>
      <c r="GUY414" s="43"/>
      <c r="GUZ414" s="43"/>
      <c r="GVA414" s="43"/>
      <c r="GVB414" s="43"/>
      <c r="GVC414" s="43"/>
      <c r="GVD414" s="43"/>
      <c r="GVE414" s="43"/>
      <c r="GVF414" s="43"/>
      <c r="GVG414" s="43"/>
      <c r="GVH414" s="43"/>
      <c r="GVI414" s="43"/>
      <c r="GVJ414" s="43"/>
      <c r="GVK414" s="43"/>
      <c r="GVL414" s="43"/>
      <c r="GVM414" s="43"/>
      <c r="GVN414" s="43"/>
      <c r="GVO414" s="43"/>
      <c r="GVP414" s="43"/>
      <c r="GVQ414" s="43"/>
      <c r="GVR414" s="43"/>
      <c r="GVS414" s="43"/>
      <c r="GVT414" s="43"/>
      <c r="GVU414" s="43"/>
      <c r="GVV414" s="43"/>
      <c r="GVW414" s="43"/>
      <c r="GVX414" s="43"/>
      <c r="GVY414" s="43"/>
      <c r="GVZ414" s="43"/>
      <c r="GWA414" s="43"/>
      <c r="GWB414" s="43"/>
      <c r="GWC414" s="43"/>
      <c r="GWD414" s="43"/>
      <c r="GWE414" s="43"/>
      <c r="GWF414" s="43"/>
      <c r="GWG414" s="43"/>
      <c r="GWH414" s="43"/>
      <c r="GWI414" s="43"/>
      <c r="GWJ414" s="43"/>
      <c r="GWK414" s="43"/>
      <c r="GWL414" s="43"/>
      <c r="GWM414" s="43"/>
      <c r="GWN414" s="43"/>
      <c r="GWO414" s="43"/>
      <c r="GWP414" s="43"/>
      <c r="GWQ414" s="43"/>
      <c r="GWR414" s="43"/>
      <c r="GWS414" s="43"/>
      <c r="GWT414" s="43"/>
      <c r="GWU414" s="43"/>
      <c r="GWV414" s="43"/>
      <c r="GWW414" s="43"/>
      <c r="GWX414" s="43"/>
      <c r="GWY414" s="43"/>
      <c r="GWZ414" s="43"/>
      <c r="GXA414" s="43"/>
      <c r="GXB414" s="43"/>
      <c r="GXC414" s="43"/>
      <c r="GXD414" s="43"/>
      <c r="GXE414" s="43"/>
      <c r="GXF414" s="43"/>
      <c r="GXG414" s="43"/>
      <c r="GXH414" s="43"/>
      <c r="GXI414" s="43"/>
      <c r="GXJ414" s="43"/>
      <c r="GXK414" s="43"/>
      <c r="GXL414" s="43"/>
      <c r="GXM414" s="43"/>
      <c r="GXN414" s="43"/>
      <c r="GXO414" s="43"/>
      <c r="GXP414" s="43"/>
      <c r="GXQ414" s="43"/>
      <c r="GXR414" s="43"/>
      <c r="GXS414" s="43"/>
      <c r="GXT414" s="43"/>
      <c r="GXU414" s="43"/>
      <c r="GXV414" s="43"/>
      <c r="GXW414" s="43"/>
      <c r="GXX414" s="43"/>
      <c r="GXY414" s="43"/>
      <c r="GXZ414" s="43"/>
      <c r="GYA414" s="43"/>
      <c r="GYB414" s="43"/>
      <c r="GYC414" s="43"/>
      <c r="GYD414" s="43"/>
      <c r="GYE414" s="43"/>
      <c r="GYF414" s="43"/>
      <c r="GYG414" s="43"/>
      <c r="GYH414" s="43"/>
      <c r="GYI414" s="43"/>
      <c r="GYJ414" s="43"/>
      <c r="GYK414" s="43"/>
      <c r="GYL414" s="43"/>
      <c r="GYM414" s="43"/>
      <c r="GYN414" s="43"/>
      <c r="GYO414" s="43"/>
      <c r="GYP414" s="43"/>
      <c r="GYQ414" s="43"/>
      <c r="GYR414" s="43"/>
      <c r="GYS414" s="43"/>
      <c r="GYT414" s="43"/>
      <c r="GYU414" s="43"/>
      <c r="GYV414" s="43"/>
      <c r="GYW414" s="43"/>
      <c r="GYX414" s="43"/>
      <c r="GYY414" s="43"/>
      <c r="GYZ414" s="43"/>
      <c r="GZA414" s="43"/>
      <c r="GZB414" s="43"/>
      <c r="GZC414" s="43"/>
      <c r="GZD414" s="43"/>
      <c r="GZE414" s="43"/>
      <c r="GZF414" s="43"/>
      <c r="GZG414" s="43"/>
      <c r="GZH414" s="43"/>
      <c r="GZI414" s="43"/>
      <c r="GZJ414" s="43"/>
      <c r="GZK414" s="43"/>
      <c r="GZL414" s="43"/>
      <c r="GZM414" s="43"/>
      <c r="GZN414" s="43"/>
      <c r="GZO414" s="43"/>
      <c r="GZP414" s="43"/>
      <c r="GZQ414" s="43"/>
      <c r="GZR414" s="43"/>
      <c r="GZS414" s="43"/>
      <c r="GZT414" s="43"/>
      <c r="GZU414" s="43"/>
      <c r="GZV414" s="43"/>
      <c r="GZW414" s="43"/>
      <c r="GZX414" s="43"/>
      <c r="GZY414" s="43"/>
      <c r="GZZ414" s="43"/>
      <c r="HAA414" s="43"/>
      <c r="HAB414" s="43"/>
      <c r="HAC414" s="43"/>
      <c r="HAD414" s="43"/>
      <c r="HAE414" s="43"/>
      <c r="HAF414" s="43"/>
      <c r="HAG414" s="43"/>
      <c r="HAH414" s="43"/>
      <c r="HAI414" s="43"/>
      <c r="HAJ414" s="43"/>
      <c r="HAK414" s="43"/>
      <c r="HAL414" s="43"/>
      <c r="HAM414" s="43"/>
      <c r="HAN414" s="43"/>
      <c r="HAO414" s="43"/>
      <c r="HAP414" s="43"/>
      <c r="HAQ414" s="43"/>
      <c r="HAR414" s="43"/>
      <c r="HAS414" s="43"/>
      <c r="HAT414" s="43"/>
      <c r="HAU414" s="43"/>
      <c r="HAV414" s="43"/>
      <c r="HAW414" s="43"/>
      <c r="HAX414" s="43"/>
      <c r="HAY414" s="43"/>
      <c r="HAZ414" s="43"/>
      <c r="HBA414" s="43"/>
      <c r="HBB414" s="43"/>
      <c r="HBC414" s="43"/>
      <c r="HBD414" s="43"/>
      <c r="HBE414" s="43"/>
      <c r="HBF414" s="43"/>
      <c r="HBG414" s="43"/>
      <c r="HBH414" s="43"/>
      <c r="HBI414" s="43"/>
      <c r="HBJ414" s="43"/>
      <c r="HBK414" s="43"/>
      <c r="HBL414" s="43"/>
      <c r="HBM414" s="43"/>
      <c r="HBN414" s="43"/>
      <c r="HBO414" s="43"/>
      <c r="HBP414" s="43"/>
      <c r="HBQ414" s="43"/>
      <c r="HBR414" s="43"/>
      <c r="HBS414" s="43"/>
      <c r="HBT414" s="43"/>
      <c r="HBU414" s="43"/>
      <c r="HBV414" s="43"/>
      <c r="HBW414" s="43"/>
      <c r="HBX414" s="43"/>
      <c r="HBY414" s="43"/>
      <c r="HBZ414" s="43"/>
      <c r="HCA414" s="43"/>
      <c r="HCB414" s="43"/>
      <c r="HCC414" s="43"/>
      <c r="HCD414" s="43"/>
      <c r="HCE414" s="43"/>
      <c r="HCF414" s="43"/>
      <c r="HCG414" s="43"/>
      <c r="HCH414" s="43"/>
      <c r="HCI414" s="43"/>
      <c r="HCJ414" s="43"/>
      <c r="HCK414" s="43"/>
      <c r="HCL414" s="43"/>
      <c r="HCM414" s="43"/>
      <c r="HCN414" s="43"/>
      <c r="HCO414" s="43"/>
      <c r="HCP414" s="43"/>
      <c r="HCQ414" s="43"/>
      <c r="HCR414" s="43"/>
      <c r="HCS414" s="43"/>
      <c r="HCT414" s="43"/>
      <c r="HCU414" s="43"/>
      <c r="HCV414" s="43"/>
      <c r="HCW414" s="43"/>
      <c r="HCX414" s="43"/>
      <c r="HCY414" s="43"/>
      <c r="HCZ414" s="43"/>
      <c r="HDA414" s="43"/>
      <c r="HDB414" s="43"/>
      <c r="HDC414" s="43"/>
      <c r="HDD414" s="43"/>
      <c r="HDE414" s="43"/>
      <c r="HDF414" s="43"/>
      <c r="HDG414" s="43"/>
      <c r="HDH414" s="43"/>
      <c r="HDI414" s="43"/>
      <c r="HDJ414" s="43"/>
      <c r="HDK414" s="43"/>
      <c r="HDL414" s="43"/>
      <c r="HDM414" s="43"/>
      <c r="HDN414" s="43"/>
      <c r="HDO414" s="43"/>
      <c r="HDP414" s="43"/>
      <c r="HDQ414" s="43"/>
      <c r="HDR414" s="43"/>
      <c r="HDS414" s="43"/>
      <c r="HDT414" s="43"/>
      <c r="HDU414" s="43"/>
      <c r="HDV414" s="43"/>
      <c r="HDW414" s="43"/>
      <c r="HDX414" s="43"/>
      <c r="HDY414" s="43"/>
      <c r="HDZ414" s="43"/>
      <c r="HEA414" s="43"/>
      <c r="HEB414" s="43"/>
      <c r="HEC414" s="43"/>
      <c r="HED414" s="43"/>
      <c r="HEE414" s="43"/>
      <c r="HEF414" s="43"/>
      <c r="HEG414" s="43"/>
      <c r="HEH414" s="43"/>
      <c r="HEI414" s="43"/>
      <c r="HEJ414" s="43"/>
      <c r="HEK414" s="43"/>
      <c r="HEL414" s="43"/>
      <c r="HEM414" s="43"/>
      <c r="HEN414" s="43"/>
      <c r="HEO414" s="43"/>
      <c r="HEP414" s="43"/>
      <c r="HEQ414" s="43"/>
      <c r="HER414" s="43"/>
      <c r="HES414" s="43"/>
      <c r="HET414" s="43"/>
      <c r="HEU414" s="43"/>
      <c r="HEV414" s="43"/>
      <c r="HEW414" s="43"/>
      <c r="HEX414" s="43"/>
      <c r="HEY414" s="43"/>
      <c r="HEZ414" s="43"/>
      <c r="HFA414" s="43"/>
      <c r="HFB414" s="43"/>
      <c r="HFC414" s="43"/>
      <c r="HFD414" s="43"/>
      <c r="HFE414" s="43"/>
      <c r="HFF414" s="43"/>
      <c r="HFG414" s="43"/>
      <c r="HFH414" s="43"/>
      <c r="HFI414" s="43"/>
      <c r="HFJ414" s="43"/>
      <c r="HFK414" s="43"/>
      <c r="HFL414" s="43"/>
      <c r="HFM414" s="43"/>
      <c r="HFN414" s="43"/>
      <c r="HFO414" s="43"/>
      <c r="HFP414" s="43"/>
      <c r="HFQ414" s="43"/>
      <c r="HFR414" s="43"/>
      <c r="HFS414" s="43"/>
      <c r="HFT414" s="43"/>
      <c r="HFU414" s="43"/>
      <c r="HFV414" s="43"/>
      <c r="HFW414" s="43"/>
      <c r="HFX414" s="43"/>
      <c r="HFY414" s="43"/>
      <c r="HFZ414" s="43"/>
      <c r="HGA414" s="43"/>
      <c r="HGB414" s="43"/>
      <c r="HGC414" s="43"/>
      <c r="HGD414" s="43"/>
      <c r="HGE414" s="43"/>
      <c r="HGF414" s="43"/>
      <c r="HGG414" s="43"/>
      <c r="HGH414" s="43"/>
      <c r="HGI414" s="43"/>
      <c r="HGJ414" s="43"/>
      <c r="HGK414" s="43"/>
      <c r="HGL414" s="43"/>
      <c r="HGM414" s="43"/>
      <c r="HGN414" s="43"/>
      <c r="HGO414" s="43"/>
      <c r="HGP414" s="43"/>
      <c r="HGQ414" s="43"/>
      <c r="HGR414" s="43"/>
      <c r="HGS414" s="43"/>
      <c r="HGT414" s="43"/>
      <c r="HGU414" s="43"/>
      <c r="HGV414" s="43"/>
      <c r="HGW414" s="43"/>
      <c r="HGX414" s="43"/>
      <c r="HGY414" s="43"/>
      <c r="HGZ414" s="43"/>
      <c r="HHA414" s="43"/>
      <c r="HHB414" s="43"/>
      <c r="HHC414" s="43"/>
      <c r="HHD414" s="43"/>
      <c r="HHE414" s="43"/>
      <c r="HHF414" s="43"/>
      <c r="HHG414" s="43"/>
      <c r="HHH414" s="43"/>
      <c r="HHI414" s="43"/>
      <c r="HHJ414" s="43"/>
      <c r="HHK414" s="43"/>
      <c r="HHL414" s="43"/>
      <c r="HHM414" s="43"/>
      <c r="HHN414" s="43"/>
      <c r="HHO414" s="43"/>
      <c r="HHP414" s="43"/>
      <c r="HHQ414" s="43"/>
      <c r="HHR414" s="43"/>
      <c r="HHS414" s="43"/>
      <c r="HHT414" s="43"/>
      <c r="HHU414" s="43"/>
      <c r="HHV414" s="43"/>
      <c r="HHW414" s="43"/>
      <c r="HHX414" s="43"/>
      <c r="HHY414" s="43"/>
      <c r="HHZ414" s="43"/>
      <c r="HIA414" s="43"/>
      <c r="HIB414" s="43"/>
      <c r="HIC414" s="43"/>
      <c r="HID414" s="43"/>
      <c r="HIE414" s="43"/>
      <c r="HIF414" s="43"/>
      <c r="HIG414" s="43"/>
      <c r="HIH414" s="43"/>
      <c r="HII414" s="43"/>
      <c r="HIJ414" s="43"/>
      <c r="HIK414" s="43"/>
      <c r="HIL414" s="43"/>
      <c r="HIM414" s="43"/>
      <c r="HIN414" s="43"/>
      <c r="HIO414" s="43"/>
      <c r="HIP414" s="43"/>
      <c r="HIQ414" s="43"/>
      <c r="HIR414" s="43"/>
      <c r="HIS414" s="43"/>
      <c r="HIT414" s="43"/>
      <c r="HIU414" s="43"/>
      <c r="HIV414" s="43"/>
      <c r="HIW414" s="43"/>
      <c r="HIX414" s="43"/>
      <c r="HIY414" s="43"/>
      <c r="HIZ414" s="43"/>
      <c r="HJA414" s="43"/>
      <c r="HJB414" s="43"/>
      <c r="HJC414" s="43"/>
      <c r="HJD414" s="43"/>
      <c r="HJE414" s="43"/>
      <c r="HJF414" s="43"/>
      <c r="HJG414" s="43"/>
      <c r="HJH414" s="43"/>
      <c r="HJI414" s="43"/>
      <c r="HJJ414" s="43"/>
      <c r="HJK414" s="43"/>
      <c r="HJL414" s="43"/>
      <c r="HJM414" s="43"/>
      <c r="HJN414" s="43"/>
      <c r="HJO414" s="43"/>
      <c r="HJP414" s="43"/>
      <c r="HJQ414" s="43"/>
      <c r="HJR414" s="43"/>
      <c r="HJS414" s="43"/>
      <c r="HJT414" s="43"/>
      <c r="HJU414" s="43"/>
      <c r="HJV414" s="43"/>
      <c r="HJW414" s="43"/>
      <c r="HJX414" s="43"/>
      <c r="HJY414" s="43"/>
      <c r="HJZ414" s="43"/>
      <c r="HKA414" s="43"/>
      <c r="HKB414" s="43"/>
      <c r="HKC414" s="43"/>
      <c r="HKD414" s="43"/>
      <c r="HKE414" s="43"/>
      <c r="HKF414" s="43"/>
      <c r="HKG414" s="43"/>
      <c r="HKH414" s="43"/>
      <c r="HKI414" s="43"/>
      <c r="HKJ414" s="43"/>
      <c r="HKK414" s="43"/>
      <c r="HKL414" s="43"/>
      <c r="HKM414" s="43"/>
      <c r="HKN414" s="43"/>
      <c r="HKO414" s="43"/>
      <c r="HKP414" s="43"/>
      <c r="HKQ414" s="43"/>
      <c r="HKR414" s="43"/>
      <c r="HKS414" s="43"/>
      <c r="HKT414" s="43"/>
      <c r="HKU414" s="43"/>
      <c r="HKV414" s="43"/>
      <c r="HKW414" s="43"/>
      <c r="HKX414" s="43"/>
      <c r="HKY414" s="43"/>
      <c r="HKZ414" s="43"/>
      <c r="HLA414" s="43"/>
      <c r="HLB414" s="43"/>
      <c r="HLC414" s="43"/>
      <c r="HLD414" s="43"/>
      <c r="HLE414" s="43"/>
      <c r="HLF414" s="43"/>
      <c r="HLG414" s="43"/>
      <c r="HLH414" s="43"/>
      <c r="HLI414" s="43"/>
      <c r="HLJ414" s="43"/>
      <c r="HLK414" s="43"/>
      <c r="HLL414" s="43"/>
      <c r="HLM414" s="43"/>
      <c r="HLN414" s="43"/>
      <c r="HLO414" s="43"/>
      <c r="HLP414" s="43"/>
      <c r="HLQ414" s="43"/>
      <c r="HLR414" s="43"/>
      <c r="HLS414" s="43"/>
      <c r="HLT414" s="43"/>
      <c r="HLU414" s="43"/>
      <c r="HLV414" s="43"/>
      <c r="HLW414" s="43"/>
      <c r="HLX414" s="43"/>
      <c r="HLY414" s="43"/>
      <c r="HLZ414" s="43"/>
      <c r="HMA414" s="43"/>
      <c r="HMB414" s="43"/>
      <c r="HMC414" s="43"/>
      <c r="HMD414" s="43"/>
      <c r="HME414" s="43"/>
      <c r="HMF414" s="43"/>
      <c r="HMG414" s="43"/>
      <c r="HMH414" s="43"/>
      <c r="HMI414" s="43"/>
      <c r="HMJ414" s="43"/>
      <c r="HMK414" s="43"/>
      <c r="HML414" s="43"/>
      <c r="HMM414" s="43"/>
      <c r="HMN414" s="43"/>
      <c r="HMO414" s="43"/>
      <c r="HMP414" s="43"/>
      <c r="HMQ414" s="43"/>
      <c r="HMR414" s="43"/>
      <c r="HMS414" s="43"/>
      <c r="HMT414" s="43"/>
      <c r="HMU414" s="43"/>
      <c r="HMV414" s="43"/>
      <c r="HMW414" s="43"/>
      <c r="HMX414" s="43"/>
      <c r="HMY414" s="43"/>
      <c r="HMZ414" s="43"/>
      <c r="HNA414" s="43"/>
      <c r="HNB414" s="43"/>
      <c r="HNC414" s="43"/>
      <c r="HND414" s="43"/>
      <c r="HNE414" s="43"/>
      <c r="HNF414" s="43"/>
      <c r="HNG414" s="43"/>
      <c r="HNH414" s="43"/>
      <c r="HNI414" s="43"/>
      <c r="HNJ414" s="43"/>
      <c r="HNK414" s="43"/>
      <c r="HNL414" s="43"/>
      <c r="HNM414" s="43"/>
      <c r="HNN414" s="43"/>
      <c r="HNO414" s="43"/>
      <c r="HNP414" s="43"/>
      <c r="HNQ414" s="43"/>
      <c r="HNR414" s="43"/>
      <c r="HNS414" s="43"/>
      <c r="HNT414" s="43"/>
      <c r="HNU414" s="43"/>
      <c r="HNV414" s="43"/>
      <c r="HNW414" s="43"/>
      <c r="HNX414" s="43"/>
      <c r="HNY414" s="43"/>
      <c r="HNZ414" s="43"/>
      <c r="HOA414" s="43"/>
      <c r="HOB414" s="43"/>
      <c r="HOC414" s="43"/>
      <c r="HOD414" s="43"/>
      <c r="HOE414" s="43"/>
      <c r="HOF414" s="43"/>
      <c r="HOG414" s="43"/>
      <c r="HOH414" s="43"/>
      <c r="HOI414" s="43"/>
      <c r="HOJ414" s="43"/>
      <c r="HOK414" s="43"/>
      <c r="HOL414" s="43"/>
      <c r="HOM414" s="43"/>
      <c r="HON414" s="43"/>
      <c r="HOO414" s="43"/>
      <c r="HOP414" s="43"/>
      <c r="HOQ414" s="43"/>
      <c r="HOR414" s="43"/>
      <c r="HOS414" s="43"/>
      <c r="HOT414" s="43"/>
      <c r="HOU414" s="43"/>
      <c r="HOV414" s="43"/>
      <c r="HOW414" s="43"/>
      <c r="HOX414" s="43"/>
      <c r="HOY414" s="43"/>
      <c r="HOZ414" s="43"/>
      <c r="HPA414" s="43"/>
      <c r="HPB414" s="43"/>
      <c r="HPC414" s="43"/>
      <c r="HPD414" s="43"/>
      <c r="HPE414" s="43"/>
      <c r="HPF414" s="43"/>
      <c r="HPG414" s="43"/>
      <c r="HPH414" s="43"/>
      <c r="HPI414" s="43"/>
      <c r="HPJ414" s="43"/>
      <c r="HPK414" s="43"/>
      <c r="HPL414" s="43"/>
      <c r="HPM414" s="43"/>
      <c r="HPN414" s="43"/>
      <c r="HPO414" s="43"/>
      <c r="HPP414" s="43"/>
      <c r="HPQ414" s="43"/>
      <c r="HPR414" s="43"/>
      <c r="HPS414" s="43"/>
      <c r="HPT414" s="43"/>
      <c r="HPU414" s="43"/>
      <c r="HPV414" s="43"/>
      <c r="HPW414" s="43"/>
      <c r="HPX414" s="43"/>
      <c r="HPY414" s="43"/>
      <c r="HPZ414" s="43"/>
      <c r="HQA414" s="43"/>
      <c r="HQB414" s="43"/>
      <c r="HQC414" s="43"/>
      <c r="HQD414" s="43"/>
      <c r="HQE414" s="43"/>
      <c r="HQF414" s="43"/>
      <c r="HQG414" s="43"/>
      <c r="HQH414" s="43"/>
      <c r="HQI414" s="43"/>
      <c r="HQJ414" s="43"/>
      <c r="HQK414" s="43"/>
      <c r="HQL414" s="43"/>
      <c r="HQM414" s="43"/>
      <c r="HQN414" s="43"/>
      <c r="HQO414" s="43"/>
      <c r="HQP414" s="43"/>
      <c r="HQQ414" s="43"/>
      <c r="HQR414" s="43"/>
      <c r="HQS414" s="43"/>
      <c r="HQT414" s="43"/>
      <c r="HQU414" s="43"/>
      <c r="HQV414" s="43"/>
      <c r="HQW414" s="43"/>
      <c r="HQX414" s="43"/>
      <c r="HQY414" s="43"/>
      <c r="HQZ414" s="43"/>
      <c r="HRA414" s="43"/>
      <c r="HRB414" s="43"/>
      <c r="HRC414" s="43"/>
      <c r="HRD414" s="43"/>
      <c r="HRE414" s="43"/>
      <c r="HRF414" s="43"/>
      <c r="HRG414" s="43"/>
      <c r="HRH414" s="43"/>
      <c r="HRI414" s="43"/>
      <c r="HRJ414" s="43"/>
      <c r="HRK414" s="43"/>
      <c r="HRL414" s="43"/>
      <c r="HRM414" s="43"/>
      <c r="HRN414" s="43"/>
      <c r="HRO414" s="43"/>
      <c r="HRP414" s="43"/>
      <c r="HRQ414" s="43"/>
      <c r="HRR414" s="43"/>
      <c r="HRS414" s="43"/>
      <c r="HRT414" s="43"/>
      <c r="HRU414" s="43"/>
      <c r="HRV414" s="43"/>
      <c r="HRW414" s="43"/>
      <c r="HRX414" s="43"/>
      <c r="HRY414" s="43"/>
      <c r="HRZ414" s="43"/>
      <c r="HSA414" s="43"/>
      <c r="HSB414" s="43"/>
      <c r="HSC414" s="43"/>
      <c r="HSD414" s="43"/>
      <c r="HSE414" s="43"/>
      <c r="HSF414" s="43"/>
      <c r="HSG414" s="43"/>
      <c r="HSH414" s="43"/>
      <c r="HSI414" s="43"/>
      <c r="HSJ414" s="43"/>
      <c r="HSK414" s="43"/>
      <c r="HSL414" s="43"/>
      <c r="HSM414" s="43"/>
      <c r="HSN414" s="43"/>
      <c r="HSO414" s="43"/>
      <c r="HSP414" s="43"/>
      <c r="HSQ414" s="43"/>
      <c r="HSR414" s="43"/>
      <c r="HSS414" s="43"/>
      <c r="HST414" s="43"/>
      <c r="HSU414" s="43"/>
      <c r="HSV414" s="43"/>
      <c r="HSW414" s="43"/>
      <c r="HSX414" s="43"/>
      <c r="HSY414" s="43"/>
      <c r="HSZ414" s="43"/>
      <c r="HTA414" s="43"/>
      <c r="HTB414" s="43"/>
      <c r="HTC414" s="43"/>
      <c r="HTD414" s="43"/>
      <c r="HTE414" s="43"/>
      <c r="HTF414" s="43"/>
      <c r="HTG414" s="43"/>
      <c r="HTH414" s="43"/>
      <c r="HTI414" s="43"/>
      <c r="HTJ414" s="43"/>
      <c r="HTK414" s="43"/>
      <c r="HTL414" s="43"/>
      <c r="HTM414" s="43"/>
      <c r="HTN414" s="43"/>
      <c r="HTO414" s="43"/>
      <c r="HTP414" s="43"/>
      <c r="HTQ414" s="43"/>
      <c r="HTR414" s="43"/>
      <c r="HTS414" s="43"/>
      <c r="HTT414" s="43"/>
      <c r="HTU414" s="43"/>
      <c r="HTV414" s="43"/>
      <c r="HTW414" s="43"/>
      <c r="HTX414" s="43"/>
      <c r="HTY414" s="43"/>
      <c r="HTZ414" s="43"/>
      <c r="HUA414" s="43"/>
      <c r="HUB414" s="43"/>
      <c r="HUC414" s="43"/>
      <c r="HUD414" s="43"/>
      <c r="HUE414" s="43"/>
      <c r="HUF414" s="43"/>
      <c r="HUG414" s="43"/>
      <c r="HUH414" s="43"/>
      <c r="HUI414" s="43"/>
      <c r="HUJ414" s="43"/>
      <c r="HUK414" s="43"/>
      <c r="HUL414" s="43"/>
      <c r="HUM414" s="43"/>
      <c r="HUN414" s="43"/>
      <c r="HUO414" s="43"/>
      <c r="HUP414" s="43"/>
      <c r="HUQ414" s="43"/>
      <c r="HUR414" s="43"/>
      <c r="HUS414" s="43"/>
      <c r="HUT414" s="43"/>
      <c r="HUU414" s="43"/>
      <c r="HUV414" s="43"/>
      <c r="HUW414" s="43"/>
      <c r="HUX414" s="43"/>
      <c r="HUY414" s="43"/>
      <c r="HUZ414" s="43"/>
      <c r="HVA414" s="43"/>
      <c r="HVB414" s="43"/>
      <c r="HVC414" s="43"/>
      <c r="HVD414" s="43"/>
      <c r="HVE414" s="43"/>
      <c r="HVF414" s="43"/>
      <c r="HVG414" s="43"/>
      <c r="HVH414" s="43"/>
      <c r="HVI414" s="43"/>
      <c r="HVJ414" s="43"/>
      <c r="HVK414" s="43"/>
      <c r="HVL414" s="43"/>
      <c r="HVM414" s="43"/>
      <c r="HVN414" s="43"/>
      <c r="HVO414" s="43"/>
      <c r="HVP414" s="43"/>
      <c r="HVQ414" s="43"/>
      <c r="HVR414" s="43"/>
      <c r="HVS414" s="43"/>
      <c r="HVT414" s="43"/>
      <c r="HVU414" s="43"/>
      <c r="HVV414" s="43"/>
      <c r="HVW414" s="43"/>
      <c r="HVX414" s="43"/>
      <c r="HVY414" s="43"/>
      <c r="HVZ414" s="43"/>
      <c r="HWA414" s="43"/>
      <c r="HWB414" s="43"/>
      <c r="HWC414" s="43"/>
      <c r="HWD414" s="43"/>
      <c r="HWE414" s="43"/>
      <c r="HWF414" s="43"/>
      <c r="HWG414" s="43"/>
      <c r="HWH414" s="43"/>
      <c r="HWI414" s="43"/>
      <c r="HWJ414" s="43"/>
      <c r="HWK414" s="43"/>
      <c r="HWL414" s="43"/>
      <c r="HWM414" s="43"/>
      <c r="HWN414" s="43"/>
      <c r="HWO414" s="43"/>
      <c r="HWP414" s="43"/>
      <c r="HWQ414" s="43"/>
      <c r="HWR414" s="43"/>
      <c r="HWS414" s="43"/>
      <c r="HWT414" s="43"/>
      <c r="HWU414" s="43"/>
      <c r="HWV414" s="43"/>
      <c r="HWW414" s="43"/>
      <c r="HWX414" s="43"/>
      <c r="HWY414" s="43"/>
      <c r="HWZ414" s="43"/>
      <c r="HXA414" s="43"/>
      <c r="HXB414" s="43"/>
      <c r="HXC414" s="43"/>
      <c r="HXD414" s="43"/>
      <c r="HXE414" s="43"/>
      <c r="HXF414" s="43"/>
      <c r="HXG414" s="43"/>
      <c r="HXH414" s="43"/>
      <c r="HXI414" s="43"/>
      <c r="HXJ414" s="43"/>
      <c r="HXK414" s="43"/>
      <c r="HXL414" s="43"/>
      <c r="HXM414" s="43"/>
      <c r="HXN414" s="43"/>
      <c r="HXO414" s="43"/>
      <c r="HXP414" s="43"/>
      <c r="HXQ414" s="43"/>
      <c r="HXR414" s="43"/>
      <c r="HXS414" s="43"/>
      <c r="HXT414" s="43"/>
      <c r="HXU414" s="43"/>
      <c r="HXV414" s="43"/>
      <c r="HXW414" s="43"/>
      <c r="HXX414" s="43"/>
      <c r="HXY414" s="43"/>
      <c r="HXZ414" s="43"/>
      <c r="HYA414" s="43"/>
      <c r="HYB414" s="43"/>
      <c r="HYC414" s="43"/>
      <c r="HYD414" s="43"/>
      <c r="HYE414" s="43"/>
      <c r="HYF414" s="43"/>
      <c r="HYG414" s="43"/>
      <c r="HYH414" s="43"/>
      <c r="HYI414" s="43"/>
      <c r="HYJ414" s="43"/>
      <c r="HYK414" s="43"/>
      <c r="HYL414" s="43"/>
      <c r="HYM414" s="43"/>
      <c r="HYN414" s="43"/>
      <c r="HYO414" s="43"/>
      <c r="HYP414" s="43"/>
      <c r="HYQ414" s="43"/>
      <c r="HYR414" s="43"/>
      <c r="HYS414" s="43"/>
      <c r="HYT414" s="43"/>
      <c r="HYU414" s="43"/>
      <c r="HYV414" s="43"/>
      <c r="HYW414" s="43"/>
      <c r="HYX414" s="43"/>
      <c r="HYY414" s="43"/>
      <c r="HYZ414" s="43"/>
      <c r="HZA414" s="43"/>
      <c r="HZB414" s="43"/>
      <c r="HZC414" s="43"/>
      <c r="HZD414" s="43"/>
      <c r="HZE414" s="43"/>
      <c r="HZF414" s="43"/>
      <c r="HZG414" s="43"/>
      <c r="HZH414" s="43"/>
      <c r="HZI414" s="43"/>
      <c r="HZJ414" s="43"/>
      <c r="HZK414" s="43"/>
      <c r="HZL414" s="43"/>
      <c r="HZM414" s="43"/>
      <c r="HZN414" s="43"/>
      <c r="HZO414" s="43"/>
      <c r="HZP414" s="43"/>
      <c r="HZQ414" s="43"/>
      <c r="HZR414" s="43"/>
      <c r="HZS414" s="43"/>
      <c r="HZT414" s="43"/>
      <c r="HZU414" s="43"/>
      <c r="HZV414" s="43"/>
      <c r="HZW414" s="43"/>
      <c r="HZX414" s="43"/>
      <c r="HZY414" s="43"/>
      <c r="HZZ414" s="43"/>
      <c r="IAA414" s="43"/>
      <c r="IAB414" s="43"/>
      <c r="IAC414" s="43"/>
      <c r="IAD414" s="43"/>
      <c r="IAE414" s="43"/>
      <c r="IAF414" s="43"/>
      <c r="IAG414" s="43"/>
      <c r="IAH414" s="43"/>
      <c r="IAI414" s="43"/>
      <c r="IAJ414" s="43"/>
      <c r="IAK414" s="43"/>
      <c r="IAL414" s="43"/>
      <c r="IAM414" s="43"/>
      <c r="IAN414" s="43"/>
      <c r="IAO414" s="43"/>
      <c r="IAP414" s="43"/>
      <c r="IAQ414" s="43"/>
      <c r="IAR414" s="43"/>
      <c r="IAS414" s="43"/>
      <c r="IAT414" s="43"/>
      <c r="IAU414" s="43"/>
      <c r="IAV414" s="43"/>
      <c r="IAW414" s="43"/>
      <c r="IAX414" s="43"/>
      <c r="IAY414" s="43"/>
      <c r="IAZ414" s="43"/>
      <c r="IBA414" s="43"/>
      <c r="IBB414" s="43"/>
      <c r="IBC414" s="43"/>
      <c r="IBD414" s="43"/>
      <c r="IBE414" s="43"/>
      <c r="IBF414" s="43"/>
      <c r="IBG414" s="43"/>
      <c r="IBH414" s="43"/>
      <c r="IBI414" s="43"/>
      <c r="IBJ414" s="43"/>
      <c r="IBK414" s="43"/>
      <c r="IBL414" s="43"/>
      <c r="IBM414" s="43"/>
      <c r="IBN414" s="43"/>
      <c r="IBO414" s="43"/>
      <c r="IBP414" s="43"/>
      <c r="IBQ414" s="43"/>
      <c r="IBR414" s="43"/>
      <c r="IBS414" s="43"/>
      <c r="IBT414" s="43"/>
      <c r="IBU414" s="43"/>
      <c r="IBV414" s="43"/>
      <c r="IBW414" s="43"/>
      <c r="IBX414" s="43"/>
      <c r="IBY414" s="43"/>
      <c r="IBZ414" s="43"/>
      <c r="ICA414" s="43"/>
      <c r="ICB414" s="43"/>
      <c r="ICC414" s="43"/>
      <c r="ICD414" s="43"/>
      <c r="ICE414" s="43"/>
      <c r="ICF414" s="43"/>
      <c r="ICG414" s="43"/>
      <c r="ICH414" s="43"/>
      <c r="ICI414" s="43"/>
      <c r="ICJ414" s="43"/>
      <c r="ICK414" s="43"/>
      <c r="ICL414" s="43"/>
      <c r="ICM414" s="43"/>
      <c r="ICN414" s="43"/>
      <c r="ICO414" s="43"/>
      <c r="ICP414" s="43"/>
      <c r="ICQ414" s="43"/>
      <c r="ICR414" s="43"/>
      <c r="ICS414" s="43"/>
      <c r="ICT414" s="43"/>
      <c r="ICU414" s="43"/>
      <c r="ICV414" s="43"/>
      <c r="ICW414" s="43"/>
      <c r="ICX414" s="43"/>
      <c r="ICY414" s="43"/>
      <c r="ICZ414" s="43"/>
      <c r="IDA414" s="43"/>
      <c r="IDB414" s="43"/>
      <c r="IDC414" s="43"/>
      <c r="IDD414" s="43"/>
      <c r="IDE414" s="43"/>
      <c r="IDF414" s="43"/>
      <c r="IDG414" s="43"/>
      <c r="IDH414" s="43"/>
      <c r="IDI414" s="43"/>
      <c r="IDJ414" s="43"/>
      <c r="IDK414" s="43"/>
      <c r="IDL414" s="43"/>
      <c r="IDM414" s="43"/>
      <c r="IDN414" s="43"/>
      <c r="IDO414" s="43"/>
      <c r="IDP414" s="43"/>
      <c r="IDQ414" s="43"/>
      <c r="IDR414" s="43"/>
      <c r="IDS414" s="43"/>
      <c r="IDT414" s="43"/>
      <c r="IDU414" s="43"/>
      <c r="IDV414" s="43"/>
      <c r="IDW414" s="43"/>
      <c r="IDX414" s="43"/>
      <c r="IDY414" s="43"/>
      <c r="IDZ414" s="43"/>
      <c r="IEA414" s="43"/>
      <c r="IEB414" s="43"/>
      <c r="IEC414" s="43"/>
      <c r="IED414" s="43"/>
      <c r="IEE414" s="43"/>
      <c r="IEF414" s="43"/>
      <c r="IEG414" s="43"/>
      <c r="IEH414" s="43"/>
      <c r="IEI414" s="43"/>
      <c r="IEJ414" s="43"/>
      <c r="IEK414" s="43"/>
      <c r="IEL414" s="43"/>
      <c r="IEM414" s="43"/>
      <c r="IEN414" s="43"/>
      <c r="IEO414" s="43"/>
      <c r="IEP414" s="43"/>
      <c r="IEQ414" s="43"/>
      <c r="IER414" s="43"/>
      <c r="IES414" s="43"/>
      <c r="IET414" s="43"/>
      <c r="IEU414" s="43"/>
      <c r="IEV414" s="43"/>
      <c r="IEW414" s="43"/>
      <c r="IEX414" s="43"/>
      <c r="IEY414" s="43"/>
      <c r="IEZ414" s="43"/>
      <c r="IFA414" s="43"/>
      <c r="IFB414" s="43"/>
      <c r="IFC414" s="43"/>
      <c r="IFD414" s="43"/>
      <c r="IFE414" s="43"/>
      <c r="IFF414" s="43"/>
      <c r="IFG414" s="43"/>
      <c r="IFH414" s="43"/>
      <c r="IFI414" s="43"/>
      <c r="IFJ414" s="43"/>
      <c r="IFK414" s="43"/>
      <c r="IFL414" s="43"/>
      <c r="IFM414" s="43"/>
      <c r="IFN414" s="43"/>
      <c r="IFO414" s="43"/>
      <c r="IFP414" s="43"/>
      <c r="IFQ414" s="43"/>
      <c r="IFR414" s="43"/>
      <c r="IFS414" s="43"/>
      <c r="IFT414" s="43"/>
      <c r="IFU414" s="43"/>
      <c r="IFV414" s="43"/>
      <c r="IFW414" s="43"/>
      <c r="IFX414" s="43"/>
      <c r="IFY414" s="43"/>
      <c r="IFZ414" s="43"/>
      <c r="IGA414" s="43"/>
      <c r="IGB414" s="43"/>
      <c r="IGC414" s="43"/>
      <c r="IGD414" s="43"/>
      <c r="IGE414" s="43"/>
      <c r="IGF414" s="43"/>
      <c r="IGG414" s="43"/>
      <c r="IGH414" s="43"/>
      <c r="IGI414" s="43"/>
      <c r="IGJ414" s="43"/>
      <c r="IGK414" s="43"/>
      <c r="IGL414" s="43"/>
      <c r="IGM414" s="43"/>
      <c r="IGN414" s="43"/>
      <c r="IGO414" s="43"/>
      <c r="IGP414" s="43"/>
      <c r="IGQ414" s="43"/>
      <c r="IGR414" s="43"/>
      <c r="IGS414" s="43"/>
      <c r="IGT414" s="43"/>
      <c r="IGU414" s="43"/>
      <c r="IGV414" s="43"/>
      <c r="IGW414" s="43"/>
      <c r="IGX414" s="43"/>
      <c r="IGY414" s="43"/>
      <c r="IGZ414" s="43"/>
      <c r="IHA414" s="43"/>
      <c r="IHB414" s="43"/>
      <c r="IHC414" s="43"/>
      <c r="IHD414" s="43"/>
      <c r="IHE414" s="43"/>
      <c r="IHF414" s="43"/>
      <c r="IHG414" s="43"/>
      <c r="IHH414" s="43"/>
      <c r="IHI414" s="43"/>
      <c r="IHJ414" s="43"/>
      <c r="IHK414" s="43"/>
      <c r="IHL414" s="43"/>
      <c r="IHM414" s="43"/>
      <c r="IHN414" s="43"/>
      <c r="IHO414" s="43"/>
      <c r="IHP414" s="43"/>
      <c r="IHQ414" s="43"/>
      <c r="IHR414" s="43"/>
      <c r="IHS414" s="43"/>
      <c r="IHT414" s="43"/>
      <c r="IHU414" s="43"/>
      <c r="IHV414" s="43"/>
      <c r="IHW414" s="43"/>
      <c r="IHX414" s="43"/>
      <c r="IHY414" s="43"/>
      <c r="IHZ414" s="43"/>
      <c r="IIA414" s="43"/>
      <c r="IIB414" s="43"/>
      <c r="IIC414" s="43"/>
      <c r="IID414" s="43"/>
      <c r="IIE414" s="43"/>
      <c r="IIF414" s="43"/>
      <c r="IIG414" s="43"/>
      <c r="IIH414" s="43"/>
      <c r="III414" s="43"/>
      <c r="IIJ414" s="43"/>
      <c r="IIK414" s="43"/>
      <c r="IIL414" s="43"/>
      <c r="IIM414" s="43"/>
      <c r="IIN414" s="43"/>
      <c r="IIO414" s="43"/>
      <c r="IIP414" s="43"/>
      <c r="IIQ414" s="43"/>
      <c r="IIR414" s="43"/>
      <c r="IIS414" s="43"/>
      <c r="IIT414" s="43"/>
      <c r="IIU414" s="43"/>
      <c r="IIV414" s="43"/>
      <c r="IIW414" s="43"/>
      <c r="IIX414" s="43"/>
      <c r="IIY414" s="43"/>
      <c r="IIZ414" s="43"/>
      <c r="IJA414" s="43"/>
      <c r="IJB414" s="43"/>
      <c r="IJC414" s="43"/>
      <c r="IJD414" s="43"/>
      <c r="IJE414" s="43"/>
      <c r="IJF414" s="43"/>
      <c r="IJG414" s="43"/>
      <c r="IJH414" s="43"/>
      <c r="IJI414" s="43"/>
      <c r="IJJ414" s="43"/>
      <c r="IJK414" s="43"/>
      <c r="IJL414" s="43"/>
      <c r="IJM414" s="43"/>
      <c r="IJN414" s="43"/>
      <c r="IJO414" s="43"/>
      <c r="IJP414" s="43"/>
      <c r="IJQ414" s="43"/>
      <c r="IJR414" s="43"/>
      <c r="IJS414" s="43"/>
      <c r="IJT414" s="43"/>
      <c r="IJU414" s="43"/>
      <c r="IJV414" s="43"/>
      <c r="IJW414" s="43"/>
      <c r="IJX414" s="43"/>
      <c r="IJY414" s="43"/>
      <c r="IJZ414" s="43"/>
      <c r="IKA414" s="43"/>
      <c r="IKB414" s="43"/>
      <c r="IKC414" s="43"/>
      <c r="IKD414" s="43"/>
      <c r="IKE414" s="43"/>
      <c r="IKF414" s="43"/>
      <c r="IKG414" s="43"/>
      <c r="IKH414" s="43"/>
      <c r="IKI414" s="43"/>
      <c r="IKJ414" s="43"/>
      <c r="IKK414" s="43"/>
      <c r="IKL414" s="43"/>
      <c r="IKM414" s="43"/>
      <c r="IKN414" s="43"/>
      <c r="IKO414" s="43"/>
      <c r="IKP414" s="43"/>
      <c r="IKQ414" s="43"/>
      <c r="IKR414" s="43"/>
      <c r="IKS414" s="43"/>
      <c r="IKT414" s="43"/>
      <c r="IKU414" s="43"/>
      <c r="IKV414" s="43"/>
      <c r="IKW414" s="43"/>
      <c r="IKX414" s="43"/>
      <c r="IKY414" s="43"/>
      <c r="IKZ414" s="43"/>
      <c r="ILA414" s="43"/>
      <c r="ILB414" s="43"/>
      <c r="ILC414" s="43"/>
      <c r="ILD414" s="43"/>
      <c r="ILE414" s="43"/>
      <c r="ILF414" s="43"/>
      <c r="ILG414" s="43"/>
      <c r="ILH414" s="43"/>
      <c r="ILI414" s="43"/>
      <c r="ILJ414" s="43"/>
      <c r="ILK414" s="43"/>
      <c r="ILL414" s="43"/>
      <c r="ILM414" s="43"/>
      <c r="ILN414" s="43"/>
      <c r="ILO414" s="43"/>
      <c r="ILP414" s="43"/>
      <c r="ILQ414" s="43"/>
      <c r="ILR414" s="43"/>
      <c r="ILS414" s="43"/>
      <c r="ILT414" s="43"/>
      <c r="ILU414" s="43"/>
      <c r="ILV414" s="43"/>
      <c r="ILW414" s="43"/>
      <c r="ILX414" s="43"/>
      <c r="ILY414" s="43"/>
      <c r="ILZ414" s="43"/>
      <c r="IMA414" s="43"/>
      <c r="IMB414" s="43"/>
      <c r="IMC414" s="43"/>
      <c r="IMD414" s="43"/>
      <c r="IME414" s="43"/>
      <c r="IMF414" s="43"/>
      <c r="IMG414" s="43"/>
      <c r="IMH414" s="43"/>
      <c r="IMI414" s="43"/>
      <c r="IMJ414" s="43"/>
      <c r="IMK414" s="43"/>
      <c r="IML414" s="43"/>
      <c r="IMM414" s="43"/>
      <c r="IMN414" s="43"/>
      <c r="IMO414" s="43"/>
      <c r="IMP414" s="43"/>
      <c r="IMQ414" s="43"/>
      <c r="IMR414" s="43"/>
      <c r="IMS414" s="43"/>
      <c r="IMT414" s="43"/>
      <c r="IMU414" s="43"/>
      <c r="IMV414" s="43"/>
      <c r="IMW414" s="43"/>
      <c r="IMX414" s="43"/>
      <c r="IMY414" s="43"/>
      <c r="IMZ414" s="43"/>
      <c r="INA414" s="43"/>
      <c r="INB414" s="43"/>
      <c r="INC414" s="43"/>
      <c r="IND414" s="43"/>
      <c r="INE414" s="43"/>
      <c r="INF414" s="43"/>
      <c r="ING414" s="43"/>
      <c r="INH414" s="43"/>
      <c r="INI414" s="43"/>
      <c r="INJ414" s="43"/>
      <c r="INK414" s="43"/>
      <c r="INL414" s="43"/>
      <c r="INM414" s="43"/>
      <c r="INN414" s="43"/>
      <c r="INO414" s="43"/>
      <c r="INP414" s="43"/>
      <c r="INQ414" s="43"/>
      <c r="INR414" s="43"/>
      <c r="INS414" s="43"/>
      <c r="INT414" s="43"/>
      <c r="INU414" s="43"/>
      <c r="INV414" s="43"/>
      <c r="INW414" s="43"/>
      <c r="INX414" s="43"/>
      <c r="INY414" s="43"/>
      <c r="INZ414" s="43"/>
      <c r="IOA414" s="43"/>
      <c r="IOB414" s="43"/>
      <c r="IOC414" s="43"/>
      <c r="IOD414" s="43"/>
      <c r="IOE414" s="43"/>
      <c r="IOF414" s="43"/>
      <c r="IOG414" s="43"/>
      <c r="IOH414" s="43"/>
      <c r="IOI414" s="43"/>
      <c r="IOJ414" s="43"/>
      <c r="IOK414" s="43"/>
      <c r="IOL414" s="43"/>
      <c r="IOM414" s="43"/>
      <c r="ION414" s="43"/>
      <c r="IOO414" s="43"/>
      <c r="IOP414" s="43"/>
      <c r="IOQ414" s="43"/>
      <c r="IOR414" s="43"/>
      <c r="IOS414" s="43"/>
      <c r="IOT414" s="43"/>
      <c r="IOU414" s="43"/>
      <c r="IOV414" s="43"/>
      <c r="IOW414" s="43"/>
      <c r="IOX414" s="43"/>
      <c r="IOY414" s="43"/>
      <c r="IOZ414" s="43"/>
      <c r="IPA414" s="43"/>
      <c r="IPB414" s="43"/>
      <c r="IPC414" s="43"/>
      <c r="IPD414" s="43"/>
      <c r="IPE414" s="43"/>
      <c r="IPF414" s="43"/>
      <c r="IPG414" s="43"/>
      <c r="IPH414" s="43"/>
      <c r="IPI414" s="43"/>
      <c r="IPJ414" s="43"/>
      <c r="IPK414" s="43"/>
      <c r="IPL414" s="43"/>
      <c r="IPM414" s="43"/>
      <c r="IPN414" s="43"/>
      <c r="IPO414" s="43"/>
      <c r="IPP414" s="43"/>
      <c r="IPQ414" s="43"/>
      <c r="IPR414" s="43"/>
      <c r="IPS414" s="43"/>
      <c r="IPT414" s="43"/>
      <c r="IPU414" s="43"/>
      <c r="IPV414" s="43"/>
      <c r="IPW414" s="43"/>
      <c r="IPX414" s="43"/>
      <c r="IPY414" s="43"/>
      <c r="IPZ414" s="43"/>
      <c r="IQA414" s="43"/>
      <c r="IQB414" s="43"/>
      <c r="IQC414" s="43"/>
      <c r="IQD414" s="43"/>
      <c r="IQE414" s="43"/>
      <c r="IQF414" s="43"/>
      <c r="IQG414" s="43"/>
      <c r="IQH414" s="43"/>
      <c r="IQI414" s="43"/>
      <c r="IQJ414" s="43"/>
      <c r="IQK414" s="43"/>
      <c r="IQL414" s="43"/>
      <c r="IQM414" s="43"/>
      <c r="IQN414" s="43"/>
      <c r="IQO414" s="43"/>
      <c r="IQP414" s="43"/>
      <c r="IQQ414" s="43"/>
      <c r="IQR414" s="43"/>
      <c r="IQS414" s="43"/>
      <c r="IQT414" s="43"/>
      <c r="IQU414" s="43"/>
      <c r="IQV414" s="43"/>
      <c r="IQW414" s="43"/>
      <c r="IQX414" s="43"/>
      <c r="IQY414" s="43"/>
      <c r="IQZ414" s="43"/>
      <c r="IRA414" s="43"/>
      <c r="IRB414" s="43"/>
      <c r="IRC414" s="43"/>
      <c r="IRD414" s="43"/>
      <c r="IRE414" s="43"/>
      <c r="IRF414" s="43"/>
      <c r="IRG414" s="43"/>
      <c r="IRH414" s="43"/>
      <c r="IRI414" s="43"/>
      <c r="IRJ414" s="43"/>
      <c r="IRK414" s="43"/>
      <c r="IRL414" s="43"/>
      <c r="IRM414" s="43"/>
      <c r="IRN414" s="43"/>
      <c r="IRO414" s="43"/>
      <c r="IRP414" s="43"/>
      <c r="IRQ414" s="43"/>
      <c r="IRR414" s="43"/>
      <c r="IRS414" s="43"/>
      <c r="IRT414" s="43"/>
      <c r="IRU414" s="43"/>
      <c r="IRV414" s="43"/>
      <c r="IRW414" s="43"/>
      <c r="IRX414" s="43"/>
      <c r="IRY414" s="43"/>
      <c r="IRZ414" s="43"/>
      <c r="ISA414" s="43"/>
      <c r="ISB414" s="43"/>
      <c r="ISC414" s="43"/>
      <c r="ISD414" s="43"/>
      <c r="ISE414" s="43"/>
      <c r="ISF414" s="43"/>
      <c r="ISG414" s="43"/>
      <c r="ISH414" s="43"/>
      <c r="ISI414" s="43"/>
      <c r="ISJ414" s="43"/>
      <c r="ISK414" s="43"/>
      <c r="ISL414" s="43"/>
      <c r="ISM414" s="43"/>
      <c r="ISN414" s="43"/>
      <c r="ISO414" s="43"/>
      <c r="ISP414" s="43"/>
      <c r="ISQ414" s="43"/>
      <c r="ISR414" s="43"/>
      <c r="ISS414" s="43"/>
      <c r="IST414" s="43"/>
      <c r="ISU414" s="43"/>
      <c r="ISV414" s="43"/>
      <c r="ISW414" s="43"/>
      <c r="ISX414" s="43"/>
      <c r="ISY414" s="43"/>
      <c r="ISZ414" s="43"/>
      <c r="ITA414" s="43"/>
      <c r="ITB414" s="43"/>
      <c r="ITC414" s="43"/>
      <c r="ITD414" s="43"/>
      <c r="ITE414" s="43"/>
      <c r="ITF414" s="43"/>
      <c r="ITG414" s="43"/>
      <c r="ITH414" s="43"/>
      <c r="ITI414" s="43"/>
      <c r="ITJ414" s="43"/>
      <c r="ITK414" s="43"/>
      <c r="ITL414" s="43"/>
      <c r="ITM414" s="43"/>
      <c r="ITN414" s="43"/>
      <c r="ITO414" s="43"/>
      <c r="ITP414" s="43"/>
      <c r="ITQ414" s="43"/>
      <c r="ITR414" s="43"/>
      <c r="ITS414" s="43"/>
      <c r="ITT414" s="43"/>
      <c r="ITU414" s="43"/>
      <c r="ITV414" s="43"/>
      <c r="ITW414" s="43"/>
      <c r="ITX414" s="43"/>
      <c r="ITY414" s="43"/>
      <c r="ITZ414" s="43"/>
      <c r="IUA414" s="43"/>
      <c r="IUB414" s="43"/>
      <c r="IUC414" s="43"/>
      <c r="IUD414" s="43"/>
      <c r="IUE414" s="43"/>
      <c r="IUF414" s="43"/>
      <c r="IUG414" s="43"/>
      <c r="IUH414" s="43"/>
      <c r="IUI414" s="43"/>
      <c r="IUJ414" s="43"/>
      <c r="IUK414" s="43"/>
      <c r="IUL414" s="43"/>
      <c r="IUM414" s="43"/>
      <c r="IUN414" s="43"/>
      <c r="IUO414" s="43"/>
      <c r="IUP414" s="43"/>
      <c r="IUQ414" s="43"/>
      <c r="IUR414" s="43"/>
      <c r="IUS414" s="43"/>
      <c r="IUT414" s="43"/>
      <c r="IUU414" s="43"/>
      <c r="IUV414" s="43"/>
      <c r="IUW414" s="43"/>
      <c r="IUX414" s="43"/>
      <c r="IUY414" s="43"/>
      <c r="IUZ414" s="43"/>
      <c r="IVA414" s="43"/>
      <c r="IVB414" s="43"/>
      <c r="IVC414" s="43"/>
      <c r="IVD414" s="43"/>
      <c r="IVE414" s="43"/>
      <c r="IVF414" s="43"/>
      <c r="IVG414" s="43"/>
      <c r="IVH414" s="43"/>
      <c r="IVI414" s="43"/>
      <c r="IVJ414" s="43"/>
      <c r="IVK414" s="43"/>
      <c r="IVL414" s="43"/>
      <c r="IVM414" s="43"/>
      <c r="IVN414" s="43"/>
      <c r="IVO414" s="43"/>
      <c r="IVP414" s="43"/>
      <c r="IVQ414" s="43"/>
      <c r="IVR414" s="43"/>
      <c r="IVS414" s="43"/>
      <c r="IVT414" s="43"/>
      <c r="IVU414" s="43"/>
      <c r="IVV414" s="43"/>
      <c r="IVW414" s="43"/>
      <c r="IVX414" s="43"/>
      <c r="IVY414" s="43"/>
      <c r="IVZ414" s="43"/>
      <c r="IWA414" s="43"/>
      <c r="IWB414" s="43"/>
      <c r="IWC414" s="43"/>
      <c r="IWD414" s="43"/>
      <c r="IWE414" s="43"/>
      <c r="IWF414" s="43"/>
      <c r="IWG414" s="43"/>
      <c r="IWH414" s="43"/>
      <c r="IWI414" s="43"/>
      <c r="IWJ414" s="43"/>
      <c r="IWK414" s="43"/>
      <c r="IWL414" s="43"/>
      <c r="IWM414" s="43"/>
      <c r="IWN414" s="43"/>
      <c r="IWO414" s="43"/>
      <c r="IWP414" s="43"/>
      <c r="IWQ414" s="43"/>
      <c r="IWR414" s="43"/>
      <c r="IWS414" s="43"/>
      <c r="IWT414" s="43"/>
      <c r="IWU414" s="43"/>
      <c r="IWV414" s="43"/>
      <c r="IWW414" s="43"/>
      <c r="IWX414" s="43"/>
      <c r="IWY414" s="43"/>
      <c r="IWZ414" s="43"/>
      <c r="IXA414" s="43"/>
      <c r="IXB414" s="43"/>
      <c r="IXC414" s="43"/>
      <c r="IXD414" s="43"/>
      <c r="IXE414" s="43"/>
      <c r="IXF414" s="43"/>
      <c r="IXG414" s="43"/>
      <c r="IXH414" s="43"/>
      <c r="IXI414" s="43"/>
      <c r="IXJ414" s="43"/>
      <c r="IXK414" s="43"/>
      <c r="IXL414" s="43"/>
      <c r="IXM414" s="43"/>
      <c r="IXN414" s="43"/>
      <c r="IXO414" s="43"/>
      <c r="IXP414" s="43"/>
      <c r="IXQ414" s="43"/>
      <c r="IXR414" s="43"/>
      <c r="IXS414" s="43"/>
      <c r="IXT414" s="43"/>
      <c r="IXU414" s="43"/>
      <c r="IXV414" s="43"/>
      <c r="IXW414" s="43"/>
      <c r="IXX414" s="43"/>
      <c r="IXY414" s="43"/>
      <c r="IXZ414" s="43"/>
      <c r="IYA414" s="43"/>
      <c r="IYB414" s="43"/>
      <c r="IYC414" s="43"/>
      <c r="IYD414" s="43"/>
      <c r="IYE414" s="43"/>
      <c r="IYF414" s="43"/>
      <c r="IYG414" s="43"/>
      <c r="IYH414" s="43"/>
      <c r="IYI414" s="43"/>
      <c r="IYJ414" s="43"/>
      <c r="IYK414" s="43"/>
      <c r="IYL414" s="43"/>
      <c r="IYM414" s="43"/>
      <c r="IYN414" s="43"/>
      <c r="IYO414" s="43"/>
      <c r="IYP414" s="43"/>
      <c r="IYQ414" s="43"/>
      <c r="IYR414" s="43"/>
      <c r="IYS414" s="43"/>
      <c r="IYT414" s="43"/>
      <c r="IYU414" s="43"/>
      <c r="IYV414" s="43"/>
      <c r="IYW414" s="43"/>
      <c r="IYX414" s="43"/>
      <c r="IYY414" s="43"/>
      <c r="IYZ414" s="43"/>
      <c r="IZA414" s="43"/>
      <c r="IZB414" s="43"/>
      <c r="IZC414" s="43"/>
      <c r="IZD414" s="43"/>
      <c r="IZE414" s="43"/>
      <c r="IZF414" s="43"/>
      <c r="IZG414" s="43"/>
      <c r="IZH414" s="43"/>
      <c r="IZI414" s="43"/>
      <c r="IZJ414" s="43"/>
      <c r="IZK414" s="43"/>
      <c r="IZL414" s="43"/>
      <c r="IZM414" s="43"/>
      <c r="IZN414" s="43"/>
      <c r="IZO414" s="43"/>
      <c r="IZP414" s="43"/>
      <c r="IZQ414" s="43"/>
      <c r="IZR414" s="43"/>
      <c r="IZS414" s="43"/>
      <c r="IZT414" s="43"/>
      <c r="IZU414" s="43"/>
      <c r="IZV414" s="43"/>
      <c r="IZW414" s="43"/>
      <c r="IZX414" s="43"/>
      <c r="IZY414" s="43"/>
      <c r="IZZ414" s="43"/>
      <c r="JAA414" s="43"/>
      <c r="JAB414" s="43"/>
      <c r="JAC414" s="43"/>
      <c r="JAD414" s="43"/>
      <c r="JAE414" s="43"/>
      <c r="JAF414" s="43"/>
      <c r="JAG414" s="43"/>
      <c r="JAH414" s="43"/>
      <c r="JAI414" s="43"/>
      <c r="JAJ414" s="43"/>
      <c r="JAK414" s="43"/>
      <c r="JAL414" s="43"/>
      <c r="JAM414" s="43"/>
      <c r="JAN414" s="43"/>
      <c r="JAO414" s="43"/>
      <c r="JAP414" s="43"/>
      <c r="JAQ414" s="43"/>
      <c r="JAR414" s="43"/>
      <c r="JAS414" s="43"/>
      <c r="JAT414" s="43"/>
      <c r="JAU414" s="43"/>
      <c r="JAV414" s="43"/>
      <c r="JAW414" s="43"/>
      <c r="JAX414" s="43"/>
      <c r="JAY414" s="43"/>
      <c r="JAZ414" s="43"/>
      <c r="JBA414" s="43"/>
      <c r="JBB414" s="43"/>
      <c r="JBC414" s="43"/>
      <c r="JBD414" s="43"/>
      <c r="JBE414" s="43"/>
      <c r="JBF414" s="43"/>
      <c r="JBG414" s="43"/>
      <c r="JBH414" s="43"/>
      <c r="JBI414" s="43"/>
      <c r="JBJ414" s="43"/>
      <c r="JBK414" s="43"/>
      <c r="JBL414" s="43"/>
      <c r="JBM414" s="43"/>
      <c r="JBN414" s="43"/>
      <c r="JBO414" s="43"/>
      <c r="JBP414" s="43"/>
      <c r="JBQ414" s="43"/>
      <c r="JBR414" s="43"/>
      <c r="JBS414" s="43"/>
      <c r="JBT414" s="43"/>
      <c r="JBU414" s="43"/>
      <c r="JBV414" s="43"/>
      <c r="JBW414" s="43"/>
      <c r="JBX414" s="43"/>
      <c r="JBY414" s="43"/>
      <c r="JBZ414" s="43"/>
      <c r="JCA414" s="43"/>
      <c r="JCB414" s="43"/>
      <c r="JCC414" s="43"/>
      <c r="JCD414" s="43"/>
      <c r="JCE414" s="43"/>
      <c r="JCF414" s="43"/>
      <c r="JCG414" s="43"/>
      <c r="JCH414" s="43"/>
      <c r="JCI414" s="43"/>
      <c r="JCJ414" s="43"/>
      <c r="JCK414" s="43"/>
      <c r="JCL414" s="43"/>
      <c r="JCM414" s="43"/>
      <c r="JCN414" s="43"/>
      <c r="JCO414" s="43"/>
      <c r="JCP414" s="43"/>
      <c r="JCQ414" s="43"/>
      <c r="JCR414" s="43"/>
      <c r="JCS414" s="43"/>
      <c r="JCT414" s="43"/>
      <c r="JCU414" s="43"/>
      <c r="JCV414" s="43"/>
      <c r="JCW414" s="43"/>
      <c r="JCX414" s="43"/>
      <c r="JCY414" s="43"/>
      <c r="JCZ414" s="43"/>
      <c r="JDA414" s="43"/>
      <c r="JDB414" s="43"/>
      <c r="JDC414" s="43"/>
      <c r="JDD414" s="43"/>
      <c r="JDE414" s="43"/>
      <c r="JDF414" s="43"/>
      <c r="JDG414" s="43"/>
      <c r="JDH414" s="43"/>
      <c r="JDI414" s="43"/>
      <c r="JDJ414" s="43"/>
      <c r="JDK414" s="43"/>
      <c r="JDL414" s="43"/>
      <c r="JDM414" s="43"/>
      <c r="JDN414" s="43"/>
      <c r="JDO414" s="43"/>
      <c r="JDP414" s="43"/>
      <c r="JDQ414" s="43"/>
      <c r="JDR414" s="43"/>
      <c r="JDS414" s="43"/>
      <c r="JDT414" s="43"/>
      <c r="JDU414" s="43"/>
      <c r="JDV414" s="43"/>
      <c r="JDW414" s="43"/>
      <c r="JDX414" s="43"/>
      <c r="JDY414" s="43"/>
      <c r="JDZ414" s="43"/>
      <c r="JEA414" s="43"/>
      <c r="JEB414" s="43"/>
      <c r="JEC414" s="43"/>
      <c r="JED414" s="43"/>
      <c r="JEE414" s="43"/>
      <c r="JEF414" s="43"/>
      <c r="JEG414" s="43"/>
      <c r="JEH414" s="43"/>
      <c r="JEI414" s="43"/>
      <c r="JEJ414" s="43"/>
      <c r="JEK414" s="43"/>
      <c r="JEL414" s="43"/>
      <c r="JEM414" s="43"/>
      <c r="JEN414" s="43"/>
      <c r="JEO414" s="43"/>
      <c r="JEP414" s="43"/>
      <c r="JEQ414" s="43"/>
      <c r="JER414" s="43"/>
      <c r="JES414" s="43"/>
      <c r="JET414" s="43"/>
      <c r="JEU414" s="43"/>
      <c r="JEV414" s="43"/>
      <c r="JEW414" s="43"/>
      <c r="JEX414" s="43"/>
      <c r="JEY414" s="43"/>
      <c r="JEZ414" s="43"/>
      <c r="JFA414" s="43"/>
      <c r="JFB414" s="43"/>
      <c r="JFC414" s="43"/>
      <c r="JFD414" s="43"/>
      <c r="JFE414" s="43"/>
      <c r="JFF414" s="43"/>
      <c r="JFG414" s="43"/>
      <c r="JFH414" s="43"/>
      <c r="JFI414" s="43"/>
      <c r="JFJ414" s="43"/>
      <c r="JFK414" s="43"/>
      <c r="JFL414" s="43"/>
      <c r="JFM414" s="43"/>
      <c r="JFN414" s="43"/>
      <c r="JFO414" s="43"/>
      <c r="JFP414" s="43"/>
      <c r="JFQ414" s="43"/>
      <c r="JFR414" s="43"/>
      <c r="JFS414" s="43"/>
      <c r="JFT414" s="43"/>
      <c r="JFU414" s="43"/>
      <c r="JFV414" s="43"/>
      <c r="JFW414" s="43"/>
      <c r="JFX414" s="43"/>
      <c r="JFY414" s="43"/>
      <c r="JFZ414" s="43"/>
      <c r="JGA414" s="43"/>
      <c r="JGB414" s="43"/>
      <c r="JGC414" s="43"/>
      <c r="JGD414" s="43"/>
      <c r="JGE414" s="43"/>
      <c r="JGF414" s="43"/>
      <c r="JGG414" s="43"/>
      <c r="JGH414" s="43"/>
      <c r="JGI414" s="43"/>
      <c r="JGJ414" s="43"/>
      <c r="JGK414" s="43"/>
      <c r="JGL414" s="43"/>
      <c r="JGM414" s="43"/>
      <c r="JGN414" s="43"/>
      <c r="JGO414" s="43"/>
      <c r="JGP414" s="43"/>
      <c r="JGQ414" s="43"/>
      <c r="JGR414" s="43"/>
      <c r="JGS414" s="43"/>
      <c r="JGT414" s="43"/>
      <c r="JGU414" s="43"/>
      <c r="JGV414" s="43"/>
      <c r="JGW414" s="43"/>
      <c r="JGX414" s="43"/>
      <c r="JGY414" s="43"/>
      <c r="JGZ414" s="43"/>
      <c r="JHA414" s="43"/>
      <c r="JHB414" s="43"/>
      <c r="JHC414" s="43"/>
      <c r="JHD414" s="43"/>
      <c r="JHE414" s="43"/>
      <c r="JHF414" s="43"/>
      <c r="JHG414" s="43"/>
      <c r="JHH414" s="43"/>
      <c r="JHI414" s="43"/>
      <c r="JHJ414" s="43"/>
      <c r="JHK414" s="43"/>
      <c r="JHL414" s="43"/>
      <c r="JHM414" s="43"/>
      <c r="JHN414" s="43"/>
      <c r="JHO414" s="43"/>
      <c r="JHP414" s="43"/>
      <c r="JHQ414" s="43"/>
      <c r="JHR414" s="43"/>
      <c r="JHS414" s="43"/>
      <c r="JHT414" s="43"/>
      <c r="JHU414" s="43"/>
      <c r="JHV414" s="43"/>
      <c r="JHW414" s="43"/>
      <c r="JHX414" s="43"/>
      <c r="JHY414" s="43"/>
      <c r="JHZ414" s="43"/>
      <c r="JIA414" s="43"/>
      <c r="JIB414" s="43"/>
      <c r="JIC414" s="43"/>
      <c r="JID414" s="43"/>
      <c r="JIE414" s="43"/>
      <c r="JIF414" s="43"/>
      <c r="JIG414" s="43"/>
      <c r="JIH414" s="43"/>
      <c r="JII414" s="43"/>
      <c r="JIJ414" s="43"/>
      <c r="JIK414" s="43"/>
      <c r="JIL414" s="43"/>
      <c r="JIM414" s="43"/>
      <c r="JIN414" s="43"/>
      <c r="JIO414" s="43"/>
      <c r="JIP414" s="43"/>
      <c r="JIQ414" s="43"/>
      <c r="JIR414" s="43"/>
      <c r="JIS414" s="43"/>
      <c r="JIT414" s="43"/>
      <c r="JIU414" s="43"/>
      <c r="JIV414" s="43"/>
      <c r="JIW414" s="43"/>
      <c r="JIX414" s="43"/>
      <c r="JIY414" s="43"/>
      <c r="JIZ414" s="43"/>
      <c r="JJA414" s="43"/>
      <c r="JJB414" s="43"/>
      <c r="JJC414" s="43"/>
      <c r="JJD414" s="43"/>
      <c r="JJE414" s="43"/>
      <c r="JJF414" s="43"/>
      <c r="JJG414" s="43"/>
      <c r="JJH414" s="43"/>
      <c r="JJI414" s="43"/>
      <c r="JJJ414" s="43"/>
      <c r="JJK414" s="43"/>
      <c r="JJL414" s="43"/>
      <c r="JJM414" s="43"/>
      <c r="JJN414" s="43"/>
      <c r="JJO414" s="43"/>
      <c r="JJP414" s="43"/>
      <c r="JJQ414" s="43"/>
      <c r="JJR414" s="43"/>
      <c r="JJS414" s="43"/>
      <c r="JJT414" s="43"/>
      <c r="JJU414" s="43"/>
      <c r="JJV414" s="43"/>
      <c r="JJW414" s="43"/>
      <c r="JJX414" s="43"/>
      <c r="JJY414" s="43"/>
      <c r="JJZ414" s="43"/>
      <c r="JKA414" s="43"/>
      <c r="JKB414" s="43"/>
      <c r="JKC414" s="43"/>
      <c r="JKD414" s="43"/>
      <c r="JKE414" s="43"/>
      <c r="JKF414" s="43"/>
      <c r="JKG414" s="43"/>
      <c r="JKH414" s="43"/>
      <c r="JKI414" s="43"/>
      <c r="JKJ414" s="43"/>
      <c r="JKK414" s="43"/>
      <c r="JKL414" s="43"/>
      <c r="JKM414" s="43"/>
      <c r="JKN414" s="43"/>
      <c r="JKO414" s="43"/>
      <c r="JKP414" s="43"/>
      <c r="JKQ414" s="43"/>
      <c r="JKR414" s="43"/>
      <c r="JKS414" s="43"/>
      <c r="JKT414" s="43"/>
      <c r="JKU414" s="43"/>
      <c r="JKV414" s="43"/>
      <c r="JKW414" s="43"/>
      <c r="JKX414" s="43"/>
      <c r="JKY414" s="43"/>
      <c r="JKZ414" s="43"/>
      <c r="JLA414" s="43"/>
      <c r="JLB414" s="43"/>
      <c r="JLC414" s="43"/>
      <c r="JLD414" s="43"/>
      <c r="JLE414" s="43"/>
      <c r="JLF414" s="43"/>
      <c r="JLG414" s="43"/>
      <c r="JLH414" s="43"/>
      <c r="JLI414" s="43"/>
      <c r="JLJ414" s="43"/>
      <c r="JLK414" s="43"/>
      <c r="JLL414" s="43"/>
      <c r="JLM414" s="43"/>
      <c r="JLN414" s="43"/>
      <c r="JLO414" s="43"/>
      <c r="JLP414" s="43"/>
      <c r="JLQ414" s="43"/>
      <c r="JLR414" s="43"/>
      <c r="JLS414" s="43"/>
      <c r="JLT414" s="43"/>
      <c r="JLU414" s="43"/>
      <c r="JLV414" s="43"/>
      <c r="JLW414" s="43"/>
      <c r="JLX414" s="43"/>
      <c r="JLY414" s="43"/>
      <c r="JLZ414" s="43"/>
      <c r="JMA414" s="43"/>
      <c r="JMB414" s="43"/>
      <c r="JMC414" s="43"/>
      <c r="JMD414" s="43"/>
      <c r="JME414" s="43"/>
      <c r="JMF414" s="43"/>
      <c r="JMG414" s="43"/>
      <c r="JMH414" s="43"/>
      <c r="JMI414" s="43"/>
      <c r="JMJ414" s="43"/>
      <c r="JMK414" s="43"/>
      <c r="JML414" s="43"/>
      <c r="JMM414" s="43"/>
      <c r="JMN414" s="43"/>
      <c r="JMO414" s="43"/>
      <c r="JMP414" s="43"/>
      <c r="JMQ414" s="43"/>
      <c r="JMR414" s="43"/>
      <c r="JMS414" s="43"/>
      <c r="JMT414" s="43"/>
      <c r="JMU414" s="43"/>
      <c r="JMV414" s="43"/>
      <c r="JMW414" s="43"/>
      <c r="JMX414" s="43"/>
      <c r="JMY414" s="43"/>
      <c r="JMZ414" s="43"/>
      <c r="JNA414" s="43"/>
      <c r="JNB414" s="43"/>
      <c r="JNC414" s="43"/>
      <c r="JND414" s="43"/>
      <c r="JNE414" s="43"/>
      <c r="JNF414" s="43"/>
      <c r="JNG414" s="43"/>
      <c r="JNH414" s="43"/>
      <c r="JNI414" s="43"/>
      <c r="JNJ414" s="43"/>
      <c r="JNK414" s="43"/>
      <c r="JNL414" s="43"/>
      <c r="JNM414" s="43"/>
      <c r="JNN414" s="43"/>
      <c r="JNO414" s="43"/>
      <c r="JNP414" s="43"/>
      <c r="JNQ414" s="43"/>
      <c r="JNR414" s="43"/>
      <c r="JNS414" s="43"/>
      <c r="JNT414" s="43"/>
      <c r="JNU414" s="43"/>
      <c r="JNV414" s="43"/>
      <c r="JNW414" s="43"/>
      <c r="JNX414" s="43"/>
      <c r="JNY414" s="43"/>
      <c r="JNZ414" s="43"/>
      <c r="JOA414" s="43"/>
      <c r="JOB414" s="43"/>
      <c r="JOC414" s="43"/>
      <c r="JOD414" s="43"/>
      <c r="JOE414" s="43"/>
      <c r="JOF414" s="43"/>
      <c r="JOG414" s="43"/>
      <c r="JOH414" s="43"/>
      <c r="JOI414" s="43"/>
      <c r="JOJ414" s="43"/>
      <c r="JOK414" s="43"/>
      <c r="JOL414" s="43"/>
      <c r="JOM414" s="43"/>
      <c r="JON414" s="43"/>
      <c r="JOO414" s="43"/>
      <c r="JOP414" s="43"/>
      <c r="JOQ414" s="43"/>
      <c r="JOR414" s="43"/>
      <c r="JOS414" s="43"/>
      <c r="JOT414" s="43"/>
      <c r="JOU414" s="43"/>
      <c r="JOV414" s="43"/>
      <c r="JOW414" s="43"/>
      <c r="JOX414" s="43"/>
      <c r="JOY414" s="43"/>
      <c r="JOZ414" s="43"/>
      <c r="JPA414" s="43"/>
      <c r="JPB414" s="43"/>
      <c r="JPC414" s="43"/>
      <c r="JPD414" s="43"/>
      <c r="JPE414" s="43"/>
      <c r="JPF414" s="43"/>
      <c r="JPG414" s="43"/>
      <c r="JPH414" s="43"/>
      <c r="JPI414" s="43"/>
      <c r="JPJ414" s="43"/>
      <c r="JPK414" s="43"/>
      <c r="JPL414" s="43"/>
      <c r="JPM414" s="43"/>
      <c r="JPN414" s="43"/>
      <c r="JPO414" s="43"/>
      <c r="JPP414" s="43"/>
      <c r="JPQ414" s="43"/>
      <c r="JPR414" s="43"/>
      <c r="JPS414" s="43"/>
      <c r="JPT414" s="43"/>
      <c r="JPU414" s="43"/>
      <c r="JPV414" s="43"/>
      <c r="JPW414" s="43"/>
      <c r="JPX414" s="43"/>
      <c r="JPY414" s="43"/>
      <c r="JPZ414" s="43"/>
      <c r="JQA414" s="43"/>
      <c r="JQB414" s="43"/>
      <c r="JQC414" s="43"/>
      <c r="JQD414" s="43"/>
      <c r="JQE414" s="43"/>
      <c r="JQF414" s="43"/>
      <c r="JQG414" s="43"/>
      <c r="JQH414" s="43"/>
      <c r="JQI414" s="43"/>
      <c r="JQJ414" s="43"/>
      <c r="JQK414" s="43"/>
      <c r="JQL414" s="43"/>
      <c r="JQM414" s="43"/>
      <c r="JQN414" s="43"/>
      <c r="JQO414" s="43"/>
      <c r="JQP414" s="43"/>
      <c r="JQQ414" s="43"/>
      <c r="JQR414" s="43"/>
      <c r="JQS414" s="43"/>
      <c r="JQT414" s="43"/>
      <c r="JQU414" s="43"/>
      <c r="JQV414" s="43"/>
      <c r="JQW414" s="43"/>
      <c r="JQX414" s="43"/>
      <c r="JQY414" s="43"/>
      <c r="JQZ414" s="43"/>
      <c r="JRA414" s="43"/>
      <c r="JRB414" s="43"/>
      <c r="JRC414" s="43"/>
      <c r="JRD414" s="43"/>
      <c r="JRE414" s="43"/>
      <c r="JRF414" s="43"/>
      <c r="JRG414" s="43"/>
      <c r="JRH414" s="43"/>
      <c r="JRI414" s="43"/>
      <c r="JRJ414" s="43"/>
      <c r="JRK414" s="43"/>
      <c r="JRL414" s="43"/>
      <c r="JRM414" s="43"/>
      <c r="JRN414" s="43"/>
      <c r="JRO414" s="43"/>
      <c r="JRP414" s="43"/>
      <c r="JRQ414" s="43"/>
      <c r="JRR414" s="43"/>
      <c r="JRS414" s="43"/>
      <c r="JRT414" s="43"/>
      <c r="JRU414" s="43"/>
      <c r="JRV414" s="43"/>
      <c r="JRW414" s="43"/>
      <c r="JRX414" s="43"/>
      <c r="JRY414" s="43"/>
      <c r="JRZ414" s="43"/>
      <c r="JSA414" s="43"/>
      <c r="JSB414" s="43"/>
      <c r="JSC414" s="43"/>
      <c r="JSD414" s="43"/>
      <c r="JSE414" s="43"/>
      <c r="JSF414" s="43"/>
      <c r="JSG414" s="43"/>
      <c r="JSH414" s="43"/>
      <c r="JSI414" s="43"/>
      <c r="JSJ414" s="43"/>
      <c r="JSK414" s="43"/>
      <c r="JSL414" s="43"/>
      <c r="JSM414" s="43"/>
      <c r="JSN414" s="43"/>
      <c r="JSO414" s="43"/>
      <c r="JSP414" s="43"/>
      <c r="JSQ414" s="43"/>
      <c r="JSR414" s="43"/>
      <c r="JSS414" s="43"/>
      <c r="JST414" s="43"/>
      <c r="JSU414" s="43"/>
      <c r="JSV414" s="43"/>
      <c r="JSW414" s="43"/>
      <c r="JSX414" s="43"/>
      <c r="JSY414" s="43"/>
      <c r="JSZ414" s="43"/>
      <c r="JTA414" s="43"/>
      <c r="JTB414" s="43"/>
      <c r="JTC414" s="43"/>
      <c r="JTD414" s="43"/>
      <c r="JTE414" s="43"/>
      <c r="JTF414" s="43"/>
      <c r="JTG414" s="43"/>
      <c r="JTH414" s="43"/>
      <c r="JTI414" s="43"/>
      <c r="JTJ414" s="43"/>
      <c r="JTK414" s="43"/>
      <c r="JTL414" s="43"/>
      <c r="JTM414" s="43"/>
      <c r="JTN414" s="43"/>
      <c r="JTO414" s="43"/>
      <c r="JTP414" s="43"/>
      <c r="JTQ414" s="43"/>
      <c r="JTR414" s="43"/>
      <c r="JTS414" s="43"/>
      <c r="JTT414" s="43"/>
      <c r="JTU414" s="43"/>
      <c r="JTV414" s="43"/>
      <c r="JTW414" s="43"/>
      <c r="JTX414" s="43"/>
      <c r="JTY414" s="43"/>
      <c r="JTZ414" s="43"/>
      <c r="JUA414" s="43"/>
      <c r="JUB414" s="43"/>
      <c r="JUC414" s="43"/>
      <c r="JUD414" s="43"/>
      <c r="JUE414" s="43"/>
      <c r="JUF414" s="43"/>
      <c r="JUG414" s="43"/>
      <c r="JUH414" s="43"/>
      <c r="JUI414" s="43"/>
      <c r="JUJ414" s="43"/>
      <c r="JUK414" s="43"/>
      <c r="JUL414" s="43"/>
      <c r="JUM414" s="43"/>
      <c r="JUN414" s="43"/>
      <c r="JUO414" s="43"/>
      <c r="JUP414" s="43"/>
      <c r="JUQ414" s="43"/>
      <c r="JUR414" s="43"/>
      <c r="JUS414" s="43"/>
      <c r="JUT414" s="43"/>
      <c r="JUU414" s="43"/>
      <c r="JUV414" s="43"/>
      <c r="JUW414" s="43"/>
      <c r="JUX414" s="43"/>
      <c r="JUY414" s="43"/>
      <c r="JUZ414" s="43"/>
      <c r="JVA414" s="43"/>
      <c r="JVB414" s="43"/>
      <c r="JVC414" s="43"/>
      <c r="JVD414" s="43"/>
      <c r="JVE414" s="43"/>
      <c r="JVF414" s="43"/>
      <c r="JVG414" s="43"/>
      <c r="JVH414" s="43"/>
      <c r="JVI414" s="43"/>
      <c r="JVJ414" s="43"/>
      <c r="JVK414" s="43"/>
      <c r="JVL414" s="43"/>
      <c r="JVM414" s="43"/>
      <c r="JVN414" s="43"/>
      <c r="JVO414" s="43"/>
      <c r="JVP414" s="43"/>
      <c r="JVQ414" s="43"/>
      <c r="JVR414" s="43"/>
      <c r="JVS414" s="43"/>
      <c r="JVT414" s="43"/>
      <c r="JVU414" s="43"/>
      <c r="JVV414" s="43"/>
      <c r="JVW414" s="43"/>
      <c r="JVX414" s="43"/>
      <c r="JVY414" s="43"/>
      <c r="JVZ414" s="43"/>
      <c r="JWA414" s="43"/>
      <c r="JWB414" s="43"/>
      <c r="JWC414" s="43"/>
      <c r="JWD414" s="43"/>
      <c r="JWE414" s="43"/>
      <c r="JWF414" s="43"/>
      <c r="JWG414" s="43"/>
      <c r="JWH414" s="43"/>
      <c r="JWI414" s="43"/>
      <c r="JWJ414" s="43"/>
      <c r="JWK414" s="43"/>
      <c r="JWL414" s="43"/>
      <c r="JWM414" s="43"/>
      <c r="JWN414" s="43"/>
      <c r="JWO414" s="43"/>
      <c r="JWP414" s="43"/>
      <c r="JWQ414" s="43"/>
      <c r="JWR414" s="43"/>
      <c r="JWS414" s="43"/>
      <c r="JWT414" s="43"/>
      <c r="JWU414" s="43"/>
      <c r="JWV414" s="43"/>
      <c r="JWW414" s="43"/>
      <c r="JWX414" s="43"/>
      <c r="JWY414" s="43"/>
      <c r="JWZ414" s="43"/>
      <c r="JXA414" s="43"/>
      <c r="JXB414" s="43"/>
      <c r="JXC414" s="43"/>
      <c r="JXD414" s="43"/>
      <c r="JXE414" s="43"/>
      <c r="JXF414" s="43"/>
      <c r="JXG414" s="43"/>
      <c r="JXH414" s="43"/>
      <c r="JXI414" s="43"/>
      <c r="JXJ414" s="43"/>
      <c r="JXK414" s="43"/>
      <c r="JXL414" s="43"/>
      <c r="JXM414" s="43"/>
      <c r="JXN414" s="43"/>
      <c r="JXO414" s="43"/>
      <c r="JXP414" s="43"/>
      <c r="JXQ414" s="43"/>
      <c r="JXR414" s="43"/>
      <c r="JXS414" s="43"/>
      <c r="JXT414" s="43"/>
      <c r="JXU414" s="43"/>
      <c r="JXV414" s="43"/>
      <c r="JXW414" s="43"/>
      <c r="JXX414" s="43"/>
      <c r="JXY414" s="43"/>
      <c r="JXZ414" s="43"/>
      <c r="JYA414" s="43"/>
      <c r="JYB414" s="43"/>
      <c r="JYC414" s="43"/>
      <c r="JYD414" s="43"/>
      <c r="JYE414" s="43"/>
      <c r="JYF414" s="43"/>
      <c r="JYG414" s="43"/>
      <c r="JYH414" s="43"/>
      <c r="JYI414" s="43"/>
      <c r="JYJ414" s="43"/>
      <c r="JYK414" s="43"/>
      <c r="JYL414" s="43"/>
      <c r="JYM414" s="43"/>
      <c r="JYN414" s="43"/>
      <c r="JYO414" s="43"/>
      <c r="JYP414" s="43"/>
      <c r="JYQ414" s="43"/>
      <c r="JYR414" s="43"/>
      <c r="JYS414" s="43"/>
      <c r="JYT414" s="43"/>
      <c r="JYU414" s="43"/>
      <c r="JYV414" s="43"/>
      <c r="JYW414" s="43"/>
      <c r="JYX414" s="43"/>
      <c r="JYY414" s="43"/>
      <c r="JYZ414" s="43"/>
      <c r="JZA414" s="43"/>
      <c r="JZB414" s="43"/>
      <c r="JZC414" s="43"/>
      <c r="JZD414" s="43"/>
      <c r="JZE414" s="43"/>
      <c r="JZF414" s="43"/>
      <c r="JZG414" s="43"/>
      <c r="JZH414" s="43"/>
      <c r="JZI414" s="43"/>
      <c r="JZJ414" s="43"/>
      <c r="JZK414" s="43"/>
      <c r="JZL414" s="43"/>
      <c r="JZM414" s="43"/>
      <c r="JZN414" s="43"/>
      <c r="JZO414" s="43"/>
      <c r="JZP414" s="43"/>
      <c r="JZQ414" s="43"/>
      <c r="JZR414" s="43"/>
      <c r="JZS414" s="43"/>
      <c r="JZT414" s="43"/>
      <c r="JZU414" s="43"/>
      <c r="JZV414" s="43"/>
      <c r="JZW414" s="43"/>
      <c r="JZX414" s="43"/>
      <c r="JZY414" s="43"/>
      <c r="JZZ414" s="43"/>
      <c r="KAA414" s="43"/>
      <c r="KAB414" s="43"/>
      <c r="KAC414" s="43"/>
      <c r="KAD414" s="43"/>
      <c r="KAE414" s="43"/>
      <c r="KAF414" s="43"/>
      <c r="KAG414" s="43"/>
      <c r="KAH414" s="43"/>
      <c r="KAI414" s="43"/>
      <c r="KAJ414" s="43"/>
      <c r="KAK414" s="43"/>
      <c r="KAL414" s="43"/>
      <c r="KAM414" s="43"/>
      <c r="KAN414" s="43"/>
      <c r="KAO414" s="43"/>
      <c r="KAP414" s="43"/>
      <c r="KAQ414" s="43"/>
      <c r="KAR414" s="43"/>
      <c r="KAS414" s="43"/>
      <c r="KAT414" s="43"/>
      <c r="KAU414" s="43"/>
      <c r="KAV414" s="43"/>
      <c r="KAW414" s="43"/>
      <c r="KAX414" s="43"/>
      <c r="KAY414" s="43"/>
      <c r="KAZ414" s="43"/>
      <c r="KBA414" s="43"/>
      <c r="KBB414" s="43"/>
      <c r="KBC414" s="43"/>
      <c r="KBD414" s="43"/>
      <c r="KBE414" s="43"/>
      <c r="KBF414" s="43"/>
      <c r="KBG414" s="43"/>
      <c r="KBH414" s="43"/>
      <c r="KBI414" s="43"/>
      <c r="KBJ414" s="43"/>
      <c r="KBK414" s="43"/>
      <c r="KBL414" s="43"/>
      <c r="KBM414" s="43"/>
      <c r="KBN414" s="43"/>
      <c r="KBO414" s="43"/>
      <c r="KBP414" s="43"/>
      <c r="KBQ414" s="43"/>
      <c r="KBR414" s="43"/>
      <c r="KBS414" s="43"/>
      <c r="KBT414" s="43"/>
      <c r="KBU414" s="43"/>
      <c r="KBV414" s="43"/>
      <c r="KBW414" s="43"/>
      <c r="KBX414" s="43"/>
      <c r="KBY414" s="43"/>
      <c r="KBZ414" s="43"/>
      <c r="KCA414" s="43"/>
      <c r="KCB414" s="43"/>
      <c r="KCC414" s="43"/>
      <c r="KCD414" s="43"/>
      <c r="KCE414" s="43"/>
      <c r="KCF414" s="43"/>
      <c r="KCG414" s="43"/>
      <c r="KCH414" s="43"/>
      <c r="KCI414" s="43"/>
      <c r="KCJ414" s="43"/>
      <c r="KCK414" s="43"/>
      <c r="KCL414" s="43"/>
      <c r="KCM414" s="43"/>
      <c r="KCN414" s="43"/>
      <c r="KCO414" s="43"/>
      <c r="KCP414" s="43"/>
      <c r="KCQ414" s="43"/>
      <c r="KCR414" s="43"/>
      <c r="KCS414" s="43"/>
      <c r="KCT414" s="43"/>
      <c r="KCU414" s="43"/>
      <c r="KCV414" s="43"/>
      <c r="KCW414" s="43"/>
      <c r="KCX414" s="43"/>
      <c r="KCY414" s="43"/>
      <c r="KCZ414" s="43"/>
      <c r="KDA414" s="43"/>
      <c r="KDB414" s="43"/>
      <c r="KDC414" s="43"/>
      <c r="KDD414" s="43"/>
      <c r="KDE414" s="43"/>
      <c r="KDF414" s="43"/>
      <c r="KDG414" s="43"/>
      <c r="KDH414" s="43"/>
      <c r="KDI414" s="43"/>
      <c r="KDJ414" s="43"/>
      <c r="KDK414" s="43"/>
      <c r="KDL414" s="43"/>
      <c r="KDM414" s="43"/>
      <c r="KDN414" s="43"/>
      <c r="KDO414" s="43"/>
      <c r="KDP414" s="43"/>
      <c r="KDQ414" s="43"/>
      <c r="KDR414" s="43"/>
      <c r="KDS414" s="43"/>
      <c r="KDT414" s="43"/>
      <c r="KDU414" s="43"/>
      <c r="KDV414" s="43"/>
      <c r="KDW414" s="43"/>
      <c r="KDX414" s="43"/>
      <c r="KDY414" s="43"/>
      <c r="KDZ414" s="43"/>
      <c r="KEA414" s="43"/>
      <c r="KEB414" s="43"/>
      <c r="KEC414" s="43"/>
      <c r="KED414" s="43"/>
      <c r="KEE414" s="43"/>
      <c r="KEF414" s="43"/>
      <c r="KEG414" s="43"/>
      <c r="KEH414" s="43"/>
      <c r="KEI414" s="43"/>
      <c r="KEJ414" s="43"/>
      <c r="KEK414" s="43"/>
      <c r="KEL414" s="43"/>
      <c r="KEM414" s="43"/>
      <c r="KEN414" s="43"/>
      <c r="KEO414" s="43"/>
      <c r="KEP414" s="43"/>
      <c r="KEQ414" s="43"/>
      <c r="KER414" s="43"/>
      <c r="KES414" s="43"/>
      <c r="KET414" s="43"/>
      <c r="KEU414" s="43"/>
      <c r="KEV414" s="43"/>
      <c r="KEW414" s="43"/>
      <c r="KEX414" s="43"/>
      <c r="KEY414" s="43"/>
      <c r="KEZ414" s="43"/>
      <c r="KFA414" s="43"/>
      <c r="KFB414" s="43"/>
      <c r="KFC414" s="43"/>
      <c r="KFD414" s="43"/>
      <c r="KFE414" s="43"/>
      <c r="KFF414" s="43"/>
      <c r="KFG414" s="43"/>
      <c r="KFH414" s="43"/>
      <c r="KFI414" s="43"/>
      <c r="KFJ414" s="43"/>
      <c r="KFK414" s="43"/>
      <c r="KFL414" s="43"/>
      <c r="KFM414" s="43"/>
      <c r="KFN414" s="43"/>
      <c r="KFO414" s="43"/>
      <c r="KFP414" s="43"/>
      <c r="KFQ414" s="43"/>
      <c r="KFR414" s="43"/>
      <c r="KFS414" s="43"/>
      <c r="KFT414" s="43"/>
      <c r="KFU414" s="43"/>
      <c r="KFV414" s="43"/>
      <c r="KFW414" s="43"/>
      <c r="KFX414" s="43"/>
      <c r="KFY414" s="43"/>
      <c r="KFZ414" s="43"/>
      <c r="KGA414" s="43"/>
      <c r="KGB414" s="43"/>
      <c r="KGC414" s="43"/>
      <c r="KGD414" s="43"/>
      <c r="KGE414" s="43"/>
      <c r="KGF414" s="43"/>
      <c r="KGG414" s="43"/>
      <c r="KGH414" s="43"/>
      <c r="KGI414" s="43"/>
      <c r="KGJ414" s="43"/>
      <c r="KGK414" s="43"/>
      <c r="KGL414" s="43"/>
      <c r="KGM414" s="43"/>
      <c r="KGN414" s="43"/>
      <c r="KGO414" s="43"/>
      <c r="KGP414" s="43"/>
      <c r="KGQ414" s="43"/>
      <c r="KGR414" s="43"/>
      <c r="KGS414" s="43"/>
      <c r="KGT414" s="43"/>
      <c r="KGU414" s="43"/>
      <c r="KGV414" s="43"/>
      <c r="KGW414" s="43"/>
      <c r="KGX414" s="43"/>
      <c r="KGY414" s="43"/>
      <c r="KGZ414" s="43"/>
      <c r="KHA414" s="43"/>
      <c r="KHB414" s="43"/>
      <c r="KHC414" s="43"/>
      <c r="KHD414" s="43"/>
      <c r="KHE414" s="43"/>
      <c r="KHF414" s="43"/>
      <c r="KHG414" s="43"/>
      <c r="KHH414" s="43"/>
      <c r="KHI414" s="43"/>
      <c r="KHJ414" s="43"/>
      <c r="KHK414" s="43"/>
      <c r="KHL414" s="43"/>
      <c r="KHM414" s="43"/>
      <c r="KHN414" s="43"/>
      <c r="KHO414" s="43"/>
      <c r="KHP414" s="43"/>
      <c r="KHQ414" s="43"/>
      <c r="KHR414" s="43"/>
      <c r="KHS414" s="43"/>
      <c r="KHT414" s="43"/>
      <c r="KHU414" s="43"/>
      <c r="KHV414" s="43"/>
      <c r="KHW414" s="43"/>
      <c r="KHX414" s="43"/>
      <c r="KHY414" s="43"/>
      <c r="KHZ414" s="43"/>
      <c r="KIA414" s="43"/>
      <c r="KIB414" s="43"/>
      <c r="KIC414" s="43"/>
      <c r="KID414" s="43"/>
      <c r="KIE414" s="43"/>
      <c r="KIF414" s="43"/>
      <c r="KIG414" s="43"/>
      <c r="KIH414" s="43"/>
      <c r="KII414" s="43"/>
      <c r="KIJ414" s="43"/>
      <c r="KIK414" s="43"/>
      <c r="KIL414" s="43"/>
      <c r="KIM414" s="43"/>
      <c r="KIN414" s="43"/>
      <c r="KIO414" s="43"/>
      <c r="KIP414" s="43"/>
      <c r="KIQ414" s="43"/>
      <c r="KIR414" s="43"/>
      <c r="KIS414" s="43"/>
      <c r="KIT414" s="43"/>
      <c r="KIU414" s="43"/>
      <c r="KIV414" s="43"/>
      <c r="KIW414" s="43"/>
      <c r="KIX414" s="43"/>
      <c r="KIY414" s="43"/>
      <c r="KIZ414" s="43"/>
      <c r="KJA414" s="43"/>
      <c r="KJB414" s="43"/>
      <c r="KJC414" s="43"/>
      <c r="KJD414" s="43"/>
      <c r="KJE414" s="43"/>
      <c r="KJF414" s="43"/>
      <c r="KJG414" s="43"/>
      <c r="KJH414" s="43"/>
      <c r="KJI414" s="43"/>
      <c r="KJJ414" s="43"/>
      <c r="KJK414" s="43"/>
      <c r="KJL414" s="43"/>
      <c r="KJM414" s="43"/>
      <c r="KJN414" s="43"/>
      <c r="KJO414" s="43"/>
      <c r="KJP414" s="43"/>
      <c r="KJQ414" s="43"/>
      <c r="KJR414" s="43"/>
      <c r="KJS414" s="43"/>
      <c r="KJT414" s="43"/>
      <c r="KJU414" s="43"/>
      <c r="KJV414" s="43"/>
      <c r="KJW414" s="43"/>
      <c r="KJX414" s="43"/>
      <c r="KJY414" s="43"/>
      <c r="KJZ414" s="43"/>
      <c r="KKA414" s="43"/>
      <c r="KKB414" s="43"/>
      <c r="KKC414" s="43"/>
      <c r="KKD414" s="43"/>
      <c r="KKE414" s="43"/>
      <c r="KKF414" s="43"/>
      <c r="KKG414" s="43"/>
      <c r="KKH414" s="43"/>
      <c r="KKI414" s="43"/>
      <c r="KKJ414" s="43"/>
      <c r="KKK414" s="43"/>
      <c r="KKL414" s="43"/>
      <c r="KKM414" s="43"/>
      <c r="KKN414" s="43"/>
      <c r="KKO414" s="43"/>
      <c r="KKP414" s="43"/>
      <c r="KKQ414" s="43"/>
      <c r="KKR414" s="43"/>
      <c r="KKS414" s="43"/>
      <c r="KKT414" s="43"/>
      <c r="KKU414" s="43"/>
      <c r="KKV414" s="43"/>
      <c r="KKW414" s="43"/>
      <c r="KKX414" s="43"/>
      <c r="KKY414" s="43"/>
      <c r="KKZ414" s="43"/>
      <c r="KLA414" s="43"/>
      <c r="KLB414" s="43"/>
      <c r="KLC414" s="43"/>
      <c r="KLD414" s="43"/>
      <c r="KLE414" s="43"/>
      <c r="KLF414" s="43"/>
      <c r="KLG414" s="43"/>
      <c r="KLH414" s="43"/>
      <c r="KLI414" s="43"/>
      <c r="KLJ414" s="43"/>
      <c r="KLK414" s="43"/>
      <c r="KLL414" s="43"/>
      <c r="KLM414" s="43"/>
      <c r="KLN414" s="43"/>
      <c r="KLO414" s="43"/>
      <c r="KLP414" s="43"/>
      <c r="KLQ414" s="43"/>
      <c r="KLR414" s="43"/>
      <c r="KLS414" s="43"/>
      <c r="KLT414" s="43"/>
      <c r="KLU414" s="43"/>
      <c r="KLV414" s="43"/>
      <c r="KLW414" s="43"/>
      <c r="KLX414" s="43"/>
      <c r="KLY414" s="43"/>
      <c r="KLZ414" s="43"/>
      <c r="KMA414" s="43"/>
      <c r="KMB414" s="43"/>
      <c r="KMC414" s="43"/>
      <c r="KMD414" s="43"/>
      <c r="KME414" s="43"/>
      <c r="KMF414" s="43"/>
      <c r="KMG414" s="43"/>
      <c r="KMH414" s="43"/>
      <c r="KMI414" s="43"/>
      <c r="KMJ414" s="43"/>
      <c r="KMK414" s="43"/>
      <c r="KML414" s="43"/>
      <c r="KMM414" s="43"/>
      <c r="KMN414" s="43"/>
      <c r="KMO414" s="43"/>
      <c r="KMP414" s="43"/>
      <c r="KMQ414" s="43"/>
      <c r="KMR414" s="43"/>
      <c r="KMS414" s="43"/>
      <c r="KMT414" s="43"/>
      <c r="KMU414" s="43"/>
      <c r="KMV414" s="43"/>
      <c r="KMW414" s="43"/>
      <c r="KMX414" s="43"/>
      <c r="KMY414" s="43"/>
      <c r="KMZ414" s="43"/>
      <c r="KNA414" s="43"/>
      <c r="KNB414" s="43"/>
      <c r="KNC414" s="43"/>
      <c r="KND414" s="43"/>
      <c r="KNE414" s="43"/>
      <c r="KNF414" s="43"/>
      <c r="KNG414" s="43"/>
      <c r="KNH414" s="43"/>
      <c r="KNI414" s="43"/>
      <c r="KNJ414" s="43"/>
      <c r="KNK414" s="43"/>
      <c r="KNL414" s="43"/>
      <c r="KNM414" s="43"/>
      <c r="KNN414" s="43"/>
      <c r="KNO414" s="43"/>
      <c r="KNP414" s="43"/>
      <c r="KNQ414" s="43"/>
      <c r="KNR414" s="43"/>
      <c r="KNS414" s="43"/>
      <c r="KNT414" s="43"/>
      <c r="KNU414" s="43"/>
      <c r="KNV414" s="43"/>
      <c r="KNW414" s="43"/>
      <c r="KNX414" s="43"/>
      <c r="KNY414" s="43"/>
      <c r="KNZ414" s="43"/>
      <c r="KOA414" s="43"/>
      <c r="KOB414" s="43"/>
      <c r="KOC414" s="43"/>
      <c r="KOD414" s="43"/>
      <c r="KOE414" s="43"/>
      <c r="KOF414" s="43"/>
      <c r="KOG414" s="43"/>
      <c r="KOH414" s="43"/>
      <c r="KOI414" s="43"/>
      <c r="KOJ414" s="43"/>
      <c r="KOK414" s="43"/>
      <c r="KOL414" s="43"/>
      <c r="KOM414" s="43"/>
      <c r="KON414" s="43"/>
      <c r="KOO414" s="43"/>
      <c r="KOP414" s="43"/>
      <c r="KOQ414" s="43"/>
      <c r="KOR414" s="43"/>
      <c r="KOS414" s="43"/>
      <c r="KOT414" s="43"/>
      <c r="KOU414" s="43"/>
      <c r="KOV414" s="43"/>
      <c r="KOW414" s="43"/>
      <c r="KOX414" s="43"/>
      <c r="KOY414" s="43"/>
      <c r="KOZ414" s="43"/>
      <c r="KPA414" s="43"/>
      <c r="KPB414" s="43"/>
      <c r="KPC414" s="43"/>
      <c r="KPD414" s="43"/>
      <c r="KPE414" s="43"/>
      <c r="KPF414" s="43"/>
      <c r="KPG414" s="43"/>
      <c r="KPH414" s="43"/>
      <c r="KPI414" s="43"/>
      <c r="KPJ414" s="43"/>
      <c r="KPK414" s="43"/>
      <c r="KPL414" s="43"/>
      <c r="KPM414" s="43"/>
      <c r="KPN414" s="43"/>
      <c r="KPO414" s="43"/>
      <c r="KPP414" s="43"/>
      <c r="KPQ414" s="43"/>
      <c r="KPR414" s="43"/>
      <c r="KPS414" s="43"/>
      <c r="KPT414" s="43"/>
      <c r="KPU414" s="43"/>
      <c r="KPV414" s="43"/>
      <c r="KPW414" s="43"/>
      <c r="KPX414" s="43"/>
      <c r="KPY414" s="43"/>
      <c r="KPZ414" s="43"/>
      <c r="KQA414" s="43"/>
      <c r="KQB414" s="43"/>
      <c r="KQC414" s="43"/>
      <c r="KQD414" s="43"/>
      <c r="KQE414" s="43"/>
      <c r="KQF414" s="43"/>
      <c r="KQG414" s="43"/>
      <c r="KQH414" s="43"/>
      <c r="KQI414" s="43"/>
      <c r="KQJ414" s="43"/>
      <c r="KQK414" s="43"/>
      <c r="KQL414" s="43"/>
      <c r="KQM414" s="43"/>
      <c r="KQN414" s="43"/>
      <c r="KQO414" s="43"/>
      <c r="KQP414" s="43"/>
      <c r="KQQ414" s="43"/>
      <c r="KQR414" s="43"/>
      <c r="KQS414" s="43"/>
      <c r="KQT414" s="43"/>
      <c r="KQU414" s="43"/>
      <c r="KQV414" s="43"/>
      <c r="KQW414" s="43"/>
      <c r="KQX414" s="43"/>
      <c r="KQY414" s="43"/>
      <c r="KQZ414" s="43"/>
      <c r="KRA414" s="43"/>
      <c r="KRB414" s="43"/>
      <c r="KRC414" s="43"/>
      <c r="KRD414" s="43"/>
      <c r="KRE414" s="43"/>
      <c r="KRF414" s="43"/>
      <c r="KRG414" s="43"/>
      <c r="KRH414" s="43"/>
      <c r="KRI414" s="43"/>
      <c r="KRJ414" s="43"/>
      <c r="KRK414" s="43"/>
      <c r="KRL414" s="43"/>
      <c r="KRM414" s="43"/>
      <c r="KRN414" s="43"/>
      <c r="KRO414" s="43"/>
      <c r="KRP414" s="43"/>
      <c r="KRQ414" s="43"/>
      <c r="KRR414" s="43"/>
      <c r="KRS414" s="43"/>
      <c r="KRT414" s="43"/>
      <c r="KRU414" s="43"/>
      <c r="KRV414" s="43"/>
      <c r="KRW414" s="43"/>
      <c r="KRX414" s="43"/>
      <c r="KRY414" s="43"/>
      <c r="KRZ414" s="43"/>
      <c r="KSA414" s="43"/>
      <c r="KSB414" s="43"/>
      <c r="KSC414" s="43"/>
      <c r="KSD414" s="43"/>
      <c r="KSE414" s="43"/>
      <c r="KSF414" s="43"/>
      <c r="KSG414" s="43"/>
      <c r="KSH414" s="43"/>
      <c r="KSI414" s="43"/>
      <c r="KSJ414" s="43"/>
      <c r="KSK414" s="43"/>
      <c r="KSL414" s="43"/>
      <c r="KSM414" s="43"/>
      <c r="KSN414" s="43"/>
      <c r="KSO414" s="43"/>
      <c r="KSP414" s="43"/>
      <c r="KSQ414" s="43"/>
      <c r="KSR414" s="43"/>
      <c r="KSS414" s="43"/>
      <c r="KST414" s="43"/>
      <c r="KSU414" s="43"/>
      <c r="KSV414" s="43"/>
      <c r="KSW414" s="43"/>
      <c r="KSX414" s="43"/>
      <c r="KSY414" s="43"/>
      <c r="KSZ414" s="43"/>
      <c r="KTA414" s="43"/>
      <c r="KTB414" s="43"/>
      <c r="KTC414" s="43"/>
      <c r="KTD414" s="43"/>
      <c r="KTE414" s="43"/>
      <c r="KTF414" s="43"/>
      <c r="KTG414" s="43"/>
      <c r="KTH414" s="43"/>
      <c r="KTI414" s="43"/>
      <c r="KTJ414" s="43"/>
      <c r="KTK414" s="43"/>
      <c r="KTL414" s="43"/>
      <c r="KTM414" s="43"/>
      <c r="KTN414" s="43"/>
      <c r="KTO414" s="43"/>
      <c r="KTP414" s="43"/>
      <c r="KTQ414" s="43"/>
      <c r="KTR414" s="43"/>
      <c r="KTS414" s="43"/>
      <c r="KTT414" s="43"/>
      <c r="KTU414" s="43"/>
      <c r="KTV414" s="43"/>
      <c r="KTW414" s="43"/>
      <c r="KTX414" s="43"/>
      <c r="KTY414" s="43"/>
      <c r="KTZ414" s="43"/>
      <c r="KUA414" s="43"/>
      <c r="KUB414" s="43"/>
      <c r="KUC414" s="43"/>
      <c r="KUD414" s="43"/>
      <c r="KUE414" s="43"/>
      <c r="KUF414" s="43"/>
      <c r="KUG414" s="43"/>
      <c r="KUH414" s="43"/>
      <c r="KUI414" s="43"/>
      <c r="KUJ414" s="43"/>
      <c r="KUK414" s="43"/>
      <c r="KUL414" s="43"/>
      <c r="KUM414" s="43"/>
      <c r="KUN414" s="43"/>
      <c r="KUO414" s="43"/>
      <c r="KUP414" s="43"/>
      <c r="KUQ414" s="43"/>
      <c r="KUR414" s="43"/>
      <c r="KUS414" s="43"/>
      <c r="KUT414" s="43"/>
      <c r="KUU414" s="43"/>
      <c r="KUV414" s="43"/>
      <c r="KUW414" s="43"/>
      <c r="KUX414" s="43"/>
      <c r="KUY414" s="43"/>
      <c r="KUZ414" s="43"/>
      <c r="KVA414" s="43"/>
      <c r="KVB414" s="43"/>
      <c r="KVC414" s="43"/>
      <c r="KVD414" s="43"/>
      <c r="KVE414" s="43"/>
      <c r="KVF414" s="43"/>
      <c r="KVG414" s="43"/>
      <c r="KVH414" s="43"/>
      <c r="KVI414" s="43"/>
      <c r="KVJ414" s="43"/>
      <c r="KVK414" s="43"/>
      <c r="KVL414" s="43"/>
      <c r="KVM414" s="43"/>
      <c r="KVN414" s="43"/>
      <c r="KVO414" s="43"/>
      <c r="KVP414" s="43"/>
      <c r="KVQ414" s="43"/>
      <c r="KVR414" s="43"/>
      <c r="KVS414" s="43"/>
      <c r="KVT414" s="43"/>
      <c r="KVU414" s="43"/>
      <c r="KVV414" s="43"/>
      <c r="KVW414" s="43"/>
      <c r="KVX414" s="43"/>
      <c r="KVY414" s="43"/>
      <c r="KVZ414" s="43"/>
      <c r="KWA414" s="43"/>
      <c r="KWB414" s="43"/>
      <c r="KWC414" s="43"/>
      <c r="KWD414" s="43"/>
      <c r="KWE414" s="43"/>
      <c r="KWF414" s="43"/>
      <c r="KWG414" s="43"/>
      <c r="KWH414" s="43"/>
      <c r="KWI414" s="43"/>
      <c r="KWJ414" s="43"/>
      <c r="KWK414" s="43"/>
      <c r="KWL414" s="43"/>
      <c r="KWM414" s="43"/>
      <c r="KWN414" s="43"/>
      <c r="KWO414" s="43"/>
      <c r="KWP414" s="43"/>
      <c r="KWQ414" s="43"/>
      <c r="KWR414" s="43"/>
      <c r="KWS414" s="43"/>
      <c r="KWT414" s="43"/>
      <c r="KWU414" s="43"/>
      <c r="KWV414" s="43"/>
      <c r="KWW414" s="43"/>
      <c r="KWX414" s="43"/>
      <c r="KWY414" s="43"/>
      <c r="KWZ414" s="43"/>
      <c r="KXA414" s="43"/>
      <c r="KXB414" s="43"/>
      <c r="KXC414" s="43"/>
      <c r="KXD414" s="43"/>
      <c r="KXE414" s="43"/>
      <c r="KXF414" s="43"/>
      <c r="KXG414" s="43"/>
      <c r="KXH414" s="43"/>
      <c r="KXI414" s="43"/>
      <c r="KXJ414" s="43"/>
      <c r="KXK414" s="43"/>
      <c r="KXL414" s="43"/>
      <c r="KXM414" s="43"/>
      <c r="KXN414" s="43"/>
      <c r="KXO414" s="43"/>
      <c r="KXP414" s="43"/>
      <c r="KXQ414" s="43"/>
      <c r="KXR414" s="43"/>
      <c r="KXS414" s="43"/>
      <c r="KXT414" s="43"/>
      <c r="KXU414" s="43"/>
      <c r="KXV414" s="43"/>
      <c r="KXW414" s="43"/>
      <c r="KXX414" s="43"/>
      <c r="KXY414" s="43"/>
      <c r="KXZ414" s="43"/>
      <c r="KYA414" s="43"/>
      <c r="KYB414" s="43"/>
      <c r="KYC414" s="43"/>
      <c r="KYD414" s="43"/>
      <c r="KYE414" s="43"/>
      <c r="KYF414" s="43"/>
      <c r="KYG414" s="43"/>
      <c r="KYH414" s="43"/>
      <c r="KYI414" s="43"/>
      <c r="KYJ414" s="43"/>
      <c r="KYK414" s="43"/>
      <c r="KYL414" s="43"/>
      <c r="KYM414" s="43"/>
      <c r="KYN414" s="43"/>
      <c r="KYO414" s="43"/>
      <c r="KYP414" s="43"/>
      <c r="KYQ414" s="43"/>
      <c r="KYR414" s="43"/>
      <c r="KYS414" s="43"/>
      <c r="KYT414" s="43"/>
      <c r="KYU414" s="43"/>
      <c r="KYV414" s="43"/>
      <c r="KYW414" s="43"/>
      <c r="KYX414" s="43"/>
      <c r="KYY414" s="43"/>
      <c r="KYZ414" s="43"/>
      <c r="KZA414" s="43"/>
      <c r="KZB414" s="43"/>
      <c r="KZC414" s="43"/>
      <c r="KZD414" s="43"/>
      <c r="KZE414" s="43"/>
      <c r="KZF414" s="43"/>
      <c r="KZG414" s="43"/>
      <c r="KZH414" s="43"/>
      <c r="KZI414" s="43"/>
      <c r="KZJ414" s="43"/>
      <c r="KZK414" s="43"/>
      <c r="KZL414" s="43"/>
      <c r="KZM414" s="43"/>
      <c r="KZN414" s="43"/>
      <c r="KZO414" s="43"/>
      <c r="KZP414" s="43"/>
      <c r="KZQ414" s="43"/>
      <c r="KZR414" s="43"/>
      <c r="KZS414" s="43"/>
      <c r="KZT414" s="43"/>
      <c r="KZU414" s="43"/>
      <c r="KZV414" s="43"/>
      <c r="KZW414" s="43"/>
      <c r="KZX414" s="43"/>
      <c r="KZY414" s="43"/>
      <c r="KZZ414" s="43"/>
      <c r="LAA414" s="43"/>
      <c r="LAB414" s="43"/>
      <c r="LAC414" s="43"/>
      <c r="LAD414" s="43"/>
      <c r="LAE414" s="43"/>
      <c r="LAF414" s="43"/>
      <c r="LAG414" s="43"/>
      <c r="LAH414" s="43"/>
      <c r="LAI414" s="43"/>
      <c r="LAJ414" s="43"/>
      <c r="LAK414" s="43"/>
      <c r="LAL414" s="43"/>
      <c r="LAM414" s="43"/>
      <c r="LAN414" s="43"/>
      <c r="LAO414" s="43"/>
      <c r="LAP414" s="43"/>
      <c r="LAQ414" s="43"/>
      <c r="LAR414" s="43"/>
      <c r="LAS414" s="43"/>
      <c r="LAT414" s="43"/>
      <c r="LAU414" s="43"/>
      <c r="LAV414" s="43"/>
      <c r="LAW414" s="43"/>
      <c r="LAX414" s="43"/>
      <c r="LAY414" s="43"/>
      <c r="LAZ414" s="43"/>
      <c r="LBA414" s="43"/>
      <c r="LBB414" s="43"/>
      <c r="LBC414" s="43"/>
      <c r="LBD414" s="43"/>
      <c r="LBE414" s="43"/>
      <c r="LBF414" s="43"/>
      <c r="LBG414" s="43"/>
      <c r="LBH414" s="43"/>
      <c r="LBI414" s="43"/>
      <c r="LBJ414" s="43"/>
      <c r="LBK414" s="43"/>
      <c r="LBL414" s="43"/>
      <c r="LBM414" s="43"/>
      <c r="LBN414" s="43"/>
      <c r="LBO414" s="43"/>
      <c r="LBP414" s="43"/>
      <c r="LBQ414" s="43"/>
      <c r="LBR414" s="43"/>
      <c r="LBS414" s="43"/>
      <c r="LBT414" s="43"/>
      <c r="LBU414" s="43"/>
      <c r="LBV414" s="43"/>
      <c r="LBW414" s="43"/>
      <c r="LBX414" s="43"/>
      <c r="LBY414" s="43"/>
      <c r="LBZ414" s="43"/>
      <c r="LCA414" s="43"/>
      <c r="LCB414" s="43"/>
      <c r="LCC414" s="43"/>
      <c r="LCD414" s="43"/>
      <c r="LCE414" s="43"/>
      <c r="LCF414" s="43"/>
      <c r="LCG414" s="43"/>
      <c r="LCH414" s="43"/>
      <c r="LCI414" s="43"/>
      <c r="LCJ414" s="43"/>
      <c r="LCK414" s="43"/>
      <c r="LCL414" s="43"/>
      <c r="LCM414" s="43"/>
      <c r="LCN414" s="43"/>
      <c r="LCO414" s="43"/>
      <c r="LCP414" s="43"/>
      <c r="LCQ414" s="43"/>
      <c r="LCR414" s="43"/>
      <c r="LCS414" s="43"/>
      <c r="LCT414" s="43"/>
      <c r="LCU414" s="43"/>
      <c r="LCV414" s="43"/>
      <c r="LCW414" s="43"/>
      <c r="LCX414" s="43"/>
      <c r="LCY414" s="43"/>
      <c r="LCZ414" s="43"/>
      <c r="LDA414" s="43"/>
      <c r="LDB414" s="43"/>
      <c r="LDC414" s="43"/>
      <c r="LDD414" s="43"/>
      <c r="LDE414" s="43"/>
      <c r="LDF414" s="43"/>
      <c r="LDG414" s="43"/>
      <c r="LDH414" s="43"/>
      <c r="LDI414" s="43"/>
      <c r="LDJ414" s="43"/>
      <c r="LDK414" s="43"/>
      <c r="LDL414" s="43"/>
      <c r="LDM414" s="43"/>
      <c r="LDN414" s="43"/>
      <c r="LDO414" s="43"/>
      <c r="LDP414" s="43"/>
      <c r="LDQ414" s="43"/>
      <c r="LDR414" s="43"/>
      <c r="LDS414" s="43"/>
      <c r="LDT414" s="43"/>
      <c r="LDU414" s="43"/>
      <c r="LDV414" s="43"/>
      <c r="LDW414" s="43"/>
      <c r="LDX414" s="43"/>
      <c r="LDY414" s="43"/>
      <c r="LDZ414" s="43"/>
      <c r="LEA414" s="43"/>
      <c r="LEB414" s="43"/>
      <c r="LEC414" s="43"/>
      <c r="LED414" s="43"/>
      <c r="LEE414" s="43"/>
      <c r="LEF414" s="43"/>
      <c r="LEG414" s="43"/>
      <c r="LEH414" s="43"/>
      <c r="LEI414" s="43"/>
      <c r="LEJ414" s="43"/>
      <c r="LEK414" s="43"/>
      <c r="LEL414" s="43"/>
      <c r="LEM414" s="43"/>
      <c r="LEN414" s="43"/>
      <c r="LEO414" s="43"/>
      <c r="LEP414" s="43"/>
      <c r="LEQ414" s="43"/>
      <c r="LER414" s="43"/>
      <c r="LES414" s="43"/>
      <c r="LET414" s="43"/>
      <c r="LEU414" s="43"/>
      <c r="LEV414" s="43"/>
      <c r="LEW414" s="43"/>
      <c r="LEX414" s="43"/>
      <c r="LEY414" s="43"/>
      <c r="LEZ414" s="43"/>
      <c r="LFA414" s="43"/>
      <c r="LFB414" s="43"/>
      <c r="LFC414" s="43"/>
      <c r="LFD414" s="43"/>
      <c r="LFE414" s="43"/>
      <c r="LFF414" s="43"/>
      <c r="LFG414" s="43"/>
      <c r="LFH414" s="43"/>
      <c r="LFI414" s="43"/>
      <c r="LFJ414" s="43"/>
      <c r="LFK414" s="43"/>
      <c r="LFL414" s="43"/>
      <c r="LFM414" s="43"/>
      <c r="LFN414" s="43"/>
      <c r="LFO414" s="43"/>
      <c r="LFP414" s="43"/>
      <c r="LFQ414" s="43"/>
      <c r="LFR414" s="43"/>
      <c r="LFS414" s="43"/>
      <c r="LFT414" s="43"/>
      <c r="LFU414" s="43"/>
      <c r="LFV414" s="43"/>
      <c r="LFW414" s="43"/>
      <c r="LFX414" s="43"/>
      <c r="LFY414" s="43"/>
      <c r="LFZ414" s="43"/>
      <c r="LGA414" s="43"/>
      <c r="LGB414" s="43"/>
      <c r="LGC414" s="43"/>
      <c r="LGD414" s="43"/>
      <c r="LGE414" s="43"/>
      <c r="LGF414" s="43"/>
      <c r="LGG414" s="43"/>
      <c r="LGH414" s="43"/>
      <c r="LGI414" s="43"/>
      <c r="LGJ414" s="43"/>
      <c r="LGK414" s="43"/>
      <c r="LGL414" s="43"/>
      <c r="LGM414" s="43"/>
      <c r="LGN414" s="43"/>
      <c r="LGO414" s="43"/>
      <c r="LGP414" s="43"/>
      <c r="LGQ414" s="43"/>
      <c r="LGR414" s="43"/>
      <c r="LGS414" s="43"/>
      <c r="LGT414" s="43"/>
      <c r="LGU414" s="43"/>
      <c r="LGV414" s="43"/>
      <c r="LGW414" s="43"/>
      <c r="LGX414" s="43"/>
      <c r="LGY414" s="43"/>
      <c r="LGZ414" s="43"/>
      <c r="LHA414" s="43"/>
      <c r="LHB414" s="43"/>
      <c r="LHC414" s="43"/>
      <c r="LHD414" s="43"/>
      <c r="LHE414" s="43"/>
      <c r="LHF414" s="43"/>
      <c r="LHG414" s="43"/>
      <c r="LHH414" s="43"/>
      <c r="LHI414" s="43"/>
      <c r="LHJ414" s="43"/>
      <c r="LHK414" s="43"/>
      <c r="LHL414" s="43"/>
      <c r="LHM414" s="43"/>
      <c r="LHN414" s="43"/>
      <c r="LHO414" s="43"/>
      <c r="LHP414" s="43"/>
      <c r="LHQ414" s="43"/>
      <c r="LHR414" s="43"/>
      <c r="LHS414" s="43"/>
      <c r="LHT414" s="43"/>
      <c r="LHU414" s="43"/>
      <c r="LHV414" s="43"/>
      <c r="LHW414" s="43"/>
      <c r="LHX414" s="43"/>
      <c r="LHY414" s="43"/>
      <c r="LHZ414" s="43"/>
      <c r="LIA414" s="43"/>
      <c r="LIB414" s="43"/>
      <c r="LIC414" s="43"/>
      <c r="LID414" s="43"/>
      <c r="LIE414" s="43"/>
      <c r="LIF414" s="43"/>
      <c r="LIG414" s="43"/>
      <c r="LIH414" s="43"/>
      <c r="LII414" s="43"/>
      <c r="LIJ414" s="43"/>
      <c r="LIK414" s="43"/>
      <c r="LIL414" s="43"/>
      <c r="LIM414" s="43"/>
      <c r="LIN414" s="43"/>
      <c r="LIO414" s="43"/>
      <c r="LIP414" s="43"/>
      <c r="LIQ414" s="43"/>
      <c r="LIR414" s="43"/>
      <c r="LIS414" s="43"/>
      <c r="LIT414" s="43"/>
      <c r="LIU414" s="43"/>
      <c r="LIV414" s="43"/>
      <c r="LIW414" s="43"/>
      <c r="LIX414" s="43"/>
      <c r="LIY414" s="43"/>
      <c r="LIZ414" s="43"/>
      <c r="LJA414" s="43"/>
      <c r="LJB414" s="43"/>
      <c r="LJC414" s="43"/>
      <c r="LJD414" s="43"/>
      <c r="LJE414" s="43"/>
      <c r="LJF414" s="43"/>
      <c r="LJG414" s="43"/>
      <c r="LJH414" s="43"/>
      <c r="LJI414" s="43"/>
      <c r="LJJ414" s="43"/>
      <c r="LJK414" s="43"/>
      <c r="LJL414" s="43"/>
      <c r="LJM414" s="43"/>
      <c r="LJN414" s="43"/>
      <c r="LJO414" s="43"/>
      <c r="LJP414" s="43"/>
      <c r="LJQ414" s="43"/>
      <c r="LJR414" s="43"/>
      <c r="LJS414" s="43"/>
      <c r="LJT414" s="43"/>
      <c r="LJU414" s="43"/>
      <c r="LJV414" s="43"/>
      <c r="LJW414" s="43"/>
      <c r="LJX414" s="43"/>
      <c r="LJY414" s="43"/>
      <c r="LJZ414" s="43"/>
      <c r="LKA414" s="43"/>
      <c r="LKB414" s="43"/>
      <c r="LKC414" s="43"/>
      <c r="LKD414" s="43"/>
      <c r="LKE414" s="43"/>
      <c r="LKF414" s="43"/>
      <c r="LKG414" s="43"/>
      <c r="LKH414" s="43"/>
      <c r="LKI414" s="43"/>
      <c r="LKJ414" s="43"/>
      <c r="LKK414" s="43"/>
      <c r="LKL414" s="43"/>
      <c r="LKM414" s="43"/>
      <c r="LKN414" s="43"/>
      <c r="LKO414" s="43"/>
      <c r="LKP414" s="43"/>
      <c r="LKQ414" s="43"/>
      <c r="LKR414" s="43"/>
      <c r="LKS414" s="43"/>
      <c r="LKT414" s="43"/>
      <c r="LKU414" s="43"/>
      <c r="LKV414" s="43"/>
      <c r="LKW414" s="43"/>
      <c r="LKX414" s="43"/>
      <c r="LKY414" s="43"/>
      <c r="LKZ414" s="43"/>
      <c r="LLA414" s="43"/>
      <c r="LLB414" s="43"/>
      <c r="LLC414" s="43"/>
      <c r="LLD414" s="43"/>
      <c r="LLE414" s="43"/>
      <c r="LLF414" s="43"/>
      <c r="LLG414" s="43"/>
      <c r="LLH414" s="43"/>
      <c r="LLI414" s="43"/>
      <c r="LLJ414" s="43"/>
      <c r="LLK414" s="43"/>
      <c r="LLL414" s="43"/>
      <c r="LLM414" s="43"/>
      <c r="LLN414" s="43"/>
      <c r="LLO414" s="43"/>
      <c r="LLP414" s="43"/>
      <c r="LLQ414" s="43"/>
      <c r="LLR414" s="43"/>
      <c r="LLS414" s="43"/>
      <c r="LLT414" s="43"/>
      <c r="LLU414" s="43"/>
      <c r="LLV414" s="43"/>
      <c r="LLW414" s="43"/>
      <c r="LLX414" s="43"/>
      <c r="LLY414" s="43"/>
      <c r="LLZ414" s="43"/>
      <c r="LMA414" s="43"/>
      <c r="LMB414" s="43"/>
      <c r="LMC414" s="43"/>
      <c r="LMD414" s="43"/>
      <c r="LME414" s="43"/>
      <c r="LMF414" s="43"/>
      <c r="LMG414" s="43"/>
      <c r="LMH414" s="43"/>
      <c r="LMI414" s="43"/>
      <c r="LMJ414" s="43"/>
      <c r="LMK414" s="43"/>
      <c r="LML414" s="43"/>
      <c r="LMM414" s="43"/>
      <c r="LMN414" s="43"/>
      <c r="LMO414" s="43"/>
      <c r="LMP414" s="43"/>
      <c r="LMQ414" s="43"/>
      <c r="LMR414" s="43"/>
      <c r="LMS414" s="43"/>
      <c r="LMT414" s="43"/>
      <c r="LMU414" s="43"/>
      <c r="LMV414" s="43"/>
      <c r="LMW414" s="43"/>
      <c r="LMX414" s="43"/>
      <c r="LMY414" s="43"/>
      <c r="LMZ414" s="43"/>
      <c r="LNA414" s="43"/>
      <c r="LNB414" s="43"/>
      <c r="LNC414" s="43"/>
      <c r="LND414" s="43"/>
      <c r="LNE414" s="43"/>
      <c r="LNF414" s="43"/>
      <c r="LNG414" s="43"/>
      <c r="LNH414" s="43"/>
      <c r="LNI414" s="43"/>
      <c r="LNJ414" s="43"/>
      <c r="LNK414" s="43"/>
      <c r="LNL414" s="43"/>
      <c r="LNM414" s="43"/>
      <c r="LNN414" s="43"/>
      <c r="LNO414" s="43"/>
      <c r="LNP414" s="43"/>
      <c r="LNQ414" s="43"/>
      <c r="LNR414" s="43"/>
      <c r="LNS414" s="43"/>
      <c r="LNT414" s="43"/>
      <c r="LNU414" s="43"/>
      <c r="LNV414" s="43"/>
      <c r="LNW414" s="43"/>
      <c r="LNX414" s="43"/>
      <c r="LNY414" s="43"/>
      <c r="LNZ414" s="43"/>
      <c r="LOA414" s="43"/>
      <c r="LOB414" s="43"/>
      <c r="LOC414" s="43"/>
      <c r="LOD414" s="43"/>
      <c r="LOE414" s="43"/>
      <c r="LOF414" s="43"/>
      <c r="LOG414" s="43"/>
      <c r="LOH414" s="43"/>
      <c r="LOI414" s="43"/>
      <c r="LOJ414" s="43"/>
      <c r="LOK414" s="43"/>
      <c r="LOL414" s="43"/>
      <c r="LOM414" s="43"/>
      <c r="LON414" s="43"/>
      <c r="LOO414" s="43"/>
      <c r="LOP414" s="43"/>
      <c r="LOQ414" s="43"/>
      <c r="LOR414" s="43"/>
      <c r="LOS414" s="43"/>
      <c r="LOT414" s="43"/>
      <c r="LOU414" s="43"/>
      <c r="LOV414" s="43"/>
      <c r="LOW414" s="43"/>
      <c r="LOX414" s="43"/>
      <c r="LOY414" s="43"/>
      <c r="LOZ414" s="43"/>
      <c r="LPA414" s="43"/>
      <c r="LPB414" s="43"/>
      <c r="LPC414" s="43"/>
      <c r="LPD414" s="43"/>
      <c r="LPE414" s="43"/>
      <c r="LPF414" s="43"/>
      <c r="LPG414" s="43"/>
      <c r="LPH414" s="43"/>
      <c r="LPI414" s="43"/>
      <c r="LPJ414" s="43"/>
      <c r="LPK414" s="43"/>
      <c r="LPL414" s="43"/>
      <c r="LPM414" s="43"/>
      <c r="LPN414" s="43"/>
      <c r="LPO414" s="43"/>
      <c r="LPP414" s="43"/>
      <c r="LPQ414" s="43"/>
      <c r="LPR414" s="43"/>
      <c r="LPS414" s="43"/>
      <c r="LPT414" s="43"/>
      <c r="LPU414" s="43"/>
      <c r="LPV414" s="43"/>
      <c r="LPW414" s="43"/>
      <c r="LPX414" s="43"/>
      <c r="LPY414" s="43"/>
      <c r="LPZ414" s="43"/>
      <c r="LQA414" s="43"/>
      <c r="LQB414" s="43"/>
      <c r="LQC414" s="43"/>
      <c r="LQD414" s="43"/>
      <c r="LQE414" s="43"/>
      <c r="LQF414" s="43"/>
      <c r="LQG414" s="43"/>
      <c r="LQH414" s="43"/>
      <c r="LQI414" s="43"/>
      <c r="LQJ414" s="43"/>
      <c r="LQK414" s="43"/>
      <c r="LQL414" s="43"/>
      <c r="LQM414" s="43"/>
      <c r="LQN414" s="43"/>
      <c r="LQO414" s="43"/>
      <c r="LQP414" s="43"/>
      <c r="LQQ414" s="43"/>
      <c r="LQR414" s="43"/>
      <c r="LQS414" s="43"/>
      <c r="LQT414" s="43"/>
      <c r="LQU414" s="43"/>
      <c r="LQV414" s="43"/>
      <c r="LQW414" s="43"/>
      <c r="LQX414" s="43"/>
      <c r="LQY414" s="43"/>
      <c r="LQZ414" s="43"/>
      <c r="LRA414" s="43"/>
      <c r="LRB414" s="43"/>
      <c r="LRC414" s="43"/>
      <c r="LRD414" s="43"/>
      <c r="LRE414" s="43"/>
      <c r="LRF414" s="43"/>
      <c r="LRG414" s="43"/>
      <c r="LRH414" s="43"/>
      <c r="LRI414" s="43"/>
      <c r="LRJ414" s="43"/>
      <c r="LRK414" s="43"/>
      <c r="LRL414" s="43"/>
      <c r="LRM414" s="43"/>
      <c r="LRN414" s="43"/>
      <c r="LRO414" s="43"/>
      <c r="LRP414" s="43"/>
      <c r="LRQ414" s="43"/>
      <c r="LRR414" s="43"/>
      <c r="LRS414" s="43"/>
      <c r="LRT414" s="43"/>
      <c r="LRU414" s="43"/>
      <c r="LRV414" s="43"/>
      <c r="LRW414" s="43"/>
      <c r="LRX414" s="43"/>
      <c r="LRY414" s="43"/>
      <c r="LRZ414" s="43"/>
      <c r="LSA414" s="43"/>
      <c r="LSB414" s="43"/>
      <c r="LSC414" s="43"/>
      <c r="LSD414" s="43"/>
      <c r="LSE414" s="43"/>
      <c r="LSF414" s="43"/>
      <c r="LSG414" s="43"/>
      <c r="LSH414" s="43"/>
      <c r="LSI414" s="43"/>
      <c r="LSJ414" s="43"/>
      <c r="LSK414" s="43"/>
      <c r="LSL414" s="43"/>
      <c r="LSM414" s="43"/>
      <c r="LSN414" s="43"/>
      <c r="LSO414" s="43"/>
      <c r="LSP414" s="43"/>
      <c r="LSQ414" s="43"/>
      <c r="LSR414" s="43"/>
      <c r="LSS414" s="43"/>
      <c r="LST414" s="43"/>
      <c r="LSU414" s="43"/>
      <c r="LSV414" s="43"/>
      <c r="LSW414" s="43"/>
      <c r="LSX414" s="43"/>
      <c r="LSY414" s="43"/>
      <c r="LSZ414" s="43"/>
      <c r="LTA414" s="43"/>
      <c r="LTB414" s="43"/>
      <c r="LTC414" s="43"/>
      <c r="LTD414" s="43"/>
      <c r="LTE414" s="43"/>
      <c r="LTF414" s="43"/>
      <c r="LTG414" s="43"/>
      <c r="LTH414" s="43"/>
      <c r="LTI414" s="43"/>
      <c r="LTJ414" s="43"/>
      <c r="LTK414" s="43"/>
      <c r="LTL414" s="43"/>
      <c r="LTM414" s="43"/>
      <c r="LTN414" s="43"/>
      <c r="LTO414" s="43"/>
      <c r="LTP414" s="43"/>
      <c r="LTQ414" s="43"/>
      <c r="LTR414" s="43"/>
      <c r="LTS414" s="43"/>
      <c r="LTT414" s="43"/>
      <c r="LTU414" s="43"/>
      <c r="LTV414" s="43"/>
      <c r="LTW414" s="43"/>
      <c r="LTX414" s="43"/>
      <c r="LTY414" s="43"/>
      <c r="LTZ414" s="43"/>
      <c r="LUA414" s="43"/>
      <c r="LUB414" s="43"/>
      <c r="LUC414" s="43"/>
      <c r="LUD414" s="43"/>
      <c r="LUE414" s="43"/>
      <c r="LUF414" s="43"/>
      <c r="LUG414" s="43"/>
      <c r="LUH414" s="43"/>
      <c r="LUI414" s="43"/>
      <c r="LUJ414" s="43"/>
      <c r="LUK414" s="43"/>
      <c r="LUL414" s="43"/>
      <c r="LUM414" s="43"/>
      <c r="LUN414" s="43"/>
      <c r="LUO414" s="43"/>
      <c r="LUP414" s="43"/>
      <c r="LUQ414" s="43"/>
      <c r="LUR414" s="43"/>
      <c r="LUS414" s="43"/>
      <c r="LUT414" s="43"/>
      <c r="LUU414" s="43"/>
      <c r="LUV414" s="43"/>
      <c r="LUW414" s="43"/>
      <c r="LUX414" s="43"/>
      <c r="LUY414" s="43"/>
      <c r="LUZ414" s="43"/>
      <c r="LVA414" s="43"/>
      <c r="LVB414" s="43"/>
      <c r="LVC414" s="43"/>
      <c r="LVD414" s="43"/>
      <c r="LVE414" s="43"/>
      <c r="LVF414" s="43"/>
      <c r="LVG414" s="43"/>
      <c r="LVH414" s="43"/>
      <c r="LVI414" s="43"/>
      <c r="LVJ414" s="43"/>
      <c r="LVK414" s="43"/>
      <c r="LVL414" s="43"/>
      <c r="LVM414" s="43"/>
      <c r="LVN414" s="43"/>
      <c r="LVO414" s="43"/>
      <c r="LVP414" s="43"/>
      <c r="LVQ414" s="43"/>
      <c r="LVR414" s="43"/>
      <c r="LVS414" s="43"/>
      <c r="LVT414" s="43"/>
      <c r="LVU414" s="43"/>
      <c r="LVV414" s="43"/>
      <c r="LVW414" s="43"/>
      <c r="LVX414" s="43"/>
      <c r="LVY414" s="43"/>
      <c r="LVZ414" s="43"/>
      <c r="LWA414" s="43"/>
      <c r="LWB414" s="43"/>
      <c r="LWC414" s="43"/>
      <c r="LWD414" s="43"/>
      <c r="LWE414" s="43"/>
      <c r="LWF414" s="43"/>
      <c r="LWG414" s="43"/>
      <c r="LWH414" s="43"/>
      <c r="LWI414" s="43"/>
      <c r="LWJ414" s="43"/>
      <c r="LWK414" s="43"/>
      <c r="LWL414" s="43"/>
      <c r="LWM414" s="43"/>
      <c r="LWN414" s="43"/>
      <c r="LWO414" s="43"/>
      <c r="LWP414" s="43"/>
      <c r="LWQ414" s="43"/>
      <c r="LWR414" s="43"/>
      <c r="LWS414" s="43"/>
      <c r="LWT414" s="43"/>
      <c r="LWU414" s="43"/>
      <c r="LWV414" s="43"/>
      <c r="LWW414" s="43"/>
      <c r="LWX414" s="43"/>
      <c r="LWY414" s="43"/>
      <c r="LWZ414" s="43"/>
      <c r="LXA414" s="43"/>
      <c r="LXB414" s="43"/>
      <c r="LXC414" s="43"/>
      <c r="LXD414" s="43"/>
      <c r="LXE414" s="43"/>
      <c r="LXF414" s="43"/>
      <c r="LXG414" s="43"/>
      <c r="LXH414" s="43"/>
      <c r="LXI414" s="43"/>
      <c r="LXJ414" s="43"/>
      <c r="LXK414" s="43"/>
      <c r="LXL414" s="43"/>
      <c r="LXM414" s="43"/>
      <c r="LXN414" s="43"/>
      <c r="LXO414" s="43"/>
      <c r="LXP414" s="43"/>
      <c r="LXQ414" s="43"/>
      <c r="LXR414" s="43"/>
      <c r="LXS414" s="43"/>
      <c r="LXT414" s="43"/>
      <c r="LXU414" s="43"/>
      <c r="LXV414" s="43"/>
      <c r="LXW414" s="43"/>
      <c r="LXX414" s="43"/>
      <c r="LXY414" s="43"/>
      <c r="LXZ414" s="43"/>
      <c r="LYA414" s="43"/>
      <c r="LYB414" s="43"/>
      <c r="LYC414" s="43"/>
      <c r="LYD414" s="43"/>
      <c r="LYE414" s="43"/>
      <c r="LYF414" s="43"/>
      <c r="LYG414" s="43"/>
      <c r="LYH414" s="43"/>
      <c r="LYI414" s="43"/>
      <c r="LYJ414" s="43"/>
      <c r="LYK414" s="43"/>
      <c r="LYL414" s="43"/>
      <c r="LYM414" s="43"/>
      <c r="LYN414" s="43"/>
      <c r="LYO414" s="43"/>
      <c r="LYP414" s="43"/>
      <c r="LYQ414" s="43"/>
      <c r="LYR414" s="43"/>
      <c r="LYS414" s="43"/>
      <c r="LYT414" s="43"/>
      <c r="LYU414" s="43"/>
      <c r="LYV414" s="43"/>
      <c r="LYW414" s="43"/>
      <c r="LYX414" s="43"/>
      <c r="LYY414" s="43"/>
      <c r="LYZ414" s="43"/>
      <c r="LZA414" s="43"/>
      <c r="LZB414" s="43"/>
      <c r="LZC414" s="43"/>
      <c r="LZD414" s="43"/>
      <c r="LZE414" s="43"/>
      <c r="LZF414" s="43"/>
      <c r="LZG414" s="43"/>
      <c r="LZH414" s="43"/>
      <c r="LZI414" s="43"/>
      <c r="LZJ414" s="43"/>
      <c r="LZK414" s="43"/>
      <c r="LZL414" s="43"/>
      <c r="LZM414" s="43"/>
      <c r="LZN414" s="43"/>
      <c r="LZO414" s="43"/>
      <c r="LZP414" s="43"/>
      <c r="LZQ414" s="43"/>
      <c r="LZR414" s="43"/>
      <c r="LZS414" s="43"/>
      <c r="LZT414" s="43"/>
      <c r="LZU414" s="43"/>
      <c r="LZV414" s="43"/>
      <c r="LZW414" s="43"/>
      <c r="LZX414" s="43"/>
      <c r="LZY414" s="43"/>
      <c r="LZZ414" s="43"/>
      <c r="MAA414" s="43"/>
      <c r="MAB414" s="43"/>
      <c r="MAC414" s="43"/>
      <c r="MAD414" s="43"/>
      <c r="MAE414" s="43"/>
      <c r="MAF414" s="43"/>
      <c r="MAG414" s="43"/>
      <c r="MAH414" s="43"/>
      <c r="MAI414" s="43"/>
      <c r="MAJ414" s="43"/>
      <c r="MAK414" s="43"/>
      <c r="MAL414" s="43"/>
      <c r="MAM414" s="43"/>
      <c r="MAN414" s="43"/>
      <c r="MAO414" s="43"/>
      <c r="MAP414" s="43"/>
      <c r="MAQ414" s="43"/>
      <c r="MAR414" s="43"/>
      <c r="MAS414" s="43"/>
      <c r="MAT414" s="43"/>
      <c r="MAU414" s="43"/>
      <c r="MAV414" s="43"/>
      <c r="MAW414" s="43"/>
      <c r="MAX414" s="43"/>
      <c r="MAY414" s="43"/>
      <c r="MAZ414" s="43"/>
      <c r="MBA414" s="43"/>
      <c r="MBB414" s="43"/>
      <c r="MBC414" s="43"/>
      <c r="MBD414" s="43"/>
      <c r="MBE414" s="43"/>
      <c r="MBF414" s="43"/>
      <c r="MBG414" s="43"/>
      <c r="MBH414" s="43"/>
      <c r="MBI414" s="43"/>
      <c r="MBJ414" s="43"/>
      <c r="MBK414" s="43"/>
      <c r="MBL414" s="43"/>
      <c r="MBM414" s="43"/>
      <c r="MBN414" s="43"/>
      <c r="MBO414" s="43"/>
      <c r="MBP414" s="43"/>
      <c r="MBQ414" s="43"/>
      <c r="MBR414" s="43"/>
      <c r="MBS414" s="43"/>
      <c r="MBT414" s="43"/>
      <c r="MBU414" s="43"/>
      <c r="MBV414" s="43"/>
      <c r="MBW414" s="43"/>
      <c r="MBX414" s="43"/>
      <c r="MBY414" s="43"/>
      <c r="MBZ414" s="43"/>
      <c r="MCA414" s="43"/>
      <c r="MCB414" s="43"/>
      <c r="MCC414" s="43"/>
      <c r="MCD414" s="43"/>
      <c r="MCE414" s="43"/>
      <c r="MCF414" s="43"/>
      <c r="MCG414" s="43"/>
      <c r="MCH414" s="43"/>
      <c r="MCI414" s="43"/>
      <c r="MCJ414" s="43"/>
      <c r="MCK414" s="43"/>
      <c r="MCL414" s="43"/>
      <c r="MCM414" s="43"/>
      <c r="MCN414" s="43"/>
      <c r="MCO414" s="43"/>
      <c r="MCP414" s="43"/>
      <c r="MCQ414" s="43"/>
      <c r="MCR414" s="43"/>
      <c r="MCS414" s="43"/>
      <c r="MCT414" s="43"/>
      <c r="MCU414" s="43"/>
      <c r="MCV414" s="43"/>
      <c r="MCW414" s="43"/>
      <c r="MCX414" s="43"/>
      <c r="MCY414" s="43"/>
      <c r="MCZ414" s="43"/>
      <c r="MDA414" s="43"/>
      <c r="MDB414" s="43"/>
      <c r="MDC414" s="43"/>
      <c r="MDD414" s="43"/>
      <c r="MDE414" s="43"/>
      <c r="MDF414" s="43"/>
      <c r="MDG414" s="43"/>
      <c r="MDH414" s="43"/>
      <c r="MDI414" s="43"/>
      <c r="MDJ414" s="43"/>
      <c r="MDK414" s="43"/>
      <c r="MDL414" s="43"/>
      <c r="MDM414" s="43"/>
      <c r="MDN414" s="43"/>
      <c r="MDO414" s="43"/>
      <c r="MDP414" s="43"/>
      <c r="MDQ414" s="43"/>
      <c r="MDR414" s="43"/>
      <c r="MDS414" s="43"/>
      <c r="MDT414" s="43"/>
      <c r="MDU414" s="43"/>
      <c r="MDV414" s="43"/>
      <c r="MDW414" s="43"/>
      <c r="MDX414" s="43"/>
      <c r="MDY414" s="43"/>
      <c r="MDZ414" s="43"/>
      <c r="MEA414" s="43"/>
      <c r="MEB414" s="43"/>
      <c r="MEC414" s="43"/>
      <c r="MED414" s="43"/>
      <c r="MEE414" s="43"/>
      <c r="MEF414" s="43"/>
      <c r="MEG414" s="43"/>
      <c r="MEH414" s="43"/>
      <c r="MEI414" s="43"/>
      <c r="MEJ414" s="43"/>
      <c r="MEK414" s="43"/>
      <c r="MEL414" s="43"/>
      <c r="MEM414" s="43"/>
      <c r="MEN414" s="43"/>
      <c r="MEO414" s="43"/>
      <c r="MEP414" s="43"/>
      <c r="MEQ414" s="43"/>
      <c r="MER414" s="43"/>
      <c r="MES414" s="43"/>
      <c r="MET414" s="43"/>
      <c r="MEU414" s="43"/>
      <c r="MEV414" s="43"/>
      <c r="MEW414" s="43"/>
      <c r="MEX414" s="43"/>
      <c r="MEY414" s="43"/>
      <c r="MEZ414" s="43"/>
      <c r="MFA414" s="43"/>
      <c r="MFB414" s="43"/>
      <c r="MFC414" s="43"/>
      <c r="MFD414" s="43"/>
      <c r="MFE414" s="43"/>
      <c r="MFF414" s="43"/>
      <c r="MFG414" s="43"/>
      <c r="MFH414" s="43"/>
      <c r="MFI414" s="43"/>
      <c r="MFJ414" s="43"/>
      <c r="MFK414" s="43"/>
      <c r="MFL414" s="43"/>
      <c r="MFM414" s="43"/>
      <c r="MFN414" s="43"/>
      <c r="MFO414" s="43"/>
      <c r="MFP414" s="43"/>
      <c r="MFQ414" s="43"/>
      <c r="MFR414" s="43"/>
      <c r="MFS414" s="43"/>
      <c r="MFT414" s="43"/>
      <c r="MFU414" s="43"/>
      <c r="MFV414" s="43"/>
      <c r="MFW414" s="43"/>
      <c r="MFX414" s="43"/>
      <c r="MFY414" s="43"/>
      <c r="MFZ414" s="43"/>
      <c r="MGA414" s="43"/>
      <c r="MGB414" s="43"/>
      <c r="MGC414" s="43"/>
      <c r="MGD414" s="43"/>
      <c r="MGE414" s="43"/>
      <c r="MGF414" s="43"/>
      <c r="MGG414" s="43"/>
      <c r="MGH414" s="43"/>
      <c r="MGI414" s="43"/>
      <c r="MGJ414" s="43"/>
      <c r="MGK414" s="43"/>
      <c r="MGL414" s="43"/>
      <c r="MGM414" s="43"/>
      <c r="MGN414" s="43"/>
      <c r="MGO414" s="43"/>
      <c r="MGP414" s="43"/>
      <c r="MGQ414" s="43"/>
      <c r="MGR414" s="43"/>
      <c r="MGS414" s="43"/>
      <c r="MGT414" s="43"/>
      <c r="MGU414" s="43"/>
      <c r="MGV414" s="43"/>
      <c r="MGW414" s="43"/>
      <c r="MGX414" s="43"/>
      <c r="MGY414" s="43"/>
      <c r="MGZ414" s="43"/>
      <c r="MHA414" s="43"/>
      <c r="MHB414" s="43"/>
      <c r="MHC414" s="43"/>
      <c r="MHD414" s="43"/>
      <c r="MHE414" s="43"/>
      <c r="MHF414" s="43"/>
      <c r="MHG414" s="43"/>
      <c r="MHH414" s="43"/>
      <c r="MHI414" s="43"/>
      <c r="MHJ414" s="43"/>
      <c r="MHK414" s="43"/>
      <c r="MHL414" s="43"/>
      <c r="MHM414" s="43"/>
      <c r="MHN414" s="43"/>
      <c r="MHO414" s="43"/>
      <c r="MHP414" s="43"/>
      <c r="MHQ414" s="43"/>
      <c r="MHR414" s="43"/>
      <c r="MHS414" s="43"/>
      <c r="MHT414" s="43"/>
      <c r="MHU414" s="43"/>
      <c r="MHV414" s="43"/>
      <c r="MHW414" s="43"/>
      <c r="MHX414" s="43"/>
      <c r="MHY414" s="43"/>
      <c r="MHZ414" s="43"/>
      <c r="MIA414" s="43"/>
      <c r="MIB414" s="43"/>
      <c r="MIC414" s="43"/>
      <c r="MID414" s="43"/>
      <c r="MIE414" s="43"/>
      <c r="MIF414" s="43"/>
      <c r="MIG414" s="43"/>
      <c r="MIH414" s="43"/>
      <c r="MII414" s="43"/>
      <c r="MIJ414" s="43"/>
      <c r="MIK414" s="43"/>
      <c r="MIL414" s="43"/>
      <c r="MIM414" s="43"/>
      <c r="MIN414" s="43"/>
      <c r="MIO414" s="43"/>
      <c r="MIP414" s="43"/>
      <c r="MIQ414" s="43"/>
      <c r="MIR414" s="43"/>
      <c r="MIS414" s="43"/>
      <c r="MIT414" s="43"/>
      <c r="MIU414" s="43"/>
      <c r="MIV414" s="43"/>
      <c r="MIW414" s="43"/>
      <c r="MIX414" s="43"/>
      <c r="MIY414" s="43"/>
      <c r="MIZ414" s="43"/>
      <c r="MJA414" s="43"/>
      <c r="MJB414" s="43"/>
      <c r="MJC414" s="43"/>
      <c r="MJD414" s="43"/>
      <c r="MJE414" s="43"/>
      <c r="MJF414" s="43"/>
      <c r="MJG414" s="43"/>
      <c r="MJH414" s="43"/>
      <c r="MJI414" s="43"/>
      <c r="MJJ414" s="43"/>
      <c r="MJK414" s="43"/>
      <c r="MJL414" s="43"/>
      <c r="MJM414" s="43"/>
      <c r="MJN414" s="43"/>
      <c r="MJO414" s="43"/>
      <c r="MJP414" s="43"/>
      <c r="MJQ414" s="43"/>
      <c r="MJR414" s="43"/>
      <c r="MJS414" s="43"/>
      <c r="MJT414" s="43"/>
      <c r="MJU414" s="43"/>
      <c r="MJV414" s="43"/>
      <c r="MJW414" s="43"/>
      <c r="MJX414" s="43"/>
      <c r="MJY414" s="43"/>
      <c r="MJZ414" s="43"/>
      <c r="MKA414" s="43"/>
      <c r="MKB414" s="43"/>
      <c r="MKC414" s="43"/>
      <c r="MKD414" s="43"/>
      <c r="MKE414" s="43"/>
      <c r="MKF414" s="43"/>
      <c r="MKG414" s="43"/>
      <c r="MKH414" s="43"/>
      <c r="MKI414" s="43"/>
      <c r="MKJ414" s="43"/>
      <c r="MKK414" s="43"/>
      <c r="MKL414" s="43"/>
      <c r="MKM414" s="43"/>
      <c r="MKN414" s="43"/>
      <c r="MKO414" s="43"/>
      <c r="MKP414" s="43"/>
      <c r="MKQ414" s="43"/>
      <c r="MKR414" s="43"/>
      <c r="MKS414" s="43"/>
      <c r="MKT414" s="43"/>
      <c r="MKU414" s="43"/>
      <c r="MKV414" s="43"/>
      <c r="MKW414" s="43"/>
      <c r="MKX414" s="43"/>
      <c r="MKY414" s="43"/>
      <c r="MKZ414" s="43"/>
      <c r="MLA414" s="43"/>
      <c r="MLB414" s="43"/>
      <c r="MLC414" s="43"/>
      <c r="MLD414" s="43"/>
      <c r="MLE414" s="43"/>
      <c r="MLF414" s="43"/>
      <c r="MLG414" s="43"/>
      <c r="MLH414" s="43"/>
      <c r="MLI414" s="43"/>
      <c r="MLJ414" s="43"/>
      <c r="MLK414" s="43"/>
      <c r="MLL414" s="43"/>
      <c r="MLM414" s="43"/>
      <c r="MLN414" s="43"/>
      <c r="MLO414" s="43"/>
      <c r="MLP414" s="43"/>
      <c r="MLQ414" s="43"/>
      <c r="MLR414" s="43"/>
      <c r="MLS414" s="43"/>
      <c r="MLT414" s="43"/>
      <c r="MLU414" s="43"/>
      <c r="MLV414" s="43"/>
      <c r="MLW414" s="43"/>
      <c r="MLX414" s="43"/>
      <c r="MLY414" s="43"/>
      <c r="MLZ414" s="43"/>
      <c r="MMA414" s="43"/>
      <c r="MMB414" s="43"/>
      <c r="MMC414" s="43"/>
      <c r="MMD414" s="43"/>
      <c r="MME414" s="43"/>
      <c r="MMF414" s="43"/>
      <c r="MMG414" s="43"/>
      <c r="MMH414" s="43"/>
      <c r="MMI414" s="43"/>
      <c r="MMJ414" s="43"/>
      <c r="MMK414" s="43"/>
      <c r="MML414" s="43"/>
      <c r="MMM414" s="43"/>
      <c r="MMN414" s="43"/>
      <c r="MMO414" s="43"/>
      <c r="MMP414" s="43"/>
      <c r="MMQ414" s="43"/>
      <c r="MMR414" s="43"/>
      <c r="MMS414" s="43"/>
      <c r="MMT414" s="43"/>
      <c r="MMU414" s="43"/>
      <c r="MMV414" s="43"/>
      <c r="MMW414" s="43"/>
      <c r="MMX414" s="43"/>
      <c r="MMY414" s="43"/>
      <c r="MMZ414" s="43"/>
      <c r="MNA414" s="43"/>
      <c r="MNB414" s="43"/>
      <c r="MNC414" s="43"/>
      <c r="MND414" s="43"/>
      <c r="MNE414" s="43"/>
      <c r="MNF414" s="43"/>
      <c r="MNG414" s="43"/>
      <c r="MNH414" s="43"/>
      <c r="MNI414" s="43"/>
      <c r="MNJ414" s="43"/>
      <c r="MNK414" s="43"/>
      <c r="MNL414" s="43"/>
      <c r="MNM414" s="43"/>
      <c r="MNN414" s="43"/>
      <c r="MNO414" s="43"/>
      <c r="MNP414" s="43"/>
      <c r="MNQ414" s="43"/>
      <c r="MNR414" s="43"/>
      <c r="MNS414" s="43"/>
      <c r="MNT414" s="43"/>
      <c r="MNU414" s="43"/>
      <c r="MNV414" s="43"/>
      <c r="MNW414" s="43"/>
      <c r="MNX414" s="43"/>
      <c r="MNY414" s="43"/>
      <c r="MNZ414" s="43"/>
      <c r="MOA414" s="43"/>
      <c r="MOB414" s="43"/>
      <c r="MOC414" s="43"/>
      <c r="MOD414" s="43"/>
      <c r="MOE414" s="43"/>
      <c r="MOF414" s="43"/>
      <c r="MOG414" s="43"/>
      <c r="MOH414" s="43"/>
      <c r="MOI414" s="43"/>
      <c r="MOJ414" s="43"/>
      <c r="MOK414" s="43"/>
      <c r="MOL414" s="43"/>
      <c r="MOM414" s="43"/>
      <c r="MON414" s="43"/>
      <c r="MOO414" s="43"/>
      <c r="MOP414" s="43"/>
      <c r="MOQ414" s="43"/>
      <c r="MOR414" s="43"/>
      <c r="MOS414" s="43"/>
      <c r="MOT414" s="43"/>
      <c r="MOU414" s="43"/>
      <c r="MOV414" s="43"/>
      <c r="MOW414" s="43"/>
      <c r="MOX414" s="43"/>
      <c r="MOY414" s="43"/>
      <c r="MOZ414" s="43"/>
      <c r="MPA414" s="43"/>
      <c r="MPB414" s="43"/>
      <c r="MPC414" s="43"/>
      <c r="MPD414" s="43"/>
      <c r="MPE414" s="43"/>
      <c r="MPF414" s="43"/>
      <c r="MPG414" s="43"/>
      <c r="MPH414" s="43"/>
      <c r="MPI414" s="43"/>
      <c r="MPJ414" s="43"/>
      <c r="MPK414" s="43"/>
      <c r="MPL414" s="43"/>
      <c r="MPM414" s="43"/>
      <c r="MPN414" s="43"/>
      <c r="MPO414" s="43"/>
      <c r="MPP414" s="43"/>
      <c r="MPQ414" s="43"/>
      <c r="MPR414" s="43"/>
      <c r="MPS414" s="43"/>
      <c r="MPT414" s="43"/>
      <c r="MPU414" s="43"/>
      <c r="MPV414" s="43"/>
      <c r="MPW414" s="43"/>
      <c r="MPX414" s="43"/>
      <c r="MPY414" s="43"/>
      <c r="MPZ414" s="43"/>
      <c r="MQA414" s="43"/>
      <c r="MQB414" s="43"/>
      <c r="MQC414" s="43"/>
      <c r="MQD414" s="43"/>
      <c r="MQE414" s="43"/>
      <c r="MQF414" s="43"/>
      <c r="MQG414" s="43"/>
      <c r="MQH414" s="43"/>
      <c r="MQI414" s="43"/>
      <c r="MQJ414" s="43"/>
      <c r="MQK414" s="43"/>
      <c r="MQL414" s="43"/>
      <c r="MQM414" s="43"/>
      <c r="MQN414" s="43"/>
      <c r="MQO414" s="43"/>
      <c r="MQP414" s="43"/>
      <c r="MQQ414" s="43"/>
      <c r="MQR414" s="43"/>
      <c r="MQS414" s="43"/>
      <c r="MQT414" s="43"/>
      <c r="MQU414" s="43"/>
      <c r="MQV414" s="43"/>
      <c r="MQW414" s="43"/>
      <c r="MQX414" s="43"/>
      <c r="MQY414" s="43"/>
      <c r="MQZ414" s="43"/>
      <c r="MRA414" s="43"/>
      <c r="MRB414" s="43"/>
      <c r="MRC414" s="43"/>
      <c r="MRD414" s="43"/>
      <c r="MRE414" s="43"/>
      <c r="MRF414" s="43"/>
      <c r="MRG414" s="43"/>
      <c r="MRH414" s="43"/>
      <c r="MRI414" s="43"/>
      <c r="MRJ414" s="43"/>
      <c r="MRK414" s="43"/>
      <c r="MRL414" s="43"/>
      <c r="MRM414" s="43"/>
      <c r="MRN414" s="43"/>
      <c r="MRO414" s="43"/>
      <c r="MRP414" s="43"/>
      <c r="MRQ414" s="43"/>
      <c r="MRR414" s="43"/>
      <c r="MRS414" s="43"/>
      <c r="MRT414" s="43"/>
      <c r="MRU414" s="43"/>
      <c r="MRV414" s="43"/>
      <c r="MRW414" s="43"/>
      <c r="MRX414" s="43"/>
      <c r="MRY414" s="43"/>
      <c r="MRZ414" s="43"/>
      <c r="MSA414" s="43"/>
      <c r="MSB414" s="43"/>
      <c r="MSC414" s="43"/>
      <c r="MSD414" s="43"/>
      <c r="MSE414" s="43"/>
      <c r="MSF414" s="43"/>
      <c r="MSG414" s="43"/>
      <c r="MSH414" s="43"/>
      <c r="MSI414" s="43"/>
      <c r="MSJ414" s="43"/>
      <c r="MSK414" s="43"/>
      <c r="MSL414" s="43"/>
      <c r="MSM414" s="43"/>
      <c r="MSN414" s="43"/>
      <c r="MSO414" s="43"/>
      <c r="MSP414" s="43"/>
      <c r="MSQ414" s="43"/>
      <c r="MSR414" s="43"/>
      <c r="MSS414" s="43"/>
      <c r="MST414" s="43"/>
      <c r="MSU414" s="43"/>
      <c r="MSV414" s="43"/>
      <c r="MSW414" s="43"/>
      <c r="MSX414" s="43"/>
      <c r="MSY414" s="43"/>
      <c r="MSZ414" s="43"/>
      <c r="MTA414" s="43"/>
      <c r="MTB414" s="43"/>
      <c r="MTC414" s="43"/>
      <c r="MTD414" s="43"/>
      <c r="MTE414" s="43"/>
      <c r="MTF414" s="43"/>
      <c r="MTG414" s="43"/>
      <c r="MTH414" s="43"/>
      <c r="MTI414" s="43"/>
      <c r="MTJ414" s="43"/>
      <c r="MTK414" s="43"/>
      <c r="MTL414" s="43"/>
      <c r="MTM414" s="43"/>
      <c r="MTN414" s="43"/>
      <c r="MTO414" s="43"/>
      <c r="MTP414" s="43"/>
      <c r="MTQ414" s="43"/>
      <c r="MTR414" s="43"/>
      <c r="MTS414" s="43"/>
      <c r="MTT414" s="43"/>
      <c r="MTU414" s="43"/>
      <c r="MTV414" s="43"/>
      <c r="MTW414" s="43"/>
      <c r="MTX414" s="43"/>
      <c r="MTY414" s="43"/>
      <c r="MTZ414" s="43"/>
      <c r="MUA414" s="43"/>
      <c r="MUB414" s="43"/>
      <c r="MUC414" s="43"/>
      <c r="MUD414" s="43"/>
      <c r="MUE414" s="43"/>
      <c r="MUF414" s="43"/>
      <c r="MUG414" s="43"/>
      <c r="MUH414" s="43"/>
      <c r="MUI414" s="43"/>
      <c r="MUJ414" s="43"/>
      <c r="MUK414" s="43"/>
      <c r="MUL414" s="43"/>
      <c r="MUM414" s="43"/>
      <c r="MUN414" s="43"/>
      <c r="MUO414" s="43"/>
      <c r="MUP414" s="43"/>
      <c r="MUQ414" s="43"/>
      <c r="MUR414" s="43"/>
      <c r="MUS414" s="43"/>
      <c r="MUT414" s="43"/>
      <c r="MUU414" s="43"/>
      <c r="MUV414" s="43"/>
      <c r="MUW414" s="43"/>
      <c r="MUX414" s="43"/>
      <c r="MUY414" s="43"/>
      <c r="MUZ414" s="43"/>
      <c r="MVA414" s="43"/>
      <c r="MVB414" s="43"/>
      <c r="MVC414" s="43"/>
      <c r="MVD414" s="43"/>
      <c r="MVE414" s="43"/>
      <c r="MVF414" s="43"/>
      <c r="MVG414" s="43"/>
      <c r="MVH414" s="43"/>
      <c r="MVI414" s="43"/>
      <c r="MVJ414" s="43"/>
      <c r="MVK414" s="43"/>
      <c r="MVL414" s="43"/>
      <c r="MVM414" s="43"/>
      <c r="MVN414" s="43"/>
      <c r="MVO414" s="43"/>
      <c r="MVP414" s="43"/>
      <c r="MVQ414" s="43"/>
      <c r="MVR414" s="43"/>
      <c r="MVS414" s="43"/>
      <c r="MVT414" s="43"/>
      <c r="MVU414" s="43"/>
      <c r="MVV414" s="43"/>
      <c r="MVW414" s="43"/>
      <c r="MVX414" s="43"/>
      <c r="MVY414" s="43"/>
      <c r="MVZ414" s="43"/>
      <c r="MWA414" s="43"/>
      <c r="MWB414" s="43"/>
      <c r="MWC414" s="43"/>
      <c r="MWD414" s="43"/>
      <c r="MWE414" s="43"/>
      <c r="MWF414" s="43"/>
      <c r="MWG414" s="43"/>
      <c r="MWH414" s="43"/>
      <c r="MWI414" s="43"/>
      <c r="MWJ414" s="43"/>
      <c r="MWK414" s="43"/>
      <c r="MWL414" s="43"/>
      <c r="MWM414" s="43"/>
      <c r="MWN414" s="43"/>
      <c r="MWO414" s="43"/>
      <c r="MWP414" s="43"/>
      <c r="MWQ414" s="43"/>
      <c r="MWR414" s="43"/>
      <c r="MWS414" s="43"/>
      <c r="MWT414" s="43"/>
      <c r="MWU414" s="43"/>
      <c r="MWV414" s="43"/>
      <c r="MWW414" s="43"/>
      <c r="MWX414" s="43"/>
      <c r="MWY414" s="43"/>
      <c r="MWZ414" s="43"/>
      <c r="MXA414" s="43"/>
      <c r="MXB414" s="43"/>
      <c r="MXC414" s="43"/>
      <c r="MXD414" s="43"/>
      <c r="MXE414" s="43"/>
      <c r="MXF414" s="43"/>
      <c r="MXG414" s="43"/>
      <c r="MXH414" s="43"/>
      <c r="MXI414" s="43"/>
      <c r="MXJ414" s="43"/>
      <c r="MXK414" s="43"/>
      <c r="MXL414" s="43"/>
      <c r="MXM414" s="43"/>
      <c r="MXN414" s="43"/>
      <c r="MXO414" s="43"/>
      <c r="MXP414" s="43"/>
      <c r="MXQ414" s="43"/>
      <c r="MXR414" s="43"/>
      <c r="MXS414" s="43"/>
      <c r="MXT414" s="43"/>
      <c r="MXU414" s="43"/>
      <c r="MXV414" s="43"/>
      <c r="MXW414" s="43"/>
      <c r="MXX414" s="43"/>
      <c r="MXY414" s="43"/>
      <c r="MXZ414" s="43"/>
      <c r="MYA414" s="43"/>
      <c r="MYB414" s="43"/>
      <c r="MYC414" s="43"/>
      <c r="MYD414" s="43"/>
      <c r="MYE414" s="43"/>
      <c r="MYF414" s="43"/>
      <c r="MYG414" s="43"/>
      <c r="MYH414" s="43"/>
      <c r="MYI414" s="43"/>
      <c r="MYJ414" s="43"/>
      <c r="MYK414" s="43"/>
      <c r="MYL414" s="43"/>
      <c r="MYM414" s="43"/>
      <c r="MYN414" s="43"/>
      <c r="MYO414" s="43"/>
      <c r="MYP414" s="43"/>
      <c r="MYQ414" s="43"/>
      <c r="MYR414" s="43"/>
      <c r="MYS414" s="43"/>
      <c r="MYT414" s="43"/>
      <c r="MYU414" s="43"/>
      <c r="MYV414" s="43"/>
      <c r="MYW414" s="43"/>
      <c r="MYX414" s="43"/>
      <c r="MYY414" s="43"/>
      <c r="MYZ414" s="43"/>
      <c r="MZA414" s="43"/>
      <c r="MZB414" s="43"/>
      <c r="MZC414" s="43"/>
      <c r="MZD414" s="43"/>
      <c r="MZE414" s="43"/>
      <c r="MZF414" s="43"/>
      <c r="MZG414" s="43"/>
      <c r="MZH414" s="43"/>
      <c r="MZI414" s="43"/>
      <c r="MZJ414" s="43"/>
      <c r="MZK414" s="43"/>
      <c r="MZL414" s="43"/>
      <c r="MZM414" s="43"/>
      <c r="MZN414" s="43"/>
      <c r="MZO414" s="43"/>
      <c r="MZP414" s="43"/>
      <c r="MZQ414" s="43"/>
      <c r="MZR414" s="43"/>
      <c r="MZS414" s="43"/>
      <c r="MZT414" s="43"/>
      <c r="MZU414" s="43"/>
      <c r="MZV414" s="43"/>
      <c r="MZW414" s="43"/>
      <c r="MZX414" s="43"/>
      <c r="MZY414" s="43"/>
      <c r="MZZ414" s="43"/>
      <c r="NAA414" s="43"/>
      <c r="NAB414" s="43"/>
      <c r="NAC414" s="43"/>
      <c r="NAD414" s="43"/>
      <c r="NAE414" s="43"/>
      <c r="NAF414" s="43"/>
      <c r="NAG414" s="43"/>
      <c r="NAH414" s="43"/>
      <c r="NAI414" s="43"/>
      <c r="NAJ414" s="43"/>
      <c r="NAK414" s="43"/>
      <c r="NAL414" s="43"/>
      <c r="NAM414" s="43"/>
      <c r="NAN414" s="43"/>
      <c r="NAO414" s="43"/>
      <c r="NAP414" s="43"/>
      <c r="NAQ414" s="43"/>
      <c r="NAR414" s="43"/>
      <c r="NAS414" s="43"/>
      <c r="NAT414" s="43"/>
      <c r="NAU414" s="43"/>
      <c r="NAV414" s="43"/>
      <c r="NAW414" s="43"/>
      <c r="NAX414" s="43"/>
      <c r="NAY414" s="43"/>
      <c r="NAZ414" s="43"/>
      <c r="NBA414" s="43"/>
      <c r="NBB414" s="43"/>
      <c r="NBC414" s="43"/>
      <c r="NBD414" s="43"/>
      <c r="NBE414" s="43"/>
      <c r="NBF414" s="43"/>
      <c r="NBG414" s="43"/>
      <c r="NBH414" s="43"/>
      <c r="NBI414" s="43"/>
      <c r="NBJ414" s="43"/>
      <c r="NBK414" s="43"/>
      <c r="NBL414" s="43"/>
      <c r="NBM414" s="43"/>
      <c r="NBN414" s="43"/>
      <c r="NBO414" s="43"/>
      <c r="NBP414" s="43"/>
      <c r="NBQ414" s="43"/>
      <c r="NBR414" s="43"/>
      <c r="NBS414" s="43"/>
      <c r="NBT414" s="43"/>
      <c r="NBU414" s="43"/>
      <c r="NBV414" s="43"/>
      <c r="NBW414" s="43"/>
      <c r="NBX414" s="43"/>
      <c r="NBY414" s="43"/>
      <c r="NBZ414" s="43"/>
      <c r="NCA414" s="43"/>
      <c r="NCB414" s="43"/>
      <c r="NCC414" s="43"/>
      <c r="NCD414" s="43"/>
      <c r="NCE414" s="43"/>
      <c r="NCF414" s="43"/>
      <c r="NCG414" s="43"/>
      <c r="NCH414" s="43"/>
      <c r="NCI414" s="43"/>
      <c r="NCJ414" s="43"/>
      <c r="NCK414" s="43"/>
      <c r="NCL414" s="43"/>
      <c r="NCM414" s="43"/>
      <c r="NCN414" s="43"/>
      <c r="NCO414" s="43"/>
      <c r="NCP414" s="43"/>
      <c r="NCQ414" s="43"/>
      <c r="NCR414" s="43"/>
      <c r="NCS414" s="43"/>
      <c r="NCT414" s="43"/>
      <c r="NCU414" s="43"/>
      <c r="NCV414" s="43"/>
      <c r="NCW414" s="43"/>
      <c r="NCX414" s="43"/>
      <c r="NCY414" s="43"/>
      <c r="NCZ414" s="43"/>
      <c r="NDA414" s="43"/>
      <c r="NDB414" s="43"/>
      <c r="NDC414" s="43"/>
      <c r="NDD414" s="43"/>
      <c r="NDE414" s="43"/>
      <c r="NDF414" s="43"/>
      <c r="NDG414" s="43"/>
      <c r="NDH414" s="43"/>
      <c r="NDI414" s="43"/>
      <c r="NDJ414" s="43"/>
      <c r="NDK414" s="43"/>
      <c r="NDL414" s="43"/>
      <c r="NDM414" s="43"/>
      <c r="NDN414" s="43"/>
      <c r="NDO414" s="43"/>
      <c r="NDP414" s="43"/>
      <c r="NDQ414" s="43"/>
      <c r="NDR414" s="43"/>
      <c r="NDS414" s="43"/>
      <c r="NDT414" s="43"/>
      <c r="NDU414" s="43"/>
      <c r="NDV414" s="43"/>
      <c r="NDW414" s="43"/>
      <c r="NDX414" s="43"/>
      <c r="NDY414" s="43"/>
      <c r="NDZ414" s="43"/>
      <c r="NEA414" s="43"/>
      <c r="NEB414" s="43"/>
      <c r="NEC414" s="43"/>
      <c r="NED414" s="43"/>
      <c r="NEE414" s="43"/>
      <c r="NEF414" s="43"/>
      <c r="NEG414" s="43"/>
      <c r="NEH414" s="43"/>
      <c r="NEI414" s="43"/>
      <c r="NEJ414" s="43"/>
      <c r="NEK414" s="43"/>
      <c r="NEL414" s="43"/>
      <c r="NEM414" s="43"/>
      <c r="NEN414" s="43"/>
      <c r="NEO414" s="43"/>
      <c r="NEP414" s="43"/>
      <c r="NEQ414" s="43"/>
      <c r="NER414" s="43"/>
      <c r="NES414" s="43"/>
      <c r="NET414" s="43"/>
      <c r="NEU414" s="43"/>
      <c r="NEV414" s="43"/>
      <c r="NEW414" s="43"/>
      <c r="NEX414" s="43"/>
      <c r="NEY414" s="43"/>
      <c r="NEZ414" s="43"/>
      <c r="NFA414" s="43"/>
      <c r="NFB414" s="43"/>
      <c r="NFC414" s="43"/>
      <c r="NFD414" s="43"/>
      <c r="NFE414" s="43"/>
      <c r="NFF414" s="43"/>
      <c r="NFG414" s="43"/>
      <c r="NFH414" s="43"/>
      <c r="NFI414" s="43"/>
      <c r="NFJ414" s="43"/>
      <c r="NFK414" s="43"/>
      <c r="NFL414" s="43"/>
      <c r="NFM414" s="43"/>
      <c r="NFN414" s="43"/>
      <c r="NFO414" s="43"/>
      <c r="NFP414" s="43"/>
      <c r="NFQ414" s="43"/>
      <c r="NFR414" s="43"/>
      <c r="NFS414" s="43"/>
      <c r="NFT414" s="43"/>
      <c r="NFU414" s="43"/>
      <c r="NFV414" s="43"/>
      <c r="NFW414" s="43"/>
      <c r="NFX414" s="43"/>
      <c r="NFY414" s="43"/>
      <c r="NFZ414" s="43"/>
      <c r="NGA414" s="43"/>
      <c r="NGB414" s="43"/>
      <c r="NGC414" s="43"/>
      <c r="NGD414" s="43"/>
      <c r="NGE414" s="43"/>
      <c r="NGF414" s="43"/>
      <c r="NGG414" s="43"/>
      <c r="NGH414" s="43"/>
      <c r="NGI414" s="43"/>
      <c r="NGJ414" s="43"/>
      <c r="NGK414" s="43"/>
      <c r="NGL414" s="43"/>
      <c r="NGM414" s="43"/>
      <c r="NGN414" s="43"/>
      <c r="NGO414" s="43"/>
      <c r="NGP414" s="43"/>
      <c r="NGQ414" s="43"/>
      <c r="NGR414" s="43"/>
      <c r="NGS414" s="43"/>
      <c r="NGT414" s="43"/>
      <c r="NGU414" s="43"/>
      <c r="NGV414" s="43"/>
      <c r="NGW414" s="43"/>
      <c r="NGX414" s="43"/>
      <c r="NGY414" s="43"/>
      <c r="NGZ414" s="43"/>
      <c r="NHA414" s="43"/>
      <c r="NHB414" s="43"/>
      <c r="NHC414" s="43"/>
      <c r="NHD414" s="43"/>
      <c r="NHE414" s="43"/>
      <c r="NHF414" s="43"/>
      <c r="NHG414" s="43"/>
      <c r="NHH414" s="43"/>
      <c r="NHI414" s="43"/>
      <c r="NHJ414" s="43"/>
      <c r="NHK414" s="43"/>
      <c r="NHL414" s="43"/>
      <c r="NHM414" s="43"/>
      <c r="NHN414" s="43"/>
      <c r="NHO414" s="43"/>
      <c r="NHP414" s="43"/>
      <c r="NHQ414" s="43"/>
      <c r="NHR414" s="43"/>
      <c r="NHS414" s="43"/>
      <c r="NHT414" s="43"/>
      <c r="NHU414" s="43"/>
      <c r="NHV414" s="43"/>
      <c r="NHW414" s="43"/>
      <c r="NHX414" s="43"/>
      <c r="NHY414" s="43"/>
      <c r="NHZ414" s="43"/>
      <c r="NIA414" s="43"/>
      <c r="NIB414" s="43"/>
      <c r="NIC414" s="43"/>
      <c r="NID414" s="43"/>
      <c r="NIE414" s="43"/>
      <c r="NIF414" s="43"/>
      <c r="NIG414" s="43"/>
      <c r="NIH414" s="43"/>
      <c r="NII414" s="43"/>
      <c r="NIJ414" s="43"/>
      <c r="NIK414" s="43"/>
      <c r="NIL414" s="43"/>
      <c r="NIM414" s="43"/>
      <c r="NIN414" s="43"/>
      <c r="NIO414" s="43"/>
      <c r="NIP414" s="43"/>
      <c r="NIQ414" s="43"/>
      <c r="NIR414" s="43"/>
      <c r="NIS414" s="43"/>
      <c r="NIT414" s="43"/>
      <c r="NIU414" s="43"/>
      <c r="NIV414" s="43"/>
      <c r="NIW414" s="43"/>
      <c r="NIX414" s="43"/>
      <c r="NIY414" s="43"/>
      <c r="NIZ414" s="43"/>
      <c r="NJA414" s="43"/>
      <c r="NJB414" s="43"/>
      <c r="NJC414" s="43"/>
      <c r="NJD414" s="43"/>
      <c r="NJE414" s="43"/>
      <c r="NJF414" s="43"/>
      <c r="NJG414" s="43"/>
      <c r="NJH414" s="43"/>
      <c r="NJI414" s="43"/>
      <c r="NJJ414" s="43"/>
      <c r="NJK414" s="43"/>
      <c r="NJL414" s="43"/>
      <c r="NJM414" s="43"/>
      <c r="NJN414" s="43"/>
      <c r="NJO414" s="43"/>
      <c r="NJP414" s="43"/>
      <c r="NJQ414" s="43"/>
      <c r="NJR414" s="43"/>
      <c r="NJS414" s="43"/>
      <c r="NJT414" s="43"/>
      <c r="NJU414" s="43"/>
      <c r="NJV414" s="43"/>
      <c r="NJW414" s="43"/>
      <c r="NJX414" s="43"/>
      <c r="NJY414" s="43"/>
      <c r="NJZ414" s="43"/>
      <c r="NKA414" s="43"/>
      <c r="NKB414" s="43"/>
      <c r="NKC414" s="43"/>
      <c r="NKD414" s="43"/>
      <c r="NKE414" s="43"/>
      <c r="NKF414" s="43"/>
      <c r="NKG414" s="43"/>
      <c r="NKH414" s="43"/>
      <c r="NKI414" s="43"/>
      <c r="NKJ414" s="43"/>
      <c r="NKK414" s="43"/>
      <c r="NKL414" s="43"/>
      <c r="NKM414" s="43"/>
      <c r="NKN414" s="43"/>
      <c r="NKO414" s="43"/>
      <c r="NKP414" s="43"/>
      <c r="NKQ414" s="43"/>
      <c r="NKR414" s="43"/>
      <c r="NKS414" s="43"/>
      <c r="NKT414" s="43"/>
      <c r="NKU414" s="43"/>
      <c r="NKV414" s="43"/>
      <c r="NKW414" s="43"/>
      <c r="NKX414" s="43"/>
      <c r="NKY414" s="43"/>
      <c r="NKZ414" s="43"/>
      <c r="NLA414" s="43"/>
      <c r="NLB414" s="43"/>
      <c r="NLC414" s="43"/>
      <c r="NLD414" s="43"/>
      <c r="NLE414" s="43"/>
      <c r="NLF414" s="43"/>
      <c r="NLG414" s="43"/>
      <c r="NLH414" s="43"/>
      <c r="NLI414" s="43"/>
      <c r="NLJ414" s="43"/>
      <c r="NLK414" s="43"/>
      <c r="NLL414" s="43"/>
      <c r="NLM414" s="43"/>
      <c r="NLN414" s="43"/>
      <c r="NLO414" s="43"/>
      <c r="NLP414" s="43"/>
      <c r="NLQ414" s="43"/>
      <c r="NLR414" s="43"/>
      <c r="NLS414" s="43"/>
      <c r="NLT414" s="43"/>
      <c r="NLU414" s="43"/>
      <c r="NLV414" s="43"/>
      <c r="NLW414" s="43"/>
      <c r="NLX414" s="43"/>
      <c r="NLY414" s="43"/>
      <c r="NLZ414" s="43"/>
      <c r="NMA414" s="43"/>
      <c r="NMB414" s="43"/>
      <c r="NMC414" s="43"/>
      <c r="NMD414" s="43"/>
      <c r="NME414" s="43"/>
      <c r="NMF414" s="43"/>
      <c r="NMG414" s="43"/>
      <c r="NMH414" s="43"/>
      <c r="NMI414" s="43"/>
      <c r="NMJ414" s="43"/>
      <c r="NMK414" s="43"/>
      <c r="NML414" s="43"/>
      <c r="NMM414" s="43"/>
      <c r="NMN414" s="43"/>
      <c r="NMO414" s="43"/>
      <c r="NMP414" s="43"/>
      <c r="NMQ414" s="43"/>
      <c r="NMR414" s="43"/>
      <c r="NMS414" s="43"/>
      <c r="NMT414" s="43"/>
      <c r="NMU414" s="43"/>
      <c r="NMV414" s="43"/>
      <c r="NMW414" s="43"/>
      <c r="NMX414" s="43"/>
      <c r="NMY414" s="43"/>
      <c r="NMZ414" s="43"/>
      <c r="NNA414" s="43"/>
      <c r="NNB414" s="43"/>
      <c r="NNC414" s="43"/>
      <c r="NND414" s="43"/>
      <c r="NNE414" s="43"/>
      <c r="NNF414" s="43"/>
      <c r="NNG414" s="43"/>
      <c r="NNH414" s="43"/>
      <c r="NNI414" s="43"/>
      <c r="NNJ414" s="43"/>
      <c r="NNK414" s="43"/>
      <c r="NNL414" s="43"/>
      <c r="NNM414" s="43"/>
      <c r="NNN414" s="43"/>
      <c r="NNO414" s="43"/>
      <c r="NNP414" s="43"/>
      <c r="NNQ414" s="43"/>
      <c r="NNR414" s="43"/>
      <c r="NNS414" s="43"/>
      <c r="NNT414" s="43"/>
      <c r="NNU414" s="43"/>
      <c r="NNV414" s="43"/>
      <c r="NNW414" s="43"/>
      <c r="NNX414" s="43"/>
      <c r="NNY414" s="43"/>
      <c r="NNZ414" s="43"/>
      <c r="NOA414" s="43"/>
      <c r="NOB414" s="43"/>
      <c r="NOC414" s="43"/>
      <c r="NOD414" s="43"/>
      <c r="NOE414" s="43"/>
      <c r="NOF414" s="43"/>
      <c r="NOG414" s="43"/>
      <c r="NOH414" s="43"/>
      <c r="NOI414" s="43"/>
      <c r="NOJ414" s="43"/>
      <c r="NOK414" s="43"/>
      <c r="NOL414" s="43"/>
      <c r="NOM414" s="43"/>
      <c r="NON414" s="43"/>
      <c r="NOO414" s="43"/>
      <c r="NOP414" s="43"/>
      <c r="NOQ414" s="43"/>
      <c r="NOR414" s="43"/>
      <c r="NOS414" s="43"/>
      <c r="NOT414" s="43"/>
      <c r="NOU414" s="43"/>
      <c r="NOV414" s="43"/>
      <c r="NOW414" s="43"/>
      <c r="NOX414" s="43"/>
      <c r="NOY414" s="43"/>
      <c r="NOZ414" s="43"/>
      <c r="NPA414" s="43"/>
      <c r="NPB414" s="43"/>
      <c r="NPC414" s="43"/>
      <c r="NPD414" s="43"/>
      <c r="NPE414" s="43"/>
      <c r="NPF414" s="43"/>
      <c r="NPG414" s="43"/>
      <c r="NPH414" s="43"/>
      <c r="NPI414" s="43"/>
      <c r="NPJ414" s="43"/>
      <c r="NPK414" s="43"/>
      <c r="NPL414" s="43"/>
      <c r="NPM414" s="43"/>
      <c r="NPN414" s="43"/>
      <c r="NPO414" s="43"/>
      <c r="NPP414" s="43"/>
      <c r="NPQ414" s="43"/>
      <c r="NPR414" s="43"/>
      <c r="NPS414" s="43"/>
      <c r="NPT414" s="43"/>
      <c r="NPU414" s="43"/>
      <c r="NPV414" s="43"/>
      <c r="NPW414" s="43"/>
      <c r="NPX414" s="43"/>
      <c r="NPY414" s="43"/>
      <c r="NPZ414" s="43"/>
      <c r="NQA414" s="43"/>
      <c r="NQB414" s="43"/>
      <c r="NQC414" s="43"/>
      <c r="NQD414" s="43"/>
      <c r="NQE414" s="43"/>
      <c r="NQF414" s="43"/>
      <c r="NQG414" s="43"/>
      <c r="NQH414" s="43"/>
      <c r="NQI414" s="43"/>
      <c r="NQJ414" s="43"/>
      <c r="NQK414" s="43"/>
      <c r="NQL414" s="43"/>
      <c r="NQM414" s="43"/>
      <c r="NQN414" s="43"/>
      <c r="NQO414" s="43"/>
      <c r="NQP414" s="43"/>
      <c r="NQQ414" s="43"/>
      <c r="NQR414" s="43"/>
      <c r="NQS414" s="43"/>
      <c r="NQT414" s="43"/>
      <c r="NQU414" s="43"/>
      <c r="NQV414" s="43"/>
      <c r="NQW414" s="43"/>
      <c r="NQX414" s="43"/>
      <c r="NQY414" s="43"/>
      <c r="NQZ414" s="43"/>
      <c r="NRA414" s="43"/>
      <c r="NRB414" s="43"/>
      <c r="NRC414" s="43"/>
      <c r="NRD414" s="43"/>
      <c r="NRE414" s="43"/>
      <c r="NRF414" s="43"/>
      <c r="NRG414" s="43"/>
      <c r="NRH414" s="43"/>
      <c r="NRI414" s="43"/>
      <c r="NRJ414" s="43"/>
      <c r="NRK414" s="43"/>
      <c r="NRL414" s="43"/>
      <c r="NRM414" s="43"/>
      <c r="NRN414" s="43"/>
      <c r="NRO414" s="43"/>
      <c r="NRP414" s="43"/>
      <c r="NRQ414" s="43"/>
      <c r="NRR414" s="43"/>
      <c r="NRS414" s="43"/>
      <c r="NRT414" s="43"/>
      <c r="NRU414" s="43"/>
      <c r="NRV414" s="43"/>
      <c r="NRW414" s="43"/>
      <c r="NRX414" s="43"/>
      <c r="NRY414" s="43"/>
      <c r="NRZ414" s="43"/>
      <c r="NSA414" s="43"/>
      <c r="NSB414" s="43"/>
      <c r="NSC414" s="43"/>
      <c r="NSD414" s="43"/>
      <c r="NSE414" s="43"/>
      <c r="NSF414" s="43"/>
      <c r="NSG414" s="43"/>
      <c r="NSH414" s="43"/>
      <c r="NSI414" s="43"/>
      <c r="NSJ414" s="43"/>
      <c r="NSK414" s="43"/>
      <c r="NSL414" s="43"/>
      <c r="NSM414" s="43"/>
      <c r="NSN414" s="43"/>
      <c r="NSO414" s="43"/>
      <c r="NSP414" s="43"/>
      <c r="NSQ414" s="43"/>
      <c r="NSR414" s="43"/>
      <c r="NSS414" s="43"/>
      <c r="NST414" s="43"/>
      <c r="NSU414" s="43"/>
      <c r="NSV414" s="43"/>
      <c r="NSW414" s="43"/>
      <c r="NSX414" s="43"/>
      <c r="NSY414" s="43"/>
      <c r="NSZ414" s="43"/>
      <c r="NTA414" s="43"/>
      <c r="NTB414" s="43"/>
      <c r="NTC414" s="43"/>
      <c r="NTD414" s="43"/>
      <c r="NTE414" s="43"/>
      <c r="NTF414" s="43"/>
      <c r="NTG414" s="43"/>
      <c r="NTH414" s="43"/>
      <c r="NTI414" s="43"/>
      <c r="NTJ414" s="43"/>
      <c r="NTK414" s="43"/>
      <c r="NTL414" s="43"/>
      <c r="NTM414" s="43"/>
      <c r="NTN414" s="43"/>
      <c r="NTO414" s="43"/>
      <c r="NTP414" s="43"/>
      <c r="NTQ414" s="43"/>
      <c r="NTR414" s="43"/>
      <c r="NTS414" s="43"/>
      <c r="NTT414" s="43"/>
      <c r="NTU414" s="43"/>
      <c r="NTV414" s="43"/>
      <c r="NTW414" s="43"/>
      <c r="NTX414" s="43"/>
      <c r="NTY414" s="43"/>
      <c r="NTZ414" s="43"/>
      <c r="NUA414" s="43"/>
      <c r="NUB414" s="43"/>
      <c r="NUC414" s="43"/>
      <c r="NUD414" s="43"/>
      <c r="NUE414" s="43"/>
      <c r="NUF414" s="43"/>
      <c r="NUG414" s="43"/>
      <c r="NUH414" s="43"/>
      <c r="NUI414" s="43"/>
      <c r="NUJ414" s="43"/>
      <c r="NUK414" s="43"/>
      <c r="NUL414" s="43"/>
      <c r="NUM414" s="43"/>
      <c r="NUN414" s="43"/>
      <c r="NUO414" s="43"/>
      <c r="NUP414" s="43"/>
      <c r="NUQ414" s="43"/>
      <c r="NUR414" s="43"/>
      <c r="NUS414" s="43"/>
      <c r="NUT414" s="43"/>
      <c r="NUU414" s="43"/>
      <c r="NUV414" s="43"/>
      <c r="NUW414" s="43"/>
      <c r="NUX414" s="43"/>
      <c r="NUY414" s="43"/>
      <c r="NUZ414" s="43"/>
      <c r="NVA414" s="43"/>
      <c r="NVB414" s="43"/>
      <c r="NVC414" s="43"/>
      <c r="NVD414" s="43"/>
      <c r="NVE414" s="43"/>
      <c r="NVF414" s="43"/>
      <c r="NVG414" s="43"/>
      <c r="NVH414" s="43"/>
      <c r="NVI414" s="43"/>
      <c r="NVJ414" s="43"/>
      <c r="NVK414" s="43"/>
      <c r="NVL414" s="43"/>
      <c r="NVM414" s="43"/>
      <c r="NVN414" s="43"/>
      <c r="NVO414" s="43"/>
      <c r="NVP414" s="43"/>
      <c r="NVQ414" s="43"/>
      <c r="NVR414" s="43"/>
      <c r="NVS414" s="43"/>
      <c r="NVT414" s="43"/>
      <c r="NVU414" s="43"/>
      <c r="NVV414" s="43"/>
      <c r="NVW414" s="43"/>
      <c r="NVX414" s="43"/>
      <c r="NVY414" s="43"/>
      <c r="NVZ414" s="43"/>
      <c r="NWA414" s="43"/>
      <c r="NWB414" s="43"/>
      <c r="NWC414" s="43"/>
      <c r="NWD414" s="43"/>
      <c r="NWE414" s="43"/>
      <c r="NWF414" s="43"/>
      <c r="NWG414" s="43"/>
      <c r="NWH414" s="43"/>
      <c r="NWI414" s="43"/>
      <c r="NWJ414" s="43"/>
      <c r="NWK414" s="43"/>
      <c r="NWL414" s="43"/>
      <c r="NWM414" s="43"/>
      <c r="NWN414" s="43"/>
      <c r="NWO414" s="43"/>
      <c r="NWP414" s="43"/>
      <c r="NWQ414" s="43"/>
      <c r="NWR414" s="43"/>
      <c r="NWS414" s="43"/>
      <c r="NWT414" s="43"/>
      <c r="NWU414" s="43"/>
      <c r="NWV414" s="43"/>
      <c r="NWW414" s="43"/>
      <c r="NWX414" s="43"/>
      <c r="NWY414" s="43"/>
      <c r="NWZ414" s="43"/>
      <c r="NXA414" s="43"/>
      <c r="NXB414" s="43"/>
      <c r="NXC414" s="43"/>
      <c r="NXD414" s="43"/>
      <c r="NXE414" s="43"/>
      <c r="NXF414" s="43"/>
      <c r="NXG414" s="43"/>
      <c r="NXH414" s="43"/>
      <c r="NXI414" s="43"/>
      <c r="NXJ414" s="43"/>
      <c r="NXK414" s="43"/>
      <c r="NXL414" s="43"/>
      <c r="NXM414" s="43"/>
      <c r="NXN414" s="43"/>
      <c r="NXO414" s="43"/>
      <c r="NXP414" s="43"/>
      <c r="NXQ414" s="43"/>
      <c r="NXR414" s="43"/>
      <c r="NXS414" s="43"/>
      <c r="NXT414" s="43"/>
      <c r="NXU414" s="43"/>
      <c r="NXV414" s="43"/>
      <c r="NXW414" s="43"/>
      <c r="NXX414" s="43"/>
      <c r="NXY414" s="43"/>
      <c r="NXZ414" s="43"/>
      <c r="NYA414" s="43"/>
      <c r="NYB414" s="43"/>
      <c r="NYC414" s="43"/>
      <c r="NYD414" s="43"/>
      <c r="NYE414" s="43"/>
      <c r="NYF414" s="43"/>
      <c r="NYG414" s="43"/>
      <c r="NYH414" s="43"/>
      <c r="NYI414" s="43"/>
      <c r="NYJ414" s="43"/>
      <c r="NYK414" s="43"/>
      <c r="NYL414" s="43"/>
      <c r="NYM414" s="43"/>
      <c r="NYN414" s="43"/>
      <c r="NYO414" s="43"/>
      <c r="NYP414" s="43"/>
      <c r="NYQ414" s="43"/>
      <c r="NYR414" s="43"/>
      <c r="NYS414" s="43"/>
      <c r="NYT414" s="43"/>
      <c r="NYU414" s="43"/>
      <c r="NYV414" s="43"/>
      <c r="NYW414" s="43"/>
      <c r="NYX414" s="43"/>
      <c r="NYY414" s="43"/>
      <c r="NYZ414" s="43"/>
      <c r="NZA414" s="43"/>
      <c r="NZB414" s="43"/>
      <c r="NZC414" s="43"/>
      <c r="NZD414" s="43"/>
      <c r="NZE414" s="43"/>
      <c r="NZF414" s="43"/>
      <c r="NZG414" s="43"/>
      <c r="NZH414" s="43"/>
      <c r="NZI414" s="43"/>
      <c r="NZJ414" s="43"/>
      <c r="NZK414" s="43"/>
      <c r="NZL414" s="43"/>
      <c r="NZM414" s="43"/>
      <c r="NZN414" s="43"/>
      <c r="NZO414" s="43"/>
      <c r="NZP414" s="43"/>
      <c r="NZQ414" s="43"/>
      <c r="NZR414" s="43"/>
      <c r="NZS414" s="43"/>
      <c r="NZT414" s="43"/>
      <c r="NZU414" s="43"/>
      <c r="NZV414" s="43"/>
      <c r="NZW414" s="43"/>
      <c r="NZX414" s="43"/>
      <c r="NZY414" s="43"/>
      <c r="NZZ414" s="43"/>
      <c r="OAA414" s="43"/>
      <c r="OAB414" s="43"/>
      <c r="OAC414" s="43"/>
      <c r="OAD414" s="43"/>
      <c r="OAE414" s="43"/>
      <c r="OAF414" s="43"/>
      <c r="OAG414" s="43"/>
      <c r="OAH414" s="43"/>
      <c r="OAI414" s="43"/>
      <c r="OAJ414" s="43"/>
      <c r="OAK414" s="43"/>
      <c r="OAL414" s="43"/>
      <c r="OAM414" s="43"/>
      <c r="OAN414" s="43"/>
      <c r="OAO414" s="43"/>
      <c r="OAP414" s="43"/>
      <c r="OAQ414" s="43"/>
      <c r="OAR414" s="43"/>
      <c r="OAS414" s="43"/>
      <c r="OAT414" s="43"/>
      <c r="OAU414" s="43"/>
      <c r="OAV414" s="43"/>
      <c r="OAW414" s="43"/>
      <c r="OAX414" s="43"/>
      <c r="OAY414" s="43"/>
      <c r="OAZ414" s="43"/>
      <c r="OBA414" s="43"/>
      <c r="OBB414" s="43"/>
      <c r="OBC414" s="43"/>
      <c r="OBD414" s="43"/>
      <c r="OBE414" s="43"/>
      <c r="OBF414" s="43"/>
      <c r="OBG414" s="43"/>
      <c r="OBH414" s="43"/>
      <c r="OBI414" s="43"/>
      <c r="OBJ414" s="43"/>
      <c r="OBK414" s="43"/>
      <c r="OBL414" s="43"/>
      <c r="OBM414" s="43"/>
      <c r="OBN414" s="43"/>
      <c r="OBO414" s="43"/>
      <c r="OBP414" s="43"/>
      <c r="OBQ414" s="43"/>
      <c r="OBR414" s="43"/>
      <c r="OBS414" s="43"/>
      <c r="OBT414" s="43"/>
      <c r="OBU414" s="43"/>
      <c r="OBV414" s="43"/>
      <c r="OBW414" s="43"/>
      <c r="OBX414" s="43"/>
      <c r="OBY414" s="43"/>
      <c r="OBZ414" s="43"/>
      <c r="OCA414" s="43"/>
      <c r="OCB414" s="43"/>
      <c r="OCC414" s="43"/>
      <c r="OCD414" s="43"/>
      <c r="OCE414" s="43"/>
      <c r="OCF414" s="43"/>
      <c r="OCG414" s="43"/>
      <c r="OCH414" s="43"/>
      <c r="OCI414" s="43"/>
      <c r="OCJ414" s="43"/>
      <c r="OCK414" s="43"/>
      <c r="OCL414" s="43"/>
      <c r="OCM414" s="43"/>
      <c r="OCN414" s="43"/>
      <c r="OCO414" s="43"/>
      <c r="OCP414" s="43"/>
      <c r="OCQ414" s="43"/>
      <c r="OCR414" s="43"/>
      <c r="OCS414" s="43"/>
      <c r="OCT414" s="43"/>
      <c r="OCU414" s="43"/>
      <c r="OCV414" s="43"/>
      <c r="OCW414" s="43"/>
      <c r="OCX414" s="43"/>
      <c r="OCY414" s="43"/>
      <c r="OCZ414" s="43"/>
      <c r="ODA414" s="43"/>
      <c r="ODB414" s="43"/>
      <c r="ODC414" s="43"/>
      <c r="ODD414" s="43"/>
      <c r="ODE414" s="43"/>
      <c r="ODF414" s="43"/>
      <c r="ODG414" s="43"/>
      <c r="ODH414" s="43"/>
      <c r="ODI414" s="43"/>
      <c r="ODJ414" s="43"/>
      <c r="ODK414" s="43"/>
      <c r="ODL414" s="43"/>
      <c r="ODM414" s="43"/>
      <c r="ODN414" s="43"/>
      <c r="ODO414" s="43"/>
      <c r="ODP414" s="43"/>
      <c r="ODQ414" s="43"/>
      <c r="ODR414" s="43"/>
      <c r="ODS414" s="43"/>
      <c r="ODT414" s="43"/>
      <c r="ODU414" s="43"/>
      <c r="ODV414" s="43"/>
      <c r="ODW414" s="43"/>
      <c r="ODX414" s="43"/>
      <c r="ODY414" s="43"/>
      <c r="ODZ414" s="43"/>
      <c r="OEA414" s="43"/>
      <c r="OEB414" s="43"/>
      <c r="OEC414" s="43"/>
      <c r="OED414" s="43"/>
      <c r="OEE414" s="43"/>
      <c r="OEF414" s="43"/>
      <c r="OEG414" s="43"/>
      <c r="OEH414" s="43"/>
      <c r="OEI414" s="43"/>
      <c r="OEJ414" s="43"/>
      <c r="OEK414" s="43"/>
      <c r="OEL414" s="43"/>
      <c r="OEM414" s="43"/>
      <c r="OEN414" s="43"/>
      <c r="OEO414" s="43"/>
      <c r="OEP414" s="43"/>
      <c r="OEQ414" s="43"/>
      <c r="OER414" s="43"/>
      <c r="OES414" s="43"/>
      <c r="OET414" s="43"/>
      <c r="OEU414" s="43"/>
      <c r="OEV414" s="43"/>
      <c r="OEW414" s="43"/>
      <c r="OEX414" s="43"/>
      <c r="OEY414" s="43"/>
      <c r="OEZ414" s="43"/>
      <c r="OFA414" s="43"/>
      <c r="OFB414" s="43"/>
      <c r="OFC414" s="43"/>
      <c r="OFD414" s="43"/>
      <c r="OFE414" s="43"/>
      <c r="OFF414" s="43"/>
      <c r="OFG414" s="43"/>
      <c r="OFH414" s="43"/>
      <c r="OFI414" s="43"/>
      <c r="OFJ414" s="43"/>
      <c r="OFK414" s="43"/>
      <c r="OFL414" s="43"/>
      <c r="OFM414" s="43"/>
      <c r="OFN414" s="43"/>
      <c r="OFO414" s="43"/>
      <c r="OFP414" s="43"/>
      <c r="OFQ414" s="43"/>
      <c r="OFR414" s="43"/>
      <c r="OFS414" s="43"/>
      <c r="OFT414" s="43"/>
      <c r="OFU414" s="43"/>
      <c r="OFV414" s="43"/>
      <c r="OFW414" s="43"/>
      <c r="OFX414" s="43"/>
      <c r="OFY414" s="43"/>
      <c r="OFZ414" s="43"/>
      <c r="OGA414" s="43"/>
      <c r="OGB414" s="43"/>
      <c r="OGC414" s="43"/>
      <c r="OGD414" s="43"/>
      <c r="OGE414" s="43"/>
      <c r="OGF414" s="43"/>
      <c r="OGG414" s="43"/>
      <c r="OGH414" s="43"/>
      <c r="OGI414" s="43"/>
      <c r="OGJ414" s="43"/>
      <c r="OGK414" s="43"/>
      <c r="OGL414" s="43"/>
      <c r="OGM414" s="43"/>
      <c r="OGN414" s="43"/>
      <c r="OGO414" s="43"/>
      <c r="OGP414" s="43"/>
      <c r="OGQ414" s="43"/>
      <c r="OGR414" s="43"/>
      <c r="OGS414" s="43"/>
      <c r="OGT414" s="43"/>
      <c r="OGU414" s="43"/>
      <c r="OGV414" s="43"/>
      <c r="OGW414" s="43"/>
      <c r="OGX414" s="43"/>
      <c r="OGY414" s="43"/>
      <c r="OGZ414" s="43"/>
      <c r="OHA414" s="43"/>
      <c r="OHB414" s="43"/>
      <c r="OHC414" s="43"/>
      <c r="OHD414" s="43"/>
      <c r="OHE414" s="43"/>
      <c r="OHF414" s="43"/>
      <c r="OHG414" s="43"/>
      <c r="OHH414" s="43"/>
      <c r="OHI414" s="43"/>
      <c r="OHJ414" s="43"/>
      <c r="OHK414" s="43"/>
      <c r="OHL414" s="43"/>
      <c r="OHM414" s="43"/>
      <c r="OHN414" s="43"/>
      <c r="OHO414" s="43"/>
      <c r="OHP414" s="43"/>
      <c r="OHQ414" s="43"/>
      <c r="OHR414" s="43"/>
      <c r="OHS414" s="43"/>
      <c r="OHT414" s="43"/>
      <c r="OHU414" s="43"/>
      <c r="OHV414" s="43"/>
      <c r="OHW414" s="43"/>
      <c r="OHX414" s="43"/>
      <c r="OHY414" s="43"/>
      <c r="OHZ414" s="43"/>
      <c r="OIA414" s="43"/>
      <c r="OIB414" s="43"/>
      <c r="OIC414" s="43"/>
      <c r="OID414" s="43"/>
      <c r="OIE414" s="43"/>
      <c r="OIF414" s="43"/>
      <c r="OIG414" s="43"/>
      <c r="OIH414" s="43"/>
      <c r="OII414" s="43"/>
      <c r="OIJ414" s="43"/>
      <c r="OIK414" s="43"/>
      <c r="OIL414" s="43"/>
      <c r="OIM414" s="43"/>
      <c r="OIN414" s="43"/>
      <c r="OIO414" s="43"/>
      <c r="OIP414" s="43"/>
      <c r="OIQ414" s="43"/>
      <c r="OIR414" s="43"/>
      <c r="OIS414" s="43"/>
      <c r="OIT414" s="43"/>
      <c r="OIU414" s="43"/>
      <c r="OIV414" s="43"/>
      <c r="OIW414" s="43"/>
      <c r="OIX414" s="43"/>
      <c r="OIY414" s="43"/>
      <c r="OIZ414" s="43"/>
      <c r="OJA414" s="43"/>
      <c r="OJB414" s="43"/>
      <c r="OJC414" s="43"/>
      <c r="OJD414" s="43"/>
      <c r="OJE414" s="43"/>
      <c r="OJF414" s="43"/>
      <c r="OJG414" s="43"/>
      <c r="OJH414" s="43"/>
      <c r="OJI414" s="43"/>
      <c r="OJJ414" s="43"/>
      <c r="OJK414" s="43"/>
      <c r="OJL414" s="43"/>
      <c r="OJM414" s="43"/>
      <c r="OJN414" s="43"/>
      <c r="OJO414" s="43"/>
      <c r="OJP414" s="43"/>
      <c r="OJQ414" s="43"/>
      <c r="OJR414" s="43"/>
      <c r="OJS414" s="43"/>
      <c r="OJT414" s="43"/>
      <c r="OJU414" s="43"/>
      <c r="OJV414" s="43"/>
      <c r="OJW414" s="43"/>
      <c r="OJX414" s="43"/>
      <c r="OJY414" s="43"/>
      <c r="OJZ414" s="43"/>
      <c r="OKA414" s="43"/>
      <c r="OKB414" s="43"/>
      <c r="OKC414" s="43"/>
      <c r="OKD414" s="43"/>
      <c r="OKE414" s="43"/>
      <c r="OKF414" s="43"/>
      <c r="OKG414" s="43"/>
      <c r="OKH414" s="43"/>
      <c r="OKI414" s="43"/>
      <c r="OKJ414" s="43"/>
      <c r="OKK414" s="43"/>
      <c r="OKL414" s="43"/>
      <c r="OKM414" s="43"/>
      <c r="OKN414" s="43"/>
      <c r="OKO414" s="43"/>
      <c r="OKP414" s="43"/>
      <c r="OKQ414" s="43"/>
      <c r="OKR414" s="43"/>
      <c r="OKS414" s="43"/>
      <c r="OKT414" s="43"/>
      <c r="OKU414" s="43"/>
      <c r="OKV414" s="43"/>
      <c r="OKW414" s="43"/>
      <c r="OKX414" s="43"/>
      <c r="OKY414" s="43"/>
      <c r="OKZ414" s="43"/>
      <c r="OLA414" s="43"/>
      <c r="OLB414" s="43"/>
      <c r="OLC414" s="43"/>
      <c r="OLD414" s="43"/>
      <c r="OLE414" s="43"/>
      <c r="OLF414" s="43"/>
      <c r="OLG414" s="43"/>
      <c r="OLH414" s="43"/>
      <c r="OLI414" s="43"/>
      <c r="OLJ414" s="43"/>
      <c r="OLK414" s="43"/>
      <c r="OLL414" s="43"/>
      <c r="OLM414" s="43"/>
      <c r="OLN414" s="43"/>
      <c r="OLO414" s="43"/>
      <c r="OLP414" s="43"/>
      <c r="OLQ414" s="43"/>
      <c r="OLR414" s="43"/>
      <c r="OLS414" s="43"/>
      <c r="OLT414" s="43"/>
      <c r="OLU414" s="43"/>
      <c r="OLV414" s="43"/>
      <c r="OLW414" s="43"/>
      <c r="OLX414" s="43"/>
      <c r="OLY414" s="43"/>
      <c r="OLZ414" s="43"/>
      <c r="OMA414" s="43"/>
      <c r="OMB414" s="43"/>
      <c r="OMC414" s="43"/>
      <c r="OMD414" s="43"/>
      <c r="OME414" s="43"/>
      <c r="OMF414" s="43"/>
      <c r="OMG414" s="43"/>
      <c r="OMH414" s="43"/>
      <c r="OMI414" s="43"/>
      <c r="OMJ414" s="43"/>
      <c r="OMK414" s="43"/>
      <c r="OML414" s="43"/>
      <c r="OMM414" s="43"/>
      <c r="OMN414" s="43"/>
      <c r="OMO414" s="43"/>
      <c r="OMP414" s="43"/>
      <c r="OMQ414" s="43"/>
      <c r="OMR414" s="43"/>
      <c r="OMS414" s="43"/>
      <c r="OMT414" s="43"/>
      <c r="OMU414" s="43"/>
      <c r="OMV414" s="43"/>
      <c r="OMW414" s="43"/>
      <c r="OMX414" s="43"/>
      <c r="OMY414" s="43"/>
      <c r="OMZ414" s="43"/>
      <c r="ONA414" s="43"/>
      <c r="ONB414" s="43"/>
      <c r="ONC414" s="43"/>
      <c r="OND414" s="43"/>
      <c r="ONE414" s="43"/>
      <c r="ONF414" s="43"/>
      <c r="ONG414" s="43"/>
      <c r="ONH414" s="43"/>
      <c r="ONI414" s="43"/>
      <c r="ONJ414" s="43"/>
      <c r="ONK414" s="43"/>
      <c r="ONL414" s="43"/>
      <c r="ONM414" s="43"/>
      <c r="ONN414" s="43"/>
      <c r="ONO414" s="43"/>
      <c r="ONP414" s="43"/>
      <c r="ONQ414" s="43"/>
      <c r="ONR414" s="43"/>
      <c r="ONS414" s="43"/>
      <c r="ONT414" s="43"/>
      <c r="ONU414" s="43"/>
      <c r="ONV414" s="43"/>
      <c r="ONW414" s="43"/>
      <c r="ONX414" s="43"/>
      <c r="ONY414" s="43"/>
      <c r="ONZ414" s="43"/>
      <c r="OOA414" s="43"/>
      <c r="OOB414" s="43"/>
      <c r="OOC414" s="43"/>
      <c r="OOD414" s="43"/>
      <c r="OOE414" s="43"/>
      <c r="OOF414" s="43"/>
      <c r="OOG414" s="43"/>
      <c r="OOH414" s="43"/>
      <c r="OOI414" s="43"/>
      <c r="OOJ414" s="43"/>
      <c r="OOK414" s="43"/>
      <c r="OOL414" s="43"/>
      <c r="OOM414" s="43"/>
      <c r="OON414" s="43"/>
      <c r="OOO414" s="43"/>
      <c r="OOP414" s="43"/>
      <c r="OOQ414" s="43"/>
      <c r="OOR414" s="43"/>
      <c r="OOS414" s="43"/>
      <c r="OOT414" s="43"/>
      <c r="OOU414" s="43"/>
      <c r="OOV414" s="43"/>
      <c r="OOW414" s="43"/>
      <c r="OOX414" s="43"/>
      <c r="OOY414" s="43"/>
      <c r="OOZ414" s="43"/>
      <c r="OPA414" s="43"/>
      <c r="OPB414" s="43"/>
      <c r="OPC414" s="43"/>
      <c r="OPD414" s="43"/>
      <c r="OPE414" s="43"/>
      <c r="OPF414" s="43"/>
      <c r="OPG414" s="43"/>
      <c r="OPH414" s="43"/>
      <c r="OPI414" s="43"/>
      <c r="OPJ414" s="43"/>
      <c r="OPK414" s="43"/>
      <c r="OPL414" s="43"/>
      <c r="OPM414" s="43"/>
      <c r="OPN414" s="43"/>
      <c r="OPO414" s="43"/>
      <c r="OPP414" s="43"/>
      <c r="OPQ414" s="43"/>
      <c r="OPR414" s="43"/>
      <c r="OPS414" s="43"/>
      <c r="OPT414" s="43"/>
      <c r="OPU414" s="43"/>
      <c r="OPV414" s="43"/>
      <c r="OPW414" s="43"/>
      <c r="OPX414" s="43"/>
      <c r="OPY414" s="43"/>
      <c r="OPZ414" s="43"/>
      <c r="OQA414" s="43"/>
      <c r="OQB414" s="43"/>
      <c r="OQC414" s="43"/>
      <c r="OQD414" s="43"/>
      <c r="OQE414" s="43"/>
      <c r="OQF414" s="43"/>
      <c r="OQG414" s="43"/>
      <c r="OQH414" s="43"/>
      <c r="OQI414" s="43"/>
      <c r="OQJ414" s="43"/>
      <c r="OQK414" s="43"/>
      <c r="OQL414" s="43"/>
      <c r="OQM414" s="43"/>
      <c r="OQN414" s="43"/>
      <c r="OQO414" s="43"/>
      <c r="OQP414" s="43"/>
      <c r="OQQ414" s="43"/>
      <c r="OQR414" s="43"/>
      <c r="OQS414" s="43"/>
      <c r="OQT414" s="43"/>
      <c r="OQU414" s="43"/>
      <c r="OQV414" s="43"/>
      <c r="OQW414" s="43"/>
      <c r="OQX414" s="43"/>
      <c r="OQY414" s="43"/>
      <c r="OQZ414" s="43"/>
      <c r="ORA414" s="43"/>
      <c r="ORB414" s="43"/>
      <c r="ORC414" s="43"/>
      <c r="ORD414" s="43"/>
      <c r="ORE414" s="43"/>
      <c r="ORF414" s="43"/>
      <c r="ORG414" s="43"/>
      <c r="ORH414" s="43"/>
      <c r="ORI414" s="43"/>
      <c r="ORJ414" s="43"/>
      <c r="ORK414" s="43"/>
      <c r="ORL414" s="43"/>
      <c r="ORM414" s="43"/>
      <c r="ORN414" s="43"/>
      <c r="ORO414" s="43"/>
      <c r="ORP414" s="43"/>
      <c r="ORQ414" s="43"/>
      <c r="ORR414" s="43"/>
      <c r="ORS414" s="43"/>
      <c r="ORT414" s="43"/>
      <c r="ORU414" s="43"/>
      <c r="ORV414" s="43"/>
      <c r="ORW414" s="43"/>
      <c r="ORX414" s="43"/>
      <c r="ORY414" s="43"/>
      <c r="ORZ414" s="43"/>
      <c r="OSA414" s="43"/>
      <c r="OSB414" s="43"/>
      <c r="OSC414" s="43"/>
      <c r="OSD414" s="43"/>
      <c r="OSE414" s="43"/>
      <c r="OSF414" s="43"/>
      <c r="OSG414" s="43"/>
      <c r="OSH414" s="43"/>
      <c r="OSI414" s="43"/>
      <c r="OSJ414" s="43"/>
      <c r="OSK414" s="43"/>
      <c r="OSL414" s="43"/>
      <c r="OSM414" s="43"/>
      <c r="OSN414" s="43"/>
      <c r="OSO414" s="43"/>
      <c r="OSP414" s="43"/>
      <c r="OSQ414" s="43"/>
      <c r="OSR414" s="43"/>
      <c r="OSS414" s="43"/>
      <c r="OST414" s="43"/>
      <c r="OSU414" s="43"/>
      <c r="OSV414" s="43"/>
      <c r="OSW414" s="43"/>
      <c r="OSX414" s="43"/>
      <c r="OSY414" s="43"/>
      <c r="OSZ414" s="43"/>
      <c r="OTA414" s="43"/>
      <c r="OTB414" s="43"/>
      <c r="OTC414" s="43"/>
      <c r="OTD414" s="43"/>
      <c r="OTE414" s="43"/>
      <c r="OTF414" s="43"/>
      <c r="OTG414" s="43"/>
      <c r="OTH414" s="43"/>
      <c r="OTI414" s="43"/>
      <c r="OTJ414" s="43"/>
      <c r="OTK414" s="43"/>
      <c r="OTL414" s="43"/>
      <c r="OTM414" s="43"/>
      <c r="OTN414" s="43"/>
      <c r="OTO414" s="43"/>
      <c r="OTP414" s="43"/>
      <c r="OTQ414" s="43"/>
      <c r="OTR414" s="43"/>
      <c r="OTS414" s="43"/>
      <c r="OTT414" s="43"/>
      <c r="OTU414" s="43"/>
      <c r="OTV414" s="43"/>
      <c r="OTW414" s="43"/>
      <c r="OTX414" s="43"/>
      <c r="OTY414" s="43"/>
      <c r="OTZ414" s="43"/>
      <c r="OUA414" s="43"/>
      <c r="OUB414" s="43"/>
      <c r="OUC414" s="43"/>
      <c r="OUD414" s="43"/>
      <c r="OUE414" s="43"/>
      <c r="OUF414" s="43"/>
      <c r="OUG414" s="43"/>
      <c r="OUH414" s="43"/>
      <c r="OUI414" s="43"/>
      <c r="OUJ414" s="43"/>
      <c r="OUK414" s="43"/>
      <c r="OUL414" s="43"/>
      <c r="OUM414" s="43"/>
      <c r="OUN414" s="43"/>
      <c r="OUO414" s="43"/>
      <c r="OUP414" s="43"/>
      <c r="OUQ414" s="43"/>
      <c r="OUR414" s="43"/>
      <c r="OUS414" s="43"/>
      <c r="OUT414" s="43"/>
      <c r="OUU414" s="43"/>
      <c r="OUV414" s="43"/>
      <c r="OUW414" s="43"/>
      <c r="OUX414" s="43"/>
      <c r="OUY414" s="43"/>
      <c r="OUZ414" s="43"/>
      <c r="OVA414" s="43"/>
      <c r="OVB414" s="43"/>
      <c r="OVC414" s="43"/>
      <c r="OVD414" s="43"/>
      <c r="OVE414" s="43"/>
      <c r="OVF414" s="43"/>
      <c r="OVG414" s="43"/>
      <c r="OVH414" s="43"/>
      <c r="OVI414" s="43"/>
      <c r="OVJ414" s="43"/>
      <c r="OVK414" s="43"/>
      <c r="OVL414" s="43"/>
      <c r="OVM414" s="43"/>
      <c r="OVN414" s="43"/>
      <c r="OVO414" s="43"/>
      <c r="OVP414" s="43"/>
      <c r="OVQ414" s="43"/>
      <c r="OVR414" s="43"/>
      <c r="OVS414" s="43"/>
      <c r="OVT414" s="43"/>
      <c r="OVU414" s="43"/>
      <c r="OVV414" s="43"/>
      <c r="OVW414" s="43"/>
      <c r="OVX414" s="43"/>
      <c r="OVY414" s="43"/>
      <c r="OVZ414" s="43"/>
      <c r="OWA414" s="43"/>
      <c r="OWB414" s="43"/>
      <c r="OWC414" s="43"/>
      <c r="OWD414" s="43"/>
      <c r="OWE414" s="43"/>
      <c r="OWF414" s="43"/>
      <c r="OWG414" s="43"/>
      <c r="OWH414" s="43"/>
      <c r="OWI414" s="43"/>
      <c r="OWJ414" s="43"/>
      <c r="OWK414" s="43"/>
      <c r="OWL414" s="43"/>
      <c r="OWM414" s="43"/>
      <c r="OWN414" s="43"/>
      <c r="OWO414" s="43"/>
      <c r="OWP414" s="43"/>
      <c r="OWQ414" s="43"/>
      <c r="OWR414" s="43"/>
      <c r="OWS414" s="43"/>
      <c r="OWT414" s="43"/>
      <c r="OWU414" s="43"/>
      <c r="OWV414" s="43"/>
      <c r="OWW414" s="43"/>
      <c r="OWX414" s="43"/>
      <c r="OWY414" s="43"/>
      <c r="OWZ414" s="43"/>
      <c r="OXA414" s="43"/>
      <c r="OXB414" s="43"/>
      <c r="OXC414" s="43"/>
      <c r="OXD414" s="43"/>
      <c r="OXE414" s="43"/>
      <c r="OXF414" s="43"/>
      <c r="OXG414" s="43"/>
      <c r="OXH414" s="43"/>
      <c r="OXI414" s="43"/>
      <c r="OXJ414" s="43"/>
      <c r="OXK414" s="43"/>
      <c r="OXL414" s="43"/>
      <c r="OXM414" s="43"/>
      <c r="OXN414" s="43"/>
      <c r="OXO414" s="43"/>
      <c r="OXP414" s="43"/>
      <c r="OXQ414" s="43"/>
      <c r="OXR414" s="43"/>
      <c r="OXS414" s="43"/>
      <c r="OXT414" s="43"/>
      <c r="OXU414" s="43"/>
      <c r="OXV414" s="43"/>
      <c r="OXW414" s="43"/>
      <c r="OXX414" s="43"/>
      <c r="OXY414" s="43"/>
      <c r="OXZ414" s="43"/>
      <c r="OYA414" s="43"/>
      <c r="OYB414" s="43"/>
      <c r="OYC414" s="43"/>
      <c r="OYD414" s="43"/>
      <c r="OYE414" s="43"/>
      <c r="OYF414" s="43"/>
      <c r="OYG414" s="43"/>
      <c r="OYH414" s="43"/>
      <c r="OYI414" s="43"/>
      <c r="OYJ414" s="43"/>
      <c r="OYK414" s="43"/>
      <c r="OYL414" s="43"/>
      <c r="OYM414" s="43"/>
      <c r="OYN414" s="43"/>
      <c r="OYO414" s="43"/>
      <c r="OYP414" s="43"/>
      <c r="OYQ414" s="43"/>
      <c r="OYR414" s="43"/>
      <c r="OYS414" s="43"/>
      <c r="OYT414" s="43"/>
      <c r="OYU414" s="43"/>
      <c r="OYV414" s="43"/>
      <c r="OYW414" s="43"/>
      <c r="OYX414" s="43"/>
      <c r="OYY414" s="43"/>
      <c r="OYZ414" s="43"/>
      <c r="OZA414" s="43"/>
      <c r="OZB414" s="43"/>
      <c r="OZC414" s="43"/>
      <c r="OZD414" s="43"/>
      <c r="OZE414" s="43"/>
      <c r="OZF414" s="43"/>
      <c r="OZG414" s="43"/>
      <c r="OZH414" s="43"/>
      <c r="OZI414" s="43"/>
      <c r="OZJ414" s="43"/>
      <c r="OZK414" s="43"/>
      <c r="OZL414" s="43"/>
      <c r="OZM414" s="43"/>
      <c r="OZN414" s="43"/>
      <c r="OZO414" s="43"/>
      <c r="OZP414" s="43"/>
      <c r="OZQ414" s="43"/>
      <c r="OZR414" s="43"/>
      <c r="OZS414" s="43"/>
      <c r="OZT414" s="43"/>
      <c r="OZU414" s="43"/>
      <c r="OZV414" s="43"/>
      <c r="OZW414" s="43"/>
      <c r="OZX414" s="43"/>
      <c r="OZY414" s="43"/>
      <c r="OZZ414" s="43"/>
      <c r="PAA414" s="43"/>
      <c r="PAB414" s="43"/>
      <c r="PAC414" s="43"/>
      <c r="PAD414" s="43"/>
      <c r="PAE414" s="43"/>
      <c r="PAF414" s="43"/>
      <c r="PAG414" s="43"/>
      <c r="PAH414" s="43"/>
      <c r="PAI414" s="43"/>
      <c r="PAJ414" s="43"/>
      <c r="PAK414" s="43"/>
      <c r="PAL414" s="43"/>
      <c r="PAM414" s="43"/>
      <c r="PAN414" s="43"/>
      <c r="PAO414" s="43"/>
      <c r="PAP414" s="43"/>
      <c r="PAQ414" s="43"/>
      <c r="PAR414" s="43"/>
      <c r="PAS414" s="43"/>
      <c r="PAT414" s="43"/>
      <c r="PAU414" s="43"/>
      <c r="PAV414" s="43"/>
      <c r="PAW414" s="43"/>
      <c r="PAX414" s="43"/>
      <c r="PAY414" s="43"/>
      <c r="PAZ414" s="43"/>
      <c r="PBA414" s="43"/>
      <c r="PBB414" s="43"/>
      <c r="PBC414" s="43"/>
      <c r="PBD414" s="43"/>
      <c r="PBE414" s="43"/>
      <c r="PBF414" s="43"/>
      <c r="PBG414" s="43"/>
      <c r="PBH414" s="43"/>
      <c r="PBI414" s="43"/>
      <c r="PBJ414" s="43"/>
      <c r="PBK414" s="43"/>
      <c r="PBL414" s="43"/>
      <c r="PBM414" s="43"/>
      <c r="PBN414" s="43"/>
      <c r="PBO414" s="43"/>
      <c r="PBP414" s="43"/>
      <c r="PBQ414" s="43"/>
      <c r="PBR414" s="43"/>
      <c r="PBS414" s="43"/>
      <c r="PBT414" s="43"/>
      <c r="PBU414" s="43"/>
      <c r="PBV414" s="43"/>
      <c r="PBW414" s="43"/>
      <c r="PBX414" s="43"/>
      <c r="PBY414" s="43"/>
      <c r="PBZ414" s="43"/>
      <c r="PCA414" s="43"/>
      <c r="PCB414" s="43"/>
      <c r="PCC414" s="43"/>
      <c r="PCD414" s="43"/>
      <c r="PCE414" s="43"/>
      <c r="PCF414" s="43"/>
      <c r="PCG414" s="43"/>
      <c r="PCH414" s="43"/>
      <c r="PCI414" s="43"/>
      <c r="PCJ414" s="43"/>
      <c r="PCK414" s="43"/>
      <c r="PCL414" s="43"/>
      <c r="PCM414" s="43"/>
      <c r="PCN414" s="43"/>
      <c r="PCO414" s="43"/>
      <c r="PCP414" s="43"/>
      <c r="PCQ414" s="43"/>
      <c r="PCR414" s="43"/>
      <c r="PCS414" s="43"/>
      <c r="PCT414" s="43"/>
      <c r="PCU414" s="43"/>
      <c r="PCV414" s="43"/>
      <c r="PCW414" s="43"/>
      <c r="PCX414" s="43"/>
      <c r="PCY414" s="43"/>
      <c r="PCZ414" s="43"/>
      <c r="PDA414" s="43"/>
      <c r="PDB414" s="43"/>
      <c r="PDC414" s="43"/>
      <c r="PDD414" s="43"/>
      <c r="PDE414" s="43"/>
      <c r="PDF414" s="43"/>
      <c r="PDG414" s="43"/>
      <c r="PDH414" s="43"/>
      <c r="PDI414" s="43"/>
      <c r="PDJ414" s="43"/>
      <c r="PDK414" s="43"/>
      <c r="PDL414" s="43"/>
      <c r="PDM414" s="43"/>
      <c r="PDN414" s="43"/>
      <c r="PDO414" s="43"/>
      <c r="PDP414" s="43"/>
      <c r="PDQ414" s="43"/>
      <c r="PDR414" s="43"/>
      <c r="PDS414" s="43"/>
      <c r="PDT414" s="43"/>
      <c r="PDU414" s="43"/>
      <c r="PDV414" s="43"/>
      <c r="PDW414" s="43"/>
      <c r="PDX414" s="43"/>
      <c r="PDY414" s="43"/>
      <c r="PDZ414" s="43"/>
      <c r="PEA414" s="43"/>
      <c r="PEB414" s="43"/>
      <c r="PEC414" s="43"/>
      <c r="PED414" s="43"/>
      <c r="PEE414" s="43"/>
      <c r="PEF414" s="43"/>
      <c r="PEG414" s="43"/>
      <c r="PEH414" s="43"/>
      <c r="PEI414" s="43"/>
      <c r="PEJ414" s="43"/>
      <c r="PEK414" s="43"/>
      <c r="PEL414" s="43"/>
      <c r="PEM414" s="43"/>
      <c r="PEN414" s="43"/>
      <c r="PEO414" s="43"/>
      <c r="PEP414" s="43"/>
      <c r="PEQ414" s="43"/>
      <c r="PER414" s="43"/>
      <c r="PES414" s="43"/>
      <c r="PET414" s="43"/>
      <c r="PEU414" s="43"/>
      <c r="PEV414" s="43"/>
      <c r="PEW414" s="43"/>
      <c r="PEX414" s="43"/>
      <c r="PEY414" s="43"/>
      <c r="PEZ414" s="43"/>
      <c r="PFA414" s="43"/>
      <c r="PFB414" s="43"/>
      <c r="PFC414" s="43"/>
      <c r="PFD414" s="43"/>
      <c r="PFE414" s="43"/>
      <c r="PFF414" s="43"/>
      <c r="PFG414" s="43"/>
      <c r="PFH414" s="43"/>
      <c r="PFI414" s="43"/>
      <c r="PFJ414" s="43"/>
      <c r="PFK414" s="43"/>
      <c r="PFL414" s="43"/>
      <c r="PFM414" s="43"/>
      <c r="PFN414" s="43"/>
      <c r="PFO414" s="43"/>
      <c r="PFP414" s="43"/>
      <c r="PFQ414" s="43"/>
      <c r="PFR414" s="43"/>
      <c r="PFS414" s="43"/>
      <c r="PFT414" s="43"/>
      <c r="PFU414" s="43"/>
      <c r="PFV414" s="43"/>
      <c r="PFW414" s="43"/>
      <c r="PFX414" s="43"/>
      <c r="PFY414" s="43"/>
      <c r="PFZ414" s="43"/>
      <c r="PGA414" s="43"/>
      <c r="PGB414" s="43"/>
      <c r="PGC414" s="43"/>
      <c r="PGD414" s="43"/>
      <c r="PGE414" s="43"/>
      <c r="PGF414" s="43"/>
      <c r="PGG414" s="43"/>
      <c r="PGH414" s="43"/>
      <c r="PGI414" s="43"/>
      <c r="PGJ414" s="43"/>
      <c r="PGK414" s="43"/>
      <c r="PGL414" s="43"/>
      <c r="PGM414" s="43"/>
      <c r="PGN414" s="43"/>
      <c r="PGO414" s="43"/>
      <c r="PGP414" s="43"/>
      <c r="PGQ414" s="43"/>
      <c r="PGR414" s="43"/>
      <c r="PGS414" s="43"/>
      <c r="PGT414" s="43"/>
      <c r="PGU414" s="43"/>
      <c r="PGV414" s="43"/>
      <c r="PGW414" s="43"/>
      <c r="PGX414" s="43"/>
      <c r="PGY414" s="43"/>
      <c r="PGZ414" s="43"/>
      <c r="PHA414" s="43"/>
      <c r="PHB414" s="43"/>
      <c r="PHC414" s="43"/>
      <c r="PHD414" s="43"/>
      <c r="PHE414" s="43"/>
      <c r="PHF414" s="43"/>
      <c r="PHG414" s="43"/>
      <c r="PHH414" s="43"/>
      <c r="PHI414" s="43"/>
      <c r="PHJ414" s="43"/>
      <c r="PHK414" s="43"/>
      <c r="PHL414" s="43"/>
      <c r="PHM414" s="43"/>
      <c r="PHN414" s="43"/>
      <c r="PHO414" s="43"/>
      <c r="PHP414" s="43"/>
      <c r="PHQ414" s="43"/>
      <c r="PHR414" s="43"/>
      <c r="PHS414" s="43"/>
      <c r="PHT414" s="43"/>
      <c r="PHU414" s="43"/>
      <c r="PHV414" s="43"/>
      <c r="PHW414" s="43"/>
      <c r="PHX414" s="43"/>
      <c r="PHY414" s="43"/>
      <c r="PHZ414" s="43"/>
      <c r="PIA414" s="43"/>
      <c r="PIB414" s="43"/>
      <c r="PIC414" s="43"/>
      <c r="PID414" s="43"/>
      <c r="PIE414" s="43"/>
      <c r="PIF414" s="43"/>
      <c r="PIG414" s="43"/>
      <c r="PIH414" s="43"/>
      <c r="PII414" s="43"/>
      <c r="PIJ414" s="43"/>
      <c r="PIK414" s="43"/>
      <c r="PIL414" s="43"/>
      <c r="PIM414" s="43"/>
      <c r="PIN414" s="43"/>
      <c r="PIO414" s="43"/>
      <c r="PIP414" s="43"/>
      <c r="PIQ414" s="43"/>
      <c r="PIR414" s="43"/>
      <c r="PIS414" s="43"/>
      <c r="PIT414" s="43"/>
      <c r="PIU414" s="43"/>
      <c r="PIV414" s="43"/>
      <c r="PIW414" s="43"/>
      <c r="PIX414" s="43"/>
      <c r="PIY414" s="43"/>
      <c r="PIZ414" s="43"/>
      <c r="PJA414" s="43"/>
      <c r="PJB414" s="43"/>
      <c r="PJC414" s="43"/>
      <c r="PJD414" s="43"/>
      <c r="PJE414" s="43"/>
      <c r="PJF414" s="43"/>
      <c r="PJG414" s="43"/>
      <c r="PJH414" s="43"/>
      <c r="PJI414" s="43"/>
      <c r="PJJ414" s="43"/>
      <c r="PJK414" s="43"/>
      <c r="PJL414" s="43"/>
      <c r="PJM414" s="43"/>
      <c r="PJN414" s="43"/>
      <c r="PJO414" s="43"/>
      <c r="PJP414" s="43"/>
      <c r="PJQ414" s="43"/>
      <c r="PJR414" s="43"/>
      <c r="PJS414" s="43"/>
      <c r="PJT414" s="43"/>
      <c r="PJU414" s="43"/>
      <c r="PJV414" s="43"/>
      <c r="PJW414" s="43"/>
      <c r="PJX414" s="43"/>
      <c r="PJY414" s="43"/>
      <c r="PJZ414" s="43"/>
      <c r="PKA414" s="43"/>
      <c r="PKB414" s="43"/>
      <c r="PKC414" s="43"/>
      <c r="PKD414" s="43"/>
      <c r="PKE414" s="43"/>
      <c r="PKF414" s="43"/>
      <c r="PKG414" s="43"/>
      <c r="PKH414" s="43"/>
      <c r="PKI414" s="43"/>
      <c r="PKJ414" s="43"/>
      <c r="PKK414" s="43"/>
      <c r="PKL414" s="43"/>
      <c r="PKM414" s="43"/>
      <c r="PKN414" s="43"/>
      <c r="PKO414" s="43"/>
      <c r="PKP414" s="43"/>
      <c r="PKQ414" s="43"/>
      <c r="PKR414" s="43"/>
      <c r="PKS414" s="43"/>
      <c r="PKT414" s="43"/>
      <c r="PKU414" s="43"/>
      <c r="PKV414" s="43"/>
      <c r="PKW414" s="43"/>
      <c r="PKX414" s="43"/>
      <c r="PKY414" s="43"/>
      <c r="PKZ414" s="43"/>
      <c r="PLA414" s="43"/>
      <c r="PLB414" s="43"/>
      <c r="PLC414" s="43"/>
      <c r="PLD414" s="43"/>
      <c r="PLE414" s="43"/>
      <c r="PLF414" s="43"/>
      <c r="PLG414" s="43"/>
      <c r="PLH414" s="43"/>
      <c r="PLI414" s="43"/>
      <c r="PLJ414" s="43"/>
      <c r="PLK414" s="43"/>
      <c r="PLL414" s="43"/>
      <c r="PLM414" s="43"/>
      <c r="PLN414" s="43"/>
      <c r="PLO414" s="43"/>
      <c r="PLP414" s="43"/>
      <c r="PLQ414" s="43"/>
      <c r="PLR414" s="43"/>
      <c r="PLS414" s="43"/>
      <c r="PLT414" s="43"/>
      <c r="PLU414" s="43"/>
      <c r="PLV414" s="43"/>
      <c r="PLW414" s="43"/>
      <c r="PLX414" s="43"/>
      <c r="PLY414" s="43"/>
      <c r="PLZ414" s="43"/>
      <c r="PMA414" s="43"/>
      <c r="PMB414" s="43"/>
      <c r="PMC414" s="43"/>
      <c r="PMD414" s="43"/>
      <c r="PME414" s="43"/>
      <c r="PMF414" s="43"/>
      <c r="PMG414" s="43"/>
      <c r="PMH414" s="43"/>
      <c r="PMI414" s="43"/>
      <c r="PMJ414" s="43"/>
      <c r="PMK414" s="43"/>
      <c r="PML414" s="43"/>
      <c r="PMM414" s="43"/>
      <c r="PMN414" s="43"/>
      <c r="PMO414" s="43"/>
      <c r="PMP414" s="43"/>
      <c r="PMQ414" s="43"/>
      <c r="PMR414" s="43"/>
      <c r="PMS414" s="43"/>
      <c r="PMT414" s="43"/>
      <c r="PMU414" s="43"/>
      <c r="PMV414" s="43"/>
      <c r="PMW414" s="43"/>
      <c r="PMX414" s="43"/>
      <c r="PMY414" s="43"/>
      <c r="PMZ414" s="43"/>
      <c r="PNA414" s="43"/>
      <c r="PNB414" s="43"/>
      <c r="PNC414" s="43"/>
      <c r="PND414" s="43"/>
      <c r="PNE414" s="43"/>
      <c r="PNF414" s="43"/>
      <c r="PNG414" s="43"/>
      <c r="PNH414" s="43"/>
      <c r="PNI414" s="43"/>
      <c r="PNJ414" s="43"/>
      <c r="PNK414" s="43"/>
      <c r="PNL414" s="43"/>
      <c r="PNM414" s="43"/>
      <c r="PNN414" s="43"/>
      <c r="PNO414" s="43"/>
      <c r="PNP414" s="43"/>
      <c r="PNQ414" s="43"/>
      <c r="PNR414" s="43"/>
      <c r="PNS414" s="43"/>
      <c r="PNT414" s="43"/>
      <c r="PNU414" s="43"/>
      <c r="PNV414" s="43"/>
      <c r="PNW414" s="43"/>
      <c r="PNX414" s="43"/>
      <c r="PNY414" s="43"/>
      <c r="PNZ414" s="43"/>
      <c r="POA414" s="43"/>
      <c r="POB414" s="43"/>
      <c r="POC414" s="43"/>
      <c r="POD414" s="43"/>
      <c r="POE414" s="43"/>
      <c r="POF414" s="43"/>
      <c r="POG414" s="43"/>
      <c r="POH414" s="43"/>
      <c r="POI414" s="43"/>
      <c r="POJ414" s="43"/>
      <c r="POK414" s="43"/>
      <c r="POL414" s="43"/>
      <c r="POM414" s="43"/>
      <c r="PON414" s="43"/>
      <c r="POO414" s="43"/>
      <c r="POP414" s="43"/>
      <c r="POQ414" s="43"/>
      <c r="POR414" s="43"/>
      <c r="POS414" s="43"/>
      <c r="POT414" s="43"/>
      <c r="POU414" s="43"/>
      <c r="POV414" s="43"/>
      <c r="POW414" s="43"/>
      <c r="POX414" s="43"/>
      <c r="POY414" s="43"/>
      <c r="POZ414" s="43"/>
      <c r="PPA414" s="43"/>
      <c r="PPB414" s="43"/>
      <c r="PPC414" s="43"/>
      <c r="PPD414" s="43"/>
      <c r="PPE414" s="43"/>
      <c r="PPF414" s="43"/>
      <c r="PPG414" s="43"/>
      <c r="PPH414" s="43"/>
      <c r="PPI414" s="43"/>
      <c r="PPJ414" s="43"/>
      <c r="PPK414" s="43"/>
      <c r="PPL414" s="43"/>
      <c r="PPM414" s="43"/>
      <c r="PPN414" s="43"/>
      <c r="PPO414" s="43"/>
      <c r="PPP414" s="43"/>
      <c r="PPQ414" s="43"/>
      <c r="PPR414" s="43"/>
      <c r="PPS414" s="43"/>
      <c r="PPT414" s="43"/>
      <c r="PPU414" s="43"/>
      <c r="PPV414" s="43"/>
      <c r="PPW414" s="43"/>
      <c r="PPX414" s="43"/>
      <c r="PPY414" s="43"/>
      <c r="PPZ414" s="43"/>
      <c r="PQA414" s="43"/>
      <c r="PQB414" s="43"/>
      <c r="PQC414" s="43"/>
      <c r="PQD414" s="43"/>
      <c r="PQE414" s="43"/>
      <c r="PQF414" s="43"/>
      <c r="PQG414" s="43"/>
      <c r="PQH414" s="43"/>
      <c r="PQI414" s="43"/>
      <c r="PQJ414" s="43"/>
      <c r="PQK414" s="43"/>
      <c r="PQL414" s="43"/>
      <c r="PQM414" s="43"/>
      <c r="PQN414" s="43"/>
      <c r="PQO414" s="43"/>
      <c r="PQP414" s="43"/>
      <c r="PQQ414" s="43"/>
      <c r="PQR414" s="43"/>
      <c r="PQS414" s="43"/>
      <c r="PQT414" s="43"/>
      <c r="PQU414" s="43"/>
      <c r="PQV414" s="43"/>
      <c r="PQW414" s="43"/>
      <c r="PQX414" s="43"/>
      <c r="PQY414" s="43"/>
      <c r="PQZ414" s="43"/>
      <c r="PRA414" s="43"/>
      <c r="PRB414" s="43"/>
      <c r="PRC414" s="43"/>
      <c r="PRD414" s="43"/>
      <c r="PRE414" s="43"/>
      <c r="PRF414" s="43"/>
      <c r="PRG414" s="43"/>
      <c r="PRH414" s="43"/>
      <c r="PRI414" s="43"/>
      <c r="PRJ414" s="43"/>
      <c r="PRK414" s="43"/>
      <c r="PRL414" s="43"/>
      <c r="PRM414" s="43"/>
      <c r="PRN414" s="43"/>
      <c r="PRO414" s="43"/>
      <c r="PRP414" s="43"/>
      <c r="PRQ414" s="43"/>
      <c r="PRR414" s="43"/>
      <c r="PRS414" s="43"/>
      <c r="PRT414" s="43"/>
      <c r="PRU414" s="43"/>
      <c r="PRV414" s="43"/>
      <c r="PRW414" s="43"/>
      <c r="PRX414" s="43"/>
      <c r="PRY414" s="43"/>
      <c r="PRZ414" s="43"/>
      <c r="PSA414" s="43"/>
      <c r="PSB414" s="43"/>
      <c r="PSC414" s="43"/>
      <c r="PSD414" s="43"/>
      <c r="PSE414" s="43"/>
      <c r="PSF414" s="43"/>
      <c r="PSG414" s="43"/>
      <c r="PSH414" s="43"/>
      <c r="PSI414" s="43"/>
      <c r="PSJ414" s="43"/>
      <c r="PSK414" s="43"/>
      <c r="PSL414" s="43"/>
      <c r="PSM414" s="43"/>
      <c r="PSN414" s="43"/>
      <c r="PSO414" s="43"/>
      <c r="PSP414" s="43"/>
      <c r="PSQ414" s="43"/>
      <c r="PSR414" s="43"/>
      <c r="PSS414" s="43"/>
      <c r="PST414" s="43"/>
      <c r="PSU414" s="43"/>
      <c r="PSV414" s="43"/>
      <c r="PSW414" s="43"/>
      <c r="PSX414" s="43"/>
      <c r="PSY414" s="43"/>
      <c r="PSZ414" s="43"/>
      <c r="PTA414" s="43"/>
      <c r="PTB414" s="43"/>
      <c r="PTC414" s="43"/>
      <c r="PTD414" s="43"/>
      <c r="PTE414" s="43"/>
      <c r="PTF414" s="43"/>
      <c r="PTG414" s="43"/>
      <c r="PTH414" s="43"/>
      <c r="PTI414" s="43"/>
      <c r="PTJ414" s="43"/>
      <c r="PTK414" s="43"/>
      <c r="PTL414" s="43"/>
      <c r="PTM414" s="43"/>
      <c r="PTN414" s="43"/>
      <c r="PTO414" s="43"/>
      <c r="PTP414" s="43"/>
      <c r="PTQ414" s="43"/>
      <c r="PTR414" s="43"/>
      <c r="PTS414" s="43"/>
      <c r="PTT414" s="43"/>
      <c r="PTU414" s="43"/>
      <c r="PTV414" s="43"/>
      <c r="PTW414" s="43"/>
      <c r="PTX414" s="43"/>
      <c r="PTY414" s="43"/>
      <c r="PTZ414" s="43"/>
      <c r="PUA414" s="43"/>
      <c r="PUB414" s="43"/>
      <c r="PUC414" s="43"/>
      <c r="PUD414" s="43"/>
      <c r="PUE414" s="43"/>
      <c r="PUF414" s="43"/>
      <c r="PUG414" s="43"/>
      <c r="PUH414" s="43"/>
      <c r="PUI414" s="43"/>
      <c r="PUJ414" s="43"/>
      <c r="PUK414" s="43"/>
      <c r="PUL414" s="43"/>
      <c r="PUM414" s="43"/>
      <c r="PUN414" s="43"/>
      <c r="PUO414" s="43"/>
      <c r="PUP414" s="43"/>
      <c r="PUQ414" s="43"/>
      <c r="PUR414" s="43"/>
      <c r="PUS414" s="43"/>
      <c r="PUT414" s="43"/>
      <c r="PUU414" s="43"/>
      <c r="PUV414" s="43"/>
      <c r="PUW414" s="43"/>
      <c r="PUX414" s="43"/>
      <c r="PUY414" s="43"/>
      <c r="PUZ414" s="43"/>
      <c r="PVA414" s="43"/>
      <c r="PVB414" s="43"/>
      <c r="PVC414" s="43"/>
      <c r="PVD414" s="43"/>
      <c r="PVE414" s="43"/>
      <c r="PVF414" s="43"/>
      <c r="PVG414" s="43"/>
      <c r="PVH414" s="43"/>
      <c r="PVI414" s="43"/>
      <c r="PVJ414" s="43"/>
      <c r="PVK414" s="43"/>
      <c r="PVL414" s="43"/>
      <c r="PVM414" s="43"/>
      <c r="PVN414" s="43"/>
      <c r="PVO414" s="43"/>
      <c r="PVP414" s="43"/>
      <c r="PVQ414" s="43"/>
      <c r="PVR414" s="43"/>
      <c r="PVS414" s="43"/>
      <c r="PVT414" s="43"/>
      <c r="PVU414" s="43"/>
      <c r="PVV414" s="43"/>
      <c r="PVW414" s="43"/>
      <c r="PVX414" s="43"/>
      <c r="PVY414" s="43"/>
      <c r="PVZ414" s="43"/>
      <c r="PWA414" s="43"/>
      <c r="PWB414" s="43"/>
      <c r="PWC414" s="43"/>
      <c r="PWD414" s="43"/>
      <c r="PWE414" s="43"/>
      <c r="PWF414" s="43"/>
      <c r="PWG414" s="43"/>
      <c r="PWH414" s="43"/>
      <c r="PWI414" s="43"/>
      <c r="PWJ414" s="43"/>
      <c r="PWK414" s="43"/>
      <c r="PWL414" s="43"/>
      <c r="PWM414" s="43"/>
      <c r="PWN414" s="43"/>
      <c r="PWO414" s="43"/>
      <c r="PWP414" s="43"/>
      <c r="PWQ414" s="43"/>
      <c r="PWR414" s="43"/>
      <c r="PWS414" s="43"/>
      <c r="PWT414" s="43"/>
      <c r="PWU414" s="43"/>
      <c r="PWV414" s="43"/>
      <c r="PWW414" s="43"/>
      <c r="PWX414" s="43"/>
      <c r="PWY414" s="43"/>
      <c r="PWZ414" s="43"/>
      <c r="PXA414" s="43"/>
      <c r="PXB414" s="43"/>
      <c r="PXC414" s="43"/>
      <c r="PXD414" s="43"/>
      <c r="PXE414" s="43"/>
      <c r="PXF414" s="43"/>
      <c r="PXG414" s="43"/>
      <c r="PXH414" s="43"/>
      <c r="PXI414" s="43"/>
      <c r="PXJ414" s="43"/>
      <c r="PXK414" s="43"/>
      <c r="PXL414" s="43"/>
      <c r="PXM414" s="43"/>
      <c r="PXN414" s="43"/>
      <c r="PXO414" s="43"/>
      <c r="PXP414" s="43"/>
      <c r="PXQ414" s="43"/>
      <c r="PXR414" s="43"/>
      <c r="PXS414" s="43"/>
      <c r="PXT414" s="43"/>
      <c r="PXU414" s="43"/>
      <c r="PXV414" s="43"/>
      <c r="PXW414" s="43"/>
      <c r="PXX414" s="43"/>
      <c r="PXY414" s="43"/>
      <c r="PXZ414" s="43"/>
      <c r="PYA414" s="43"/>
      <c r="PYB414" s="43"/>
      <c r="PYC414" s="43"/>
      <c r="PYD414" s="43"/>
      <c r="PYE414" s="43"/>
      <c r="PYF414" s="43"/>
      <c r="PYG414" s="43"/>
      <c r="PYH414" s="43"/>
      <c r="PYI414" s="43"/>
      <c r="PYJ414" s="43"/>
      <c r="PYK414" s="43"/>
      <c r="PYL414" s="43"/>
      <c r="PYM414" s="43"/>
      <c r="PYN414" s="43"/>
      <c r="PYO414" s="43"/>
      <c r="PYP414" s="43"/>
      <c r="PYQ414" s="43"/>
      <c r="PYR414" s="43"/>
      <c r="PYS414" s="43"/>
      <c r="PYT414" s="43"/>
      <c r="PYU414" s="43"/>
      <c r="PYV414" s="43"/>
      <c r="PYW414" s="43"/>
      <c r="PYX414" s="43"/>
      <c r="PYY414" s="43"/>
      <c r="PYZ414" s="43"/>
      <c r="PZA414" s="43"/>
      <c r="PZB414" s="43"/>
      <c r="PZC414" s="43"/>
      <c r="PZD414" s="43"/>
      <c r="PZE414" s="43"/>
      <c r="PZF414" s="43"/>
      <c r="PZG414" s="43"/>
      <c r="PZH414" s="43"/>
      <c r="PZI414" s="43"/>
      <c r="PZJ414" s="43"/>
      <c r="PZK414" s="43"/>
      <c r="PZL414" s="43"/>
      <c r="PZM414" s="43"/>
      <c r="PZN414" s="43"/>
      <c r="PZO414" s="43"/>
      <c r="PZP414" s="43"/>
      <c r="PZQ414" s="43"/>
      <c r="PZR414" s="43"/>
      <c r="PZS414" s="43"/>
      <c r="PZT414" s="43"/>
      <c r="PZU414" s="43"/>
      <c r="PZV414" s="43"/>
      <c r="PZW414" s="43"/>
      <c r="PZX414" s="43"/>
      <c r="PZY414" s="43"/>
      <c r="PZZ414" s="43"/>
      <c r="QAA414" s="43"/>
      <c r="QAB414" s="43"/>
      <c r="QAC414" s="43"/>
      <c r="QAD414" s="43"/>
      <c r="QAE414" s="43"/>
      <c r="QAF414" s="43"/>
      <c r="QAG414" s="43"/>
      <c r="QAH414" s="43"/>
      <c r="QAI414" s="43"/>
      <c r="QAJ414" s="43"/>
      <c r="QAK414" s="43"/>
      <c r="QAL414" s="43"/>
      <c r="QAM414" s="43"/>
      <c r="QAN414" s="43"/>
      <c r="QAO414" s="43"/>
      <c r="QAP414" s="43"/>
      <c r="QAQ414" s="43"/>
      <c r="QAR414" s="43"/>
      <c r="QAS414" s="43"/>
      <c r="QAT414" s="43"/>
      <c r="QAU414" s="43"/>
      <c r="QAV414" s="43"/>
      <c r="QAW414" s="43"/>
      <c r="QAX414" s="43"/>
      <c r="QAY414" s="43"/>
      <c r="QAZ414" s="43"/>
      <c r="QBA414" s="43"/>
      <c r="QBB414" s="43"/>
      <c r="QBC414" s="43"/>
      <c r="QBD414" s="43"/>
      <c r="QBE414" s="43"/>
      <c r="QBF414" s="43"/>
      <c r="QBG414" s="43"/>
      <c r="QBH414" s="43"/>
      <c r="QBI414" s="43"/>
      <c r="QBJ414" s="43"/>
      <c r="QBK414" s="43"/>
      <c r="QBL414" s="43"/>
      <c r="QBM414" s="43"/>
      <c r="QBN414" s="43"/>
      <c r="QBO414" s="43"/>
      <c r="QBP414" s="43"/>
      <c r="QBQ414" s="43"/>
      <c r="QBR414" s="43"/>
      <c r="QBS414" s="43"/>
      <c r="QBT414" s="43"/>
      <c r="QBU414" s="43"/>
      <c r="QBV414" s="43"/>
      <c r="QBW414" s="43"/>
      <c r="QBX414" s="43"/>
      <c r="QBY414" s="43"/>
      <c r="QBZ414" s="43"/>
      <c r="QCA414" s="43"/>
      <c r="QCB414" s="43"/>
      <c r="QCC414" s="43"/>
      <c r="QCD414" s="43"/>
      <c r="QCE414" s="43"/>
      <c r="QCF414" s="43"/>
      <c r="QCG414" s="43"/>
      <c r="QCH414" s="43"/>
      <c r="QCI414" s="43"/>
      <c r="QCJ414" s="43"/>
      <c r="QCK414" s="43"/>
      <c r="QCL414" s="43"/>
      <c r="QCM414" s="43"/>
      <c r="QCN414" s="43"/>
      <c r="QCO414" s="43"/>
      <c r="QCP414" s="43"/>
      <c r="QCQ414" s="43"/>
      <c r="QCR414" s="43"/>
      <c r="QCS414" s="43"/>
      <c r="QCT414" s="43"/>
      <c r="QCU414" s="43"/>
      <c r="QCV414" s="43"/>
      <c r="QCW414" s="43"/>
      <c r="QCX414" s="43"/>
      <c r="QCY414" s="43"/>
      <c r="QCZ414" s="43"/>
      <c r="QDA414" s="43"/>
      <c r="QDB414" s="43"/>
      <c r="QDC414" s="43"/>
      <c r="QDD414" s="43"/>
      <c r="QDE414" s="43"/>
      <c r="QDF414" s="43"/>
      <c r="QDG414" s="43"/>
      <c r="QDH414" s="43"/>
      <c r="QDI414" s="43"/>
      <c r="QDJ414" s="43"/>
      <c r="QDK414" s="43"/>
      <c r="QDL414" s="43"/>
      <c r="QDM414" s="43"/>
      <c r="QDN414" s="43"/>
      <c r="QDO414" s="43"/>
      <c r="QDP414" s="43"/>
      <c r="QDQ414" s="43"/>
      <c r="QDR414" s="43"/>
      <c r="QDS414" s="43"/>
      <c r="QDT414" s="43"/>
      <c r="QDU414" s="43"/>
      <c r="QDV414" s="43"/>
      <c r="QDW414" s="43"/>
      <c r="QDX414" s="43"/>
      <c r="QDY414" s="43"/>
      <c r="QDZ414" s="43"/>
      <c r="QEA414" s="43"/>
      <c r="QEB414" s="43"/>
      <c r="QEC414" s="43"/>
      <c r="QED414" s="43"/>
      <c r="QEE414" s="43"/>
      <c r="QEF414" s="43"/>
      <c r="QEG414" s="43"/>
      <c r="QEH414" s="43"/>
      <c r="QEI414" s="43"/>
      <c r="QEJ414" s="43"/>
      <c r="QEK414" s="43"/>
      <c r="QEL414" s="43"/>
      <c r="QEM414" s="43"/>
      <c r="QEN414" s="43"/>
      <c r="QEO414" s="43"/>
      <c r="QEP414" s="43"/>
      <c r="QEQ414" s="43"/>
      <c r="QER414" s="43"/>
      <c r="QES414" s="43"/>
      <c r="QET414" s="43"/>
      <c r="QEU414" s="43"/>
      <c r="QEV414" s="43"/>
      <c r="QEW414" s="43"/>
      <c r="QEX414" s="43"/>
      <c r="QEY414" s="43"/>
      <c r="QEZ414" s="43"/>
      <c r="QFA414" s="43"/>
      <c r="QFB414" s="43"/>
      <c r="QFC414" s="43"/>
      <c r="QFD414" s="43"/>
      <c r="QFE414" s="43"/>
      <c r="QFF414" s="43"/>
      <c r="QFG414" s="43"/>
      <c r="QFH414" s="43"/>
      <c r="QFI414" s="43"/>
      <c r="QFJ414" s="43"/>
      <c r="QFK414" s="43"/>
      <c r="QFL414" s="43"/>
      <c r="QFM414" s="43"/>
      <c r="QFN414" s="43"/>
      <c r="QFO414" s="43"/>
      <c r="QFP414" s="43"/>
      <c r="QFQ414" s="43"/>
      <c r="QFR414" s="43"/>
      <c r="QFS414" s="43"/>
      <c r="QFT414" s="43"/>
      <c r="QFU414" s="43"/>
      <c r="QFV414" s="43"/>
      <c r="QFW414" s="43"/>
      <c r="QFX414" s="43"/>
      <c r="QFY414" s="43"/>
      <c r="QFZ414" s="43"/>
      <c r="QGA414" s="43"/>
      <c r="QGB414" s="43"/>
      <c r="QGC414" s="43"/>
      <c r="QGD414" s="43"/>
      <c r="QGE414" s="43"/>
      <c r="QGF414" s="43"/>
      <c r="QGG414" s="43"/>
      <c r="QGH414" s="43"/>
      <c r="QGI414" s="43"/>
      <c r="QGJ414" s="43"/>
      <c r="QGK414" s="43"/>
      <c r="QGL414" s="43"/>
      <c r="QGM414" s="43"/>
      <c r="QGN414" s="43"/>
      <c r="QGO414" s="43"/>
      <c r="QGP414" s="43"/>
      <c r="QGQ414" s="43"/>
      <c r="QGR414" s="43"/>
      <c r="QGS414" s="43"/>
      <c r="QGT414" s="43"/>
      <c r="QGU414" s="43"/>
      <c r="QGV414" s="43"/>
      <c r="QGW414" s="43"/>
      <c r="QGX414" s="43"/>
      <c r="QGY414" s="43"/>
      <c r="QGZ414" s="43"/>
      <c r="QHA414" s="43"/>
      <c r="QHB414" s="43"/>
      <c r="QHC414" s="43"/>
      <c r="QHD414" s="43"/>
      <c r="QHE414" s="43"/>
      <c r="QHF414" s="43"/>
      <c r="QHG414" s="43"/>
      <c r="QHH414" s="43"/>
      <c r="QHI414" s="43"/>
      <c r="QHJ414" s="43"/>
      <c r="QHK414" s="43"/>
      <c r="QHL414" s="43"/>
      <c r="QHM414" s="43"/>
      <c r="QHN414" s="43"/>
      <c r="QHO414" s="43"/>
      <c r="QHP414" s="43"/>
      <c r="QHQ414" s="43"/>
      <c r="QHR414" s="43"/>
      <c r="QHS414" s="43"/>
      <c r="QHT414" s="43"/>
      <c r="QHU414" s="43"/>
      <c r="QHV414" s="43"/>
      <c r="QHW414" s="43"/>
      <c r="QHX414" s="43"/>
      <c r="QHY414" s="43"/>
      <c r="QHZ414" s="43"/>
      <c r="QIA414" s="43"/>
      <c r="QIB414" s="43"/>
      <c r="QIC414" s="43"/>
      <c r="QID414" s="43"/>
      <c r="QIE414" s="43"/>
      <c r="QIF414" s="43"/>
      <c r="QIG414" s="43"/>
      <c r="QIH414" s="43"/>
      <c r="QII414" s="43"/>
      <c r="QIJ414" s="43"/>
      <c r="QIK414" s="43"/>
      <c r="QIL414" s="43"/>
      <c r="QIM414" s="43"/>
      <c r="QIN414" s="43"/>
      <c r="QIO414" s="43"/>
      <c r="QIP414" s="43"/>
      <c r="QIQ414" s="43"/>
      <c r="QIR414" s="43"/>
      <c r="QIS414" s="43"/>
      <c r="QIT414" s="43"/>
      <c r="QIU414" s="43"/>
      <c r="QIV414" s="43"/>
      <c r="QIW414" s="43"/>
      <c r="QIX414" s="43"/>
      <c r="QIY414" s="43"/>
      <c r="QIZ414" s="43"/>
      <c r="QJA414" s="43"/>
      <c r="QJB414" s="43"/>
      <c r="QJC414" s="43"/>
      <c r="QJD414" s="43"/>
      <c r="QJE414" s="43"/>
      <c r="QJF414" s="43"/>
      <c r="QJG414" s="43"/>
      <c r="QJH414" s="43"/>
      <c r="QJI414" s="43"/>
      <c r="QJJ414" s="43"/>
      <c r="QJK414" s="43"/>
      <c r="QJL414" s="43"/>
      <c r="QJM414" s="43"/>
      <c r="QJN414" s="43"/>
      <c r="QJO414" s="43"/>
      <c r="QJP414" s="43"/>
      <c r="QJQ414" s="43"/>
      <c r="QJR414" s="43"/>
      <c r="QJS414" s="43"/>
      <c r="QJT414" s="43"/>
      <c r="QJU414" s="43"/>
      <c r="QJV414" s="43"/>
      <c r="QJW414" s="43"/>
      <c r="QJX414" s="43"/>
      <c r="QJY414" s="43"/>
      <c r="QJZ414" s="43"/>
      <c r="QKA414" s="43"/>
      <c r="QKB414" s="43"/>
      <c r="QKC414" s="43"/>
      <c r="QKD414" s="43"/>
      <c r="QKE414" s="43"/>
      <c r="QKF414" s="43"/>
      <c r="QKG414" s="43"/>
      <c r="QKH414" s="43"/>
      <c r="QKI414" s="43"/>
      <c r="QKJ414" s="43"/>
      <c r="QKK414" s="43"/>
      <c r="QKL414" s="43"/>
      <c r="QKM414" s="43"/>
      <c r="QKN414" s="43"/>
      <c r="QKO414" s="43"/>
      <c r="QKP414" s="43"/>
      <c r="QKQ414" s="43"/>
      <c r="QKR414" s="43"/>
      <c r="QKS414" s="43"/>
      <c r="QKT414" s="43"/>
      <c r="QKU414" s="43"/>
      <c r="QKV414" s="43"/>
      <c r="QKW414" s="43"/>
      <c r="QKX414" s="43"/>
      <c r="QKY414" s="43"/>
      <c r="QKZ414" s="43"/>
      <c r="QLA414" s="43"/>
      <c r="QLB414" s="43"/>
      <c r="QLC414" s="43"/>
      <c r="QLD414" s="43"/>
      <c r="QLE414" s="43"/>
      <c r="QLF414" s="43"/>
      <c r="QLG414" s="43"/>
      <c r="QLH414" s="43"/>
      <c r="QLI414" s="43"/>
      <c r="QLJ414" s="43"/>
      <c r="QLK414" s="43"/>
      <c r="QLL414" s="43"/>
      <c r="QLM414" s="43"/>
      <c r="QLN414" s="43"/>
      <c r="QLO414" s="43"/>
      <c r="QLP414" s="43"/>
      <c r="QLQ414" s="43"/>
      <c r="QLR414" s="43"/>
      <c r="QLS414" s="43"/>
      <c r="QLT414" s="43"/>
      <c r="QLU414" s="43"/>
      <c r="QLV414" s="43"/>
      <c r="QLW414" s="43"/>
      <c r="QLX414" s="43"/>
      <c r="QLY414" s="43"/>
      <c r="QLZ414" s="43"/>
      <c r="QMA414" s="43"/>
      <c r="QMB414" s="43"/>
      <c r="QMC414" s="43"/>
      <c r="QMD414" s="43"/>
      <c r="QME414" s="43"/>
      <c r="QMF414" s="43"/>
      <c r="QMG414" s="43"/>
      <c r="QMH414" s="43"/>
      <c r="QMI414" s="43"/>
      <c r="QMJ414" s="43"/>
      <c r="QMK414" s="43"/>
      <c r="QML414" s="43"/>
      <c r="QMM414" s="43"/>
      <c r="QMN414" s="43"/>
      <c r="QMO414" s="43"/>
      <c r="QMP414" s="43"/>
      <c r="QMQ414" s="43"/>
      <c r="QMR414" s="43"/>
      <c r="QMS414" s="43"/>
      <c r="QMT414" s="43"/>
      <c r="QMU414" s="43"/>
      <c r="QMV414" s="43"/>
      <c r="QMW414" s="43"/>
      <c r="QMX414" s="43"/>
      <c r="QMY414" s="43"/>
      <c r="QMZ414" s="43"/>
      <c r="QNA414" s="43"/>
      <c r="QNB414" s="43"/>
      <c r="QNC414" s="43"/>
      <c r="QND414" s="43"/>
      <c r="QNE414" s="43"/>
      <c r="QNF414" s="43"/>
      <c r="QNG414" s="43"/>
      <c r="QNH414" s="43"/>
      <c r="QNI414" s="43"/>
      <c r="QNJ414" s="43"/>
      <c r="QNK414" s="43"/>
      <c r="QNL414" s="43"/>
      <c r="QNM414" s="43"/>
      <c r="QNN414" s="43"/>
      <c r="QNO414" s="43"/>
      <c r="QNP414" s="43"/>
      <c r="QNQ414" s="43"/>
      <c r="QNR414" s="43"/>
      <c r="QNS414" s="43"/>
      <c r="QNT414" s="43"/>
      <c r="QNU414" s="43"/>
      <c r="QNV414" s="43"/>
      <c r="QNW414" s="43"/>
      <c r="QNX414" s="43"/>
      <c r="QNY414" s="43"/>
      <c r="QNZ414" s="43"/>
      <c r="QOA414" s="43"/>
      <c r="QOB414" s="43"/>
      <c r="QOC414" s="43"/>
      <c r="QOD414" s="43"/>
      <c r="QOE414" s="43"/>
      <c r="QOF414" s="43"/>
      <c r="QOG414" s="43"/>
      <c r="QOH414" s="43"/>
      <c r="QOI414" s="43"/>
      <c r="QOJ414" s="43"/>
      <c r="QOK414" s="43"/>
      <c r="QOL414" s="43"/>
      <c r="QOM414" s="43"/>
      <c r="QON414" s="43"/>
      <c r="QOO414" s="43"/>
      <c r="QOP414" s="43"/>
      <c r="QOQ414" s="43"/>
      <c r="QOR414" s="43"/>
      <c r="QOS414" s="43"/>
      <c r="QOT414" s="43"/>
      <c r="QOU414" s="43"/>
      <c r="QOV414" s="43"/>
      <c r="QOW414" s="43"/>
      <c r="QOX414" s="43"/>
      <c r="QOY414" s="43"/>
      <c r="QOZ414" s="43"/>
      <c r="QPA414" s="43"/>
      <c r="QPB414" s="43"/>
      <c r="QPC414" s="43"/>
      <c r="QPD414" s="43"/>
      <c r="QPE414" s="43"/>
      <c r="QPF414" s="43"/>
      <c r="QPG414" s="43"/>
      <c r="QPH414" s="43"/>
      <c r="QPI414" s="43"/>
      <c r="QPJ414" s="43"/>
      <c r="QPK414" s="43"/>
      <c r="QPL414" s="43"/>
      <c r="QPM414" s="43"/>
      <c r="QPN414" s="43"/>
      <c r="QPO414" s="43"/>
      <c r="QPP414" s="43"/>
      <c r="QPQ414" s="43"/>
      <c r="QPR414" s="43"/>
      <c r="QPS414" s="43"/>
      <c r="QPT414" s="43"/>
      <c r="QPU414" s="43"/>
      <c r="QPV414" s="43"/>
      <c r="QPW414" s="43"/>
      <c r="QPX414" s="43"/>
      <c r="QPY414" s="43"/>
      <c r="QPZ414" s="43"/>
      <c r="QQA414" s="43"/>
      <c r="QQB414" s="43"/>
      <c r="QQC414" s="43"/>
      <c r="QQD414" s="43"/>
      <c r="QQE414" s="43"/>
      <c r="QQF414" s="43"/>
      <c r="QQG414" s="43"/>
      <c r="QQH414" s="43"/>
      <c r="QQI414" s="43"/>
      <c r="QQJ414" s="43"/>
      <c r="QQK414" s="43"/>
      <c r="QQL414" s="43"/>
      <c r="QQM414" s="43"/>
      <c r="QQN414" s="43"/>
      <c r="QQO414" s="43"/>
      <c r="QQP414" s="43"/>
      <c r="QQQ414" s="43"/>
      <c r="QQR414" s="43"/>
      <c r="QQS414" s="43"/>
      <c r="QQT414" s="43"/>
      <c r="QQU414" s="43"/>
      <c r="QQV414" s="43"/>
      <c r="QQW414" s="43"/>
      <c r="QQX414" s="43"/>
      <c r="QQY414" s="43"/>
      <c r="QQZ414" s="43"/>
      <c r="QRA414" s="43"/>
      <c r="QRB414" s="43"/>
      <c r="QRC414" s="43"/>
      <c r="QRD414" s="43"/>
      <c r="QRE414" s="43"/>
      <c r="QRF414" s="43"/>
      <c r="QRG414" s="43"/>
      <c r="QRH414" s="43"/>
      <c r="QRI414" s="43"/>
      <c r="QRJ414" s="43"/>
      <c r="QRK414" s="43"/>
      <c r="QRL414" s="43"/>
      <c r="QRM414" s="43"/>
      <c r="QRN414" s="43"/>
      <c r="QRO414" s="43"/>
      <c r="QRP414" s="43"/>
      <c r="QRQ414" s="43"/>
      <c r="QRR414" s="43"/>
      <c r="QRS414" s="43"/>
      <c r="QRT414" s="43"/>
      <c r="QRU414" s="43"/>
      <c r="QRV414" s="43"/>
      <c r="QRW414" s="43"/>
      <c r="QRX414" s="43"/>
      <c r="QRY414" s="43"/>
      <c r="QRZ414" s="43"/>
      <c r="QSA414" s="43"/>
      <c r="QSB414" s="43"/>
      <c r="QSC414" s="43"/>
      <c r="QSD414" s="43"/>
      <c r="QSE414" s="43"/>
      <c r="QSF414" s="43"/>
      <c r="QSG414" s="43"/>
      <c r="QSH414" s="43"/>
      <c r="QSI414" s="43"/>
      <c r="QSJ414" s="43"/>
      <c r="QSK414" s="43"/>
      <c r="QSL414" s="43"/>
      <c r="QSM414" s="43"/>
      <c r="QSN414" s="43"/>
      <c r="QSO414" s="43"/>
      <c r="QSP414" s="43"/>
      <c r="QSQ414" s="43"/>
      <c r="QSR414" s="43"/>
      <c r="QSS414" s="43"/>
      <c r="QST414" s="43"/>
      <c r="QSU414" s="43"/>
      <c r="QSV414" s="43"/>
      <c r="QSW414" s="43"/>
      <c r="QSX414" s="43"/>
      <c r="QSY414" s="43"/>
      <c r="QSZ414" s="43"/>
      <c r="QTA414" s="43"/>
      <c r="QTB414" s="43"/>
      <c r="QTC414" s="43"/>
      <c r="QTD414" s="43"/>
      <c r="QTE414" s="43"/>
      <c r="QTF414" s="43"/>
      <c r="QTG414" s="43"/>
      <c r="QTH414" s="43"/>
      <c r="QTI414" s="43"/>
      <c r="QTJ414" s="43"/>
      <c r="QTK414" s="43"/>
      <c r="QTL414" s="43"/>
      <c r="QTM414" s="43"/>
      <c r="QTN414" s="43"/>
      <c r="QTO414" s="43"/>
      <c r="QTP414" s="43"/>
      <c r="QTQ414" s="43"/>
      <c r="QTR414" s="43"/>
      <c r="QTS414" s="43"/>
      <c r="QTT414" s="43"/>
      <c r="QTU414" s="43"/>
      <c r="QTV414" s="43"/>
      <c r="QTW414" s="43"/>
      <c r="QTX414" s="43"/>
      <c r="QTY414" s="43"/>
      <c r="QTZ414" s="43"/>
      <c r="QUA414" s="43"/>
      <c r="QUB414" s="43"/>
      <c r="QUC414" s="43"/>
      <c r="QUD414" s="43"/>
      <c r="QUE414" s="43"/>
      <c r="QUF414" s="43"/>
      <c r="QUG414" s="43"/>
      <c r="QUH414" s="43"/>
      <c r="QUI414" s="43"/>
      <c r="QUJ414" s="43"/>
      <c r="QUK414" s="43"/>
      <c r="QUL414" s="43"/>
      <c r="QUM414" s="43"/>
      <c r="QUN414" s="43"/>
      <c r="QUO414" s="43"/>
      <c r="QUP414" s="43"/>
      <c r="QUQ414" s="43"/>
      <c r="QUR414" s="43"/>
      <c r="QUS414" s="43"/>
      <c r="QUT414" s="43"/>
      <c r="QUU414" s="43"/>
      <c r="QUV414" s="43"/>
      <c r="QUW414" s="43"/>
      <c r="QUX414" s="43"/>
      <c r="QUY414" s="43"/>
      <c r="QUZ414" s="43"/>
      <c r="QVA414" s="43"/>
      <c r="QVB414" s="43"/>
      <c r="QVC414" s="43"/>
      <c r="QVD414" s="43"/>
      <c r="QVE414" s="43"/>
      <c r="QVF414" s="43"/>
      <c r="QVG414" s="43"/>
      <c r="QVH414" s="43"/>
      <c r="QVI414" s="43"/>
      <c r="QVJ414" s="43"/>
      <c r="QVK414" s="43"/>
      <c r="QVL414" s="43"/>
      <c r="QVM414" s="43"/>
      <c r="QVN414" s="43"/>
      <c r="QVO414" s="43"/>
      <c r="QVP414" s="43"/>
      <c r="QVQ414" s="43"/>
      <c r="QVR414" s="43"/>
      <c r="QVS414" s="43"/>
      <c r="QVT414" s="43"/>
      <c r="QVU414" s="43"/>
      <c r="QVV414" s="43"/>
      <c r="QVW414" s="43"/>
      <c r="QVX414" s="43"/>
      <c r="QVY414" s="43"/>
      <c r="QVZ414" s="43"/>
      <c r="QWA414" s="43"/>
      <c r="QWB414" s="43"/>
      <c r="QWC414" s="43"/>
      <c r="QWD414" s="43"/>
      <c r="QWE414" s="43"/>
      <c r="QWF414" s="43"/>
      <c r="QWG414" s="43"/>
      <c r="QWH414" s="43"/>
      <c r="QWI414" s="43"/>
      <c r="QWJ414" s="43"/>
      <c r="QWK414" s="43"/>
      <c r="QWL414" s="43"/>
      <c r="QWM414" s="43"/>
      <c r="QWN414" s="43"/>
      <c r="QWO414" s="43"/>
      <c r="QWP414" s="43"/>
      <c r="QWQ414" s="43"/>
      <c r="QWR414" s="43"/>
      <c r="QWS414" s="43"/>
      <c r="QWT414" s="43"/>
      <c r="QWU414" s="43"/>
      <c r="QWV414" s="43"/>
      <c r="QWW414" s="43"/>
      <c r="QWX414" s="43"/>
      <c r="QWY414" s="43"/>
      <c r="QWZ414" s="43"/>
      <c r="QXA414" s="43"/>
      <c r="QXB414" s="43"/>
      <c r="QXC414" s="43"/>
      <c r="QXD414" s="43"/>
      <c r="QXE414" s="43"/>
      <c r="QXF414" s="43"/>
      <c r="QXG414" s="43"/>
      <c r="QXH414" s="43"/>
      <c r="QXI414" s="43"/>
      <c r="QXJ414" s="43"/>
      <c r="QXK414" s="43"/>
      <c r="QXL414" s="43"/>
      <c r="QXM414" s="43"/>
      <c r="QXN414" s="43"/>
      <c r="QXO414" s="43"/>
      <c r="QXP414" s="43"/>
      <c r="QXQ414" s="43"/>
      <c r="QXR414" s="43"/>
      <c r="QXS414" s="43"/>
      <c r="QXT414" s="43"/>
      <c r="QXU414" s="43"/>
      <c r="QXV414" s="43"/>
      <c r="QXW414" s="43"/>
      <c r="QXX414" s="43"/>
      <c r="QXY414" s="43"/>
      <c r="QXZ414" s="43"/>
      <c r="QYA414" s="43"/>
      <c r="QYB414" s="43"/>
      <c r="QYC414" s="43"/>
      <c r="QYD414" s="43"/>
      <c r="QYE414" s="43"/>
      <c r="QYF414" s="43"/>
      <c r="QYG414" s="43"/>
      <c r="QYH414" s="43"/>
      <c r="QYI414" s="43"/>
      <c r="QYJ414" s="43"/>
      <c r="QYK414" s="43"/>
      <c r="QYL414" s="43"/>
      <c r="QYM414" s="43"/>
      <c r="QYN414" s="43"/>
      <c r="QYO414" s="43"/>
      <c r="QYP414" s="43"/>
      <c r="QYQ414" s="43"/>
      <c r="QYR414" s="43"/>
      <c r="QYS414" s="43"/>
      <c r="QYT414" s="43"/>
      <c r="QYU414" s="43"/>
      <c r="QYV414" s="43"/>
      <c r="QYW414" s="43"/>
      <c r="QYX414" s="43"/>
      <c r="QYY414" s="43"/>
      <c r="QYZ414" s="43"/>
      <c r="QZA414" s="43"/>
      <c r="QZB414" s="43"/>
      <c r="QZC414" s="43"/>
      <c r="QZD414" s="43"/>
      <c r="QZE414" s="43"/>
      <c r="QZF414" s="43"/>
      <c r="QZG414" s="43"/>
      <c r="QZH414" s="43"/>
      <c r="QZI414" s="43"/>
      <c r="QZJ414" s="43"/>
      <c r="QZK414" s="43"/>
      <c r="QZL414" s="43"/>
      <c r="QZM414" s="43"/>
      <c r="QZN414" s="43"/>
      <c r="QZO414" s="43"/>
      <c r="QZP414" s="43"/>
      <c r="QZQ414" s="43"/>
      <c r="QZR414" s="43"/>
      <c r="QZS414" s="43"/>
      <c r="QZT414" s="43"/>
      <c r="QZU414" s="43"/>
      <c r="QZV414" s="43"/>
      <c r="QZW414" s="43"/>
      <c r="QZX414" s="43"/>
      <c r="QZY414" s="43"/>
      <c r="QZZ414" s="43"/>
      <c r="RAA414" s="43"/>
      <c r="RAB414" s="43"/>
      <c r="RAC414" s="43"/>
      <c r="RAD414" s="43"/>
      <c r="RAE414" s="43"/>
      <c r="RAF414" s="43"/>
      <c r="RAG414" s="43"/>
      <c r="RAH414" s="43"/>
      <c r="RAI414" s="43"/>
      <c r="RAJ414" s="43"/>
      <c r="RAK414" s="43"/>
      <c r="RAL414" s="43"/>
      <c r="RAM414" s="43"/>
      <c r="RAN414" s="43"/>
      <c r="RAO414" s="43"/>
      <c r="RAP414" s="43"/>
      <c r="RAQ414" s="43"/>
      <c r="RAR414" s="43"/>
      <c r="RAS414" s="43"/>
      <c r="RAT414" s="43"/>
      <c r="RAU414" s="43"/>
      <c r="RAV414" s="43"/>
      <c r="RAW414" s="43"/>
      <c r="RAX414" s="43"/>
      <c r="RAY414" s="43"/>
      <c r="RAZ414" s="43"/>
      <c r="RBA414" s="43"/>
      <c r="RBB414" s="43"/>
      <c r="RBC414" s="43"/>
      <c r="RBD414" s="43"/>
      <c r="RBE414" s="43"/>
      <c r="RBF414" s="43"/>
      <c r="RBG414" s="43"/>
      <c r="RBH414" s="43"/>
      <c r="RBI414" s="43"/>
      <c r="RBJ414" s="43"/>
      <c r="RBK414" s="43"/>
      <c r="RBL414" s="43"/>
      <c r="RBM414" s="43"/>
      <c r="RBN414" s="43"/>
      <c r="RBO414" s="43"/>
      <c r="RBP414" s="43"/>
      <c r="RBQ414" s="43"/>
      <c r="RBR414" s="43"/>
      <c r="RBS414" s="43"/>
      <c r="RBT414" s="43"/>
      <c r="RBU414" s="43"/>
      <c r="RBV414" s="43"/>
      <c r="RBW414" s="43"/>
      <c r="RBX414" s="43"/>
      <c r="RBY414" s="43"/>
      <c r="RBZ414" s="43"/>
      <c r="RCA414" s="43"/>
      <c r="RCB414" s="43"/>
      <c r="RCC414" s="43"/>
      <c r="RCD414" s="43"/>
      <c r="RCE414" s="43"/>
      <c r="RCF414" s="43"/>
      <c r="RCG414" s="43"/>
      <c r="RCH414" s="43"/>
      <c r="RCI414" s="43"/>
      <c r="RCJ414" s="43"/>
      <c r="RCK414" s="43"/>
      <c r="RCL414" s="43"/>
      <c r="RCM414" s="43"/>
      <c r="RCN414" s="43"/>
      <c r="RCO414" s="43"/>
      <c r="RCP414" s="43"/>
      <c r="RCQ414" s="43"/>
      <c r="RCR414" s="43"/>
      <c r="RCS414" s="43"/>
      <c r="RCT414" s="43"/>
      <c r="RCU414" s="43"/>
      <c r="RCV414" s="43"/>
      <c r="RCW414" s="43"/>
      <c r="RCX414" s="43"/>
      <c r="RCY414" s="43"/>
      <c r="RCZ414" s="43"/>
      <c r="RDA414" s="43"/>
      <c r="RDB414" s="43"/>
      <c r="RDC414" s="43"/>
      <c r="RDD414" s="43"/>
      <c r="RDE414" s="43"/>
      <c r="RDF414" s="43"/>
      <c r="RDG414" s="43"/>
      <c r="RDH414" s="43"/>
      <c r="RDI414" s="43"/>
      <c r="RDJ414" s="43"/>
      <c r="RDK414" s="43"/>
      <c r="RDL414" s="43"/>
      <c r="RDM414" s="43"/>
      <c r="RDN414" s="43"/>
      <c r="RDO414" s="43"/>
      <c r="RDP414" s="43"/>
      <c r="RDQ414" s="43"/>
      <c r="RDR414" s="43"/>
      <c r="RDS414" s="43"/>
      <c r="RDT414" s="43"/>
      <c r="RDU414" s="43"/>
      <c r="RDV414" s="43"/>
      <c r="RDW414" s="43"/>
      <c r="RDX414" s="43"/>
      <c r="RDY414" s="43"/>
      <c r="RDZ414" s="43"/>
      <c r="REA414" s="43"/>
      <c r="REB414" s="43"/>
      <c r="REC414" s="43"/>
      <c r="RED414" s="43"/>
      <c r="REE414" s="43"/>
      <c r="REF414" s="43"/>
      <c r="REG414" s="43"/>
      <c r="REH414" s="43"/>
      <c r="REI414" s="43"/>
      <c r="REJ414" s="43"/>
      <c r="REK414" s="43"/>
      <c r="REL414" s="43"/>
      <c r="REM414" s="43"/>
      <c r="REN414" s="43"/>
      <c r="REO414" s="43"/>
      <c r="REP414" s="43"/>
      <c r="REQ414" s="43"/>
      <c r="RER414" s="43"/>
      <c r="RES414" s="43"/>
      <c r="RET414" s="43"/>
      <c r="REU414" s="43"/>
      <c r="REV414" s="43"/>
      <c r="REW414" s="43"/>
      <c r="REX414" s="43"/>
      <c r="REY414" s="43"/>
      <c r="REZ414" s="43"/>
      <c r="RFA414" s="43"/>
      <c r="RFB414" s="43"/>
      <c r="RFC414" s="43"/>
      <c r="RFD414" s="43"/>
      <c r="RFE414" s="43"/>
      <c r="RFF414" s="43"/>
      <c r="RFG414" s="43"/>
      <c r="RFH414" s="43"/>
      <c r="RFI414" s="43"/>
      <c r="RFJ414" s="43"/>
      <c r="RFK414" s="43"/>
      <c r="RFL414" s="43"/>
      <c r="RFM414" s="43"/>
      <c r="RFN414" s="43"/>
      <c r="RFO414" s="43"/>
      <c r="RFP414" s="43"/>
      <c r="RFQ414" s="43"/>
      <c r="RFR414" s="43"/>
      <c r="RFS414" s="43"/>
      <c r="RFT414" s="43"/>
      <c r="RFU414" s="43"/>
      <c r="RFV414" s="43"/>
      <c r="RFW414" s="43"/>
      <c r="RFX414" s="43"/>
      <c r="RFY414" s="43"/>
      <c r="RFZ414" s="43"/>
      <c r="RGA414" s="43"/>
      <c r="RGB414" s="43"/>
      <c r="RGC414" s="43"/>
      <c r="RGD414" s="43"/>
      <c r="RGE414" s="43"/>
      <c r="RGF414" s="43"/>
      <c r="RGG414" s="43"/>
      <c r="RGH414" s="43"/>
      <c r="RGI414" s="43"/>
      <c r="RGJ414" s="43"/>
      <c r="RGK414" s="43"/>
      <c r="RGL414" s="43"/>
      <c r="RGM414" s="43"/>
      <c r="RGN414" s="43"/>
      <c r="RGO414" s="43"/>
      <c r="RGP414" s="43"/>
      <c r="RGQ414" s="43"/>
      <c r="RGR414" s="43"/>
      <c r="RGS414" s="43"/>
      <c r="RGT414" s="43"/>
      <c r="RGU414" s="43"/>
      <c r="RGV414" s="43"/>
      <c r="RGW414" s="43"/>
      <c r="RGX414" s="43"/>
      <c r="RGY414" s="43"/>
      <c r="RGZ414" s="43"/>
      <c r="RHA414" s="43"/>
      <c r="RHB414" s="43"/>
      <c r="RHC414" s="43"/>
      <c r="RHD414" s="43"/>
      <c r="RHE414" s="43"/>
      <c r="RHF414" s="43"/>
      <c r="RHG414" s="43"/>
      <c r="RHH414" s="43"/>
      <c r="RHI414" s="43"/>
      <c r="RHJ414" s="43"/>
      <c r="RHK414" s="43"/>
      <c r="RHL414" s="43"/>
      <c r="RHM414" s="43"/>
      <c r="RHN414" s="43"/>
      <c r="RHO414" s="43"/>
      <c r="RHP414" s="43"/>
      <c r="RHQ414" s="43"/>
      <c r="RHR414" s="43"/>
      <c r="RHS414" s="43"/>
      <c r="RHT414" s="43"/>
      <c r="RHU414" s="43"/>
      <c r="RHV414" s="43"/>
      <c r="RHW414" s="43"/>
      <c r="RHX414" s="43"/>
      <c r="RHY414" s="43"/>
      <c r="RHZ414" s="43"/>
      <c r="RIA414" s="43"/>
      <c r="RIB414" s="43"/>
      <c r="RIC414" s="43"/>
      <c r="RID414" s="43"/>
      <c r="RIE414" s="43"/>
      <c r="RIF414" s="43"/>
      <c r="RIG414" s="43"/>
      <c r="RIH414" s="43"/>
      <c r="RII414" s="43"/>
      <c r="RIJ414" s="43"/>
      <c r="RIK414" s="43"/>
      <c r="RIL414" s="43"/>
      <c r="RIM414" s="43"/>
      <c r="RIN414" s="43"/>
      <c r="RIO414" s="43"/>
      <c r="RIP414" s="43"/>
      <c r="RIQ414" s="43"/>
      <c r="RIR414" s="43"/>
      <c r="RIS414" s="43"/>
      <c r="RIT414" s="43"/>
      <c r="RIU414" s="43"/>
      <c r="RIV414" s="43"/>
      <c r="RIW414" s="43"/>
      <c r="RIX414" s="43"/>
      <c r="RIY414" s="43"/>
      <c r="RIZ414" s="43"/>
      <c r="RJA414" s="43"/>
      <c r="RJB414" s="43"/>
      <c r="RJC414" s="43"/>
      <c r="RJD414" s="43"/>
      <c r="RJE414" s="43"/>
      <c r="RJF414" s="43"/>
      <c r="RJG414" s="43"/>
      <c r="RJH414" s="43"/>
      <c r="RJI414" s="43"/>
      <c r="RJJ414" s="43"/>
      <c r="RJK414" s="43"/>
      <c r="RJL414" s="43"/>
      <c r="RJM414" s="43"/>
      <c r="RJN414" s="43"/>
      <c r="RJO414" s="43"/>
      <c r="RJP414" s="43"/>
      <c r="RJQ414" s="43"/>
      <c r="RJR414" s="43"/>
      <c r="RJS414" s="43"/>
      <c r="RJT414" s="43"/>
      <c r="RJU414" s="43"/>
      <c r="RJV414" s="43"/>
      <c r="RJW414" s="43"/>
      <c r="RJX414" s="43"/>
      <c r="RJY414" s="43"/>
      <c r="RJZ414" s="43"/>
      <c r="RKA414" s="43"/>
      <c r="RKB414" s="43"/>
      <c r="RKC414" s="43"/>
      <c r="RKD414" s="43"/>
      <c r="RKE414" s="43"/>
      <c r="RKF414" s="43"/>
      <c r="RKG414" s="43"/>
      <c r="RKH414" s="43"/>
      <c r="RKI414" s="43"/>
      <c r="RKJ414" s="43"/>
      <c r="RKK414" s="43"/>
      <c r="RKL414" s="43"/>
      <c r="RKM414" s="43"/>
      <c r="RKN414" s="43"/>
      <c r="RKO414" s="43"/>
      <c r="RKP414" s="43"/>
      <c r="RKQ414" s="43"/>
      <c r="RKR414" s="43"/>
      <c r="RKS414" s="43"/>
      <c r="RKT414" s="43"/>
      <c r="RKU414" s="43"/>
      <c r="RKV414" s="43"/>
      <c r="RKW414" s="43"/>
      <c r="RKX414" s="43"/>
      <c r="RKY414" s="43"/>
      <c r="RKZ414" s="43"/>
      <c r="RLA414" s="43"/>
      <c r="RLB414" s="43"/>
      <c r="RLC414" s="43"/>
      <c r="RLD414" s="43"/>
      <c r="RLE414" s="43"/>
      <c r="RLF414" s="43"/>
      <c r="RLG414" s="43"/>
      <c r="RLH414" s="43"/>
      <c r="RLI414" s="43"/>
      <c r="RLJ414" s="43"/>
      <c r="RLK414" s="43"/>
      <c r="RLL414" s="43"/>
      <c r="RLM414" s="43"/>
      <c r="RLN414" s="43"/>
      <c r="RLO414" s="43"/>
      <c r="RLP414" s="43"/>
      <c r="RLQ414" s="43"/>
      <c r="RLR414" s="43"/>
      <c r="RLS414" s="43"/>
      <c r="RLT414" s="43"/>
      <c r="RLU414" s="43"/>
      <c r="RLV414" s="43"/>
      <c r="RLW414" s="43"/>
      <c r="RLX414" s="43"/>
      <c r="RLY414" s="43"/>
      <c r="RLZ414" s="43"/>
      <c r="RMA414" s="43"/>
      <c r="RMB414" s="43"/>
      <c r="RMC414" s="43"/>
      <c r="RMD414" s="43"/>
      <c r="RME414" s="43"/>
      <c r="RMF414" s="43"/>
      <c r="RMG414" s="43"/>
      <c r="RMH414" s="43"/>
      <c r="RMI414" s="43"/>
      <c r="RMJ414" s="43"/>
      <c r="RMK414" s="43"/>
      <c r="RML414" s="43"/>
      <c r="RMM414" s="43"/>
      <c r="RMN414" s="43"/>
      <c r="RMO414" s="43"/>
      <c r="RMP414" s="43"/>
      <c r="RMQ414" s="43"/>
      <c r="RMR414" s="43"/>
      <c r="RMS414" s="43"/>
      <c r="RMT414" s="43"/>
      <c r="RMU414" s="43"/>
      <c r="RMV414" s="43"/>
      <c r="RMW414" s="43"/>
      <c r="RMX414" s="43"/>
      <c r="RMY414" s="43"/>
      <c r="RMZ414" s="43"/>
      <c r="RNA414" s="43"/>
      <c r="RNB414" s="43"/>
      <c r="RNC414" s="43"/>
      <c r="RND414" s="43"/>
      <c r="RNE414" s="43"/>
      <c r="RNF414" s="43"/>
      <c r="RNG414" s="43"/>
      <c r="RNH414" s="43"/>
      <c r="RNI414" s="43"/>
      <c r="RNJ414" s="43"/>
      <c r="RNK414" s="43"/>
      <c r="RNL414" s="43"/>
      <c r="RNM414" s="43"/>
      <c r="RNN414" s="43"/>
      <c r="RNO414" s="43"/>
      <c r="RNP414" s="43"/>
      <c r="RNQ414" s="43"/>
      <c r="RNR414" s="43"/>
      <c r="RNS414" s="43"/>
      <c r="RNT414" s="43"/>
      <c r="RNU414" s="43"/>
      <c r="RNV414" s="43"/>
      <c r="RNW414" s="43"/>
      <c r="RNX414" s="43"/>
      <c r="RNY414" s="43"/>
      <c r="RNZ414" s="43"/>
      <c r="ROA414" s="43"/>
      <c r="ROB414" s="43"/>
      <c r="ROC414" s="43"/>
      <c r="ROD414" s="43"/>
      <c r="ROE414" s="43"/>
      <c r="ROF414" s="43"/>
      <c r="ROG414" s="43"/>
      <c r="ROH414" s="43"/>
      <c r="ROI414" s="43"/>
      <c r="ROJ414" s="43"/>
      <c r="ROK414" s="43"/>
      <c r="ROL414" s="43"/>
      <c r="ROM414" s="43"/>
      <c r="RON414" s="43"/>
      <c r="ROO414" s="43"/>
      <c r="ROP414" s="43"/>
      <c r="ROQ414" s="43"/>
      <c r="ROR414" s="43"/>
      <c r="ROS414" s="43"/>
      <c r="ROT414" s="43"/>
      <c r="ROU414" s="43"/>
      <c r="ROV414" s="43"/>
      <c r="ROW414" s="43"/>
      <c r="ROX414" s="43"/>
      <c r="ROY414" s="43"/>
      <c r="ROZ414" s="43"/>
      <c r="RPA414" s="43"/>
      <c r="RPB414" s="43"/>
      <c r="RPC414" s="43"/>
      <c r="RPD414" s="43"/>
      <c r="RPE414" s="43"/>
      <c r="RPF414" s="43"/>
      <c r="RPG414" s="43"/>
      <c r="RPH414" s="43"/>
      <c r="RPI414" s="43"/>
      <c r="RPJ414" s="43"/>
      <c r="RPK414" s="43"/>
      <c r="RPL414" s="43"/>
      <c r="RPM414" s="43"/>
      <c r="RPN414" s="43"/>
      <c r="RPO414" s="43"/>
      <c r="RPP414" s="43"/>
      <c r="RPQ414" s="43"/>
      <c r="RPR414" s="43"/>
      <c r="RPS414" s="43"/>
      <c r="RPT414" s="43"/>
      <c r="RPU414" s="43"/>
      <c r="RPV414" s="43"/>
      <c r="RPW414" s="43"/>
      <c r="RPX414" s="43"/>
      <c r="RPY414" s="43"/>
      <c r="RPZ414" s="43"/>
      <c r="RQA414" s="43"/>
      <c r="RQB414" s="43"/>
      <c r="RQC414" s="43"/>
      <c r="RQD414" s="43"/>
      <c r="RQE414" s="43"/>
      <c r="RQF414" s="43"/>
      <c r="RQG414" s="43"/>
      <c r="RQH414" s="43"/>
      <c r="RQI414" s="43"/>
      <c r="RQJ414" s="43"/>
      <c r="RQK414" s="43"/>
      <c r="RQL414" s="43"/>
      <c r="RQM414" s="43"/>
      <c r="RQN414" s="43"/>
      <c r="RQO414" s="43"/>
      <c r="RQP414" s="43"/>
      <c r="RQQ414" s="43"/>
      <c r="RQR414" s="43"/>
      <c r="RQS414" s="43"/>
      <c r="RQT414" s="43"/>
      <c r="RQU414" s="43"/>
      <c r="RQV414" s="43"/>
      <c r="RQW414" s="43"/>
      <c r="RQX414" s="43"/>
      <c r="RQY414" s="43"/>
      <c r="RQZ414" s="43"/>
      <c r="RRA414" s="43"/>
      <c r="RRB414" s="43"/>
      <c r="RRC414" s="43"/>
      <c r="RRD414" s="43"/>
      <c r="RRE414" s="43"/>
      <c r="RRF414" s="43"/>
      <c r="RRG414" s="43"/>
      <c r="RRH414" s="43"/>
      <c r="RRI414" s="43"/>
      <c r="RRJ414" s="43"/>
      <c r="RRK414" s="43"/>
      <c r="RRL414" s="43"/>
      <c r="RRM414" s="43"/>
      <c r="RRN414" s="43"/>
      <c r="RRO414" s="43"/>
      <c r="RRP414" s="43"/>
      <c r="RRQ414" s="43"/>
      <c r="RRR414" s="43"/>
      <c r="RRS414" s="43"/>
      <c r="RRT414" s="43"/>
      <c r="RRU414" s="43"/>
      <c r="RRV414" s="43"/>
      <c r="RRW414" s="43"/>
      <c r="RRX414" s="43"/>
      <c r="RRY414" s="43"/>
      <c r="RRZ414" s="43"/>
      <c r="RSA414" s="43"/>
      <c r="RSB414" s="43"/>
      <c r="RSC414" s="43"/>
      <c r="RSD414" s="43"/>
      <c r="RSE414" s="43"/>
      <c r="RSF414" s="43"/>
      <c r="RSG414" s="43"/>
      <c r="RSH414" s="43"/>
      <c r="RSI414" s="43"/>
      <c r="RSJ414" s="43"/>
      <c r="RSK414" s="43"/>
      <c r="RSL414" s="43"/>
      <c r="RSM414" s="43"/>
      <c r="RSN414" s="43"/>
      <c r="RSO414" s="43"/>
      <c r="RSP414" s="43"/>
      <c r="RSQ414" s="43"/>
      <c r="RSR414" s="43"/>
      <c r="RSS414" s="43"/>
      <c r="RST414" s="43"/>
      <c r="RSU414" s="43"/>
      <c r="RSV414" s="43"/>
      <c r="RSW414" s="43"/>
      <c r="RSX414" s="43"/>
      <c r="RSY414" s="43"/>
      <c r="RSZ414" s="43"/>
      <c r="RTA414" s="43"/>
      <c r="RTB414" s="43"/>
      <c r="RTC414" s="43"/>
      <c r="RTD414" s="43"/>
      <c r="RTE414" s="43"/>
      <c r="RTF414" s="43"/>
      <c r="RTG414" s="43"/>
      <c r="RTH414" s="43"/>
      <c r="RTI414" s="43"/>
      <c r="RTJ414" s="43"/>
      <c r="RTK414" s="43"/>
      <c r="RTL414" s="43"/>
      <c r="RTM414" s="43"/>
      <c r="RTN414" s="43"/>
      <c r="RTO414" s="43"/>
      <c r="RTP414" s="43"/>
      <c r="RTQ414" s="43"/>
      <c r="RTR414" s="43"/>
      <c r="RTS414" s="43"/>
      <c r="RTT414" s="43"/>
      <c r="RTU414" s="43"/>
      <c r="RTV414" s="43"/>
      <c r="RTW414" s="43"/>
      <c r="RTX414" s="43"/>
      <c r="RTY414" s="43"/>
      <c r="RTZ414" s="43"/>
      <c r="RUA414" s="43"/>
      <c r="RUB414" s="43"/>
      <c r="RUC414" s="43"/>
      <c r="RUD414" s="43"/>
      <c r="RUE414" s="43"/>
      <c r="RUF414" s="43"/>
      <c r="RUG414" s="43"/>
      <c r="RUH414" s="43"/>
      <c r="RUI414" s="43"/>
      <c r="RUJ414" s="43"/>
      <c r="RUK414" s="43"/>
      <c r="RUL414" s="43"/>
      <c r="RUM414" s="43"/>
      <c r="RUN414" s="43"/>
      <c r="RUO414" s="43"/>
      <c r="RUP414" s="43"/>
      <c r="RUQ414" s="43"/>
      <c r="RUR414" s="43"/>
      <c r="RUS414" s="43"/>
      <c r="RUT414" s="43"/>
      <c r="RUU414" s="43"/>
      <c r="RUV414" s="43"/>
      <c r="RUW414" s="43"/>
      <c r="RUX414" s="43"/>
      <c r="RUY414" s="43"/>
      <c r="RUZ414" s="43"/>
      <c r="RVA414" s="43"/>
      <c r="RVB414" s="43"/>
      <c r="RVC414" s="43"/>
      <c r="RVD414" s="43"/>
      <c r="RVE414" s="43"/>
      <c r="RVF414" s="43"/>
      <c r="RVG414" s="43"/>
      <c r="RVH414" s="43"/>
      <c r="RVI414" s="43"/>
      <c r="RVJ414" s="43"/>
      <c r="RVK414" s="43"/>
      <c r="RVL414" s="43"/>
      <c r="RVM414" s="43"/>
      <c r="RVN414" s="43"/>
      <c r="RVO414" s="43"/>
      <c r="RVP414" s="43"/>
      <c r="RVQ414" s="43"/>
      <c r="RVR414" s="43"/>
      <c r="RVS414" s="43"/>
      <c r="RVT414" s="43"/>
      <c r="RVU414" s="43"/>
      <c r="RVV414" s="43"/>
      <c r="RVW414" s="43"/>
      <c r="RVX414" s="43"/>
      <c r="RVY414" s="43"/>
      <c r="RVZ414" s="43"/>
      <c r="RWA414" s="43"/>
      <c r="RWB414" s="43"/>
      <c r="RWC414" s="43"/>
      <c r="RWD414" s="43"/>
      <c r="RWE414" s="43"/>
      <c r="RWF414" s="43"/>
      <c r="RWG414" s="43"/>
      <c r="RWH414" s="43"/>
      <c r="RWI414" s="43"/>
      <c r="RWJ414" s="43"/>
      <c r="RWK414" s="43"/>
      <c r="RWL414" s="43"/>
      <c r="RWM414" s="43"/>
      <c r="RWN414" s="43"/>
      <c r="RWO414" s="43"/>
      <c r="RWP414" s="43"/>
      <c r="RWQ414" s="43"/>
      <c r="RWR414" s="43"/>
      <c r="RWS414" s="43"/>
      <c r="RWT414" s="43"/>
      <c r="RWU414" s="43"/>
      <c r="RWV414" s="43"/>
      <c r="RWW414" s="43"/>
      <c r="RWX414" s="43"/>
      <c r="RWY414" s="43"/>
      <c r="RWZ414" s="43"/>
      <c r="RXA414" s="43"/>
      <c r="RXB414" s="43"/>
      <c r="RXC414" s="43"/>
      <c r="RXD414" s="43"/>
      <c r="RXE414" s="43"/>
      <c r="RXF414" s="43"/>
      <c r="RXG414" s="43"/>
      <c r="RXH414" s="43"/>
      <c r="RXI414" s="43"/>
      <c r="RXJ414" s="43"/>
      <c r="RXK414" s="43"/>
      <c r="RXL414" s="43"/>
      <c r="RXM414" s="43"/>
      <c r="RXN414" s="43"/>
      <c r="RXO414" s="43"/>
      <c r="RXP414" s="43"/>
      <c r="RXQ414" s="43"/>
      <c r="RXR414" s="43"/>
      <c r="RXS414" s="43"/>
      <c r="RXT414" s="43"/>
      <c r="RXU414" s="43"/>
      <c r="RXV414" s="43"/>
      <c r="RXW414" s="43"/>
      <c r="RXX414" s="43"/>
      <c r="RXY414" s="43"/>
      <c r="RXZ414" s="43"/>
      <c r="RYA414" s="43"/>
      <c r="RYB414" s="43"/>
      <c r="RYC414" s="43"/>
      <c r="RYD414" s="43"/>
      <c r="RYE414" s="43"/>
      <c r="RYF414" s="43"/>
      <c r="RYG414" s="43"/>
      <c r="RYH414" s="43"/>
      <c r="RYI414" s="43"/>
      <c r="RYJ414" s="43"/>
      <c r="RYK414" s="43"/>
      <c r="RYL414" s="43"/>
      <c r="RYM414" s="43"/>
      <c r="RYN414" s="43"/>
      <c r="RYO414" s="43"/>
      <c r="RYP414" s="43"/>
      <c r="RYQ414" s="43"/>
      <c r="RYR414" s="43"/>
      <c r="RYS414" s="43"/>
      <c r="RYT414" s="43"/>
      <c r="RYU414" s="43"/>
      <c r="RYV414" s="43"/>
      <c r="RYW414" s="43"/>
      <c r="RYX414" s="43"/>
      <c r="RYY414" s="43"/>
      <c r="RYZ414" s="43"/>
      <c r="RZA414" s="43"/>
      <c r="RZB414" s="43"/>
      <c r="RZC414" s="43"/>
      <c r="RZD414" s="43"/>
      <c r="RZE414" s="43"/>
      <c r="RZF414" s="43"/>
      <c r="RZG414" s="43"/>
      <c r="RZH414" s="43"/>
      <c r="RZI414" s="43"/>
      <c r="RZJ414" s="43"/>
      <c r="RZK414" s="43"/>
      <c r="RZL414" s="43"/>
      <c r="RZM414" s="43"/>
      <c r="RZN414" s="43"/>
      <c r="RZO414" s="43"/>
      <c r="RZP414" s="43"/>
      <c r="RZQ414" s="43"/>
      <c r="RZR414" s="43"/>
      <c r="RZS414" s="43"/>
      <c r="RZT414" s="43"/>
      <c r="RZU414" s="43"/>
      <c r="RZV414" s="43"/>
      <c r="RZW414" s="43"/>
      <c r="RZX414" s="43"/>
      <c r="RZY414" s="43"/>
      <c r="RZZ414" s="43"/>
      <c r="SAA414" s="43"/>
      <c r="SAB414" s="43"/>
      <c r="SAC414" s="43"/>
      <c r="SAD414" s="43"/>
      <c r="SAE414" s="43"/>
      <c r="SAF414" s="43"/>
      <c r="SAG414" s="43"/>
      <c r="SAH414" s="43"/>
      <c r="SAI414" s="43"/>
      <c r="SAJ414" s="43"/>
      <c r="SAK414" s="43"/>
      <c r="SAL414" s="43"/>
      <c r="SAM414" s="43"/>
      <c r="SAN414" s="43"/>
      <c r="SAO414" s="43"/>
      <c r="SAP414" s="43"/>
      <c r="SAQ414" s="43"/>
      <c r="SAR414" s="43"/>
      <c r="SAS414" s="43"/>
      <c r="SAT414" s="43"/>
      <c r="SAU414" s="43"/>
      <c r="SAV414" s="43"/>
      <c r="SAW414" s="43"/>
      <c r="SAX414" s="43"/>
      <c r="SAY414" s="43"/>
      <c r="SAZ414" s="43"/>
      <c r="SBA414" s="43"/>
      <c r="SBB414" s="43"/>
      <c r="SBC414" s="43"/>
      <c r="SBD414" s="43"/>
      <c r="SBE414" s="43"/>
      <c r="SBF414" s="43"/>
      <c r="SBG414" s="43"/>
      <c r="SBH414" s="43"/>
      <c r="SBI414" s="43"/>
      <c r="SBJ414" s="43"/>
      <c r="SBK414" s="43"/>
      <c r="SBL414" s="43"/>
      <c r="SBM414" s="43"/>
      <c r="SBN414" s="43"/>
      <c r="SBO414" s="43"/>
      <c r="SBP414" s="43"/>
      <c r="SBQ414" s="43"/>
      <c r="SBR414" s="43"/>
      <c r="SBS414" s="43"/>
      <c r="SBT414" s="43"/>
      <c r="SBU414" s="43"/>
      <c r="SBV414" s="43"/>
      <c r="SBW414" s="43"/>
      <c r="SBX414" s="43"/>
      <c r="SBY414" s="43"/>
      <c r="SBZ414" s="43"/>
      <c r="SCA414" s="43"/>
      <c r="SCB414" s="43"/>
      <c r="SCC414" s="43"/>
      <c r="SCD414" s="43"/>
      <c r="SCE414" s="43"/>
      <c r="SCF414" s="43"/>
      <c r="SCG414" s="43"/>
      <c r="SCH414" s="43"/>
      <c r="SCI414" s="43"/>
      <c r="SCJ414" s="43"/>
      <c r="SCK414" s="43"/>
      <c r="SCL414" s="43"/>
      <c r="SCM414" s="43"/>
      <c r="SCN414" s="43"/>
      <c r="SCO414" s="43"/>
      <c r="SCP414" s="43"/>
      <c r="SCQ414" s="43"/>
      <c r="SCR414" s="43"/>
      <c r="SCS414" s="43"/>
      <c r="SCT414" s="43"/>
      <c r="SCU414" s="43"/>
      <c r="SCV414" s="43"/>
      <c r="SCW414" s="43"/>
      <c r="SCX414" s="43"/>
      <c r="SCY414" s="43"/>
      <c r="SCZ414" s="43"/>
      <c r="SDA414" s="43"/>
      <c r="SDB414" s="43"/>
      <c r="SDC414" s="43"/>
      <c r="SDD414" s="43"/>
      <c r="SDE414" s="43"/>
      <c r="SDF414" s="43"/>
      <c r="SDG414" s="43"/>
      <c r="SDH414" s="43"/>
      <c r="SDI414" s="43"/>
      <c r="SDJ414" s="43"/>
      <c r="SDK414" s="43"/>
      <c r="SDL414" s="43"/>
      <c r="SDM414" s="43"/>
      <c r="SDN414" s="43"/>
      <c r="SDO414" s="43"/>
      <c r="SDP414" s="43"/>
      <c r="SDQ414" s="43"/>
      <c r="SDR414" s="43"/>
      <c r="SDS414" s="43"/>
      <c r="SDT414" s="43"/>
      <c r="SDU414" s="43"/>
      <c r="SDV414" s="43"/>
      <c r="SDW414" s="43"/>
      <c r="SDX414" s="43"/>
      <c r="SDY414" s="43"/>
      <c r="SDZ414" s="43"/>
      <c r="SEA414" s="43"/>
      <c r="SEB414" s="43"/>
      <c r="SEC414" s="43"/>
      <c r="SED414" s="43"/>
      <c r="SEE414" s="43"/>
      <c r="SEF414" s="43"/>
      <c r="SEG414" s="43"/>
      <c r="SEH414" s="43"/>
      <c r="SEI414" s="43"/>
      <c r="SEJ414" s="43"/>
      <c r="SEK414" s="43"/>
      <c r="SEL414" s="43"/>
      <c r="SEM414" s="43"/>
      <c r="SEN414" s="43"/>
      <c r="SEO414" s="43"/>
      <c r="SEP414" s="43"/>
      <c r="SEQ414" s="43"/>
      <c r="SER414" s="43"/>
      <c r="SES414" s="43"/>
      <c r="SET414" s="43"/>
      <c r="SEU414" s="43"/>
      <c r="SEV414" s="43"/>
      <c r="SEW414" s="43"/>
      <c r="SEX414" s="43"/>
      <c r="SEY414" s="43"/>
      <c r="SEZ414" s="43"/>
      <c r="SFA414" s="43"/>
      <c r="SFB414" s="43"/>
      <c r="SFC414" s="43"/>
      <c r="SFD414" s="43"/>
      <c r="SFE414" s="43"/>
      <c r="SFF414" s="43"/>
      <c r="SFG414" s="43"/>
      <c r="SFH414" s="43"/>
      <c r="SFI414" s="43"/>
      <c r="SFJ414" s="43"/>
      <c r="SFK414" s="43"/>
      <c r="SFL414" s="43"/>
      <c r="SFM414" s="43"/>
      <c r="SFN414" s="43"/>
      <c r="SFO414" s="43"/>
      <c r="SFP414" s="43"/>
      <c r="SFQ414" s="43"/>
      <c r="SFR414" s="43"/>
      <c r="SFS414" s="43"/>
      <c r="SFT414" s="43"/>
      <c r="SFU414" s="43"/>
      <c r="SFV414" s="43"/>
      <c r="SFW414" s="43"/>
      <c r="SFX414" s="43"/>
      <c r="SFY414" s="43"/>
      <c r="SFZ414" s="43"/>
      <c r="SGA414" s="43"/>
      <c r="SGB414" s="43"/>
      <c r="SGC414" s="43"/>
      <c r="SGD414" s="43"/>
      <c r="SGE414" s="43"/>
      <c r="SGF414" s="43"/>
      <c r="SGG414" s="43"/>
      <c r="SGH414" s="43"/>
      <c r="SGI414" s="43"/>
      <c r="SGJ414" s="43"/>
      <c r="SGK414" s="43"/>
      <c r="SGL414" s="43"/>
      <c r="SGM414" s="43"/>
      <c r="SGN414" s="43"/>
      <c r="SGO414" s="43"/>
      <c r="SGP414" s="43"/>
      <c r="SGQ414" s="43"/>
      <c r="SGR414" s="43"/>
      <c r="SGS414" s="43"/>
      <c r="SGT414" s="43"/>
      <c r="SGU414" s="43"/>
      <c r="SGV414" s="43"/>
      <c r="SGW414" s="43"/>
      <c r="SGX414" s="43"/>
      <c r="SGY414" s="43"/>
      <c r="SGZ414" s="43"/>
      <c r="SHA414" s="43"/>
      <c r="SHB414" s="43"/>
      <c r="SHC414" s="43"/>
      <c r="SHD414" s="43"/>
      <c r="SHE414" s="43"/>
      <c r="SHF414" s="43"/>
      <c r="SHG414" s="43"/>
      <c r="SHH414" s="43"/>
      <c r="SHI414" s="43"/>
      <c r="SHJ414" s="43"/>
      <c r="SHK414" s="43"/>
      <c r="SHL414" s="43"/>
      <c r="SHM414" s="43"/>
      <c r="SHN414" s="43"/>
      <c r="SHO414" s="43"/>
      <c r="SHP414" s="43"/>
      <c r="SHQ414" s="43"/>
      <c r="SHR414" s="43"/>
      <c r="SHS414" s="43"/>
      <c r="SHT414" s="43"/>
      <c r="SHU414" s="43"/>
      <c r="SHV414" s="43"/>
      <c r="SHW414" s="43"/>
      <c r="SHX414" s="43"/>
      <c r="SHY414" s="43"/>
      <c r="SHZ414" s="43"/>
      <c r="SIA414" s="43"/>
      <c r="SIB414" s="43"/>
      <c r="SIC414" s="43"/>
      <c r="SID414" s="43"/>
      <c r="SIE414" s="43"/>
      <c r="SIF414" s="43"/>
      <c r="SIG414" s="43"/>
      <c r="SIH414" s="43"/>
      <c r="SII414" s="43"/>
      <c r="SIJ414" s="43"/>
      <c r="SIK414" s="43"/>
      <c r="SIL414" s="43"/>
      <c r="SIM414" s="43"/>
      <c r="SIN414" s="43"/>
      <c r="SIO414" s="43"/>
      <c r="SIP414" s="43"/>
      <c r="SIQ414" s="43"/>
      <c r="SIR414" s="43"/>
      <c r="SIS414" s="43"/>
      <c r="SIT414" s="43"/>
      <c r="SIU414" s="43"/>
      <c r="SIV414" s="43"/>
      <c r="SIW414" s="43"/>
      <c r="SIX414" s="43"/>
      <c r="SIY414" s="43"/>
      <c r="SIZ414" s="43"/>
      <c r="SJA414" s="43"/>
      <c r="SJB414" s="43"/>
      <c r="SJC414" s="43"/>
      <c r="SJD414" s="43"/>
      <c r="SJE414" s="43"/>
      <c r="SJF414" s="43"/>
      <c r="SJG414" s="43"/>
      <c r="SJH414" s="43"/>
      <c r="SJI414" s="43"/>
      <c r="SJJ414" s="43"/>
      <c r="SJK414" s="43"/>
      <c r="SJL414" s="43"/>
      <c r="SJM414" s="43"/>
      <c r="SJN414" s="43"/>
      <c r="SJO414" s="43"/>
      <c r="SJP414" s="43"/>
      <c r="SJQ414" s="43"/>
      <c r="SJR414" s="43"/>
      <c r="SJS414" s="43"/>
      <c r="SJT414" s="43"/>
      <c r="SJU414" s="43"/>
      <c r="SJV414" s="43"/>
      <c r="SJW414" s="43"/>
      <c r="SJX414" s="43"/>
      <c r="SJY414" s="43"/>
      <c r="SJZ414" s="43"/>
      <c r="SKA414" s="43"/>
      <c r="SKB414" s="43"/>
      <c r="SKC414" s="43"/>
      <c r="SKD414" s="43"/>
      <c r="SKE414" s="43"/>
      <c r="SKF414" s="43"/>
      <c r="SKG414" s="43"/>
      <c r="SKH414" s="43"/>
      <c r="SKI414" s="43"/>
      <c r="SKJ414" s="43"/>
      <c r="SKK414" s="43"/>
      <c r="SKL414" s="43"/>
      <c r="SKM414" s="43"/>
      <c r="SKN414" s="43"/>
      <c r="SKO414" s="43"/>
      <c r="SKP414" s="43"/>
      <c r="SKQ414" s="43"/>
      <c r="SKR414" s="43"/>
      <c r="SKS414" s="43"/>
      <c r="SKT414" s="43"/>
      <c r="SKU414" s="43"/>
      <c r="SKV414" s="43"/>
      <c r="SKW414" s="43"/>
      <c r="SKX414" s="43"/>
      <c r="SKY414" s="43"/>
      <c r="SKZ414" s="43"/>
      <c r="SLA414" s="43"/>
      <c r="SLB414" s="43"/>
      <c r="SLC414" s="43"/>
      <c r="SLD414" s="43"/>
      <c r="SLE414" s="43"/>
      <c r="SLF414" s="43"/>
      <c r="SLG414" s="43"/>
      <c r="SLH414" s="43"/>
      <c r="SLI414" s="43"/>
      <c r="SLJ414" s="43"/>
      <c r="SLK414" s="43"/>
      <c r="SLL414" s="43"/>
      <c r="SLM414" s="43"/>
      <c r="SLN414" s="43"/>
      <c r="SLO414" s="43"/>
      <c r="SLP414" s="43"/>
      <c r="SLQ414" s="43"/>
      <c r="SLR414" s="43"/>
      <c r="SLS414" s="43"/>
      <c r="SLT414" s="43"/>
      <c r="SLU414" s="43"/>
      <c r="SLV414" s="43"/>
      <c r="SLW414" s="43"/>
      <c r="SLX414" s="43"/>
      <c r="SLY414" s="43"/>
      <c r="SLZ414" s="43"/>
      <c r="SMA414" s="43"/>
      <c r="SMB414" s="43"/>
      <c r="SMC414" s="43"/>
      <c r="SMD414" s="43"/>
      <c r="SME414" s="43"/>
      <c r="SMF414" s="43"/>
      <c r="SMG414" s="43"/>
      <c r="SMH414" s="43"/>
      <c r="SMI414" s="43"/>
      <c r="SMJ414" s="43"/>
      <c r="SMK414" s="43"/>
      <c r="SML414" s="43"/>
      <c r="SMM414" s="43"/>
      <c r="SMN414" s="43"/>
      <c r="SMO414" s="43"/>
      <c r="SMP414" s="43"/>
      <c r="SMQ414" s="43"/>
      <c r="SMR414" s="43"/>
      <c r="SMS414" s="43"/>
      <c r="SMT414" s="43"/>
      <c r="SMU414" s="43"/>
      <c r="SMV414" s="43"/>
      <c r="SMW414" s="43"/>
      <c r="SMX414" s="43"/>
      <c r="SMY414" s="43"/>
      <c r="SMZ414" s="43"/>
      <c r="SNA414" s="43"/>
      <c r="SNB414" s="43"/>
      <c r="SNC414" s="43"/>
      <c r="SND414" s="43"/>
      <c r="SNE414" s="43"/>
      <c r="SNF414" s="43"/>
      <c r="SNG414" s="43"/>
      <c r="SNH414" s="43"/>
      <c r="SNI414" s="43"/>
      <c r="SNJ414" s="43"/>
      <c r="SNK414" s="43"/>
      <c r="SNL414" s="43"/>
      <c r="SNM414" s="43"/>
      <c r="SNN414" s="43"/>
      <c r="SNO414" s="43"/>
      <c r="SNP414" s="43"/>
      <c r="SNQ414" s="43"/>
      <c r="SNR414" s="43"/>
      <c r="SNS414" s="43"/>
      <c r="SNT414" s="43"/>
      <c r="SNU414" s="43"/>
      <c r="SNV414" s="43"/>
      <c r="SNW414" s="43"/>
      <c r="SNX414" s="43"/>
      <c r="SNY414" s="43"/>
      <c r="SNZ414" s="43"/>
      <c r="SOA414" s="43"/>
      <c r="SOB414" s="43"/>
      <c r="SOC414" s="43"/>
      <c r="SOD414" s="43"/>
      <c r="SOE414" s="43"/>
      <c r="SOF414" s="43"/>
      <c r="SOG414" s="43"/>
      <c r="SOH414" s="43"/>
      <c r="SOI414" s="43"/>
      <c r="SOJ414" s="43"/>
      <c r="SOK414" s="43"/>
      <c r="SOL414" s="43"/>
      <c r="SOM414" s="43"/>
      <c r="SON414" s="43"/>
      <c r="SOO414" s="43"/>
      <c r="SOP414" s="43"/>
      <c r="SOQ414" s="43"/>
      <c r="SOR414" s="43"/>
      <c r="SOS414" s="43"/>
      <c r="SOT414" s="43"/>
      <c r="SOU414" s="43"/>
      <c r="SOV414" s="43"/>
      <c r="SOW414" s="43"/>
      <c r="SOX414" s="43"/>
      <c r="SOY414" s="43"/>
      <c r="SOZ414" s="43"/>
      <c r="SPA414" s="43"/>
      <c r="SPB414" s="43"/>
      <c r="SPC414" s="43"/>
      <c r="SPD414" s="43"/>
      <c r="SPE414" s="43"/>
      <c r="SPF414" s="43"/>
      <c r="SPG414" s="43"/>
      <c r="SPH414" s="43"/>
      <c r="SPI414" s="43"/>
      <c r="SPJ414" s="43"/>
      <c r="SPK414" s="43"/>
      <c r="SPL414" s="43"/>
      <c r="SPM414" s="43"/>
      <c r="SPN414" s="43"/>
      <c r="SPO414" s="43"/>
      <c r="SPP414" s="43"/>
      <c r="SPQ414" s="43"/>
      <c r="SPR414" s="43"/>
      <c r="SPS414" s="43"/>
      <c r="SPT414" s="43"/>
      <c r="SPU414" s="43"/>
      <c r="SPV414" s="43"/>
      <c r="SPW414" s="43"/>
      <c r="SPX414" s="43"/>
      <c r="SPY414" s="43"/>
      <c r="SPZ414" s="43"/>
      <c r="SQA414" s="43"/>
      <c r="SQB414" s="43"/>
      <c r="SQC414" s="43"/>
      <c r="SQD414" s="43"/>
      <c r="SQE414" s="43"/>
      <c r="SQF414" s="43"/>
      <c r="SQG414" s="43"/>
      <c r="SQH414" s="43"/>
      <c r="SQI414" s="43"/>
      <c r="SQJ414" s="43"/>
      <c r="SQK414" s="43"/>
      <c r="SQL414" s="43"/>
      <c r="SQM414" s="43"/>
      <c r="SQN414" s="43"/>
      <c r="SQO414" s="43"/>
      <c r="SQP414" s="43"/>
      <c r="SQQ414" s="43"/>
      <c r="SQR414" s="43"/>
      <c r="SQS414" s="43"/>
      <c r="SQT414" s="43"/>
      <c r="SQU414" s="43"/>
      <c r="SQV414" s="43"/>
      <c r="SQW414" s="43"/>
      <c r="SQX414" s="43"/>
      <c r="SQY414" s="43"/>
      <c r="SQZ414" s="43"/>
      <c r="SRA414" s="43"/>
      <c r="SRB414" s="43"/>
      <c r="SRC414" s="43"/>
      <c r="SRD414" s="43"/>
      <c r="SRE414" s="43"/>
      <c r="SRF414" s="43"/>
      <c r="SRG414" s="43"/>
      <c r="SRH414" s="43"/>
      <c r="SRI414" s="43"/>
      <c r="SRJ414" s="43"/>
      <c r="SRK414" s="43"/>
      <c r="SRL414" s="43"/>
      <c r="SRM414" s="43"/>
      <c r="SRN414" s="43"/>
      <c r="SRO414" s="43"/>
      <c r="SRP414" s="43"/>
      <c r="SRQ414" s="43"/>
      <c r="SRR414" s="43"/>
      <c r="SRS414" s="43"/>
      <c r="SRT414" s="43"/>
      <c r="SRU414" s="43"/>
      <c r="SRV414" s="43"/>
      <c r="SRW414" s="43"/>
      <c r="SRX414" s="43"/>
      <c r="SRY414" s="43"/>
      <c r="SRZ414" s="43"/>
      <c r="SSA414" s="43"/>
      <c r="SSB414" s="43"/>
      <c r="SSC414" s="43"/>
      <c r="SSD414" s="43"/>
      <c r="SSE414" s="43"/>
      <c r="SSF414" s="43"/>
      <c r="SSG414" s="43"/>
      <c r="SSH414" s="43"/>
      <c r="SSI414" s="43"/>
      <c r="SSJ414" s="43"/>
      <c r="SSK414" s="43"/>
      <c r="SSL414" s="43"/>
      <c r="SSM414" s="43"/>
      <c r="SSN414" s="43"/>
      <c r="SSO414" s="43"/>
      <c r="SSP414" s="43"/>
      <c r="SSQ414" s="43"/>
      <c r="SSR414" s="43"/>
      <c r="SSS414" s="43"/>
      <c r="SST414" s="43"/>
      <c r="SSU414" s="43"/>
      <c r="SSV414" s="43"/>
      <c r="SSW414" s="43"/>
      <c r="SSX414" s="43"/>
      <c r="SSY414" s="43"/>
      <c r="SSZ414" s="43"/>
      <c r="STA414" s="43"/>
      <c r="STB414" s="43"/>
      <c r="STC414" s="43"/>
      <c r="STD414" s="43"/>
      <c r="STE414" s="43"/>
      <c r="STF414" s="43"/>
      <c r="STG414" s="43"/>
      <c r="STH414" s="43"/>
      <c r="STI414" s="43"/>
      <c r="STJ414" s="43"/>
      <c r="STK414" s="43"/>
      <c r="STL414" s="43"/>
      <c r="STM414" s="43"/>
      <c r="STN414" s="43"/>
      <c r="STO414" s="43"/>
      <c r="STP414" s="43"/>
      <c r="STQ414" s="43"/>
      <c r="STR414" s="43"/>
      <c r="STS414" s="43"/>
      <c r="STT414" s="43"/>
      <c r="STU414" s="43"/>
      <c r="STV414" s="43"/>
      <c r="STW414" s="43"/>
      <c r="STX414" s="43"/>
      <c r="STY414" s="43"/>
      <c r="STZ414" s="43"/>
      <c r="SUA414" s="43"/>
      <c r="SUB414" s="43"/>
      <c r="SUC414" s="43"/>
      <c r="SUD414" s="43"/>
      <c r="SUE414" s="43"/>
      <c r="SUF414" s="43"/>
      <c r="SUG414" s="43"/>
      <c r="SUH414" s="43"/>
      <c r="SUI414" s="43"/>
      <c r="SUJ414" s="43"/>
      <c r="SUK414" s="43"/>
      <c r="SUL414" s="43"/>
      <c r="SUM414" s="43"/>
      <c r="SUN414" s="43"/>
      <c r="SUO414" s="43"/>
      <c r="SUP414" s="43"/>
      <c r="SUQ414" s="43"/>
      <c r="SUR414" s="43"/>
      <c r="SUS414" s="43"/>
      <c r="SUT414" s="43"/>
      <c r="SUU414" s="43"/>
      <c r="SUV414" s="43"/>
      <c r="SUW414" s="43"/>
      <c r="SUX414" s="43"/>
      <c r="SUY414" s="43"/>
      <c r="SUZ414" s="43"/>
      <c r="SVA414" s="43"/>
      <c r="SVB414" s="43"/>
      <c r="SVC414" s="43"/>
      <c r="SVD414" s="43"/>
      <c r="SVE414" s="43"/>
      <c r="SVF414" s="43"/>
      <c r="SVG414" s="43"/>
      <c r="SVH414" s="43"/>
      <c r="SVI414" s="43"/>
      <c r="SVJ414" s="43"/>
      <c r="SVK414" s="43"/>
      <c r="SVL414" s="43"/>
      <c r="SVM414" s="43"/>
      <c r="SVN414" s="43"/>
      <c r="SVO414" s="43"/>
      <c r="SVP414" s="43"/>
      <c r="SVQ414" s="43"/>
      <c r="SVR414" s="43"/>
      <c r="SVS414" s="43"/>
      <c r="SVT414" s="43"/>
      <c r="SVU414" s="43"/>
      <c r="SVV414" s="43"/>
      <c r="SVW414" s="43"/>
      <c r="SVX414" s="43"/>
      <c r="SVY414" s="43"/>
      <c r="SVZ414" s="43"/>
      <c r="SWA414" s="43"/>
      <c r="SWB414" s="43"/>
      <c r="SWC414" s="43"/>
      <c r="SWD414" s="43"/>
      <c r="SWE414" s="43"/>
      <c r="SWF414" s="43"/>
      <c r="SWG414" s="43"/>
      <c r="SWH414" s="43"/>
      <c r="SWI414" s="43"/>
      <c r="SWJ414" s="43"/>
      <c r="SWK414" s="43"/>
      <c r="SWL414" s="43"/>
      <c r="SWM414" s="43"/>
      <c r="SWN414" s="43"/>
      <c r="SWO414" s="43"/>
      <c r="SWP414" s="43"/>
      <c r="SWQ414" s="43"/>
      <c r="SWR414" s="43"/>
      <c r="SWS414" s="43"/>
      <c r="SWT414" s="43"/>
      <c r="SWU414" s="43"/>
      <c r="SWV414" s="43"/>
      <c r="SWW414" s="43"/>
      <c r="SWX414" s="43"/>
      <c r="SWY414" s="43"/>
      <c r="SWZ414" s="43"/>
      <c r="SXA414" s="43"/>
      <c r="SXB414" s="43"/>
      <c r="SXC414" s="43"/>
      <c r="SXD414" s="43"/>
      <c r="SXE414" s="43"/>
      <c r="SXF414" s="43"/>
      <c r="SXG414" s="43"/>
      <c r="SXH414" s="43"/>
      <c r="SXI414" s="43"/>
      <c r="SXJ414" s="43"/>
      <c r="SXK414" s="43"/>
      <c r="SXL414" s="43"/>
      <c r="SXM414" s="43"/>
      <c r="SXN414" s="43"/>
      <c r="SXO414" s="43"/>
      <c r="SXP414" s="43"/>
      <c r="SXQ414" s="43"/>
      <c r="SXR414" s="43"/>
      <c r="SXS414" s="43"/>
      <c r="SXT414" s="43"/>
      <c r="SXU414" s="43"/>
      <c r="SXV414" s="43"/>
      <c r="SXW414" s="43"/>
      <c r="SXX414" s="43"/>
      <c r="SXY414" s="43"/>
      <c r="SXZ414" s="43"/>
      <c r="SYA414" s="43"/>
      <c r="SYB414" s="43"/>
      <c r="SYC414" s="43"/>
      <c r="SYD414" s="43"/>
      <c r="SYE414" s="43"/>
      <c r="SYF414" s="43"/>
      <c r="SYG414" s="43"/>
      <c r="SYH414" s="43"/>
      <c r="SYI414" s="43"/>
      <c r="SYJ414" s="43"/>
      <c r="SYK414" s="43"/>
      <c r="SYL414" s="43"/>
      <c r="SYM414" s="43"/>
      <c r="SYN414" s="43"/>
      <c r="SYO414" s="43"/>
      <c r="SYP414" s="43"/>
      <c r="SYQ414" s="43"/>
      <c r="SYR414" s="43"/>
      <c r="SYS414" s="43"/>
      <c r="SYT414" s="43"/>
      <c r="SYU414" s="43"/>
      <c r="SYV414" s="43"/>
      <c r="SYW414" s="43"/>
      <c r="SYX414" s="43"/>
      <c r="SYY414" s="43"/>
      <c r="SYZ414" s="43"/>
      <c r="SZA414" s="43"/>
      <c r="SZB414" s="43"/>
      <c r="SZC414" s="43"/>
      <c r="SZD414" s="43"/>
      <c r="SZE414" s="43"/>
      <c r="SZF414" s="43"/>
      <c r="SZG414" s="43"/>
      <c r="SZH414" s="43"/>
      <c r="SZI414" s="43"/>
      <c r="SZJ414" s="43"/>
      <c r="SZK414" s="43"/>
      <c r="SZL414" s="43"/>
      <c r="SZM414" s="43"/>
      <c r="SZN414" s="43"/>
      <c r="SZO414" s="43"/>
      <c r="SZP414" s="43"/>
      <c r="SZQ414" s="43"/>
      <c r="SZR414" s="43"/>
      <c r="SZS414" s="43"/>
      <c r="SZT414" s="43"/>
      <c r="SZU414" s="43"/>
      <c r="SZV414" s="43"/>
      <c r="SZW414" s="43"/>
      <c r="SZX414" s="43"/>
      <c r="SZY414" s="43"/>
      <c r="SZZ414" s="43"/>
      <c r="TAA414" s="43"/>
      <c r="TAB414" s="43"/>
      <c r="TAC414" s="43"/>
      <c r="TAD414" s="43"/>
      <c r="TAE414" s="43"/>
      <c r="TAF414" s="43"/>
      <c r="TAG414" s="43"/>
      <c r="TAH414" s="43"/>
      <c r="TAI414" s="43"/>
      <c r="TAJ414" s="43"/>
      <c r="TAK414" s="43"/>
      <c r="TAL414" s="43"/>
      <c r="TAM414" s="43"/>
      <c r="TAN414" s="43"/>
      <c r="TAO414" s="43"/>
      <c r="TAP414" s="43"/>
      <c r="TAQ414" s="43"/>
      <c r="TAR414" s="43"/>
      <c r="TAS414" s="43"/>
      <c r="TAT414" s="43"/>
      <c r="TAU414" s="43"/>
      <c r="TAV414" s="43"/>
      <c r="TAW414" s="43"/>
      <c r="TAX414" s="43"/>
      <c r="TAY414" s="43"/>
      <c r="TAZ414" s="43"/>
      <c r="TBA414" s="43"/>
      <c r="TBB414" s="43"/>
      <c r="TBC414" s="43"/>
      <c r="TBD414" s="43"/>
      <c r="TBE414" s="43"/>
      <c r="TBF414" s="43"/>
      <c r="TBG414" s="43"/>
      <c r="TBH414" s="43"/>
      <c r="TBI414" s="43"/>
      <c r="TBJ414" s="43"/>
      <c r="TBK414" s="43"/>
      <c r="TBL414" s="43"/>
      <c r="TBM414" s="43"/>
      <c r="TBN414" s="43"/>
      <c r="TBO414" s="43"/>
      <c r="TBP414" s="43"/>
      <c r="TBQ414" s="43"/>
      <c r="TBR414" s="43"/>
      <c r="TBS414" s="43"/>
      <c r="TBT414" s="43"/>
      <c r="TBU414" s="43"/>
      <c r="TBV414" s="43"/>
      <c r="TBW414" s="43"/>
      <c r="TBX414" s="43"/>
      <c r="TBY414" s="43"/>
      <c r="TBZ414" s="43"/>
      <c r="TCA414" s="43"/>
      <c r="TCB414" s="43"/>
      <c r="TCC414" s="43"/>
      <c r="TCD414" s="43"/>
      <c r="TCE414" s="43"/>
      <c r="TCF414" s="43"/>
      <c r="TCG414" s="43"/>
      <c r="TCH414" s="43"/>
      <c r="TCI414" s="43"/>
      <c r="TCJ414" s="43"/>
      <c r="TCK414" s="43"/>
      <c r="TCL414" s="43"/>
      <c r="TCM414" s="43"/>
      <c r="TCN414" s="43"/>
      <c r="TCO414" s="43"/>
      <c r="TCP414" s="43"/>
      <c r="TCQ414" s="43"/>
      <c r="TCR414" s="43"/>
      <c r="TCS414" s="43"/>
      <c r="TCT414" s="43"/>
      <c r="TCU414" s="43"/>
      <c r="TCV414" s="43"/>
      <c r="TCW414" s="43"/>
      <c r="TCX414" s="43"/>
      <c r="TCY414" s="43"/>
      <c r="TCZ414" s="43"/>
      <c r="TDA414" s="43"/>
      <c r="TDB414" s="43"/>
      <c r="TDC414" s="43"/>
      <c r="TDD414" s="43"/>
      <c r="TDE414" s="43"/>
      <c r="TDF414" s="43"/>
      <c r="TDG414" s="43"/>
      <c r="TDH414" s="43"/>
      <c r="TDI414" s="43"/>
      <c r="TDJ414" s="43"/>
      <c r="TDK414" s="43"/>
      <c r="TDL414" s="43"/>
      <c r="TDM414" s="43"/>
      <c r="TDN414" s="43"/>
      <c r="TDO414" s="43"/>
      <c r="TDP414" s="43"/>
      <c r="TDQ414" s="43"/>
      <c r="TDR414" s="43"/>
      <c r="TDS414" s="43"/>
      <c r="TDT414" s="43"/>
      <c r="TDU414" s="43"/>
      <c r="TDV414" s="43"/>
      <c r="TDW414" s="43"/>
      <c r="TDX414" s="43"/>
      <c r="TDY414" s="43"/>
      <c r="TDZ414" s="43"/>
      <c r="TEA414" s="43"/>
      <c r="TEB414" s="43"/>
      <c r="TEC414" s="43"/>
      <c r="TED414" s="43"/>
      <c r="TEE414" s="43"/>
      <c r="TEF414" s="43"/>
      <c r="TEG414" s="43"/>
      <c r="TEH414" s="43"/>
      <c r="TEI414" s="43"/>
      <c r="TEJ414" s="43"/>
      <c r="TEK414" s="43"/>
      <c r="TEL414" s="43"/>
      <c r="TEM414" s="43"/>
      <c r="TEN414" s="43"/>
      <c r="TEO414" s="43"/>
      <c r="TEP414" s="43"/>
      <c r="TEQ414" s="43"/>
      <c r="TER414" s="43"/>
      <c r="TES414" s="43"/>
      <c r="TET414" s="43"/>
      <c r="TEU414" s="43"/>
      <c r="TEV414" s="43"/>
      <c r="TEW414" s="43"/>
      <c r="TEX414" s="43"/>
      <c r="TEY414" s="43"/>
      <c r="TEZ414" s="43"/>
      <c r="TFA414" s="43"/>
      <c r="TFB414" s="43"/>
      <c r="TFC414" s="43"/>
      <c r="TFD414" s="43"/>
      <c r="TFE414" s="43"/>
      <c r="TFF414" s="43"/>
      <c r="TFG414" s="43"/>
      <c r="TFH414" s="43"/>
      <c r="TFI414" s="43"/>
      <c r="TFJ414" s="43"/>
      <c r="TFK414" s="43"/>
      <c r="TFL414" s="43"/>
      <c r="TFM414" s="43"/>
      <c r="TFN414" s="43"/>
      <c r="TFO414" s="43"/>
      <c r="TFP414" s="43"/>
      <c r="TFQ414" s="43"/>
      <c r="TFR414" s="43"/>
      <c r="TFS414" s="43"/>
      <c r="TFT414" s="43"/>
      <c r="TFU414" s="43"/>
      <c r="TFV414" s="43"/>
      <c r="TFW414" s="43"/>
      <c r="TFX414" s="43"/>
      <c r="TFY414" s="43"/>
      <c r="TFZ414" s="43"/>
      <c r="TGA414" s="43"/>
      <c r="TGB414" s="43"/>
      <c r="TGC414" s="43"/>
      <c r="TGD414" s="43"/>
      <c r="TGE414" s="43"/>
      <c r="TGF414" s="43"/>
      <c r="TGG414" s="43"/>
      <c r="TGH414" s="43"/>
      <c r="TGI414" s="43"/>
      <c r="TGJ414" s="43"/>
      <c r="TGK414" s="43"/>
      <c r="TGL414" s="43"/>
      <c r="TGM414" s="43"/>
      <c r="TGN414" s="43"/>
      <c r="TGO414" s="43"/>
      <c r="TGP414" s="43"/>
      <c r="TGQ414" s="43"/>
      <c r="TGR414" s="43"/>
      <c r="TGS414" s="43"/>
      <c r="TGT414" s="43"/>
      <c r="TGU414" s="43"/>
      <c r="TGV414" s="43"/>
      <c r="TGW414" s="43"/>
      <c r="TGX414" s="43"/>
      <c r="TGY414" s="43"/>
      <c r="TGZ414" s="43"/>
      <c r="THA414" s="43"/>
      <c r="THB414" s="43"/>
      <c r="THC414" s="43"/>
      <c r="THD414" s="43"/>
      <c r="THE414" s="43"/>
      <c r="THF414" s="43"/>
      <c r="THG414" s="43"/>
      <c r="THH414" s="43"/>
      <c r="THI414" s="43"/>
      <c r="THJ414" s="43"/>
      <c r="THK414" s="43"/>
      <c r="THL414" s="43"/>
      <c r="THM414" s="43"/>
      <c r="THN414" s="43"/>
      <c r="THO414" s="43"/>
      <c r="THP414" s="43"/>
      <c r="THQ414" s="43"/>
      <c r="THR414" s="43"/>
      <c r="THS414" s="43"/>
      <c r="THT414" s="43"/>
      <c r="THU414" s="43"/>
      <c r="THV414" s="43"/>
      <c r="THW414" s="43"/>
      <c r="THX414" s="43"/>
      <c r="THY414" s="43"/>
      <c r="THZ414" s="43"/>
      <c r="TIA414" s="43"/>
      <c r="TIB414" s="43"/>
      <c r="TIC414" s="43"/>
      <c r="TID414" s="43"/>
      <c r="TIE414" s="43"/>
      <c r="TIF414" s="43"/>
      <c r="TIG414" s="43"/>
      <c r="TIH414" s="43"/>
      <c r="TII414" s="43"/>
      <c r="TIJ414" s="43"/>
      <c r="TIK414" s="43"/>
      <c r="TIL414" s="43"/>
      <c r="TIM414" s="43"/>
      <c r="TIN414" s="43"/>
      <c r="TIO414" s="43"/>
      <c r="TIP414" s="43"/>
      <c r="TIQ414" s="43"/>
      <c r="TIR414" s="43"/>
      <c r="TIS414" s="43"/>
      <c r="TIT414" s="43"/>
      <c r="TIU414" s="43"/>
      <c r="TIV414" s="43"/>
      <c r="TIW414" s="43"/>
      <c r="TIX414" s="43"/>
      <c r="TIY414" s="43"/>
      <c r="TIZ414" s="43"/>
      <c r="TJA414" s="43"/>
      <c r="TJB414" s="43"/>
      <c r="TJC414" s="43"/>
      <c r="TJD414" s="43"/>
      <c r="TJE414" s="43"/>
      <c r="TJF414" s="43"/>
      <c r="TJG414" s="43"/>
      <c r="TJH414" s="43"/>
      <c r="TJI414" s="43"/>
      <c r="TJJ414" s="43"/>
      <c r="TJK414" s="43"/>
      <c r="TJL414" s="43"/>
      <c r="TJM414" s="43"/>
      <c r="TJN414" s="43"/>
      <c r="TJO414" s="43"/>
      <c r="TJP414" s="43"/>
      <c r="TJQ414" s="43"/>
      <c r="TJR414" s="43"/>
      <c r="TJS414" s="43"/>
      <c r="TJT414" s="43"/>
      <c r="TJU414" s="43"/>
      <c r="TJV414" s="43"/>
      <c r="TJW414" s="43"/>
      <c r="TJX414" s="43"/>
      <c r="TJY414" s="43"/>
      <c r="TJZ414" s="43"/>
      <c r="TKA414" s="43"/>
      <c r="TKB414" s="43"/>
      <c r="TKC414" s="43"/>
      <c r="TKD414" s="43"/>
      <c r="TKE414" s="43"/>
      <c r="TKF414" s="43"/>
      <c r="TKG414" s="43"/>
      <c r="TKH414" s="43"/>
      <c r="TKI414" s="43"/>
      <c r="TKJ414" s="43"/>
      <c r="TKK414" s="43"/>
      <c r="TKL414" s="43"/>
      <c r="TKM414" s="43"/>
      <c r="TKN414" s="43"/>
      <c r="TKO414" s="43"/>
      <c r="TKP414" s="43"/>
      <c r="TKQ414" s="43"/>
      <c r="TKR414" s="43"/>
      <c r="TKS414" s="43"/>
      <c r="TKT414" s="43"/>
      <c r="TKU414" s="43"/>
      <c r="TKV414" s="43"/>
      <c r="TKW414" s="43"/>
      <c r="TKX414" s="43"/>
      <c r="TKY414" s="43"/>
      <c r="TKZ414" s="43"/>
      <c r="TLA414" s="43"/>
      <c r="TLB414" s="43"/>
      <c r="TLC414" s="43"/>
      <c r="TLD414" s="43"/>
      <c r="TLE414" s="43"/>
      <c r="TLF414" s="43"/>
      <c r="TLG414" s="43"/>
      <c r="TLH414" s="43"/>
      <c r="TLI414" s="43"/>
      <c r="TLJ414" s="43"/>
      <c r="TLK414" s="43"/>
      <c r="TLL414" s="43"/>
      <c r="TLM414" s="43"/>
      <c r="TLN414" s="43"/>
      <c r="TLO414" s="43"/>
      <c r="TLP414" s="43"/>
      <c r="TLQ414" s="43"/>
      <c r="TLR414" s="43"/>
      <c r="TLS414" s="43"/>
      <c r="TLT414" s="43"/>
      <c r="TLU414" s="43"/>
      <c r="TLV414" s="43"/>
      <c r="TLW414" s="43"/>
      <c r="TLX414" s="43"/>
      <c r="TLY414" s="43"/>
      <c r="TLZ414" s="43"/>
      <c r="TMA414" s="43"/>
      <c r="TMB414" s="43"/>
      <c r="TMC414" s="43"/>
      <c r="TMD414" s="43"/>
      <c r="TME414" s="43"/>
      <c r="TMF414" s="43"/>
      <c r="TMG414" s="43"/>
      <c r="TMH414" s="43"/>
      <c r="TMI414" s="43"/>
      <c r="TMJ414" s="43"/>
      <c r="TMK414" s="43"/>
      <c r="TML414" s="43"/>
      <c r="TMM414" s="43"/>
      <c r="TMN414" s="43"/>
      <c r="TMO414" s="43"/>
      <c r="TMP414" s="43"/>
      <c r="TMQ414" s="43"/>
      <c r="TMR414" s="43"/>
      <c r="TMS414" s="43"/>
      <c r="TMT414" s="43"/>
      <c r="TMU414" s="43"/>
      <c r="TMV414" s="43"/>
      <c r="TMW414" s="43"/>
      <c r="TMX414" s="43"/>
      <c r="TMY414" s="43"/>
      <c r="TMZ414" s="43"/>
      <c r="TNA414" s="43"/>
      <c r="TNB414" s="43"/>
      <c r="TNC414" s="43"/>
      <c r="TND414" s="43"/>
      <c r="TNE414" s="43"/>
      <c r="TNF414" s="43"/>
      <c r="TNG414" s="43"/>
      <c r="TNH414" s="43"/>
      <c r="TNI414" s="43"/>
      <c r="TNJ414" s="43"/>
      <c r="TNK414" s="43"/>
      <c r="TNL414" s="43"/>
      <c r="TNM414" s="43"/>
      <c r="TNN414" s="43"/>
      <c r="TNO414" s="43"/>
      <c r="TNP414" s="43"/>
      <c r="TNQ414" s="43"/>
      <c r="TNR414" s="43"/>
      <c r="TNS414" s="43"/>
      <c r="TNT414" s="43"/>
      <c r="TNU414" s="43"/>
      <c r="TNV414" s="43"/>
      <c r="TNW414" s="43"/>
      <c r="TNX414" s="43"/>
      <c r="TNY414" s="43"/>
      <c r="TNZ414" s="43"/>
      <c r="TOA414" s="43"/>
      <c r="TOB414" s="43"/>
      <c r="TOC414" s="43"/>
      <c r="TOD414" s="43"/>
      <c r="TOE414" s="43"/>
      <c r="TOF414" s="43"/>
      <c r="TOG414" s="43"/>
      <c r="TOH414" s="43"/>
      <c r="TOI414" s="43"/>
      <c r="TOJ414" s="43"/>
      <c r="TOK414" s="43"/>
      <c r="TOL414" s="43"/>
      <c r="TOM414" s="43"/>
      <c r="TON414" s="43"/>
      <c r="TOO414" s="43"/>
      <c r="TOP414" s="43"/>
      <c r="TOQ414" s="43"/>
      <c r="TOR414" s="43"/>
      <c r="TOS414" s="43"/>
      <c r="TOT414" s="43"/>
      <c r="TOU414" s="43"/>
      <c r="TOV414" s="43"/>
      <c r="TOW414" s="43"/>
      <c r="TOX414" s="43"/>
      <c r="TOY414" s="43"/>
      <c r="TOZ414" s="43"/>
      <c r="TPA414" s="43"/>
      <c r="TPB414" s="43"/>
      <c r="TPC414" s="43"/>
      <c r="TPD414" s="43"/>
      <c r="TPE414" s="43"/>
      <c r="TPF414" s="43"/>
      <c r="TPG414" s="43"/>
      <c r="TPH414" s="43"/>
      <c r="TPI414" s="43"/>
      <c r="TPJ414" s="43"/>
      <c r="TPK414" s="43"/>
      <c r="TPL414" s="43"/>
      <c r="TPM414" s="43"/>
      <c r="TPN414" s="43"/>
      <c r="TPO414" s="43"/>
      <c r="TPP414" s="43"/>
      <c r="TPQ414" s="43"/>
      <c r="TPR414" s="43"/>
      <c r="TPS414" s="43"/>
      <c r="TPT414" s="43"/>
      <c r="TPU414" s="43"/>
      <c r="TPV414" s="43"/>
      <c r="TPW414" s="43"/>
      <c r="TPX414" s="43"/>
      <c r="TPY414" s="43"/>
      <c r="TPZ414" s="43"/>
      <c r="TQA414" s="43"/>
      <c r="TQB414" s="43"/>
      <c r="TQC414" s="43"/>
      <c r="TQD414" s="43"/>
      <c r="TQE414" s="43"/>
      <c r="TQF414" s="43"/>
      <c r="TQG414" s="43"/>
      <c r="TQH414" s="43"/>
      <c r="TQI414" s="43"/>
      <c r="TQJ414" s="43"/>
      <c r="TQK414" s="43"/>
      <c r="TQL414" s="43"/>
      <c r="TQM414" s="43"/>
      <c r="TQN414" s="43"/>
      <c r="TQO414" s="43"/>
      <c r="TQP414" s="43"/>
      <c r="TQQ414" s="43"/>
      <c r="TQR414" s="43"/>
      <c r="TQS414" s="43"/>
      <c r="TQT414" s="43"/>
      <c r="TQU414" s="43"/>
      <c r="TQV414" s="43"/>
      <c r="TQW414" s="43"/>
      <c r="TQX414" s="43"/>
      <c r="TQY414" s="43"/>
      <c r="TQZ414" s="43"/>
      <c r="TRA414" s="43"/>
      <c r="TRB414" s="43"/>
      <c r="TRC414" s="43"/>
      <c r="TRD414" s="43"/>
      <c r="TRE414" s="43"/>
      <c r="TRF414" s="43"/>
      <c r="TRG414" s="43"/>
      <c r="TRH414" s="43"/>
      <c r="TRI414" s="43"/>
      <c r="TRJ414" s="43"/>
      <c r="TRK414" s="43"/>
      <c r="TRL414" s="43"/>
      <c r="TRM414" s="43"/>
      <c r="TRN414" s="43"/>
      <c r="TRO414" s="43"/>
      <c r="TRP414" s="43"/>
      <c r="TRQ414" s="43"/>
      <c r="TRR414" s="43"/>
      <c r="TRS414" s="43"/>
      <c r="TRT414" s="43"/>
      <c r="TRU414" s="43"/>
      <c r="TRV414" s="43"/>
      <c r="TRW414" s="43"/>
      <c r="TRX414" s="43"/>
      <c r="TRY414" s="43"/>
      <c r="TRZ414" s="43"/>
      <c r="TSA414" s="43"/>
      <c r="TSB414" s="43"/>
      <c r="TSC414" s="43"/>
      <c r="TSD414" s="43"/>
      <c r="TSE414" s="43"/>
      <c r="TSF414" s="43"/>
      <c r="TSG414" s="43"/>
      <c r="TSH414" s="43"/>
      <c r="TSI414" s="43"/>
      <c r="TSJ414" s="43"/>
      <c r="TSK414" s="43"/>
      <c r="TSL414" s="43"/>
      <c r="TSM414" s="43"/>
      <c r="TSN414" s="43"/>
      <c r="TSO414" s="43"/>
      <c r="TSP414" s="43"/>
      <c r="TSQ414" s="43"/>
      <c r="TSR414" s="43"/>
      <c r="TSS414" s="43"/>
      <c r="TST414" s="43"/>
      <c r="TSU414" s="43"/>
      <c r="TSV414" s="43"/>
      <c r="TSW414" s="43"/>
      <c r="TSX414" s="43"/>
      <c r="TSY414" s="43"/>
      <c r="TSZ414" s="43"/>
      <c r="TTA414" s="43"/>
      <c r="TTB414" s="43"/>
      <c r="TTC414" s="43"/>
      <c r="TTD414" s="43"/>
      <c r="TTE414" s="43"/>
      <c r="TTF414" s="43"/>
      <c r="TTG414" s="43"/>
      <c r="TTH414" s="43"/>
      <c r="TTI414" s="43"/>
      <c r="TTJ414" s="43"/>
      <c r="TTK414" s="43"/>
      <c r="TTL414" s="43"/>
      <c r="TTM414" s="43"/>
      <c r="TTN414" s="43"/>
      <c r="TTO414" s="43"/>
      <c r="TTP414" s="43"/>
      <c r="TTQ414" s="43"/>
      <c r="TTR414" s="43"/>
      <c r="TTS414" s="43"/>
      <c r="TTT414" s="43"/>
      <c r="TTU414" s="43"/>
      <c r="TTV414" s="43"/>
      <c r="TTW414" s="43"/>
      <c r="TTX414" s="43"/>
      <c r="TTY414" s="43"/>
      <c r="TTZ414" s="43"/>
      <c r="TUA414" s="43"/>
      <c r="TUB414" s="43"/>
      <c r="TUC414" s="43"/>
      <c r="TUD414" s="43"/>
      <c r="TUE414" s="43"/>
      <c r="TUF414" s="43"/>
      <c r="TUG414" s="43"/>
      <c r="TUH414" s="43"/>
      <c r="TUI414" s="43"/>
      <c r="TUJ414" s="43"/>
      <c r="TUK414" s="43"/>
      <c r="TUL414" s="43"/>
      <c r="TUM414" s="43"/>
      <c r="TUN414" s="43"/>
      <c r="TUO414" s="43"/>
      <c r="TUP414" s="43"/>
      <c r="TUQ414" s="43"/>
      <c r="TUR414" s="43"/>
      <c r="TUS414" s="43"/>
      <c r="TUT414" s="43"/>
      <c r="TUU414" s="43"/>
      <c r="TUV414" s="43"/>
      <c r="TUW414" s="43"/>
      <c r="TUX414" s="43"/>
      <c r="TUY414" s="43"/>
      <c r="TUZ414" s="43"/>
      <c r="TVA414" s="43"/>
      <c r="TVB414" s="43"/>
      <c r="TVC414" s="43"/>
      <c r="TVD414" s="43"/>
      <c r="TVE414" s="43"/>
      <c r="TVF414" s="43"/>
      <c r="TVG414" s="43"/>
      <c r="TVH414" s="43"/>
      <c r="TVI414" s="43"/>
      <c r="TVJ414" s="43"/>
      <c r="TVK414" s="43"/>
      <c r="TVL414" s="43"/>
      <c r="TVM414" s="43"/>
      <c r="TVN414" s="43"/>
      <c r="TVO414" s="43"/>
      <c r="TVP414" s="43"/>
      <c r="TVQ414" s="43"/>
      <c r="TVR414" s="43"/>
      <c r="TVS414" s="43"/>
      <c r="TVT414" s="43"/>
      <c r="TVU414" s="43"/>
      <c r="TVV414" s="43"/>
      <c r="TVW414" s="43"/>
      <c r="TVX414" s="43"/>
      <c r="TVY414" s="43"/>
      <c r="TVZ414" s="43"/>
      <c r="TWA414" s="43"/>
      <c r="TWB414" s="43"/>
      <c r="TWC414" s="43"/>
      <c r="TWD414" s="43"/>
      <c r="TWE414" s="43"/>
      <c r="TWF414" s="43"/>
      <c r="TWG414" s="43"/>
      <c r="TWH414" s="43"/>
      <c r="TWI414" s="43"/>
      <c r="TWJ414" s="43"/>
      <c r="TWK414" s="43"/>
      <c r="TWL414" s="43"/>
      <c r="TWM414" s="43"/>
      <c r="TWN414" s="43"/>
      <c r="TWO414" s="43"/>
      <c r="TWP414" s="43"/>
      <c r="TWQ414" s="43"/>
      <c r="TWR414" s="43"/>
      <c r="TWS414" s="43"/>
      <c r="TWT414" s="43"/>
      <c r="TWU414" s="43"/>
      <c r="TWV414" s="43"/>
      <c r="TWW414" s="43"/>
      <c r="TWX414" s="43"/>
      <c r="TWY414" s="43"/>
      <c r="TWZ414" s="43"/>
      <c r="TXA414" s="43"/>
      <c r="TXB414" s="43"/>
      <c r="TXC414" s="43"/>
      <c r="TXD414" s="43"/>
      <c r="TXE414" s="43"/>
      <c r="TXF414" s="43"/>
      <c r="TXG414" s="43"/>
      <c r="TXH414" s="43"/>
      <c r="TXI414" s="43"/>
      <c r="TXJ414" s="43"/>
      <c r="TXK414" s="43"/>
      <c r="TXL414" s="43"/>
      <c r="TXM414" s="43"/>
      <c r="TXN414" s="43"/>
      <c r="TXO414" s="43"/>
      <c r="TXP414" s="43"/>
      <c r="TXQ414" s="43"/>
      <c r="TXR414" s="43"/>
      <c r="TXS414" s="43"/>
      <c r="TXT414" s="43"/>
      <c r="TXU414" s="43"/>
      <c r="TXV414" s="43"/>
      <c r="TXW414" s="43"/>
      <c r="TXX414" s="43"/>
      <c r="TXY414" s="43"/>
      <c r="TXZ414" s="43"/>
      <c r="TYA414" s="43"/>
      <c r="TYB414" s="43"/>
      <c r="TYC414" s="43"/>
      <c r="TYD414" s="43"/>
      <c r="TYE414" s="43"/>
      <c r="TYF414" s="43"/>
      <c r="TYG414" s="43"/>
      <c r="TYH414" s="43"/>
      <c r="TYI414" s="43"/>
      <c r="TYJ414" s="43"/>
      <c r="TYK414" s="43"/>
      <c r="TYL414" s="43"/>
      <c r="TYM414" s="43"/>
      <c r="TYN414" s="43"/>
      <c r="TYO414" s="43"/>
      <c r="TYP414" s="43"/>
      <c r="TYQ414" s="43"/>
      <c r="TYR414" s="43"/>
      <c r="TYS414" s="43"/>
      <c r="TYT414" s="43"/>
      <c r="TYU414" s="43"/>
      <c r="TYV414" s="43"/>
      <c r="TYW414" s="43"/>
      <c r="TYX414" s="43"/>
      <c r="TYY414" s="43"/>
      <c r="TYZ414" s="43"/>
      <c r="TZA414" s="43"/>
      <c r="TZB414" s="43"/>
      <c r="TZC414" s="43"/>
      <c r="TZD414" s="43"/>
      <c r="TZE414" s="43"/>
      <c r="TZF414" s="43"/>
      <c r="TZG414" s="43"/>
      <c r="TZH414" s="43"/>
      <c r="TZI414" s="43"/>
      <c r="TZJ414" s="43"/>
      <c r="TZK414" s="43"/>
      <c r="TZL414" s="43"/>
      <c r="TZM414" s="43"/>
      <c r="TZN414" s="43"/>
      <c r="TZO414" s="43"/>
      <c r="TZP414" s="43"/>
      <c r="TZQ414" s="43"/>
      <c r="TZR414" s="43"/>
      <c r="TZS414" s="43"/>
      <c r="TZT414" s="43"/>
      <c r="TZU414" s="43"/>
      <c r="TZV414" s="43"/>
      <c r="TZW414" s="43"/>
      <c r="TZX414" s="43"/>
      <c r="TZY414" s="43"/>
      <c r="TZZ414" s="43"/>
      <c r="UAA414" s="43"/>
      <c r="UAB414" s="43"/>
      <c r="UAC414" s="43"/>
      <c r="UAD414" s="43"/>
      <c r="UAE414" s="43"/>
      <c r="UAF414" s="43"/>
      <c r="UAG414" s="43"/>
      <c r="UAH414" s="43"/>
      <c r="UAI414" s="43"/>
      <c r="UAJ414" s="43"/>
      <c r="UAK414" s="43"/>
      <c r="UAL414" s="43"/>
      <c r="UAM414" s="43"/>
      <c r="UAN414" s="43"/>
      <c r="UAO414" s="43"/>
      <c r="UAP414" s="43"/>
      <c r="UAQ414" s="43"/>
      <c r="UAR414" s="43"/>
      <c r="UAS414" s="43"/>
      <c r="UAT414" s="43"/>
      <c r="UAU414" s="43"/>
      <c r="UAV414" s="43"/>
      <c r="UAW414" s="43"/>
      <c r="UAX414" s="43"/>
      <c r="UAY414" s="43"/>
      <c r="UAZ414" s="43"/>
      <c r="UBA414" s="43"/>
      <c r="UBB414" s="43"/>
      <c r="UBC414" s="43"/>
      <c r="UBD414" s="43"/>
      <c r="UBE414" s="43"/>
      <c r="UBF414" s="43"/>
      <c r="UBG414" s="43"/>
      <c r="UBH414" s="43"/>
      <c r="UBI414" s="43"/>
      <c r="UBJ414" s="43"/>
      <c r="UBK414" s="43"/>
      <c r="UBL414" s="43"/>
      <c r="UBM414" s="43"/>
      <c r="UBN414" s="43"/>
      <c r="UBO414" s="43"/>
      <c r="UBP414" s="43"/>
      <c r="UBQ414" s="43"/>
      <c r="UBR414" s="43"/>
      <c r="UBS414" s="43"/>
      <c r="UBT414" s="43"/>
      <c r="UBU414" s="43"/>
      <c r="UBV414" s="43"/>
      <c r="UBW414" s="43"/>
      <c r="UBX414" s="43"/>
      <c r="UBY414" s="43"/>
      <c r="UBZ414" s="43"/>
      <c r="UCA414" s="43"/>
      <c r="UCB414" s="43"/>
      <c r="UCC414" s="43"/>
      <c r="UCD414" s="43"/>
      <c r="UCE414" s="43"/>
      <c r="UCF414" s="43"/>
      <c r="UCG414" s="43"/>
      <c r="UCH414" s="43"/>
      <c r="UCI414" s="43"/>
      <c r="UCJ414" s="43"/>
      <c r="UCK414" s="43"/>
      <c r="UCL414" s="43"/>
      <c r="UCM414" s="43"/>
      <c r="UCN414" s="43"/>
      <c r="UCO414" s="43"/>
      <c r="UCP414" s="43"/>
      <c r="UCQ414" s="43"/>
      <c r="UCR414" s="43"/>
      <c r="UCS414" s="43"/>
      <c r="UCT414" s="43"/>
      <c r="UCU414" s="43"/>
      <c r="UCV414" s="43"/>
      <c r="UCW414" s="43"/>
      <c r="UCX414" s="43"/>
      <c r="UCY414" s="43"/>
      <c r="UCZ414" s="43"/>
      <c r="UDA414" s="43"/>
      <c r="UDB414" s="43"/>
      <c r="UDC414" s="43"/>
      <c r="UDD414" s="43"/>
      <c r="UDE414" s="43"/>
      <c r="UDF414" s="43"/>
      <c r="UDG414" s="43"/>
      <c r="UDH414" s="43"/>
      <c r="UDI414" s="43"/>
      <c r="UDJ414" s="43"/>
      <c r="UDK414" s="43"/>
      <c r="UDL414" s="43"/>
      <c r="UDM414" s="43"/>
      <c r="UDN414" s="43"/>
      <c r="UDO414" s="43"/>
      <c r="UDP414" s="43"/>
      <c r="UDQ414" s="43"/>
      <c r="UDR414" s="43"/>
      <c r="UDS414" s="43"/>
      <c r="UDT414" s="43"/>
      <c r="UDU414" s="43"/>
      <c r="UDV414" s="43"/>
      <c r="UDW414" s="43"/>
      <c r="UDX414" s="43"/>
      <c r="UDY414" s="43"/>
      <c r="UDZ414" s="43"/>
      <c r="UEA414" s="43"/>
      <c r="UEB414" s="43"/>
      <c r="UEC414" s="43"/>
      <c r="UED414" s="43"/>
      <c r="UEE414" s="43"/>
      <c r="UEF414" s="43"/>
      <c r="UEG414" s="43"/>
      <c r="UEH414" s="43"/>
      <c r="UEI414" s="43"/>
      <c r="UEJ414" s="43"/>
      <c r="UEK414" s="43"/>
      <c r="UEL414" s="43"/>
      <c r="UEM414" s="43"/>
      <c r="UEN414" s="43"/>
      <c r="UEO414" s="43"/>
      <c r="UEP414" s="43"/>
      <c r="UEQ414" s="43"/>
      <c r="UER414" s="43"/>
      <c r="UES414" s="43"/>
      <c r="UET414" s="43"/>
      <c r="UEU414" s="43"/>
      <c r="UEV414" s="43"/>
      <c r="UEW414" s="43"/>
      <c r="UEX414" s="43"/>
      <c r="UEY414" s="43"/>
      <c r="UEZ414" s="43"/>
      <c r="UFA414" s="43"/>
      <c r="UFB414" s="43"/>
      <c r="UFC414" s="43"/>
      <c r="UFD414" s="43"/>
      <c r="UFE414" s="43"/>
      <c r="UFF414" s="43"/>
      <c r="UFG414" s="43"/>
      <c r="UFH414" s="43"/>
      <c r="UFI414" s="43"/>
      <c r="UFJ414" s="43"/>
      <c r="UFK414" s="43"/>
      <c r="UFL414" s="43"/>
      <c r="UFM414" s="43"/>
      <c r="UFN414" s="43"/>
      <c r="UFO414" s="43"/>
      <c r="UFP414" s="43"/>
      <c r="UFQ414" s="43"/>
      <c r="UFR414" s="43"/>
      <c r="UFS414" s="43"/>
      <c r="UFT414" s="43"/>
      <c r="UFU414" s="43"/>
      <c r="UFV414" s="43"/>
      <c r="UFW414" s="43"/>
      <c r="UFX414" s="43"/>
      <c r="UFY414" s="43"/>
      <c r="UFZ414" s="43"/>
      <c r="UGA414" s="43"/>
      <c r="UGB414" s="43"/>
      <c r="UGC414" s="43"/>
      <c r="UGD414" s="43"/>
      <c r="UGE414" s="43"/>
      <c r="UGF414" s="43"/>
      <c r="UGG414" s="43"/>
      <c r="UGH414" s="43"/>
      <c r="UGI414" s="43"/>
      <c r="UGJ414" s="43"/>
      <c r="UGK414" s="43"/>
      <c r="UGL414" s="43"/>
      <c r="UGM414" s="43"/>
      <c r="UGN414" s="43"/>
      <c r="UGO414" s="43"/>
      <c r="UGP414" s="43"/>
      <c r="UGQ414" s="43"/>
      <c r="UGR414" s="43"/>
      <c r="UGS414" s="43"/>
      <c r="UGT414" s="43"/>
      <c r="UGU414" s="43"/>
      <c r="UGV414" s="43"/>
      <c r="UGW414" s="43"/>
      <c r="UGX414" s="43"/>
      <c r="UGY414" s="43"/>
      <c r="UGZ414" s="43"/>
      <c r="UHA414" s="43"/>
      <c r="UHB414" s="43"/>
      <c r="UHC414" s="43"/>
      <c r="UHD414" s="43"/>
      <c r="UHE414" s="43"/>
      <c r="UHF414" s="43"/>
      <c r="UHG414" s="43"/>
      <c r="UHH414" s="43"/>
      <c r="UHI414" s="43"/>
      <c r="UHJ414" s="43"/>
      <c r="UHK414" s="43"/>
      <c r="UHL414" s="43"/>
      <c r="UHM414" s="43"/>
      <c r="UHN414" s="43"/>
      <c r="UHO414" s="43"/>
      <c r="UHP414" s="43"/>
      <c r="UHQ414" s="43"/>
      <c r="UHR414" s="43"/>
      <c r="UHS414" s="43"/>
      <c r="UHT414" s="43"/>
      <c r="UHU414" s="43"/>
      <c r="UHV414" s="43"/>
      <c r="UHW414" s="43"/>
      <c r="UHX414" s="43"/>
      <c r="UHY414" s="43"/>
      <c r="UHZ414" s="43"/>
      <c r="UIA414" s="43"/>
      <c r="UIB414" s="43"/>
      <c r="UIC414" s="43"/>
      <c r="UID414" s="43"/>
      <c r="UIE414" s="43"/>
      <c r="UIF414" s="43"/>
      <c r="UIG414" s="43"/>
      <c r="UIH414" s="43"/>
      <c r="UII414" s="43"/>
      <c r="UIJ414" s="43"/>
      <c r="UIK414" s="43"/>
      <c r="UIL414" s="43"/>
      <c r="UIM414" s="43"/>
      <c r="UIN414" s="43"/>
      <c r="UIO414" s="43"/>
      <c r="UIP414" s="43"/>
      <c r="UIQ414" s="43"/>
      <c r="UIR414" s="43"/>
      <c r="UIS414" s="43"/>
      <c r="UIT414" s="43"/>
      <c r="UIU414" s="43"/>
      <c r="UIV414" s="43"/>
      <c r="UIW414" s="43"/>
      <c r="UIX414" s="43"/>
      <c r="UIY414" s="43"/>
      <c r="UIZ414" s="43"/>
      <c r="UJA414" s="43"/>
      <c r="UJB414" s="43"/>
      <c r="UJC414" s="43"/>
      <c r="UJD414" s="43"/>
      <c r="UJE414" s="43"/>
      <c r="UJF414" s="43"/>
      <c r="UJG414" s="43"/>
      <c r="UJH414" s="43"/>
      <c r="UJI414" s="43"/>
      <c r="UJJ414" s="43"/>
      <c r="UJK414" s="43"/>
      <c r="UJL414" s="43"/>
      <c r="UJM414" s="43"/>
      <c r="UJN414" s="43"/>
      <c r="UJO414" s="43"/>
      <c r="UJP414" s="43"/>
      <c r="UJQ414" s="43"/>
      <c r="UJR414" s="43"/>
      <c r="UJS414" s="43"/>
      <c r="UJT414" s="43"/>
      <c r="UJU414" s="43"/>
      <c r="UJV414" s="43"/>
      <c r="UJW414" s="43"/>
      <c r="UJX414" s="43"/>
      <c r="UJY414" s="43"/>
      <c r="UJZ414" s="43"/>
      <c r="UKA414" s="43"/>
      <c r="UKB414" s="43"/>
      <c r="UKC414" s="43"/>
      <c r="UKD414" s="43"/>
      <c r="UKE414" s="43"/>
      <c r="UKF414" s="43"/>
      <c r="UKG414" s="43"/>
      <c r="UKH414" s="43"/>
      <c r="UKI414" s="43"/>
      <c r="UKJ414" s="43"/>
      <c r="UKK414" s="43"/>
      <c r="UKL414" s="43"/>
      <c r="UKM414" s="43"/>
      <c r="UKN414" s="43"/>
      <c r="UKO414" s="43"/>
      <c r="UKP414" s="43"/>
      <c r="UKQ414" s="43"/>
      <c r="UKR414" s="43"/>
      <c r="UKS414" s="43"/>
      <c r="UKT414" s="43"/>
      <c r="UKU414" s="43"/>
      <c r="UKV414" s="43"/>
      <c r="UKW414" s="43"/>
      <c r="UKX414" s="43"/>
      <c r="UKY414" s="43"/>
      <c r="UKZ414" s="43"/>
      <c r="ULA414" s="43"/>
      <c r="ULB414" s="43"/>
      <c r="ULC414" s="43"/>
      <c r="ULD414" s="43"/>
      <c r="ULE414" s="43"/>
      <c r="ULF414" s="43"/>
      <c r="ULG414" s="43"/>
      <c r="ULH414" s="43"/>
      <c r="ULI414" s="43"/>
      <c r="ULJ414" s="43"/>
      <c r="ULK414" s="43"/>
      <c r="ULL414" s="43"/>
      <c r="ULM414" s="43"/>
      <c r="ULN414" s="43"/>
      <c r="ULO414" s="43"/>
      <c r="ULP414" s="43"/>
      <c r="ULQ414" s="43"/>
      <c r="ULR414" s="43"/>
      <c r="ULS414" s="43"/>
      <c r="ULT414" s="43"/>
      <c r="ULU414" s="43"/>
      <c r="ULV414" s="43"/>
      <c r="ULW414" s="43"/>
      <c r="ULX414" s="43"/>
      <c r="ULY414" s="43"/>
      <c r="ULZ414" s="43"/>
      <c r="UMA414" s="43"/>
      <c r="UMB414" s="43"/>
      <c r="UMC414" s="43"/>
      <c r="UMD414" s="43"/>
      <c r="UME414" s="43"/>
      <c r="UMF414" s="43"/>
      <c r="UMG414" s="43"/>
      <c r="UMH414" s="43"/>
      <c r="UMI414" s="43"/>
      <c r="UMJ414" s="43"/>
      <c r="UMK414" s="43"/>
      <c r="UML414" s="43"/>
      <c r="UMM414" s="43"/>
      <c r="UMN414" s="43"/>
      <c r="UMO414" s="43"/>
      <c r="UMP414" s="43"/>
      <c r="UMQ414" s="43"/>
      <c r="UMR414" s="43"/>
      <c r="UMS414" s="43"/>
      <c r="UMT414" s="43"/>
      <c r="UMU414" s="43"/>
      <c r="UMV414" s="43"/>
      <c r="UMW414" s="43"/>
      <c r="UMX414" s="43"/>
      <c r="UMY414" s="43"/>
      <c r="UMZ414" s="43"/>
      <c r="UNA414" s="43"/>
      <c r="UNB414" s="43"/>
      <c r="UNC414" s="43"/>
      <c r="UND414" s="43"/>
      <c r="UNE414" s="43"/>
      <c r="UNF414" s="43"/>
      <c r="UNG414" s="43"/>
      <c r="UNH414" s="43"/>
      <c r="UNI414" s="43"/>
      <c r="UNJ414" s="43"/>
      <c r="UNK414" s="43"/>
      <c r="UNL414" s="43"/>
      <c r="UNM414" s="43"/>
      <c r="UNN414" s="43"/>
      <c r="UNO414" s="43"/>
      <c r="UNP414" s="43"/>
      <c r="UNQ414" s="43"/>
      <c r="UNR414" s="43"/>
      <c r="UNS414" s="43"/>
      <c r="UNT414" s="43"/>
      <c r="UNU414" s="43"/>
      <c r="UNV414" s="43"/>
      <c r="UNW414" s="43"/>
      <c r="UNX414" s="43"/>
      <c r="UNY414" s="43"/>
      <c r="UNZ414" s="43"/>
      <c r="UOA414" s="43"/>
      <c r="UOB414" s="43"/>
      <c r="UOC414" s="43"/>
      <c r="UOD414" s="43"/>
      <c r="UOE414" s="43"/>
      <c r="UOF414" s="43"/>
      <c r="UOG414" s="43"/>
      <c r="UOH414" s="43"/>
      <c r="UOI414" s="43"/>
      <c r="UOJ414" s="43"/>
      <c r="UOK414" s="43"/>
      <c r="UOL414" s="43"/>
      <c r="UOM414" s="43"/>
      <c r="UON414" s="43"/>
      <c r="UOO414" s="43"/>
      <c r="UOP414" s="43"/>
      <c r="UOQ414" s="43"/>
      <c r="UOR414" s="43"/>
      <c r="UOS414" s="43"/>
      <c r="UOT414" s="43"/>
      <c r="UOU414" s="43"/>
      <c r="UOV414" s="43"/>
      <c r="UOW414" s="43"/>
      <c r="UOX414" s="43"/>
      <c r="UOY414" s="43"/>
      <c r="UOZ414" s="43"/>
      <c r="UPA414" s="43"/>
      <c r="UPB414" s="43"/>
      <c r="UPC414" s="43"/>
      <c r="UPD414" s="43"/>
      <c r="UPE414" s="43"/>
      <c r="UPF414" s="43"/>
      <c r="UPG414" s="43"/>
      <c r="UPH414" s="43"/>
      <c r="UPI414" s="43"/>
      <c r="UPJ414" s="43"/>
      <c r="UPK414" s="43"/>
      <c r="UPL414" s="43"/>
      <c r="UPM414" s="43"/>
      <c r="UPN414" s="43"/>
      <c r="UPO414" s="43"/>
      <c r="UPP414" s="43"/>
      <c r="UPQ414" s="43"/>
      <c r="UPR414" s="43"/>
      <c r="UPS414" s="43"/>
      <c r="UPT414" s="43"/>
      <c r="UPU414" s="43"/>
      <c r="UPV414" s="43"/>
      <c r="UPW414" s="43"/>
      <c r="UPX414" s="43"/>
      <c r="UPY414" s="43"/>
      <c r="UPZ414" s="43"/>
      <c r="UQA414" s="43"/>
      <c r="UQB414" s="43"/>
      <c r="UQC414" s="43"/>
      <c r="UQD414" s="43"/>
      <c r="UQE414" s="43"/>
      <c r="UQF414" s="43"/>
      <c r="UQG414" s="43"/>
      <c r="UQH414" s="43"/>
      <c r="UQI414" s="43"/>
      <c r="UQJ414" s="43"/>
      <c r="UQK414" s="43"/>
      <c r="UQL414" s="43"/>
      <c r="UQM414" s="43"/>
      <c r="UQN414" s="43"/>
      <c r="UQO414" s="43"/>
      <c r="UQP414" s="43"/>
      <c r="UQQ414" s="43"/>
      <c r="UQR414" s="43"/>
      <c r="UQS414" s="43"/>
      <c r="UQT414" s="43"/>
      <c r="UQU414" s="43"/>
      <c r="UQV414" s="43"/>
      <c r="UQW414" s="43"/>
      <c r="UQX414" s="43"/>
      <c r="UQY414" s="43"/>
      <c r="UQZ414" s="43"/>
      <c r="URA414" s="43"/>
      <c r="URB414" s="43"/>
      <c r="URC414" s="43"/>
      <c r="URD414" s="43"/>
      <c r="URE414" s="43"/>
      <c r="URF414" s="43"/>
      <c r="URG414" s="43"/>
      <c r="URH414" s="43"/>
      <c r="URI414" s="43"/>
      <c r="URJ414" s="43"/>
      <c r="URK414" s="43"/>
      <c r="URL414" s="43"/>
      <c r="URM414" s="43"/>
      <c r="URN414" s="43"/>
      <c r="URO414" s="43"/>
      <c r="URP414" s="43"/>
      <c r="URQ414" s="43"/>
      <c r="URR414" s="43"/>
      <c r="URS414" s="43"/>
      <c r="URT414" s="43"/>
      <c r="URU414" s="43"/>
      <c r="URV414" s="43"/>
      <c r="URW414" s="43"/>
      <c r="URX414" s="43"/>
      <c r="URY414" s="43"/>
      <c r="URZ414" s="43"/>
      <c r="USA414" s="43"/>
      <c r="USB414" s="43"/>
      <c r="USC414" s="43"/>
      <c r="USD414" s="43"/>
      <c r="USE414" s="43"/>
      <c r="USF414" s="43"/>
      <c r="USG414" s="43"/>
      <c r="USH414" s="43"/>
      <c r="USI414" s="43"/>
      <c r="USJ414" s="43"/>
      <c r="USK414" s="43"/>
      <c r="USL414" s="43"/>
      <c r="USM414" s="43"/>
      <c r="USN414" s="43"/>
      <c r="USO414" s="43"/>
      <c r="USP414" s="43"/>
      <c r="USQ414" s="43"/>
      <c r="USR414" s="43"/>
      <c r="USS414" s="43"/>
      <c r="UST414" s="43"/>
      <c r="USU414" s="43"/>
      <c r="USV414" s="43"/>
      <c r="USW414" s="43"/>
      <c r="USX414" s="43"/>
      <c r="USY414" s="43"/>
      <c r="USZ414" s="43"/>
      <c r="UTA414" s="43"/>
      <c r="UTB414" s="43"/>
      <c r="UTC414" s="43"/>
      <c r="UTD414" s="43"/>
      <c r="UTE414" s="43"/>
      <c r="UTF414" s="43"/>
      <c r="UTG414" s="43"/>
      <c r="UTH414" s="43"/>
      <c r="UTI414" s="43"/>
      <c r="UTJ414" s="43"/>
      <c r="UTK414" s="43"/>
      <c r="UTL414" s="43"/>
      <c r="UTM414" s="43"/>
      <c r="UTN414" s="43"/>
      <c r="UTO414" s="43"/>
      <c r="UTP414" s="43"/>
      <c r="UTQ414" s="43"/>
      <c r="UTR414" s="43"/>
      <c r="UTS414" s="43"/>
      <c r="UTT414" s="43"/>
      <c r="UTU414" s="43"/>
      <c r="UTV414" s="43"/>
      <c r="UTW414" s="43"/>
      <c r="UTX414" s="43"/>
      <c r="UTY414" s="43"/>
      <c r="UTZ414" s="43"/>
      <c r="UUA414" s="43"/>
      <c r="UUB414" s="43"/>
      <c r="UUC414" s="43"/>
      <c r="UUD414" s="43"/>
      <c r="UUE414" s="43"/>
      <c r="UUF414" s="43"/>
      <c r="UUG414" s="43"/>
      <c r="UUH414" s="43"/>
      <c r="UUI414" s="43"/>
      <c r="UUJ414" s="43"/>
      <c r="UUK414" s="43"/>
      <c r="UUL414" s="43"/>
      <c r="UUM414" s="43"/>
      <c r="UUN414" s="43"/>
      <c r="UUO414" s="43"/>
      <c r="UUP414" s="43"/>
      <c r="UUQ414" s="43"/>
      <c r="UUR414" s="43"/>
      <c r="UUS414" s="43"/>
      <c r="UUT414" s="43"/>
      <c r="UUU414" s="43"/>
      <c r="UUV414" s="43"/>
      <c r="UUW414" s="43"/>
      <c r="UUX414" s="43"/>
      <c r="UUY414" s="43"/>
      <c r="UUZ414" s="43"/>
      <c r="UVA414" s="43"/>
      <c r="UVB414" s="43"/>
      <c r="UVC414" s="43"/>
      <c r="UVD414" s="43"/>
      <c r="UVE414" s="43"/>
      <c r="UVF414" s="43"/>
      <c r="UVG414" s="43"/>
      <c r="UVH414" s="43"/>
      <c r="UVI414" s="43"/>
      <c r="UVJ414" s="43"/>
      <c r="UVK414" s="43"/>
      <c r="UVL414" s="43"/>
      <c r="UVM414" s="43"/>
      <c r="UVN414" s="43"/>
      <c r="UVO414" s="43"/>
      <c r="UVP414" s="43"/>
      <c r="UVQ414" s="43"/>
      <c r="UVR414" s="43"/>
      <c r="UVS414" s="43"/>
      <c r="UVT414" s="43"/>
      <c r="UVU414" s="43"/>
      <c r="UVV414" s="43"/>
      <c r="UVW414" s="43"/>
      <c r="UVX414" s="43"/>
      <c r="UVY414" s="43"/>
      <c r="UVZ414" s="43"/>
      <c r="UWA414" s="43"/>
      <c r="UWB414" s="43"/>
      <c r="UWC414" s="43"/>
      <c r="UWD414" s="43"/>
      <c r="UWE414" s="43"/>
      <c r="UWF414" s="43"/>
      <c r="UWG414" s="43"/>
      <c r="UWH414" s="43"/>
      <c r="UWI414" s="43"/>
      <c r="UWJ414" s="43"/>
      <c r="UWK414" s="43"/>
      <c r="UWL414" s="43"/>
      <c r="UWM414" s="43"/>
      <c r="UWN414" s="43"/>
      <c r="UWO414" s="43"/>
      <c r="UWP414" s="43"/>
      <c r="UWQ414" s="43"/>
      <c r="UWR414" s="43"/>
      <c r="UWS414" s="43"/>
      <c r="UWT414" s="43"/>
      <c r="UWU414" s="43"/>
      <c r="UWV414" s="43"/>
      <c r="UWW414" s="43"/>
      <c r="UWX414" s="43"/>
      <c r="UWY414" s="43"/>
      <c r="UWZ414" s="43"/>
      <c r="UXA414" s="43"/>
      <c r="UXB414" s="43"/>
      <c r="UXC414" s="43"/>
      <c r="UXD414" s="43"/>
      <c r="UXE414" s="43"/>
      <c r="UXF414" s="43"/>
      <c r="UXG414" s="43"/>
      <c r="UXH414" s="43"/>
      <c r="UXI414" s="43"/>
      <c r="UXJ414" s="43"/>
      <c r="UXK414" s="43"/>
      <c r="UXL414" s="43"/>
      <c r="UXM414" s="43"/>
      <c r="UXN414" s="43"/>
      <c r="UXO414" s="43"/>
      <c r="UXP414" s="43"/>
      <c r="UXQ414" s="43"/>
      <c r="UXR414" s="43"/>
      <c r="UXS414" s="43"/>
      <c r="UXT414" s="43"/>
      <c r="UXU414" s="43"/>
      <c r="UXV414" s="43"/>
      <c r="UXW414" s="43"/>
      <c r="UXX414" s="43"/>
      <c r="UXY414" s="43"/>
      <c r="UXZ414" s="43"/>
      <c r="UYA414" s="43"/>
      <c r="UYB414" s="43"/>
      <c r="UYC414" s="43"/>
      <c r="UYD414" s="43"/>
      <c r="UYE414" s="43"/>
      <c r="UYF414" s="43"/>
      <c r="UYG414" s="43"/>
      <c r="UYH414" s="43"/>
      <c r="UYI414" s="43"/>
      <c r="UYJ414" s="43"/>
      <c r="UYK414" s="43"/>
      <c r="UYL414" s="43"/>
      <c r="UYM414" s="43"/>
      <c r="UYN414" s="43"/>
      <c r="UYO414" s="43"/>
      <c r="UYP414" s="43"/>
      <c r="UYQ414" s="43"/>
      <c r="UYR414" s="43"/>
      <c r="UYS414" s="43"/>
      <c r="UYT414" s="43"/>
      <c r="UYU414" s="43"/>
      <c r="UYV414" s="43"/>
      <c r="UYW414" s="43"/>
      <c r="UYX414" s="43"/>
      <c r="UYY414" s="43"/>
      <c r="UYZ414" s="43"/>
      <c r="UZA414" s="43"/>
      <c r="UZB414" s="43"/>
      <c r="UZC414" s="43"/>
      <c r="UZD414" s="43"/>
      <c r="UZE414" s="43"/>
      <c r="UZF414" s="43"/>
      <c r="UZG414" s="43"/>
      <c r="UZH414" s="43"/>
      <c r="UZI414" s="43"/>
      <c r="UZJ414" s="43"/>
      <c r="UZK414" s="43"/>
      <c r="UZL414" s="43"/>
      <c r="UZM414" s="43"/>
      <c r="UZN414" s="43"/>
      <c r="UZO414" s="43"/>
      <c r="UZP414" s="43"/>
      <c r="UZQ414" s="43"/>
      <c r="UZR414" s="43"/>
      <c r="UZS414" s="43"/>
      <c r="UZT414" s="43"/>
      <c r="UZU414" s="43"/>
      <c r="UZV414" s="43"/>
      <c r="UZW414" s="43"/>
      <c r="UZX414" s="43"/>
      <c r="UZY414" s="43"/>
      <c r="UZZ414" s="43"/>
      <c r="VAA414" s="43"/>
      <c r="VAB414" s="43"/>
      <c r="VAC414" s="43"/>
      <c r="VAD414" s="43"/>
      <c r="VAE414" s="43"/>
      <c r="VAF414" s="43"/>
      <c r="VAG414" s="43"/>
      <c r="VAH414" s="43"/>
      <c r="VAI414" s="43"/>
      <c r="VAJ414" s="43"/>
      <c r="VAK414" s="43"/>
      <c r="VAL414" s="43"/>
      <c r="VAM414" s="43"/>
      <c r="VAN414" s="43"/>
      <c r="VAO414" s="43"/>
      <c r="VAP414" s="43"/>
      <c r="VAQ414" s="43"/>
      <c r="VAR414" s="43"/>
      <c r="VAS414" s="43"/>
      <c r="VAT414" s="43"/>
      <c r="VAU414" s="43"/>
      <c r="VAV414" s="43"/>
      <c r="VAW414" s="43"/>
      <c r="VAX414" s="43"/>
      <c r="VAY414" s="43"/>
      <c r="VAZ414" s="43"/>
      <c r="VBA414" s="43"/>
      <c r="VBB414" s="43"/>
      <c r="VBC414" s="43"/>
      <c r="VBD414" s="43"/>
      <c r="VBE414" s="43"/>
      <c r="VBF414" s="43"/>
      <c r="VBG414" s="43"/>
      <c r="VBH414" s="43"/>
      <c r="VBI414" s="43"/>
      <c r="VBJ414" s="43"/>
      <c r="VBK414" s="43"/>
      <c r="VBL414" s="43"/>
      <c r="VBM414" s="43"/>
      <c r="VBN414" s="43"/>
      <c r="VBO414" s="43"/>
      <c r="VBP414" s="43"/>
      <c r="VBQ414" s="43"/>
      <c r="VBR414" s="43"/>
      <c r="VBS414" s="43"/>
      <c r="VBT414" s="43"/>
      <c r="VBU414" s="43"/>
      <c r="VBV414" s="43"/>
      <c r="VBW414" s="43"/>
      <c r="VBX414" s="43"/>
      <c r="VBY414" s="43"/>
      <c r="VBZ414" s="43"/>
      <c r="VCA414" s="43"/>
      <c r="VCB414" s="43"/>
      <c r="VCC414" s="43"/>
      <c r="VCD414" s="43"/>
      <c r="VCE414" s="43"/>
      <c r="VCF414" s="43"/>
      <c r="VCG414" s="43"/>
      <c r="VCH414" s="43"/>
      <c r="VCI414" s="43"/>
      <c r="VCJ414" s="43"/>
      <c r="VCK414" s="43"/>
      <c r="VCL414" s="43"/>
      <c r="VCM414" s="43"/>
      <c r="VCN414" s="43"/>
      <c r="VCO414" s="43"/>
      <c r="VCP414" s="43"/>
      <c r="VCQ414" s="43"/>
      <c r="VCR414" s="43"/>
      <c r="VCS414" s="43"/>
      <c r="VCT414" s="43"/>
      <c r="VCU414" s="43"/>
      <c r="VCV414" s="43"/>
      <c r="VCW414" s="43"/>
      <c r="VCX414" s="43"/>
      <c r="VCY414" s="43"/>
      <c r="VCZ414" s="43"/>
      <c r="VDA414" s="43"/>
      <c r="VDB414" s="43"/>
      <c r="VDC414" s="43"/>
      <c r="VDD414" s="43"/>
      <c r="VDE414" s="43"/>
      <c r="VDF414" s="43"/>
      <c r="VDG414" s="43"/>
      <c r="VDH414" s="43"/>
      <c r="VDI414" s="43"/>
      <c r="VDJ414" s="43"/>
      <c r="VDK414" s="43"/>
      <c r="VDL414" s="43"/>
      <c r="VDM414" s="43"/>
      <c r="VDN414" s="43"/>
      <c r="VDO414" s="43"/>
      <c r="VDP414" s="43"/>
      <c r="VDQ414" s="43"/>
      <c r="VDR414" s="43"/>
      <c r="VDS414" s="43"/>
      <c r="VDT414" s="43"/>
      <c r="VDU414" s="43"/>
      <c r="VDV414" s="43"/>
      <c r="VDW414" s="43"/>
      <c r="VDX414" s="43"/>
      <c r="VDY414" s="43"/>
      <c r="VDZ414" s="43"/>
      <c r="VEA414" s="43"/>
      <c r="VEB414" s="43"/>
      <c r="VEC414" s="43"/>
      <c r="VED414" s="43"/>
      <c r="VEE414" s="43"/>
      <c r="VEF414" s="43"/>
      <c r="VEG414" s="43"/>
      <c r="VEH414" s="43"/>
      <c r="VEI414" s="43"/>
      <c r="VEJ414" s="43"/>
      <c r="VEK414" s="43"/>
      <c r="VEL414" s="43"/>
      <c r="VEM414" s="43"/>
      <c r="VEN414" s="43"/>
      <c r="VEO414" s="43"/>
      <c r="VEP414" s="43"/>
      <c r="VEQ414" s="43"/>
      <c r="VER414" s="43"/>
      <c r="VES414" s="43"/>
      <c r="VET414" s="43"/>
      <c r="VEU414" s="43"/>
      <c r="VEV414" s="43"/>
      <c r="VEW414" s="43"/>
      <c r="VEX414" s="43"/>
      <c r="VEY414" s="43"/>
      <c r="VEZ414" s="43"/>
      <c r="VFA414" s="43"/>
      <c r="VFB414" s="43"/>
      <c r="VFC414" s="43"/>
      <c r="VFD414" s="43"/>
      <c r="VFE414" s="43"/>
      <c r="VFF414" s="43"/>
      <c r="VFG414" s="43"/>
      <c r="VFH414" s="43"/>
      <c r="VFI414" s="43"/>
      <c r="VFJ414" s="43"/>
      <c r="VFK414" s="43"/>
      <c r="VFL414" s="43"/>
      <c r="VFM414" s="43"/>
      <c r="VFN414" s="43"/>
      <c r="VFO414" s="43"/>
      <c r="VFP414" s="43"/>
      <c r="VFQ414" s="43"/>
      <c r="VFR414" s="43"/>
      <c r="VFS414" s="43"/>
      <c r="VFT414" s="43"/>
      <c r="VFU414" s="43"/>
      <c r="VFV414" s="43"/>
      <c r="VFW414" s="43"/>
      <c r="VFX414" s="43"/>
      <c r="VFY414" s="43"/>
      <c r="VFZ414" s="43"/>
      <c r="VGA414" s="43"/>
      <c r="VGB414" s="43"/>
      <c r="VGC414" s="43"/>
      <c r="VGD414" s="43"/>
      <c r="VGE414" s="43"/>
      <c r="VGF414" s="43"/>
      <c r="VGG414" s="43"/>
      <c r="VGH414" s="43"/>
      <c r="VGI414" s="43"/>
      <c r="VGJ414" s="43"/>
      <c r="VGK414" s="43"/>
      <c r="VGL414" s="43"/>
      <c r="VGM414" s="43"/>
      <c r="VGN414" s="43"/>
      <c r="VGO414" s="43"/>
      <c r="VGP414" s="43"/>
      <c r="VGQ414" s="43"/>
      <c r="VGR414" s="43"/>
      <c r="VGS414" s="43"/>
      <c r="VGT414" s="43"/>
      <c r="VGU414" s="43"/>
      <c r="VGV414" s="43"/>
      <c r="VGW414" s="43"/>
      <c r="VGX414" s="43"/>
      <c r="VGY414" s="43"/>
      <c r="VGZ414" s="43"/>
      <c r="VHA414" s="43"/>
      <c r="VHB414" s="43"/>
      <c r="VHC414" s="43"/>
      <c r="VHD414" s="43"/>
      <c r="VHE414" s="43"/>
      <c r="VHF414" s="43"/>
      <c r="VHG414" s="43"/>
      <c r="VHH414" s="43"/>
      <c r="VHI414" s="43"/>
      <c r="VHJ414" s="43"/>
      <c r="VHK414" s="43"/>
      <c r="VHL414" s="43"/>
      <c r="VHM414" s="43"/>
      <c r="VHN414" s="43"/>
      <c r="VHO414" s="43"/>
      <c r="VHP414" s="43"/>
      <c r="VHQ414" s="43"/>
      <c r="VHR414" s="43"/>
      <c r="VHS414" s="43"/>
      <c r="VHT414" s="43"/>
      <c r="VHU414" s="43"/>
      <c r="VHV414" s="43"/>
      <c r="VHW414" s="43"/>
      <c r="VHX414" s="43"/>
      <c r="VHY414" s="43"/>
      <c r="VHZ414" s="43"/>
      <c r="VIA414" s="43"/>
      <c r="VIB414" s="43"/>
      <c r="VIC414" s="43"/>
      <c r="VID414" s="43"/>
      <c r="VIE414" s="43"/>
      <c r="VIF414" s="43"/>
      <c r="VIG414" s="43"/>
      <c r="VIH414" s="43"/>
      <c r="VII414" s="43"/>
      <c r="VIJ414" s="43"/>
      <c r="VIK414" s="43"/>
      <c r="VIL414" s="43"/>
      <c r="VIM414" s="43"/>
      <c r="VIN414" s="43"/>
      <c r="VIO414" s="43"/>
      <c r="VIP414" s="43"/>
      <c r="VIQ414" s="43"/>
      <c r="VIR414" s="43"/>
      <c r="VIS414" s="43"/>
      <c r="VIT414" s="43"/>
      <c r="VIU414" s="43"/>
      <c r="VIV414" s="43"/>
      <c r="VIW414" s="43"/>
      <c r="VIX414" s="43"/>
      <c r="VIY414" s="43"/>
      <c r="VIZ414" s="43"/>
      <c r="VJA414" s="43"/>
      <c r="VJB414" s="43"/>
      <c r="VJC414" s="43"/>
      <c r="VJD414" s="43"/>
      <c r="VJE414" s="43"/>
      <c r="VJF414" s="43"/>
      <c r="VJG414" s="43"/>
      <c r="VJH414" s="43"/>
      <c r="VJI414" s="43"/>
      <c r="VJJ414" s="43"/>
      <c r="VJK414" s="43"/>
      <c r="VJL414" s="43"/>
      <c r="VJM414" s="43"/>
      <c r="VJN414" s="43"/>
      <c r="VJO414" s="43"/>
      <c r="VJP414" s="43"/>
      <c r="VJQ414" s="43"/>
      <c r="VJR414" s="43"/>
      <c r="VJS414" s="43"/>
      <c r="VJT414" s="43"/>
      <c r="VJU414" s="43"/>
      <c r="VJV414" s="43"/>
      <c r="VJW414" s="43"/>
      <c r="VJX414" s="43"/>
      <c r="VJY414" s="43"/>
      <c r="VJZ414" s="43"/>
      <c r="VKA414" s="43"/>
      <c r="VKB414" s="43"/>
      <c r="VKC414" s="43"/>
      <c r="VKD414" s="43"/>
      <c r="VKE414" s="43"/>
      <c r="VKF414" s="43"/>
      <c r="VKG414" s="43"/>
      <c r="VKH414" s="43"/>
      <c r="VKI414" s="43"/>
      <c r="VKJ414" s="43"/>
      <c r="VKK414" s="43"/>
      <c r="VKL414" s="43"/>
      <c r="VKM414" s="43"/>
      <c r="VKN414" s="43"/>
      <c r="VKO414" s="43"/>
      <c r="VKP414" s="43"/>
      <c r="VKQ414" s="43"/>
      <c r="VKR414" s="43"/>
      <c r="VKS414" s="43"/>
      <c r="VKT414" s="43"/>
      <c r="VKU414" s="43"/>
      <c r="VKV414" s="43"/>
      <c r="VKW414" s="43"/>
      <c r="VKX414" s="43"/>
      <c r="VKY414" s="43"/>
      <c r="VKZ414" s="43"/>
      <c r="VLA414" s="43"/>
      <c r="VLB414" s="43"/>
      <c r="VLC414" s="43"/>
      <c r="VLD414" s="43"/>
      <c r="VLE414" s="43"/>
      <c r="VLF414" s="43"/>
      <c r="VLG414" s="43"/>
      <c r="VLH414" s="43"/>
      <c r="VLI414" s="43"/>
      <c r="VLJ414" s="43"/>
      <c r="VLK414" s="43"/>
      <c r="VLL414" s="43"/>
      <c r="VLM414" s="43"/>
      <c r="VLN414" s="43"/>
      <c r="VLO414" s="43"/>
      <c r="VLP414" s="43"/>
      <c r="VLQ414" s="43"/>
      <c r="VLR414" s="43"/>
      <c r="VLS414" s="43"/>
      <c r="VLT414" s="43"/>
      <c r="VLU414" s="43"/>
      <c r="VLV414" s="43"/>
      <c r="VLW414" s="43"/>
      <c r="VLX414" s="43"/>
      <c r="VLY414" s="43"/>
      <c r="VLZ414" s="43"/>
      <c r="VMA414" s="43"/>
      <c r="VMB414" s="43"/>
      <c r="VMC414" s="43"/>
      <c r="VMD414" s="43"/>
      <c r="VME414" s="43"/>
      <c r="VMF414" s="43"/>
      <c r="VMG414" s="43"/>
      <c r="VMH414" s="43"/>
      <c r="VMI414" s="43"/>
      <c r="VMJ414" s="43"/>
      <c r="VMK414" s="43"/>
      <c r="VML414" s="43"/>
      <c r="VMM414" s="43"/>
      <c r="VMN414" s="43"/>
      <c r="VMO414" s="43"/>
      <c r="VMP414" s="43"/>
      <c r="VMQ414" s="43"/>
      <c r="VMR414" s="43"/>
      <c r="VMS414" s="43"/>
      <c r="VMT414" s="43"/>
      <c r="VMU414" s="43"/>
      <c r="VMV414" s="43"/>
      <c r="VMW414" s="43"/>
      <c r="VMX414" s="43"/>
      <c r="VMY414" s="43"/>
      <c r="VMZ414" s="43"/>
      <c r="VNA414" s="43"/>
      <c r="VNB414" s="43"/>
      <c r="VNC414" s="43"/>
      <c r="VND414" s="43"/>
      <c r="VNE414" s="43"/>
      <c r="VNF414" s="43"/>
      <c r="VNG414" s="43"/>
      <c r="VNH414" s="43"/>
      <c r="VNI414" s="43"/>
      <c r="VNJ414" s="43"/>
      <c r="VNK414" s="43"/>
      <c r="VNL414" s="43"/>
      <c r="VNM414" s="43"/>
      <c r="VNN414" s="43"/>
      <c r="VNO414" s="43"/>
      <c r="VNP414" s="43"/>
      <c r="VNQ414" s="43"/>
      <c r="VNR414" s="43"/>
      <c r="VNS414" s="43"/>
      <c r="VNT414" s="43"/>
      <c r="VNU414" s="43"/>
      <c r="VNV414" s="43"/>
      <c r="VNW414" s="43"/>
      <c r="VNX414" s="43"/>
      <c r="VNY414" s="43"/>
      <c r="VNZ414" s="43"/>
      <c r="VOA414" s="43"/>
      <c r="VOB414" s="43"/>
      <c r="VOC414" s="43"/>
      <c r="VOD414" s="43"/>
      <c r="VOE414" s="43"/>
      <c r="VOF414" s="43"/>
      <c r="VOG414" s="43"/>
      <c r="VOH414" s="43"/>
      <c r="VOI414" s="43"/>
      <c r="VOJ414" s="43"/>
      <c r="VOK414" s="43"/>
      <c r="VOL414" s="43"/>
      <c r="VOM414" s="43"/>
      <c r="VON414" s="43"/>
      <c r="VOO414" s="43"/>
      <c r="VOP414" s="43"/>
      <c r="VOQ414" s="43"/>
      <c r="VOR414" s="43"/>
      <c r="VOS414" s="43"/>
      <c r="VOT414" s="43"/>
      <c r="VOU414" s="43"/>
      <c r="VOV414" s="43"/>
      <c r="VOW414" s="43"/>
      <c r="VOX414" s="43"/>
      <c r="VOY414" s="43"/>
      <c r="VOZ414" s="43"/>
      <c r="VPA414" s="43"/>
      <c r="VPB414" s="43"/>
      <c r="VPC414" s="43"/>
      <c r="VPD414" s="43"/>
      <c r="VPE414" s="43"/>
      <c r="VPF414" s="43"/>
      <c r="VPG414" s="43"/>
      <c r="VPH414" s="43"/>
      <c r="VPI414" s="43"/>
      <c r="VPJ414" s="43"/>
      <c r="VPK414" s="43"/>
      <c r="VPL414" s="43"/>
      <c r="VPM414" s="43"/>
      <c r="VPN414" s="43"/>
      <c r="VPO414" s="43"/>
      <c r="VPP414" s="43"/>
      <c r="VPQ414" s="43"/>
      <c r="VPR414" s="43"/>
      <c r="VPS414" s="43"/>
      <c r="VPT414" s="43"/>
      <c r="VPU414" s="43"/>
      <c r="VPV414" s="43"/>
      <c r="VPW414" s="43"/>
      <c r="VPX414" s="43"/>
      <c r="VPY414" s="43"/>
      <c r="VPZ414" s="43"/>
      <c r="VQA414" s="43"/>
      <c r="VQB414" s="43"/>
      <c r="VQC414" s="43"/>
      <c r="VQD414" s="43"/>
      <c r="VQE414" s="43"/>
      <c r="VQF414" s="43"/>
      <c r="VQG414" s="43"/>
      <c r="VQH414" s="43"/>
      <c r="VQI414" s="43"/>
      <c r="VQJ414" s="43"/>
      <c r="VQK414" s="43"/>
      <c r="VQL414" s="43"/>
      <c r="VQM414" s="43"/>
      <c r="VQN414" s="43"/>
      <c r="VQO414" s="43"/>
      <c r="VQP414" s="43"/>
      <c r="VQQ414" s="43"/>
      <c r="VQR414" s="43"/>
      <c r="VQS414" s="43"/>
      <c r="VQT414" s="43"/>
      <c r="VQU414" s="43"/>
      <c r="VQV414" s="43"/>
      <c r="VQW414" s="43"/>
      <c r="VQX414" s="43"/>
      <c r="VQY414" s="43"/>
      <c r="VQZ414" s="43"/>
      <c r="VRA414" s="43"/>
      <c r="VRB414" s="43"/>
      <c r="VRC414" s="43"/>
      <c r="VRD414" s="43"/>
      <c r="VRE414" s="43"/>
      <c r="VRF414" s="43"/>
      <c r="VRG414" s="43"/>
      <c r="VRH414" s="43"/>
      <c r="VRI414" s="43"/>
      <c r="VRJ414" s="43"/>
      <c r="VRK414" s="43"/>
      <c r="VRL414" s="43"/>
      <c r="VRM414" s="43"/>
      <c r="VRN414" s="43"/>
      <c r="VRO414" s="43"/>
      <c r="VRP414" s="43"/>
      <c r="VRQ414" s="43"/>
      <c r="VRR414" s="43"/>
      <c r="VRS414" s="43"/>
      <c r="VRT414" s="43"/>
      <c r="VRU414" s="43"/>
      <c r="VRV414" s="43"/>
      <c r="VRW414" s="43"/>
      <c r="VRX414" s="43"/>
      <c r="VRY414" s="43"/>
      <c r="VRZ414" s="43"/>
      <c r="VSA414" s="43"/>
      <c r="VSB414" s="43"/>
      <c r="VSC414" s="43"/>
      <c r="VSD414" s="43"/>
      <c r="VSE414" s="43"/>
      <c r="VSF414" s="43"/>
      <c r="VSG414" s="43"/>
      <c r="VSH414" s="43"/>
      <c r="VSI414" s="43"/>
      <c r="VSJ414" s="43"/>
      <c r="VSK414" s="43"/>
      <c r="VSL414" s="43"/>
      <c r="VSM414" s="43"/>
      <c r="VSN414" s="43"/>
      <c r="VSO414" s="43"/>
      <c r="VSP414" s="43"/>
      <c r="VSQ414" s="43"/>
      <c r="VSR414" s="43"/>
      <c r="VSS414" s="43"/>
      <c r="VST414" s="43"/>
      <c r="VSU414" s="43"/>
      <c r="VSV414" s="43"/>
      <c r="VSW414" s="43"/>
      <c r="VSX414" s="43"/>
      <c r="VSY414" s="43"/>
      <c r="VSZ414" s="43"/>
      <c r="VTA414" s="43"/>
      <c r="VTB414" s="43"/>
      <c r="VTC414" s="43"/>
      <c r="VTD414" s="43"/>
      <c r="VTE414" s="43"/>
      <c r="VTF414" s="43"/>
      <c r="VTG414" s="43"/>
      <c r="VTH414" s="43"/>
      <c r="VTI414" s="43"/>
      <c r="VTJ414" s="43"/>
      <c r="VTK414" s="43"/>
      <c r="VTL414" s="43"/>
      <c r="VTM414" s="43"/>
      <c r="VTN414" s="43"/>
      <c r="VTO414" s="43"/>
      <c r="VTP414" s="43"/>
      <c r="VTQ414" s="43"/>
      <c r="VTR414" s="43"/>
      <c r="VTS414" s="43"/>
      <c r="VTT414" s="43"/>
      <c r="VTU414" s="43"/>
      <c r="VTV414" s="43"/>
      <c r="VTW414" s="43"/>
      <c r="VTX414" s="43"/>
      <c r="VTY414" s="43"/>
      <c r="VTZ414" s="43"/>
      <c r="VUA414" s="43"/>
      <c r="VUB414" s="43"/>
      <c r="VUC414" s="43"/>
      <c r="VUD414" s="43"/>
      <c r="VUE414" s="43"/>
      <c r="VUF414" s="43"/>
      <c r="VUG414" s="43"/>
      <c r="VUH414" s="43"/>
      <c r="VUI414" s="43"/>
      <c r="VUJ414" s="43"/>
      <c r="VUK414" s="43"/>
      <c r="VUL414" s="43"/>
      <c r="VUM414" s="43"/>
      <c r="VUN414" s="43"/>
      <c r="VUO414" s="43"/>
      <c r="VUP414" s="43"/>
      <c r="VUQ414" s="43"/>
      <c r="VUR414" s="43"/>
      <c r="VUS414" s="43"/>
      <c r="VUT414" s="43"/>
      <c r="VUU414" s="43"/>
      <c r="VUV414" s="43"/>
      <c r="VUW414" s="43"/>
      <c r="VUX414" s="43"/>
      <c r="VUY414" s="43"/>
      <c r="VUZ414" s="43"/>
      <c r="VVA414" s="43"/>
      <c r="VVB414" s="43"/>
      <c r="VVC414" s="43"/>
      <c r="VVD414" s="43"/>
      <c r="VVE414" s="43"/>
      <c r="VVF414" s="43"/>
      <c r="VVG414" s="43"/>
      <c r="VVH414" s="43"/>
      <c r="VVI414" s="43"/>
      <c r="VVJ414" s="43"/>
      <c r="VVK414" s="43"/>
      <c r="VVL414" s="43"/>
      <c r="VVM414" s="43"/>
      <c r="VVN414" s="43"/>
      <c r="VVO414" s="43"/>
      <c r="VVP414" s="43"/>
      <c r="VVQ414" s="43"/>
      <c r="VVR414" s="43"/>
      <c r="VVS414" s="43"/>
      <c r="VVT414" s="43"/>
      <c r="VVU414" s="43"/>
      <c r="VVV414" s="43"/>
      <c r="VVW414" s="43"/>
      <c r="VVX414" s="43"/>
      <c r="VVY414" s="43"/>
      <c r="VVZ414" s="43"/>
      <c r="VWA414" s="43"/>
      <c r="VWB414" s="43"/>
      <c r="VWC414" s="43"/>
      <c r="VWD414" s="43"/>
      <c r="VWE414" s="43"/>
      <c r="VWF414" s="43"/>
      <c r="VWG414" s="43"/>
      <c r="VWH414" s="43"/>
      <c r="VWI414" s="43"/>
      <c r="VWJ414" s="43"/>
      <c r="VWK414" s="43"/>
      <c r="VWL414" s="43"/>
      <c r="VWM414" s="43"/>
      <c r="VWN414" s="43"/>
      <c r="VWO414" s="43"/>
      <c r="VWP414" s="43"/>
      <c r="VWQ414" s="43"/>
      <c r="VWR414" s="43"/>
      <c r="VWS414" s="43"/>
      <c r="VWT414" s="43"/>
      <c r="VWU414" s="43"/>
      <c r="VWV414" s="43"/>
      <c r="VWW414" s="43"/>
      <c r="VWX414" s="43"/>
      <c r="VWY414" s="43"/>
      <c r="VWZ414" s="43"/>
      <c r="VXA414" s="43"/>
      <c r="VXB414" s="43"/>
      <c r="VXC414" s="43"/>
      <c r="VXD414" s="43"/>
      <c r="VXE414" s="43"/>
      <c r="VXF414" s="43"/>
      <c r="VXG414" s="43"/>
      <c r="VXH414" s="43"/>
      <c r="VXI414" s="43"/>
      <c r="VXJ414" s="43"/>
      <c r="VXK414" s="43"/>
      <c r="VXL414" s="43"/>
      <c r="VXM414" s="43"/>
      <c r="VXN414" s="43"/>
      <c r="VXO414" s="43"/>
      <c r="VXP414" s="43"/>
      <c r="VXQ414" s="43"/>
      <c r="VXR414" s="43"/>
      <c r="VXS414" s="43"/>
      <c r="VXT414" s="43"/>
      <c r="VXU414" s="43"/>
      <c r="VXV414" s="43"/>
      <c r="VXW414" s="43"/>
      <c r="VXX414" s="43"/>
      <c r="VXY414" s="43"/>
      <c r="VXZ414" s="43"/>
      <c r="VYA414" s="43"/>
      <c r="VYB414" s="43"/>
      <c r="VYC414" s="43"/>
      <c r="VYD414" s="43"/>
      <c r="VYE414" s="43"/>
      <c r="VYF414" s="43"/>
      <c r="VYG414" s="43"/>
      <c r="VYH414" s="43"/>
      <c r="VYI414" s="43"/>
      <c r="VYJ414" s="43"/>
      <c r="VYK414" s="43"/>
      <c r="VYL414" s="43"/>
      <c r="VYM414" s="43"/>
      <c r="VYN414" s="43"/>
      <c r="VYO414" s="43"/>
      <c r="VYP414" s="43"/>
      <c r="VYQ414" s="43"/>
      <c r="VYR414" s="43"/>
      <c r="VYS414" s="43"/>
      <c r="VYT414" s="43"/>
      <c r="VYU414" s="43"/>
      <c r="VYV414" s="43"/>
      <c r="VYW414" s="43"/>
      <c r="VYX414" s="43"/>
      <c r="VYY414" s="43"/>
      <c r="VYZ414" s="43"/>
      <c r="VZA414" s="43"/>
      <c r="VZB414" s="43"/>
      <c r="VZC414" s="43"/>
      <c r="VZD414" s="43"/>
      <c r="VZE414" s="43"/>
      <c r="VZF414" s="43"/>
      <c r="VZG414" s="43"/>
      <c r="VZH414" s="43"/>
      <c r="VZI414" s="43"/>
      <c r="VZJ414" s="43"/>
      <c r="VZK414" s="43"/>
      <c r="VZL414" s="43"/>
      <c r="VZM414" s="43"/>
      <c r="VZN414" s="43"/>
      <c r="VZO414" s="43"/>
      <c r="VZP414" s="43"/>
      <c r="VZQ414" s="43"/>
      <c r="VZR414" s="43"/>
      <c r="VZS414" s="43"/>
      <c r="VZT414" s="43"/>
      <c r="VZU414" s="43"/>
      <c r="VZV414" s="43"/>
      <c r="VZW414" s="43"/>
      <c r="VZX414" s="43"/>
      <c r="VZY414" s="43"/>
      <c r="VZZ414" s="43"/>
      <c r="WAA414" s="43"/>
      <c r="WAB414" s="43"/>
      <c r="WAC414" s="43"/>
      <c r="WAD414" s="43"/>
      <c r="WAE414" s="43"/>
      <c r="WAF414" s="43"/>
      <c r="WAG414" s="43"/>
      <c r="WAH414" s="43"/>
      <c r="WAI414" s="43"/>
      <c r="WAJ414" s="43"/>
      <c r="WAK414" s="43"/>
      <c r="WAL414" s="43"/>
      <c r="WAM414" s="43"/>
      <c r="WAN414" s="43"/>
      <c r="WAO414" s="43"/>
      <c r="WAP414" s="43"/>
      <c r="WAQ414" s="43"/>
      <c r="WAR414" s="43"/>
      <c r="WAS414" s="43"/>
      <c r="WAT414" s="43"/>
      <c r="WAU414" s="43"/>
      <c r="WAV414" s="43"/>
      <c r="WAW414" s="43"/>
      <c r="WAX414" s="43"/>
      <c r="WAY414" s="43"/>
      <c r="WAZ414" s="43"/>
      <c r="WBA414" s="43"/>
      <c r="WBB414" s="43"/>
      <c r="WBC414" s="43"/>
      <c r="WBD414" s="43"/>
      <c r="WBE414" s="43"/>
      <c r="WBF414" s="43"/>
      <c r="WBG414" s="43"/>
      <c r="WBH414" s="43"/>
      <c r="WBI414" s="43"/>
      <c r="WBJ414" s="43"/>
      <c r="WBK414" s="43"/>
      <c r="WBL414" s="43"/>
      <c r="WBM414" s="43"/>
      <c r="WBN414" s="43"/>
      <c r="WBO414" s="43"/>
      <c r="WBP414" s="43"/>
      <c r="WBQ414" s="43"/>
      <c r="WBR414" s="43"/>
      <c r="WBS414" s="43"/>
      <c r="WBT414" s="43"/>
      <c r="WBU414" s="43"/>
      <c r="WBV414" s="43"/>
      <c r="WBW414" s="43"/>
      <c r="WBX414" s="43"/>
      <c r="WBY414" s="43"/>
      <c r="WBZ414" s="43"/>
      <c r="WCA414" s="43"/>
      <c r="WCB414" s="43"/>
      <c r="WCC414" s="43"/>
      <c r="WCD414" s="43"/>
      <c r="WCE414" s="43"/>
      <c r="WCF414" s="43"/>
      <c r="WCG414" s="43"/>
      <c r="WCH414" s="43"/>
      <c r="WCI414" s="43"/>
      <c r="WCJ414" s="43"/>
      <c r="WCK414" s="43"/>
      <c r="WCL414" s="43"/>
      <c r="WCM414" s="43"/>
      <c r="WCN414" s="43"/>
      <c r="WCO414" s="43"/>
      <c r="WCP414" s="43"/>
      <c r="WCQ414" s="43"/>
      <c r="WCR414" s="43"/>
      <c r="WCS414" s="43"/>
      <c r="WCT414" s="43"/>
      <c r="WCU414" s="43"/>
      <c r="WCV414" s="43"/>
      <c r="WCW414" s="43"/>
      <c r="WCX414" s="43"/>
      <c r="WCY414" s="43"/>
      <c r="WCZ414" s="43"/>
      <c r="WDA414" s="43"/>
      <c r="WDB414" s="43"/>
      <c r="WDC414" s="43"/>
      <c r="WDD414" s="43"/>
      <c r="WDE414" s="43"/>
      <c r="WDF414" s="43"/>
      <c r="WDG414" s="43"/>
      <c r="WDH414" s="43"/>
      <c r="WDI414" s="43"/>
      <c r="WDJ414" s="43"/>
      <c r="WDK414" s="43"/>
      <c r="WDL414" s="43"/>
      <c r="WDM414" s="43"/>
      <c r="WDN414" s="43"/>
      <c r="WDO414" s="43"/>
      <c r="WDP414" s="43"/>
      <c r="WDQ414" s="43"/>
      <c r="WDR414" s="43"/>
      <c r="WDS414" s="43"/>
      <c r="WDT414" s="43"/>
      <c r="WDU414" s="43"/>
      <c r="WDV414" s="43"/>
      <c r="WDW414" s="43"/>
      <c r="WDX414" s="43"/>
      <c r="WDY414" s="43"/>
      <c r="WDZ414" s="43"/>
      <c r="WEA414" s="43"/>
      <c r="WEB414" s="43"/>
      <c r="WEC414" s="43"/>
      <c r="WED414" s="43"/>
      <c r="WEE414" s="43"/>
      <c r="WEF414" s="43"/>
      <c r="WEG414" s="43"/>
      <c r="WEH414" s="43"/>
      <c r="WEI414" s="43"/>
      <c r="WEJ414" s="43"/>
      <c r="WEK414" s="43"/>
      <c r="WEL414" s="43"/>
      <c r="WEM414" s="43"/>
      <c r="WEN414" s="43"/>
      <c r="WEO414" s="43"/>
      <c r="WEP414" s="43"/>
      <c r="WEQ414" s="43"/>
      <c r="WER414" s="43"/>
      <c r="WES414" s="43"/>
      <c r="WET414" s="43"/>
      <c r="WEU414" s="43"/>
      <c r="WEV414" s="43"/>
      <c r="WEW414" s="43"/>
      <c r="WEX414" s="43"/>
      <c r="WEY414" s="43"/>
      <c r="WEZ414" s="43"/>
      <c r="WFA414" s="43"/>
      <c r="WFB414" s="43"/>
      <c r="WFC414" s="43"/>
      <c r="WFD414" s="43"/>
      <c r="WFE414" s="43"/>
      <c r="WFF414" s="43"/>
      <c r="WFG414" s="43"/>
      <c r="WFH414" s="43"/>
      <c r="WFI414" s="43"/>
      <c r="WFJ414" s="43"/>
      <c r="WFK414" s="43"/>
      <c r="WFL414" s="43"/>
      <c r="WFM414" s="43"/>
      <c r="WFN414" s="43"/>
      <c r="WFO414" s="43"/>
      <c r="WFP414" s="43"/>
      <c r="WFQ414" s="43"/>
      <c r="WFR414" s="43"/>
      <c r="WFS414" s="43"/>
      <c r="WFT414" s="43"/>
      <c r="WFU414" s="43"/>
      <c r="WFV414" s="43"/>
      <c r="WFW414" s="43"/>
      <c r="WFX414" s="43"/>
      <c r="WFY414" s="43"/>
      <c r="WFZ414" s="43"/>
      <c r="WGA414" s="43"/>
      <c r="WGB414" s="43"/>
      <c r="WGC414" s="43"/>
      <c r="WGD414" s="43"/>
      <c r="WGE414" s="43"/>
      <c r="WGF414" s="43"/>
      <c r="WGG414" s="43"/>
      <c r="WGH414" s="43"/>
      <c r="WGI414" s="43"/>
      <c r="WGJ414" s="43"/>
      <c r="WGK414" s="43"/>
      <c r="WGL414" s="43"/>
      <c r="WGM414" s="43"/>
      <c r="WGN414" s="43"/>
      <c r="WGO414" s="43"/>
      <c r="WGP414" s="43"/>
      <c r="WGQ414" s="43"/>
      <c r="WGR414" s="43"/>
      <c r="WGS414" s="43"/>
      <c r="WGT414" s="43"/>
      <c r="WGU414" s="43"/>
      <c r="WGV414" s="43"/>
      <c r="WGW414" s="43"/>
      <c r="WGX414" s="43"/>
      <c r="WGY414" s="43"/>
      <c r="WGZ414" s="43"/>
      <c r="WHA414" s="43"/>
      <c r="WHB414" s="43"/>
      <c r="WHC414" s="43"/>
      <c r="WHD414" s="43"/>
      <c r="WHE414" s="43"/>
      <c r="WHF414" s="43"/>
      <c r="WHG414" s="43"/>
      <c r="WHH414" s="43"/>
      <c r="WHI414" s="43"/>
      <c r="WHJ414" s="43"/>
      <c r="WHK414" s="43"/>
      <c r="WHL414" s="43"/>
      <c r="WHM414" s="43"/>
      <c r="WHN414" s="43"/>
      <c r="WHO414" s="43"/>
      <c r="WHP414" s="43"/>
      <c r="WHQ414" s="43"/>
      <c r="WHR414" s="43"/>
      <c r="WHS414" s="43"/>
      <c r="WHT414" s="43"/>
      <c r="WHU414" s="43"/>
      <c r="WHV414" s="43"/>
      <c r="WHW414" s="43"/>
      <c r="WHX414" s="43"/>
      <c r="WHY414" s="43"/>
      <c r="WHZ414" s="43"/>
      <c r="WIA414" s="43"/>
      <c r="WIB414" s="43"/>
      <c r="WIC414" s="43"/>
      <c r="WID414" s="43"/>
      <c r="WIE414" s="43"/>
      <c r="WIF414" s="43"/>
      <c r="WIG414" s="43"/>
      <c r="WIH414" s="43"/>
      <c r="WII414" s="43"/>
      <c r="WIJ414" s="43"/>
      <c r="WIK414" s="43"/>
      <c r="WIL414" s="43"/>
      <c r="WIM414" s="43"/>
      <c r="WIN414" s="43"/>
      <c r="WIO414" s="43"/>
      <c r="WIP414" s="43"/>
      <c r="WIQ414" s="43"/>
      <c r="WIR414" s="43"/>
      <c r="WIS414" s="43"/>
      <c r="WIT414" s="43"/>
      <c r="WIU414" s="43"/>
      <c r="WIV414" s="43"/>
      <c r="WIW414" s="43"/>
      <c r="WIX414" s="43"/>
      <c r="WIY414" s="43"/>
      <c r="WIZ414" s="43"/>
      <c r="WJA414" s="43"/>
      <c r="WJB414" s="43"/>
      <c r="WJC414" s="43"/>
      <c r="WJD414" s="43"/>
      <c r="WJE414" s="43"/>
      <c r="WJF414" s="43"/>
      <c r="WJG414" s="43"/>
      <c r="WJH414" s="43"/>
      <c r="WJI414" s="43"/>
      <c r="WJJ414" s="43"/>
      <c r="WJK414" s="43"/>
      <c r="WJL414" s="43"/>
      <c r="WJM414" s="43"/>
      <c r="WJN414" s="43"/>
      <c r="WJO414" s="43"/>
      <c r="WJP414" s="43"/>
      <c r="WJQ414" s="43"/>
      <c r="WJR414" s="43"/>
      <c r="WJS414" s="43"/>
      <c r="WJT414" s="43"/>
      <c r="WJU414" s="43"/>
      <c r="WJV414" s="43"/>
      <c r="WJW414" s="43"/>
      <c r="WJX414" s="43"/>
      <c r="WJY414" s="43"/>
      <c r="WJZ414" s="43"/>
      <c r="WKA414" s="43"/>
      <c r="WKB414" s="43"/>
      <c r="WKC414" s="43"/>
      <c r="WKD414" s="43"/>
      <c r="WKE414" s="43"/>
      <c r="WKF414" s="43"/>
      <c r="WKG414" s="43"/>
      <c r="WKH414" s="43"/>
      <c r="WKI414" s="43"/>
      <c r="WKJ414" s="43"/>
      <c r="WKK414" s="43"/>
      <c r="WKL414" s="43"/>
      <c r="WKM414" s="43"/>
      <c r="WKN414" s="43"/>
      <c r="WKO414" s="43"/>
      <c r="WKP414" s="43"/>
      <c r="WKQ414" s="43"/>
      <c r="WKR414" s="43"/>
      <c r="WKS414" s="43"/>
      <c r="WKT414" s="43"/>
      <c r="WKU414" s="43"/>
      <c r="WKV414" s="43"/>
      <c r="WKW414" s="43"/>
      <c r="WKX414" s="43"/>
      <c r="WKY414" s="43"/>
      <c r="WKZ414" s="43"/>
      <c r="WLA414" s="43"/>
      <c r="WLB414" s="43"/>
      <c r="WLC414" s="43"/>
      <c r="WLD414" s="43"/>
      <c r="WLE414" s="43"/>
      <c r="WLF414" s="43"/>
      <c r="WLG414" s="43"/>
      <c r="WLH414" s="43"/>
      <c r="WLI414" s="43"/>
      <c r="WLJ414" s="43"/>
      <c r="WLK414" s="43"/>
      <c r="WLL414" s="43"/>
      <c r="WLM414" s="43"/>
      <c r="WLN414" s="43"/>
      <c r="WLO414" s="43"/>
      <c r="WLP414" s="43"/>
      <c r="WLQ414" s="43"/>
      <c r="WLR414" s="43"/>
      <c r="WLS414" s="43"/>
      <c r="WLT414" s="43"/>
      <c r="WLU414" s="43"/>
      <c r="WLV414" s="43"/>
      <c r="WLW414" s="43"/>
      <c r="WLX414" s="43"/>
      <c r="WLY414" s="43"/>
      <c r="WLZ414" s="43"/>
      <c r="WMA414" s="43"/>
      <c r="WMB414" s="43"/>
      <c r="WMC414" s="43"/>
      <c r="WMD414" s="43"/>
      <c r="WME414" s="43"/>
      <c r="WMF414" s="43"/>
      <c r="WMG414" s="43"/>
      <c r="WMH414" s="43"/>
      <c r="WMI414" s="43"/>
      <c r="WMJ414" s="43"/>
      <c r="WMK414" s="43"/>
      <c r="WML414" s="43"/>
      <c r="WMM414" s="43"/>
      <c r="WMN414" s="43"/>
      <c r="WMO414" s="43"/>
      <c r="WMP414" s="43"/>
      <c r="WMQ414" s="43"/>
      <c r="WMR414" s="43"/>
      <c r="WMS414" s="43"/>
      <c r="WMT414" s="43"/>
      <c r="WMU414" s="43"/>
      <c r="WMV414" s="43"/>
      <c r="WMW414" s="43"/>
      <c r="WMX414" s="43"/>
      <c r="WMY414" s="43"/>
      <c r="WMZ414" s="43"/>
      <c r="WNA414" s="43"/>
      <c r="WNB414" s="43"/>
      <c r="WNC414" s="43"/>
      <c r="WND414" s="43"/>
      <c r="WNE414" s="43"/>
      <c r="WNF414" s="43"/>
      <c r="WNG414" s="43"/>
      <c r="WNH414" s="43"/>
      <c r="WNI414" s="43"/>
      <c r="WNJ414" s="43"/>
      <c r="WNK414" s="43"/>
      <c r="WNL414" s="43"/>
      <c r="WNM414" s="43"/>
      <c r="WNN414" s="43"/>
      <c r="WNO414" s="43"/>
      <c r="WNP414" s="43"/>
      <c r="WNQ414" s="43"/>
      <c r="WNR414" s="43"/>
      <c r="WNS414" s="43"/>
      <c r="WNT414" s="43"/>
      <c r="WNU414" s="43"/>
      <c r="WNV414" s="43"/>
      <c r="WNW414" s="43"/>
      <c r="WNX414" s="43"/>
      <c r="WNY414" s="43"/>
      <c r="WNZ414" s="43"/>
      <c r="WOA414" s="43"/>
      <c r="WOB414" s="43"/>
      <c r="WOC414" s="43"/>
      <c r="WOD414" s="43"/>
      <c r="WOE414" s="43"/>
      <c r="WOF414" s="43"/>
      <c r="WOG414" s="43"/>
      <c r="WOH414" s="43"/>
      <c r="WOI414" s="43"/>
      <c r="WOJ414" s="43"/>
      <c r="WOK414" s="43"/>
      <c r="WOL414" s="43"/>
      <c r="WOM414" s="43"/>
      <c r="WON414" s="43"/>
      <c r="WOO414" s="43"/>
      <c r="WOP414" s="43"/>
      <c r="WOQ414" s="43"/>
      <c r="WOR414" s="43"/>
      <c r="WOS414" s="43"/>
      <c r="WOT414" s="43"/>
      <c r="WOU414" s="43"/>
      <c r="WOV414" s="43"/>
      <c r="WOW414" s="43"/>
      <c r="WOX414" s="43"/>
      <c r="WOY414" s="43"/>
      <c r="WOZ414" s="43"/>
      <c r="WPA414" s="43"/>
      <c r="WPB414" s="43"/>
      <c r="WPC414" s="43"/>
      <c r="WPD414" s="43"/>
      <c r="WPE414" s="43"/>
      <c r="WPF414" s="43"/>
      <c r="WPG414" s="43"/>
      <c r="WPH414" s="43"/>
      <c r="WPI414" s="43"/>
      <c r="WPJ414" s="43"/>
      <c r="WPK414" s="43"/>
      <c r="WPL414" s="43"/>
      <c r="WPM414" s="43"/>
      <c r="WPN414" s="43"/>
      <c r="WPO414" s="43"/>
      <c r="WPP414" s="43"/>
      <c r="WPQ414" s="43"/>
      <c r="WPR414" s="43"/>
      <c r="WPS414" s="43"/>
      <c r="WPT414" s="43"/>
      <c r="WPU414" s="43"/>
      <c r="WPV414" s="43"/>
      <c r="WPW414" s="43"/>
      <c r="WPX414" s="43"/>
      <c r="WPY414" s="43"/>
      <c r="WPZ414" s="43"/>
      <c r="WQA414" s="43"/>
      <c r="WQB414" s="43"/>
      <c r="WQC414" s="43"/>
      <c r="WQD414" s="43"/>
      <c r="WQE414" s="43"/>
      <c r="WQF414" s="43"/>
      <c r="WQG414" s="43"/>
      <c r="WQH414" s="43"/>
      <c r="WQI414" s="43"/>
      <c r="WQJ414" s="43"/>
      <c r="WQK414" s="43"/>
      <c r="WQL414" s="43"/>
      <c r="WQM414" s="43"/>
      <c r="WQN414" s="43"/>
      <c r="WQO414" s="43"/>
      <c r="WQP414" s="43"/>
      <c r="WQQ414" s="43"/>
      <c r="WQR414" s="43"/>
      <c r="WQS414" s="43"/>
      <c r="WQT414" s="43"/>
      <c r="WQU414" s="43"/>
      <c r="WQV414" s="43"/>
      <c r="WQW414" s="43"/>
      <c r="WQX414" s="43"/>
      <c r="WQY414" s="43"/>
      <c r="WQZ414" s="43"/>
      <c r="WRA414" s="43"/>
      <c r="WRB414" s="43"/>
      <c r="WRC414" s="43"/>
      <c r="WRD414" s="43"/>
      <c r="WRE414" s="43"/>
      <c r="WRF414" s="43"/>
      <c r="WRG414" s="43"/>
      <c r="WRH414" s="43"/>
      <c r="WRI414" s="43"/>
      <c r="WRJ414" s="43"/>
      <c r="WRK414" s="43"/>
      <c r="WRL414" s="43"/>
      <c r="WRM414" s="43"/>
      <c r="WRN414" s="43"/>
      <c r="WRO414" s="43"/>
      <c r="WRP414" s="43"/>
      <c r="WRQ414" s="43"/>
      <c r="WRR414" s="43"/>
      <c r="WRS414" s="43"/>
      <c r="WRT414" s="43"/>
      <c r="WRU414" s="43"/>
      <c r="WRV414" s="43"/>
      <c r="WRW414" s="43"/>
      <c r="WRX414" s="43"/>
      <c r="WRY414" s="43"/>
      <c r="WRZ414" s="43"/>
      <c r="WSA414" s="43"/>
      <c r="WSB414" s="43"/>
      <c r="WSC414" s="43"/>
      <c r="WSD414" s="43"/>
      <c r="WSE414" s="43"/>
      <c r="WSF414" s="43"/>
      <c r="WSG414" s="43"/>
      <c r="WSH414" s="43"/>
      <c r="WSI414" s="43"/>
      <c r="WSJ414" s="43"/>
      <c r="WSK414" s="43"/>
      <c r="WSL414" s="43"/>
      <c r="WSM414" s="43"/>
      <c r="WSN414" s="43"/>
      <c r="WSO414" s="43"/>
      <c r="WSP414" s="43"/>
      <c r="WSQ414" s="43"/>
      <c r="WSR414" s="43"/>
      <c r="WSS414" s="43"/>
      <c r="WST414" s="43"/>
      <c r="WSU414" s="43"/>
      <c r="WSV414" s="43"/>
      <c r="WSW414" s="43"/>
      <c r="WSX414" s="43"/>
      <c r="WSY414" s="43"/>
      <c r="WSZ414" s="43"/>
      <c r="WTA414" s="43"/>
      <c r="WTB414" s="43"/>
      <c r="WTC414" s="43"/>
      <c r="WTD414" s="43"/>
      <c r="WTE414" s="43"/>
      <c r="WTF414" s="43"/>
      <c r="WTG414" s="43"/>
      <c r="WTH414" s="43"/>
      <c r="WTI414" s="43"/>
      <c r="WTJ414" s="43"/>
      <c r="WTK414" s="43"/>
      <c r="WTL414" s="43"/>
      <c r="WTM414" s="43"/>
      <c r="WTN414" s="43"/>
      <c r="WTO414" s="43"/>
      <c r="WTP414" s="43"/>
      <c r="WTQ414" s="43"/>
      <c r="WTR414" s="43"/>
      <c r="WTS414" s="43"/>
      <c r="WTT414" s="43"/>
      <c r="WTU414" s="43"/>
      <c r="WTV414" s="43"/>
      <c r="WTW414" s="43"/>
      <c r="WTX414" s="43"/>
      <c r="WTY414" s="43"/>
      <c r="WTZ414" s="43"/>
      <c r="WUA414" s="43"/>
      <c r="WUB414" s="43"/>
      <c r="WUC414" s="43"/>
      <c r="WUD414" s="43"/>
      <c r="WUE414" s="43"/>
      <c r="WUF414" s="43"/>
      <c r="WUG414" s="43"/>
      <c r="WUH414" s="43"/>
      <c r="WUI414" s="43"/>
      <c r="WUJ414" s="43"/>
      <c r="WUK414" s="43"/>
      <c r="WUL414" s="43"/>
      <c r="WUM414" s="43"/>
      <c r="WUN414" s="43"/>
      <c r="WUO414" s="43"/>
      <c r="WUP414" s="43"/>
      <c r="WUQ414" s="43"/>
      <c r="WUR414" s="43"/>
      <c r="WUS414" s="43"/>
      <c r="WUT414" s="43"/>
      <c r="WUU414" s="43"/>
      <c r="WUV414" s="43"/>
      <c r="WUW414" s="43"/>
      <c r="WUX414" s="43"/>
      <c r="WUY414" s="43"/>
      <c r="WUZ414" s="43"/>
      <c r="WVA414" s="43"/>
      <c r="WVB414" s="43"/>
      <c r="WVC414" s="43"/>
      <c r="WVD414" s="43"/>
      <c r="WVE414" s="43"/>
      <c r="WVF414" s="43"/>
      <c r="WVG414" s="43"/>
      <c r="WVH414" s="43"/>
      <c r="WVI414" s="43"/>
      <c r="WVJ414" s="43"/>
      <c r="WVK414" s="43"/>
      <c r="WVL414" s="43"/>
      <c r="WVM414" s="43"/>
      <c r="WVN414" s="43"/>
      <c r="WVO414" s="43"/>
      <c r="WVP414" s="43"/>
      <c r="WVQ414" s="43"/>
      <c r="WVR414" s="43"/>
      <c r="WVS414" s="43"/>
      <c r="WVT414" s="43"/>
      <c r="WVU414" s="43"/>
      <c r="WVV414" s="43"/>
      <c r="WVW414" s="43"/>
      <c r="WVX414" s="43"/>
      <c r="WVY414" s="43"/>
      <c r="WVZ414" s="43"/>
      <c r="WWA414" s="43"/>
      <c r="WWB414" s="43"/>
      <c r="WWC414" s="43"/>
      <c r="WWD414" s="43"/>
      <c r="WWE414" s="43"/>
      <c r="WWF414" s="43"/>
      <c r="WWG414" s="43"/>
      <c r="WWH414" s="43"/>
      <c r="WWI414" s="43"/>
      <c r="WWJ414" s="43"/>
      <c r="WWK414" s="43"/>
      <c r="WWL414" s="43"/>
      <c r="WWM414" s="43"/>
      <c r="WWN414" s="43"/>
      <c r="WWO414" s="43"/>
      <c r="WWP414" s="43"/>
      <c r="WWQ414" s="43"/>
      <c r="WWR414" s="43"/>
      <c r="WWS414" s="43"/>
      <c r="WWT414" s="43"/>
      <c r="WWU414" s="43"/>
      <c r="WWV414" s="43"/>
      <c r="WWW414" s="43"/>
      <c r="WWX414" s="43"/>
      <c r="WWY414" s="43"/>
      <c r="WWZ414" s="43"/>
      <c r="WXA414" s="43"/>
      <c r="WXB414" s="43"/>
      <c r="WXC414" s="43"/>
      <c r="WXD414" s="43"/>
      <c r="WXE414" s="43"/>
      <c r="WXF414" s="43"/>
      <c r="WXG414" s="43"/>
      <c r="WXH414" s="43"/>
      <c r="WXI414" s="43"/>
      <c r="WXJ414" s="43"/>
      <c r="WXK414" s="43"/>
      <c r="WXL414" s="43"/>
      <c r="WXM414" s="43"/>
      <c r="WXN414" s="43"/>
      <c r="WXO414" s="43"/>
      <c r="WXP414" s="43"/>
      <c r="WXQ414" s="43"/>
      <c r="WXR414" s="43"/>
      <c r="WXS414" s="43"/>
      <c r="WXT414" s="43"/>
      <c r="WXU414" s="43"/>
      <c r="WXV414" s="43"/>
      <c r="WXW414" s="43"/>
      <c r="WXX414" s="43"/>
      <c r="WXY414" s="43"/>
      <c r="WXZ414" s="43"/>
      <c r="WYA414" s="43"/>
      <c r="WYB414" s="43"/>
      <c r="WYC414" s="43"/>
      <c r="WYD414" s="43"/>
      <c r="WYE414" s="43"/>
      <c r="WYF414" s="43"/>
      <c r="WYG414" s="43"/>
      <c r="WYH414" s="43"/>
      <c r="WYI414" s="43"/>
      <c r="WYJ414" s="43"/>
      <c r="WYK414" s="43"/>
      <c r="WYL414" s="43"/>
      <c r="WYM414" s="43"/>
      <c r="WYN414" s="43"/>
      <c r="WYO414" s="43"/>
      <c r="WYP414" s="43"/>
      <c r="WYQ414" s="43"/>
      <c r="WYR414" s="43"/>
      <c r="WYS414" s="43"/>
      <c r="WYT414" s="43"/>
      <c r="WYU414" s="43"/>
      <c r="WYV414" s="43"/>
      <c r="WYW414" s="43"/>
      <c r="WYX414" s="43"/>
      <c r="WYY414" s="43"/>
      <c r="WYZ414" s="43"/>
      <c r="WZA414" s="43"/>
      <c r="WZB414" s="43"/>
      <c r="WZC414" s="43"/>
      <c r="WZD414" s="43"/>
      <c r="WZE414" s="43"/>
      <c r="WZF414" s="43"/>
      <c r="WZG414" s="43"/>
      <c r="WZH414" s="43"/>
      <c r="WZI414" s="43"/>
      <c r="WZJ414" s="43"/>
      <c r="WZK414" s="43"/>
      <c r="WZL414" s="43"/>
      <c r="WZM414" s="43"/>
      <c r="WZN414" s="43"/>
      <c r="WZO414" s="43"/>
      <c r="WZP414" s="43"/>
      <c r="WZQ414" s="43"/>
      <c r="WZR414" s="43"/>
      <c r="WZS414" s="43"/>
      <c r="WZT414" s="43"/>
      <c r="WZU414" s="43"/>
      <c r="WZV414" s="43"/>
      <c r="WZW414" s="43"/>
      <c r="WZX414" s="43"/>
      <c r="WZY414" s="43"/>
      <c r="WZZ414" s="43"/>
      <c r="XAA414" s="43"/>
      <c r="XAB414" s="43"/>
      <c r="XAC414" s="43"/>
      <c r="XAD414" s="43"/>
      <c r="XAE414" s="43"/>
      <c r="XAF414" s="43"/>
      <c r="XAG414" s="43"/>
      <c r="XAH414" s="43"/>
      <c r="XAI414" s="43"/>
      <c r="XAJ414" s="43"/>
      <c r="XAK414" s="43"/>
      <c r="XAL414" s="43"/>
      <c r="XAM414" s="43"/>
      <c r="XAN414" s="43"/>
      <c r="XAO414" s="43"/>
      <c r="XAP414" s="43"/>
      <c r="XAQ414" s="43"/>
      <c r="XAR414" s="43"/>
      <c r="XAS414" s="43"/>
      <c r="XAT414" s="43"/>
      <c r="XAU414" s="43"/>
      <c r="XAV414" s="43"/>
      <c r="XAW414" s="43"/>
      <c r="XAX414" s="43"/>
      <c r="XAY414" s="43"/>
      <c r="XAZ414" s="43"/>
      <c r="XBA414" s="43"/>
      <c r="XBB414" s="43"/>
      <c r="XBC414" s="43"/>
      <c r="XBD414" s="43"/>
      <c r="XBE414" s="43"/>
      <c r="XBF414" s="43"/>
      <c r="XBG414" s="43"/>
      <c r="XBH414" s="43"/>
      <c r="XBI414" s="43"/>
      <c r="XBJ414" s="43"/>
      <c r="XBK414" s="43"/>
      <c r="XBL414" s="43"/>
      <c r="XBM414" s="43"/>
      <c r="XBN414" s="43"/>
      <c r="XBO414" s="43"/>
      <c r="XBP414" s="43"/>
      <c r="XBQ414" s="43"/>
      <c r="XBR414" s="43"/>
      <c r="XBS414" s="43"/>
      <c r="XBT414" s="43"/>
      <c r="XBU414" s="43"/>
      <c r="XBV414" s="43"/>
      <c r="XBW414" s="43"/>
      <c r="XBX414" s="43"/>
      <c r="XBY414" s="43"/>
      <c r="XBZ414" s="43"/>
      <c r="XCA414" s="43"/>
      <c r="XCB414" s="43"/>
      <c r="XCC414" s="43"/>
      <c r="XCD414" s="43"/>
      <c r="XCE414" s="43"/>
      <c r="XCF414" s="43"/>
      <c r="XCG414" s="43"/>
      <c r="XCH414" s="43"/>
      <c r="XCI414" s="43"/>
      <c r="XCJ414" s="43"/>
      <c r="XCK414" s="43"/>
      <c r="XCL414" s="43"/>
      <c r="XCM414" s="43"/>
      <c r="XCN414" s="43"/>
      <c r="XCO414" s="43"/>
      <c r="XCP414" s="43"/>
      <c r="XCQ414" s="43"/>
      <c r="XCR414" s="43"/>
      <c r="XCS414" s="43"/>
      <c r="XCT414" s="43"/>
      <c r="XCU414" s="43"/>
      <c r="XCV414" s="43"/>
      <c r="XCW414" s="43"/>
      <c r="XCX414" s="43"/>
      <c r="XCY414" s="43"/>
      <c r="XCZ414" s="43"/>
      <c r="XDA414" s="43"/>
      <c r="XDB414" s="43"/>
      <c r="XDC414" s="43"/>
      <c r="XDD414" s="43"/>
      <c r="XDE414" s="43"/>
      <c r="XDF414" s="43"/>
      <c r="XDG414" s="43"/>
      <c r="XDH414" s="43"/>
      <c r="XDI414" s="43"/>
      <c r="XDJ414" s="43"/>
      <c r="XDK414" s="43"/>
      <c r="XDL414" s="43"/>
      <c r="XDM414" s="43"/>
      <c r="XDN414" s="43"/>
      <c r="XDO414" s="43"/>
      <c r="XDP414" s="43"/>
      <c r="XDQ414" s="43"/>
      <c r="XDR414" s="43"/>
      <c r="XDS414" s="43"/>
      <c r="XDT414" s="43"/>
      <c r="XDU414" s="43"/>
      <c r="XDV414" s="43"/>
      <c r="XDW414" s="43"/>
      <c r="XDX414" s="43"/>
      <c r="XDY414" s="43"/>
      <c r="XDZ414" s="43"/>
      <c r="XEA414" s="43"/>
      <c r="XEB414" s="43"/>
      <c r="XEC414" s="43"/>
      <c r="XED414" s="43"/>
      <c r="XEE414" s="43"/>
      <c r="XEF414" s="43"/>
      <c r="XEG414" s="43"/>
      <c r="XEH414" s="43"/>
      <c r="XEI414" s="43"/>
      <c r="XEJ414" s="43"/>
      <c r="XEK414" s="43"/>
      <c r="XEL414" s="43"/>
      <c r="XEM414" s="43"/>
      <c r="XEN414" s="43"/>
      <c r="XEO414" s="43"/>
      <c r="XEP414" s="43"/>
      <c r="XEQ414" s="43"/>
      <c r="XER414" s="43"/>
      <c r="XES414" s="43"/>
      <c r="XET414" s="43"/>
      <c r="XEU414" s="43"/>
      <c r="XEV414" s="43"/>
      <c r="XEW414" s="43"/>
      <c r="XEX414" s="43"/>
      <c r="XEY414" s="43"/>
      <c r="XEZ414" s="44"/>
      <c r="XFA414" s="44"/>
      <c r="XFB414" s="44"/>
      <c r="XFC414" s="44"/>
      <c r="XFD414" s="44"/>
    </row>
    <row r="415" s="4" customFormat="1" ht="83" customHeight="1" spans="1:16">
      <c r="A415" s="22">
        <v>408</v>
      </c>
      <c r="B415" s="23" t="s">
        <v>1582</v>
      </c>
      <c r="C415" s="23" t="s">
        <v>63</v>
      </c>
      <c r="D415" s="24" t="s">
        <v>1583</v>
      </c>
      <c r="E415" s="25" t="s">
        <v>65</v>
      </c>
      <c r="F415" s="24" t="s">
        <v>1584</v>
      </c>
      <c r="G415" s="26">
        <v>410</v>
      </c>
      <c r="H415" s="26">
        <f>SUM(I415:L415)</f>
        <v>410</v>
      </c>
      <c r="I415" s="26">
        <v>410</v>
      </c>
      <c r="J415" s="26"/>
      <c r="K415" s="26"/>
      <c r="L415" s="26"/>
      <c r="M415" s="23"/>
      <c r="N415" s="23" t="s">
        <v>73</v>
      </c>
      <c r="O415" s="23" t="s">
        <v>1585</v>
      </c>
      <c r="P415" s="23" t="s">
        <v>40</v>
      </c>
    </row>
    <row r="416" s="4" customFormat="1" ht="42" customHeight="1" spans="1:16">
      <c r="A416" s="34">
        <v>409</v>
      </c>
      <c r="B416" s="35" t="s">
        <v>1586</v>
      </c>
      <c r="C416" s="35" t="s">
        <v>63</v>
      </c>
      <c r="D416" s="35" t="s">
        <v>1587</v>
      </c>
      <c r="E416" s="36" t="s">
        <v>65</v>
      </c>
      <c r="F416" s="35" t="s">
        <v>1588</v>
      </c>
      <c r="G416" s="37">
        <v>211.78</v>
      </c>
      <c r="H416" s="26">
        <v>11.78</v>
      </c>
      <c r="I416" s="26">
        <v>11.78</v>
      </c>
      <c r="J416" s="26"/>
      <c r="K416" s="26"/>
      <c r="L416" s="26"/>
      <c r="M416" s="23"/>
      <c r="N416" s="23" t="s">
        <v>301</v>
      </c>
      <c r="O416" s="23" t="s">
        <v>1589</v>
      </c>
      <c r="P416" s="23" t="s">
        <v>40</v>
      </c>
    </row>
    <row r="417" s="4" customFormat="1" ht="49" customHeight="1" spans="1:16">
      <c r="A417" s="38"/>
      <c r="B417" s="39"/>
      <c r="C417" s="39"/>
      <c r="D417" s="39"/>
      <c r="E417" s="40"/>
      <c r="F417" s="39"/>
      <c r="G417" s="41"/>
      <c r="H417" s="26">
        <v>200</v>
      </c>
      <c r="I417" s="26">
        <v>144.22</v>
      </c>
      <c r="J417" s="26">
        <v>55.78</v>
      </c>
      <c r="K417" s="26"/>
      <c r="L417" s="26"/>
      <c r="M417" s="23"/>
      <c r="N417" s="23" t="s">
        <v>67</v>
      </c>
      <c r="O417" s="23" t="s">
        <v>1589</v>
      </c>
      <c r="P417" s="23" t="s">
        <v>40</v>
      </c>
    </row>
    <row r="418" s="5" customFormat="1" ht="39" customHeight="1" spans="1:16">
      <c r="A418" s="28" t="s">
        <v>1590</v>
      </c>
      <c r="B418" s="29"/>
      <c r="C418" s="29"/>
      <c r="D418" s="29"/>
      <c r="E418" s="29"/>
      <c r="F418" s="30"/>
      <c r="G418" s="31">
        <f t="shared" ref="G418:L418" si="23">SUM(G415:G417)</f>
        <v>621.78</v>
      </c>
      <c r="H418" s="31">
        <f t="shared" si="23"/>
        <v>621.78</v>
      </c>
      <c r="I418" s="31">
        <f t="shared" si="23"/>
        <v>566</v>
      </c>
      <c r="J418" s="31">
        <f t="shared" si="23"/>
        <v>55.78</v>
      </c>
      <c r="K418" s="31"/>
      <c r="L418" s="31"/>
      <c r="M418" s="31"/>
      <c r="N418" s="32"/>
      <c r="O418" s="32"/>
      <c r="P418" s="32"/>
    </row>
    <row r="419" s="5" customFormat="1" ht="40" customHeight="1" spans="1:16">
      <c r="A419" s="28" t="s">
        <v>1591</v>
      </c>
      <c r="B419" s="29"/>
      <c r="C419" s="29"/>
      <c r="D419" s="29"/>
      <c r="E419" s="29"/>
      <c r="F419" s="30"/>
      <c r="G419" s="31">
        <f>G418+G414+G104</f>
        <v>37131.3</v>
      </c>
      <c r="H419" s="31">
        <f>H418+H414+H104</f>
        <v>37131.3</v>
      </c>
      <c r="I419" s="31">
        <f>I418+I414+I104</f>
        <v>22453.8</v>
      </c>
      <c r="J419" s="31">
        <f>J418+J414+J104</f>
        <v>9557.5</v>
      </c>
      <c r="K419" s="31"/>
      <c r="L419" s="31">
        <f>L418+L414+L104</f>
        <v>5120</v>
      </c>
      <c r="M419" s="42"/>
      <c r="N419" s="32"/>
      <c r="O419" s="32"/>
      <c r="P419" s="32"/>
    </row>
  </sheetData>
  <mergeCells count="26">
    <mergeCell ref="A1:B1"/>
    <mergeCell ref="A2:P2"/>
    <mergeCell ref="G3:M3"/>
    <mergeCell ref="H4:L4"/>
    <mergeCell ref="A104:F104"/>
    <mergeCell ref="A414:F414"/>
    <mergeCell ref="A418:F418"/>
    <mergeCell ref="A419:F419"/>
    <mergeCell ref="A3:A5"/>
    <mergeCell ref="A416:A417"/>
    <mergeCell ref="B3:B5"/>
    <mergeCell ref="B416:B417"/>
    <mergeCell ref="C3:C5"/>
    <mergeCell ref="C416:C417"/>
    <mergeCell ref="D3:D5"/>
    <mergeCell ref="D416:D417"/>
    <mergeCell ref="E3:E5"/>
    <mergeCell ref="E416:E417"/>
    <mergeCell ref="F3:F5"/>
    <mergeCell ref="F416:F417"/>
    <mergeCell ref="G4:G5"/>
    <mergeCell ref="G416:G417"/>
    <mergeCell ref="M4:M5"/>
    <mergeCell ref="N3:N5"/>
    <mergeCell ref="O3:O5"/>
    <mergeCell ref="P3:P5"/>
  </mergeCells>
  <pageMargins left="0.275" right="0.313888888888889" top="0.786805555555556" bottom="0.786805555555556" header="0.507638888888889" footer="0.507638888888889"/>
  <pageSetup paperSize="9" scale="8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资金明细表</vt:lpstr>
      <vt:lpstr>项目明细表  （定稿）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我的老婆是大佬</cp:lastModifiedBy>
  <dcterms:created xsi:type="dcterms:W3CDTF">2017-03-01T07:46:00Z</dcterms:created>
  <cp:lastPrinted>2021-08-03T05:05:00Z</cp:lastPrinted>
  <dcterms:modified xsi:type="dcterms:W3CDTF">2022-03-17T09:39:25Z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64D0BDA0814D48BFB1B5E6F4C65931D5</vt:lpwstr>
  </property>
</Properties>
</file>