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资金分配表" sheetId="3" r:id="rId1"/>
    <sheet name="花名册" sheetId="2" r:id="rId2"/>
  </sheets>
  <definedNames>
    <definedName name="_xlnm._FilterDatabase" localSheetId="1" hidden="1">花名册!$A$2:$O$9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<sst xmlns="http://schemas.openxmlformats.org/spreadsheetml/2006/main" count="73" uniqueCount="50">
  <si>
    <t>2021年12月扶贫（防疫）公益性岗位补贴资金分配表</t>
  </si>
  <si>
    <t xml:space="preserve">                                  补贴标准：1600元/月</t>
  </si>
  <si>
    <t>序号</t>
  </si>
  <si>
    <t>镇名称</t>
  </si>
  <si>
    <t>补贴
人数</t>
  </si>
  <si>
    <t>补贴资金
合计</t>
  </si>
  <si>
    <t>备注</t>
  </si>
  <si>
    <t>洄水镇</t>
  </si>
  <si>
    <t>麻柳镇</t>
  </si>
  <si>
    <t>人社局</t>
  </si>
  <si>
    <t>合计</t>
  </si>
  <si>
    <t>2021年12月扶贫（防疫）公益性岗位补贴人员公示花名册</t>
  </si>
  <si>
    <t>姓 名</t>
  </si>
  <si>
    <t>家庭住址
（镇村组）</t>
  </si>
  <si>
    <t>联系电话</t>
  </si>
  <si>
    <t>岗位类别</t>
  </si>
  <si>
    <t>人员
类别</t>
  </si>
  <si>
    <t>用人单位</t>
  </si>
  <si>
    <t>首次补贴
时间</t>
  </si>
  <si>
    <t>所在行政村（社区）岗位名称</t>
  </si>
  <si>
    <t>补贴
期限</t>
  </si>
  <si>
    <t>补贴
金额</t>
  </si>
  <si>
    <t>刘支树</t>
  </si>
  <si>
    <t>洄水镇龙行沟社区</t>
  </si>
  <si>
    <t>防疫公益性岗位</t>
  </si>
  <si>
    <t>已脱贫户</t>
  </si>
  <si>
    <t>洄水镇人民政府</t>
  </si>
  <si>
    <t>2021-02-01</t>
  </si>
  <si>
    <t>龙行沟社区</t>
  </si>
  <si>
    <t>11月</t>
  </si>
  <si>
    <t>贺习周</t>
  </si>
  <si>
    <t>麻柳镇水磨村</t>
  </si>
  <si>
    <t>麻柳镇人民政府</t>
  </si>
  <si>
    <t>2021-07-01</t>
  </si>
  <si>
    <t>水磨村</t>
  </si>
  <si>
    <t>杨善国</t>
  </si>
  <si>
    <t>麻柳镇社区</t>
  </si>
  <si>
    <t>就业困难人员</t>
  </si>
  <si>
    <t>街道社区</t>
  </si>
  <si>
    <t>杨廷智</t>
  </si>
  <si>
    <t>麻柳镇书堰村</t>
  </si>
  <si>
    <t>书堰村</t>
  </si>
  <si>
    <t>未永菊</t>
  </si>
  <si>
    <t>麻柳镇赵溪村七组</t>
  </si>
  <si>
    <t>赵溪村</t>
  </si>
  <si>
    <t>苏乔</t>
  </si>
  <si>
    <t>洞河镇小红光村六组</t>
  </si>
  <si>
    <t>大学生临时公岗</t>
  </si>
  <si>
    <t>县人社局</t>
  </si>
  <si>
    <t>2021-01-01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</si>
</sst>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28" fillId="29" borderId="12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22" sqref="E22"/>
    </sheetView>
  </sheetViews>
  <sheetFormatPr defaultColWidth="9" defaultRowHeight="14.25" outlineLevelRow="7" outlineLevelCol="4"/>
  <cols>
    <col min="1" max="1" width="5.375" style="22" customWidth="1"/>
    <col min="2" max="2" width="9.625" style="22" customWidth="1"/>
    <col min="3" max="3" width="15.375" style="22" customWidth="1"/>
    <col min="4" max="4" width="20.875" style="22" customWidth="1"/>
    <col min="5" max="5" width="49.75" style="22" customWidth="1"/>
    <col min="6" max="9" width="9" style="22"/>
    <col min="10" max="10" width="20" style="22" customWidth="1"/>
    <col min="11" max="16384" width="9" style="22"/>
  </cols>
  <sheetData>
    <row r="1" s="22" customFormat="1" ht="57" customHeight="1" spans="1:5">
      <c r="A1" s="24" t="s">
        <v>0</v>
      </c>
      <c r="B1" s="24"/>
      <c r="C1" s="24"/>
      <c r="D1" s="24"/>
      <c r="E1" s="24"/>
    </row>
    <row r="2" s="22" customFormat="1" ht="21" customHeight="1" spans="1:5">
      <c r="A2" s="25"/>
      <c r="B2" s="25"/>
      <c r="C2" s="25"/>
      <c r="D2" s="26" t="s">
        <v>1</v>
      </c>
      <c r="E2" s="26"/>
    </row>
    <row r="3" s="22" customFormat="1" ht="18" customHeight="1" spans="1:5">
      <c r="A3" s="19" t="s">
        <v>2</v>
      </c>
      <c r="B3" s="19" t="s">
        <v>3</v>
      </c>
      <c r="C3" s="27" t="s">
        <v>4</v>
      </c>
      <c r="D3" s="27" t="s">
        <v>5</v>
      </c>
      <c r="E3" s="27" t="s">
        <v>6</v>
      </c>
    </row>
    <row r="4" s="22" customFormat="1" ht="36" customHeight="1" spans="1:5">
      <c r="A4" s="19"/>
      <c r="B4" s="19"/>
      <c r="C4" s="28"/>
      <c r="D4" s="28"/>
      <c r="E4" s="28"/>
    </row>
    <row r="5" s="23" customFormat="1" ht="38" customHeight="1" spans="1:5">
      <c r="A5" s="29">
        <v>1</v>
      </c>
      <c r="B5" s="30" t="s">
        <v>7</v>
      </c>
      <c r="C5" s="30">
        <v>1</v>
      </c>
      <c r="D5" s="31">
        <f>C5*1600</f>
        <v>1600</v>
      </c>
      <c r="E5" s="29"/>
    </row>
    <row r="6" s="23" customFormat="1" ht="38" customHeight="1" spans="1:5">
      <c r="A6" s="29">
        <v>2</v>
      </c>
      <c r="B6" s="30" t="s">
        <v>8</v>
      </c>
      <c r="C6" s="30">
        <v>4</v>
      </c>
      <c r="D6" s="31">
        <f>C6*1600</f>
        <v>6400</v>
      </c>
      <c r="E6" s="29"/>
    </row>
    <row r="7" s="23" customFormat="1" ht="38" customHeight="1" spans="1:5">
      <c r="A7" s="29">
        <v>3</v>
      </c>
      <c r="B7" s="30" t="s">
        <v>9</v>
      </c>
      <c r="C7" s="30">
        <v>1</v>
      </c>
      <c r="D7" s="31">
        <f>C7*1600</f>
        <v>1600</v>
      </c>
      <c r="E7" s="29"/>
    </row>
    <row r="8" s="23" customFormat="1" ht="30" customHeight="1" spans="1:5">
      <c r="A8" s="32" t="s">
        <v>10</v>
      </c>
      <c r="B8" s="33"/>
      <c r="C8" s="29">
        <f>SUM(C5:C7)</f>
        <v>6</v>
      </c>
      <c r="D8" s="31">
        <f>SUM(D5:D7)</f>
        <v>9600</v>
      </c>
      <c r="E8" s="34"/>
    </row>
  </sheetData>
  <mergeCells count="8">
    <mergeCell ref="A1:E1"/>
    <mergeCell ref="D2:E2"/>
    <mergeCell ref="A8:B8"/>
    <mergeCell ref="A3:A4"/>
    <mergeCell ref="B3:B4"/>
    <mergeCell ref="C3:C4"/>
    <mergeCell ref="D3:D4"/>
    <mergeCell ref="E3:E4"/>
  </mergeCells>
  <printOptions horizontalCentered="1"/>
  <pageMargins left="0.413194444444444" right="0.413194444444444" top="0.747916666666667" bottom="0.511805555555556" header="0.314583333333333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I20" sqref="I20"/>
    </sheetView>
  </sheetViews>
  <sheetFormatPr defaultColWidth="10.75" defaultRowHeight="14.25"/>
  <cols>
    <col min="1" max="3" width="10.75" style="1" customWidth="1"/>
    <col min="4" max="4" width="10.75" style="2" customWidth="1"/>
    <col min="5" max="7" width="10.75" style="3" customWidth="1"/>
    <col min="8" max="8" width="10.75" style="4" customWidth="1"/>
    <col min="9" max="16384" width="10.75" style="1" customWidth="1"/>
  </cols>
  <sheetData>
    <row r="1" s="1" customFormat="1" ht="72" customHeight="1" spans="1:12">
      <c r="A1" s="5" t="s">
        <v>11</v>
      </c>
      <c r="B1" s="5"/>
      <c r="C1" s="5"/>
      <c r="D1" s="5"/>
      <c r="E1" s="5"/>
      <c r="F1" s="6"/>
      <c r="G1" s="6"/>
      <c r="H1" s="7"/>
      <c r="I1" s="5"/>
      <c r="J1" s="5"/>
      <c r="K1" s="5"/>
      <c r="L1" s="5"/>
    </row>
    <row r="2" s="1" customFormat="1" ht="49" customHeight="1" spans="1:12">
      <c r="A2" s="8" t="s">
        <v>2</v>
      </c>
      <c r="B2" s="9" t="s">
        <v>12</v>
      </c>
      <c r="C2" s="9" t="s">
        <v>13</v>
      </c>
      <c r="D2" s="10" t="s">
        <v>14</v>
      </c>
      <c r="E2" s="9" t="s">
        <v>15</v>
      </c>
      <c r="F2" s="9" t="s">
        <v>16</v>
      </c>
      <c r="G2" s="9" t="s">
        <v>17</v>
      </c>
      <c r="H2" s="11" t="s">
        <v>18</v>
      </c>
      <c r="I2" s="9" t="s">
        <v>19</v>
      </c>
      <c r="J2" s="19" t="s">
        <v>20</v>
      </c>
      <c r="K2" s="19" t="s">
        <v>21</v>
      </c>
      <c r="L2" s="20" t="s">
        <v>6</v>
      </c>
    </row>
    <row r="3" s="1" customFormat="1" ht="21" customHeight="1" spans="1:12">
      <c r="A3" s="12">
        <v>1</v>
      </c>
      <c r="B3" s="13" t="s">
        <v>22</v>
      </c>
      <c r="C3" s="13" t="s">
        <v>23</v>
      </c>
      <c r="D3" s="14">
        <v>18992526325</v>
      </c>
      <c r="E3" s="12" t="s">
        <v>24</v>
      </c>
      <c r="F3" s="12" t="s">
        <v>25</v>
      </c>
      <c r="G3" s="12" t="s">
        <v>26</v>
      </c>
      <c r="H3" s="15" t="s">
        <v>27</v>
      </c>
      <c r="I3" s="12" t="s">
        <v>28</v>
      </c>
      <c r="J3" s="13" t="s">
        <v>29</v>
      </c>
      <c r="K3" s="13">
        <v>1600</v>
      </c>
      <c r="L3" s="13"/>
    </row>
    <row r="4" s="1" customFormat="1" ht="21" customHeight="1" spans="1:12">
      <c r="A4" s="12">
        <v>2</v>
      </c>
      <c r="B4" s="16" t="s">
        <v>30</v>
      </c>
      <c r="C4" s="13" t="s">
        <v>31</v>
      </c>
      <c r="D4" s="13">
        <v>17729527707</v>
      </c>
      <c r="E4" s="16" t="s">
        <v>24</v>
      </c>
      <c r="F4" s="12" t="s">
        <v>25</v>
      </c>
      <c r="G4" s="12" t="s">
        <v>32</v>
      </c>
      <c r="H4" s="16" t="s">
        <v>33</v>
      </c>
      <c r="I4" s="13" t="s">
        <v>34</v>
      </c>
      <c r="J4" s="13" t="s">
        <v>29</v>
      </c>
      <c r="K4" s="12">
        <v>1600</v>
      </c>
      <c r="L4" s="13"/>
    </row>
    <row r="5" s="1" customFormat="1" ht="21" customHeight="1" spans="1:12">
      <c r="A5" s="12">
        <v>3</v>
      </c>
      <c r="B5" s="16" t="s">
        <v>35</v>
      </c>
      <c r="C5" s="13" t="s">
        <v>36</v>
      </c>
      <c r="D5" s="13">
        <v>13772223418</v>
      </c>
      <c r="E5" s="16" t="s">
        <v>24</v>
      </c>
      <c r="F5" s="12" t="s">
        <v>37</v>
      </c>
      <c r="G5" s="12" t="s">
        <v>32</v>
      </c>
      <c r="H5" s="16" t="s">
        <v>33</v>
      </c>
      <c r="I5" s="13" t="s">
        <v>38</v>
      </c>
      <c r="J5" s="13" t="s">
        <v>29</v>
      </c>
      <c r="K5" s="12">
        <v>1600</v>
      </c>
      <c r="L5" s="13"/>
    </row>
    <row r="6" s="1" customFormat="1" ht="21" customHeight="1" spans="1:12">
      <c r="A6" s="12">
        <v>4</v>
      </c>
      <c r="B6" s="16" t="s">
        <v>39</v>
      </c>
      <c r="C6" s="13" t="s">
        <v>40</v>
      </c>
      <c r="D6" s="13">
        <v>13324632487</v>
      </c>
      <c r="E6" s="16" t="s">
        <v>24</v>
      </c>
      <c r="F6" s="12" t="s">
        <v>25</v>
      </c>
      <c r="G6" s="12" t="s">
        <v>32</v>
      </c>
      <c r="H6" s="16" t="s">
        <v>33</v>
      </c>
      <c r="I6" s="13" t="s">
        <v>41</v>
      </c>
      <c r="J6" s="13" t="s">
        <v>29</v>
      </c>
      <c r="K6" s="12">
        <v>1600</v>
      </c>
      <c r="L6" s="13"/>
    </row>
    <row r="7" s="1" customFormat="1" ht="21" customHeight="1" spans="1:12">
      <c r="A7" s="12">
        <v>5</v>
      </c>
      <c r="B7" s="16" t="s">
        <v>42</v>
      </c>
      <c r="C7" s="13" t="s">
        <v>43</v>
      </c>
      <c r="D7" s="13">
        <v>15029343999</v>
      </c>
      <c r="E7" s="16" t="s">
        <v>24</v>
      </c>
      <c r="F7" s="12" t="s">
        <v>25</v>
      </c>
      <c r="G7" s="12" t="s">
        <v>32</v>
      </c>
      <c r="H7" s="16" t="s">
        <v>33</v>
      </c>
      <c r="I7" s="13" t="s">
        <v>44</v>
      </c>
      <c r="J7" s="13" t="s">
        <v>29</v>
      </c>
      <c r="K7" s="12">
        <v>1600</v>
      </c>
      <c r="L7" s="13"/>
    </row>
    <row r="8" s="1" customFormat="1" ht="21" customHeight="1" spans="1:12">
      <c r="A8" s="12">
        <v>6</v>
      </c>
      <c r="B8" s="13" t="s">
        <v>45</v>
      </c>
      <c r="C8" s="12" t="s">
        <v>46</v>
      </c>
      <c r="D8" s="14">
        <v>15191534209</v>
      </c>
      <c r="E8" s="14" t="s">
        <v>47</v>
      </c>
      <c r="F8" s="12" t="s">
        <v>25</v>
      </c>
      <c r="G8" s="12" t="s">
        <v>48</v>
      </c>
      <c r="H8" s="16" t="s">
        <v>49</v>
      </c>
      <c r="I8" s="12" t="s">
        <v>48</v>
      </c>
      <c r="J8" s="13" t="s">
        <v>29</v>
      </c>
      <c r="K8" s="13">
        <v>1600</v>
      </c>
      <c r="L8" s="13"/>
    </row>
    <row r="9" s="1" customFormat="1" ht="20" customHeight="1" spans="1:12">
      <c r="A9" s="17" t="s">
        <v>10</v>
      </c>
      <c r="B9" s="18"/>
      <c r="C9" s="18"/>
      <c r="D9" s="18"/>
      <c r="E9" s="18"/>
      <c r="F9" s="18"/>
      <c r="G9" s="18"/>
      <c r="H9" s="18"/>
      <c r="I9" s="18"/>
      <c r="J9" s="21"/>
      <c r="K9" s="12">
        <f>SUM(K3:K8)</f>
        <v>9600</v>
      </c>
      <c r="L9" s="13"/>
    </row>
  </sheetData>
  <mergeCells count="2">
    <mergeCell ref="A1:L1"/>
    <mergeCell ref="A9:J9"/>
  </mergeCells>
  <conditionalFormatting sqref="B8">
    <cfRule type="expression" dxfId="0" priority="14">
      <formula>#REF!=1</formula>
    </cfRule>
  </conditionalFormatting>
  <conditionalFormatting sqref="D8">
    <cfRule type="expression" dxfId="0" priority="5">
      <formula>#REF!=1</formula>
    </cfRule>
  </conditionalFormatting>
  <dataValidations count="1">
    <dataValidation type="list" allowBlank="1" showInputMessage="1" showErrorMessage="1" sqref="G8">
      <formula1>#REF!</formula1>
    </dataValidation>
  </dataValidations>
  <printOptions horizontalCentered="1"/>
  <pageMargins left="0.0979166666666667" right="0.0979166666666667" top="0.314583333333333" bottom="0.432638888888889" header="0.236111111111111" footer="0.19652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2017-01-13T06:31:00Z</dcterms:created>
  <cp:lastPrinted>2017-06-12T02:42:00Z</cp:lastPrinted>
  <dcterms:modified xsi:type="dcterms:W3CDTF">2021-12-16T06:26:05Z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8D696CF1F05F473FB00112F9E8CB7B8C</vt:lpwstr>
  </property>
</Properties>
</file>