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50" tabRatio="943"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calcPr fullCalcOnLoad="1"/>
</workbook>
</file>

<file path=xl/sharedStrings.xml><?xml version="1.0" encoding="utf-8"?>
<sst xmlns="http://schemas.openxmlformats.org/spreadsheetml/2006/main" count="472" uniqueCount="259">
  <si>
    <t>附件2</t>
  </si>
  <si>
    <t>2018年部门决算公开报表</t>
  </si>
  <si>
    <t xml:space="preserve">                    部门名称：紫阳县汉王镇人民政府</t>
  </si>
  <si>
    <t xml:space="preserve">                    保密审查情况：已审签</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</si>
  <si>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</si>
  <si>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</si>
  <si>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</si>
  <si>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</si>
  <si>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</si>
  <si>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</si>
  <si>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</si>
  <si>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</si>
  <si>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</si>
  <si>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</si>
  <si>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</si>
  <si>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</si>
  <si>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</si>
  <si>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</si>
  <si>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</si>
  <si>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</si>
  <si>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</si>
  <si>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</si>
  <si>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</si>
  <si>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</si>
  <si>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</si>
  <si>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</si>
  <si>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</si>
  <si>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</si>
  <si>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无政府性基金收支</t>
  </si>
  <si>
    <t>01表</t>
  </si>
  <si>
    <t>编制部门：汉王镇人民政府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</si>
  <si>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</si>
  <si>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</si>
  <si>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</si>
  <si>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</si>
  <si>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</si>
  <si>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</si>
  <si>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</si>
  <si>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</si>
  <si>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</si>
  <si>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</si>
  <si>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</si>
  <si>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</si>
  <si>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</si>
  <si>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</si>
  <si>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</si>
  <si>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</si>
  <si>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</si>
  <si>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</si>
  <si>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</si>
  <si>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</si>
  <si>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</si>
  <si>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</si>
  <si>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</si>
  <si>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</si>
  <si>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</si>
  <si>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</si>
  <si>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</si>
  <si>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</si>
  <si>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</si>
  <si>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</si>
  <si>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</si>
  <si>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</si>
  <si>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</si>
  <si>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</si>
  <si>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</si>
  <si>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</si>
  <si>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</si>
  <si>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</si>
  <si>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</si>
  <si>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</si>
  <si>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</si>
  <si>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</si>
  <si>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</si>
  <si>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</si>
  <si>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</si>
  <si>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</si>
  <si>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</si>
  <si>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</si>
  <si>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</si>
  <si>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</si>
  <si>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</si>
  <si>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</si>
  <si>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</si>
  <si>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</si>
  <si>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</si>
  <si>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</si>
  <si>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</si>
  <si>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</si>
  <si>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</si>
  <si>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</si>
  <si>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</si>
  <si>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</si>
  <si>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</si>
  <si>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</si>
  <si>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</si>
  <si>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</si>
  <si>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</si>
  <si>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</si>
  <si>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</si>
  <si>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</si>
  <si>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</si>
  <si>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</si>
  <si>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</si>
  <si>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208</t>
  </si>
  <si>
    <t>社会保障和就业支出</t>
  </si>
  <si>
    <t>20808</t>
  </si>
  <si>
    <t>抚恤</t>
  </si>
  <si>
    <t>2080801</t>
  </si>
  <si>
    <t xml:space="preserve">  死亡抚恤</t>
  </si>
  <si>
    <t>210</t>
  </si>
  <si>
    <t>医疗卫生与计划生育支出</t>
  </si>
  <si>
    <t>21010</t>
  </si>
  <si>
    <t>食品和药品监督管理事务</t>
  </si>
  <si>
    <t>2101016</t>
  </si>
  <si>
    <t xml:space="preserve">  食品安全事务</t>
  </si>
  <si>
    <t>211</t>
  </si>
  <si>
    <t>节能环保支出</t>
  </si>
  <si>
    <t>21103</t>
  </si>
  <si>
    <t>污染防治</t>
  </si>
  <si>
    <t>2110399</t>
  </si>
  <si>
    <t xml:space="preserve">  其他污染防治支出</t>
  </si>
  <si>
    <t>21104</t>
  </si>
  <si>
    <t>自然生态保护</t>
  </si>
  <si>
    <t>2110402</t>
  </si>
  <si>
    <t xml:space="preserve">  农村环境保护</t>
  </si>
  <si>
    <t>213</t>
  </si>
  <si>
    <t>农林水支出</t>
  </si>
  <si>
    <t>21301</t>
  </si>
  <si>
    <t>农业</t>
  </si>
  <si>
    <t>2130199</t>
  </si>
  <si>
    <t xml:space="preserve">  其他农业支出</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</si>
  <si>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</si>
  <si>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</si>
  <si>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</si>
  <si>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</si>
  <si>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</si>
  <si>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</si>
  <si>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</si>
  <si>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</si>
  <si>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</si>
  <si>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</si>
  <si>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</si>
  <si>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</si>
  <si>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</si>
  <si>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</si>
  <si>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2140199</t>
  </si>
  <si>
    <t xml:space="preserve">  其他公路水路运输支出</t>
  </si>
  <si>
    <t>注：本表反映部门本年度取得的各项收入情况。</t>
  </si>
  <si>
    <t>03表</t>
  </si>
  <si>
    <t>基本支出</t>
  </si>
  <si>
    <t>项目支出</t>
  </si>
  <si>
    <t>上缴上级支出</t>
  </si>
  <si>
    <t>经营支出</t>
  </si>
  <si>
    <t>对附属单位补助支出</t>
  </si>
  <si>
    <t>20131</t>
  </si>
  <si>
    <t>党委办公厅（室）及相关机构事务</t>
  </si>
  <si>
    <t>2013199</t>
  </si>
  <si>
    <t xml:space="preserve">  其他党委办公厅（室）及相关机构事务支出</t>
  </si>
  <si>
    <t>20807</t>
  </si>
  <si>
    <t>就业补助</t>
  </si>
  <si>
    <t>2080799</t>
  </si>
  <si>
    <t xml:space="preserve">  其他就业补助支出</t>
  </si>
  <si>
    <t>21303</t>
  </si>
  <si>
    <t>水利</t>
  </si>
  <si>
    <t>2130399</t>
  </si>
  <si>
    <t xml:space="preserve">  其他水利支出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</si>
  <si>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</si>
  <si>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</si>
  <si>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</si>
  <si>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</si>
  <si>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</si>
  <si>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</si>
  <si>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</si>
  <si>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</si>
  <si>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</si>
  <si>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</si>
  <si>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</si>
  <si>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</si>
  <si>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</si>
  <si>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</si>
  <si>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</si>
  <si>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</si>
  <si>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</si>
  <si>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</si>
  <si>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</si>
  <si>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</si>
  <si>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</si>
  <si>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</si>
  <si>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汉王镇人民政府</t>
  </si>
  <si>
    <t>经济分类科目编码</t>
  </si>
  <si>
    <t>301</t>
  </si>
  <si>
    <t xml:space="preserve">工资福利支出 </t>
  </si>
  <si>
    <t xml:space="preserve">  30101</t>
  </si>
  <si>
    <t>基本工资</t>
  </si>
  <si>
    <t xml:space="preserve">  30102</t>
  </si>
  <si>
    <t>津贴补贴</t>
  </si>
  <si>
    <t xml:space="preserve">  30103</t>
  </si>
  <si>
    <t>奖金</t>
  </si>
  <si>
    <t>30106</t>
  </si>
  <si>
    <t>伙食补助费</t>
  </si>
  <si>
    <t>30107</t>
  </si>
  <si>
    <t>绩效工资</t>
  </si>
  <si>
    <t>30114</t>
  </si>
  <si>
    <t>医疗费</t>
  </si>
  <si>
    <t xml:space="preserve">30199 </t>
  </si>
  <si>
    <t>其他工资福利支出</t>
  </si>
  <si>
    <t>302</t>
  </si>
  <si>
    <t>商品和服务支出</t>
  </si>
  <si>
    <t xml:space="preserve">  30201</t>
  </si>
  <si>
    <t>办公费</t>
  </si>
  <si>
    <t xml:space="preserve">  30202</t>
  </si>
  <si>
    <t>印刷费</t>
  </si>
  <si>
    <t>30204</t>
  </si>
  <si>
    <t>手续费</t>
  </si>
  <si>
    <t>30206</t>
  </si>
  <si>
    <t>电费</t>
  </si>
  <si>
    <t>30207</t>
  </si>
  <si>
    <t>邮电费</t>
  </si>
  <si>
    <t>30211</t>
  </si>
  <si>
    <t>差旅费</t>
  </si>
  <si>
    <t>维修（护）费</t>
  </si>
  <si>
    <t>30215</t>
  </si>
  <si>
    <t>会议费</t>
  </si>
  <si>
    <t>30217</t>
  </si>
  <si>
    <t>公务接待费</t>
  </si>
  <si>
    <t>30226</t>
  </si>
  <si>
    <t>劳务费</t>
  </si>
  <si>
    <t>30231</t>
  </si>
  <si>
    <t>公务用车运行维护费</t>
  </si>
  <si>
    <t>30239</t>
  </si>
  <si>
    <t>其他交通费用</t>
  </si>
  <si>
    <t>30299</t>
  </si>
  <si>
    <t>其他商品和服务支出</t>
  </si>
  <si>
    <t>303</t>
  </si>
  <si>
    <t>对个人和家庭的补助</t>
  </si>
  <si>
    <t>30304</t>
  </si>
  <si>
    <t>抚恤金</t>
  </si>
  <si>
    <t>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</si>
  <si>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</si>
  <si>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</si>
  <si>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</si>
  <si>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</si>
  <si>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</si>
  <si>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培训费</t>
  </si>
  <si>
    <t>因公出国（境）费用</t>
  </si>
  <si>
    <t>公务用车购置及运行维护费</t>
  </si>
  <si>
    <t>公务用车购置费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</si>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</sst>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
  </numFmts>
  <fonts count="29">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2"/>
      <name val="黑体"/>
      <family val="3"/>
    </font>
    <font>
      <sz val="18"/>
      <name val="宋体"/>
      <family val="0"/>
    </font>
    <font>
      <sz val="14"/>
      <name val="仿宋_GB2312"/>
      <family val="3"/>
    </font>
    <font>
      <sz val="48"/>
      <name val="宋体"/>
      <family val="0"/>
    </font>
    <font>
      <b/>
      <sz val="13"/>
      <color indexed="62"/>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b/>
      <sz val="11"/>
      <color indexed="9"/>
      <name val="宋体"/>
      <family val="0"/>
    </font>
    <font>
      <b/>
      <sz val="15"/>
      <color indexed="62"/>
      <name val="宋体"/>
      <family val="0"/>
    </font>
    <font>
      <b/>
      <sz val="11"/>
      <color indexed="62"/>
      <name val="宋体"/>
      <family val="0"/>
    </font>
    <font>
      <b/>
      <sz val="18"/>
      <color indexed="62"/>
      <name val="宋体"/>
      <family val="0"/>
    </font>
    <font>
      <u val="single"/>
      <sz val="9"/>
      <color indexed="12"/>
      <name val="宋体"/>
      <family val="0"/>
    </font>
    <font>
      <b/>
      <sz val="11"/>
      <color indexed="53"/>
      <name val="宋体"/>
      <family val="0"/>
    </font>
    <font>
      <i/>
      <sz val="11"/>
      <color indexed="23"/>
      <name val="宋体"/>
      <family val="0"/>
    </font>
    <font>
      <u val="single"/>
      <sz val="9"/>
      <color indexed="20"/>
      <name val="宋体"/>
      <family val="0"/>
    </font>
    <font>
      <b/>
      <sz val="11"/>
      <color indexed="8"/>
      <name val="宋体"/>
      <family val="0"/>
    </font>
    <font>
      <sz val="11"/>
      <color indexed="53"/>
      <name val="宋体"/>
      <family val="0"/>
    </font>
    <font>
      <sz val="11"/>
      <color indexed="19"/>
      <name val="宋体"/>
      <family val="0"/>
    </font>
    <font>
      <sz val="11"/>
      <color indexed="17"/>
      <name val="宋体"/>
      <family val="0"/>
    </font>
    <font>
      <b/>
      <sz val="11"/>
      <color indexed="6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1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3"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7" fillId="0" borderId="3" applyNumberFormat="0" applyFill="0" applyAlignment="0" applyProtection="0"/>
    <xf numFmtId="0" fontId="11" fillId="0" borderId="4" applyNumberFormat="0" applyFill="0" applyAlignment="0" applyProtection="0"/>
    <xf numFmtId="0" fontId="13" fillId="6" borderId="0" applyNumberFormat="0" applyBorder="0" applyAlignment="0" applyProtection="0"/>
    <xf numFmtId="0" fontId="18" fillId="0" borderId="5" applyNumberFormat="0" applyFill="0" applyAlignment="0" applyProtection="0"/>
    <xf numFmtId="0" fontId="13" fillId="6" borderId="0" applyNumberFormat="0" applyBorder="0" applyAlignment="0" applyProtection="0"/>
    <xf numFmtId="0" fontId="28" fillId="8" borderId="6" applyNumberFormat="0" applyAlignment="0" applyProtection="0"/>
    <xf numFmtId="0" fontId="21" fillId="8" borderId="1" applyNumberFormat="0" applyAlignment="0" applyProtection="0"/>
    <xf numFmtId="0" fontId="16" fillId="9" borderId="7" applyNumberFormat="0" applyAlignment="0" applyProtection="0"/>
    <xf numFmtId="0" fontId="5" fillId="2" borderId="0" applyNumberFormat="0" applyBorder="0" applyAlignment="0" applyProtection="0"/>
    <xf numFmtId="0" fontId="13" fillId="10" borderId="0" applyNumberFormat="0" applyBorder="0" applyAlignment="0" applyProtection="0"/>
    <xf numFmtId="0" fontId="25" fillId="0" borderId="8" applyNumberFormat="0" applyFill="0" applyAlignment="0" applyProtection="0"/>
    <xf numFmtId="0" fontId="24" fillId="0" borderId="9" applyNumberFormat="0" applyFill="0" applyAlignment="0" applyProtection="0"/>
    <xf numFmtId="0" fontId="27" fillId="4" borderId="0" applyNumberFormat="0" applyBorder="0" applyAlignment="0" applyProtection="0"/>
    <xf numFmtId="0" fontId="26"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13" fillId="16" borderId="0" applyNumberFormat="0" applyBorder="0" applyAlignment="0" applyProtection="0"/>
    <xf numFmtId="0" fontId="5"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5" fillId="3" borderId="0" applyNumberFormat="0" applyBorder="0" applyAlignment="0" applyProtection="0"/>
    <xf numFmtId="0" fontId="13" fillId="3" borderId="0" applyNumberFormat="0" applyBorder="0" applyAlignment="0" applyProtection="0"/>
    <xf numFmtId="0" fontId="3" fillId="0" borderId="0">
      <alignment vertical="center"/>
      <protection/>
    </xf>
  </cellStyleXfs>
  <cellXfs count="12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10" fontId="3" fillId="0" borderId="11" xfId="0" applyNumberFormat="1" applyFont="1" applyFill="1" applyBorder="1" applyAlignment="1" applyProtection="1">
      <alignment horizontal="right"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 fontId="5" fillId="0" borderId="11" xfId="0" applyNumberFormat="1" applyFont="1" applyBorder="1" applyAlignment="1">
      <alignment horizontal="right" vertical="center" shrinkToFit="1"/>
    </xf>
    <xf numFmtId="49" fontId="3" fillId="0" borderId="11" xfId="0" applyNumberFormat="1" applyFont="1" applyFill="1" applyBorder="1" applyAlignment="1" applyProtection="1">
      <alignment horizontal="center" vertical="center" wrapText="1"/>
      <protection/>
    </xf>
    <xf numFmtId="0" fontId="0" fillId="0" borderId="11" xfId="0" applyBorder="1" applyAlignment="1">
      <alignment/>
    </xf>
    <xf numFmtId="49" fontId="3"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5" fillId="0" borderId="11" xfId="0" applyFont="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right" vertical="center"/>
    </xf>
    <xf numFmtId="181" fontId="3" fillId="0" borderId="11" xfId="63" applyNumberFormat="1" applyFont="1" applyFill="1" applyBorder="1" applyAlignment="1" applyProtection="1">
      <alignment horizontal="right" vertical="center" wrapText="1"/>
      <protection locked="0"/>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0" fontId="0" fillId="0" borderId="11" xfId="0" applyBorder="1" applyAlignment="1">
      <alignment horizontal="righ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4" fillId="0" borderId="11" xfId="0" applyNumberFormat="1" applyFont="1" applyFill="1" applyBorder="1" applyAlignment="1">
      <alignment horizontal="right" vertical="center"/>
    </xf>
    <xf numFmtId="0" fontId="4" fillId="0" borderId="18" xfId="0" applyFont="1" applyFill="1" applyBorder="1" applyAlignment="1">
      <alignment horizontal="right" vertical="center"/>
    </xf>
    <xf numFmtId="0" fontId="4" fillId="0" borderId="12" xfId="0" applyFont="1" applyFill="1" applyBorder="1" applyAlignment="1">
      <alignment vertical="center"/>
    </xf>
    <xf numFmtId="0" fontId="4" fillId="0" borderId="18" xfId="0" applyFont="1" applyFill="1" applyBorder="1" applyAlignment="1">
      <alignment vertical="center"/>
    </xf>
    <xf numFmtId="0" fontId="3" fillId="0" borderId="18" xfId="0" applyFont="1" applyBorder="1" applyAlignment="1">
      <alignment horizontal="righ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Alignment="1">
      <alignment/>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exceltmp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5076825</xdr:colOff>
      <xdr:row>2</xdr:row>
      <xdr:rowOff>1171575</xdr:rowOff>
    </xdr:from>
    <xdr:to>
      <xdr:col>0</xdr:col>
      <xdr:colOff>6600825</xdr:colOff>
      <xdr:row>4</xdr:row>
      <xdr:rowOff>457200</xdr:rowOff>
    </xdr:to>
    <xdr:pic>
      <xdr:nvPicPr>
        <xdr:cNvPr id="1" name="Picture 1"/>
        <xdr:cNvPicPr preferRelativeResize="1">
          <a:picLocks noChangeAspect="0"/>
        </xdr:cNvPicPr>
      </xdr:nvPicPr>
      <xdr:blipFill>
        <a:blip r:embed="rId1"/>
        <a:stretch>
          <a:fillRect/>
        </a:stretch>
      </xdr:blipFill>
      <xdr:spPr>
        <a:xfrm>
          <a:off x="5076825" y="2562225"/>
          <a:ext cx="15240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6.5" customHeight="1">
      <c r="A1" s="122" t="s">
        <v>0</v>
      </c>
    </row>
    <row r="2" ht="93" customHeight="1">
      <c r="A2" s="123" t="s">
        <v>1</v>
      </c>
    </row>
    <row r="3" spans="1:14" ht="93.75" customHeight="1">
      <c r="A3" s="124"/>
      <c r="N3" s="28"/>
    </row>
    <row r="4" ht="81.75" customHeight="1">
      <c r="A4" s="125" t="s">
        <v>2</v>
      </c>
    </row>
    <row r="5" ht="40.5" customHeight="1">
      <c r="A5" s="125" t="s">
        <v>3</v>
      </c>
    </row>
    <row r="6" ht="36.75" customHeight="1">
      <c r="A6" s="125" t="s">
        <v>4</v>
      </c>
    </row>
    <row r="7" ht="12.75" customHeight="1">
      <c r="A7" s="126"/>
    </row>
    <row r="8" ht="12.75" customHeight="1">
      <c r="A8" s="126"/>
    </row>
    <row r="9" ht="12.75" customHeight="1">
      <c r="A9" s="126"/>
    </row>
    <row r="10" ht="12.75" customHeight="1">
      <c r="A10" s="126"/>
    </row>
    <row r="11" ht="12.75" customHeight="1">
      <c r="A11" s="126"/>
    </row>
    <row r="12" ht="12.75" customHeight="1">
      <c r="A12" s="126"/>
    </row>
    <row r="13" ht="12.75" customHeight="1">
      <c r="A13" s="126"/>
    </row>
  </sheetData>
  <sheetProtection/>
  <printOptions horizontalCentered="1"/>
  <pageMargins left="0.59" right="0.59" top="0.79" bottom="0.79" header="0.51" footer="0.51"/>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0"/>
  <dimension ref="A1:J21"/>
  <sheetViews>
    <sheetView showGridLines="0" showZeros="0" tabSelected="1" workbookViewId="0" topLeftCell="A1">
      <selection activeCell="B5" sqref="B5"/>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253</v>
      </c>
    </row>
    <row r="3" spans="1:8" ht="16.5" customHeight="1">
      <c r="A3" s="3" t="s">
        <v>30</v>
      </c>
      <c r="B3" s="3"/>
      <c r="C3" s="4"/>
      <c r="D3" s="5"/>
      <c r="E3" s="5"/>
      <c r="F3" s="5"/>
      <c r="G3" s="6"/>
      <c r="H3" s="2" t="s">
        <v>31</v>
      </c>
    </row>
    <row r="4" spans="1:8" ht="19.5" customHeight="1">
      <c r="A4" s="7" t="s">
        <v>34</v>
      </c>
      <c r="B4" s="7"/>
      <c r="C4" s="8" t="s">
        <v>254</v>
      </c>
      <c r="D4" s="8" t="s">
        <v>255</v>
      </c>
      <c r="E4" s="9" t="s">
        <v>256</v>
      </c>
      <c r="F4" s="10"/>
      <c r="G4" s="11"/>
      <c r="H4" s="8" t="s">
        <v>257</v>
      </c>
    </row>
    <row r="5" spans="1:8" ht="30.75" customHeight="1">
      <c r="A5" s="7" t="s">
        <v>86</v>
      </c>
      <c r="B5" s="7" t="s">
        <v>87</v>
      </c>
      <c r="C5" s="12"/>
      <c r="D5" s="12"/>
      <c r="E5" s="7" t="s">
        <v>183</v>
      </c>
      <c r="F5" s="7" t="s">
        <v>150</v>
      </c>
      <c r="G5" s="7" t="s">
        <v>151</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258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A1:L17"/>
  <sheetViews>
    <sheetView zoomScaleSheetLayoutView="100" workbookViewId="0" topLeftCell="A1">
      <selection activeCell="B12" sqref="B12:J12"/>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3" t="s">
        <v>5</v>
      </c>
      <c r="B1" s="113"/>
      <c r="C1" s="113"/>
      <c r="D1" s="113"/>
      <c r="E1" s="113"/>
      <c r="F1" s="113"/>
      <c r="G1" s="113"/>
      <c r="H1" s="113"/>
      <c r="I1" s="113"/>
      <c r="J1" s="113"/>
      <c r="K1" s="113"/>
      <c r="L1" s="113"/>
    </row>
    <row r="2" s="110" customFormat="1" ht="9" customHeight="1"/>
    <row r="5" spans="1:12" s="111" customFormat="1" ht="24.75" customHeight="1">
      <c r="A5" s="114" t="s">
        <v>6</v>
      </c>
      <c r="B5" s="115" t="s">
        <v>7</v>
      </c>
      <c r="C5" s="116"/>
      <c r="D5" s="116"/>
      <c r="E5" s="116"/>
      <c r="F5" s="116"/>
      <c r="G5" s="116"/>
      <c r="H5" s="116"/>
      <c r="I5" s="116"/>
      <c r="J5" s="121"/>
      <c r="K5" s="114" t="s">
        <v>8</v>
      </c>
      <c r="L5" s="114" t="s">
        <v>9</v>
      </c>
    </row>
    <row r="6" spans="1:12" s="112" customFormat="1" ht="24.75" customHeight="1">
      <c r="A6" s="117" t="s">
        <v>10</v>
      </c>
      <c r="B6" s="118" t="s">
        <v>11</v>
      </c>
      <c r="C6" s="118"/>
      <c r="D6" s="118"/>
      <c r="E6" s="118"/>
      <c r="F6" s="118"/>
      <c r="G6" s="118"/>
      <c r="H6" s="118"/>
      <c r="I6" s="118"/>
      <c r="J6" s="118"/>
      <c r="K6" s="117" t="s">
        <v>12</v>
      </c>
      <c r="L6" s="117"/>
    </row>
    <row r="7" spans="1:12" s="112" customFormat="1" ht="24.75" customHeight="1">
      <c r="A7" s="117" t="s">
        <v>13</v>
      </c>
      <c r="B7" s="118" t="s">
        <v>14</v>
      </c>
      <c r="C7" s="118"/>
      <c r="D7" s="118"/>
      <c r="E7" s="118"/>
      <c r="F7" s="118"/>
      <c r="G7" s="118"/>
      <c r="H7" s="118"/>
      <c r="I7" s="118"/>
      <c r="J7" s="118"/>
      <c r="K7" s="117" t="s">
        <v>12</v>
      </c>
      <c r="L7" s="117"/>
    </row>
    <row r="8" spans="1:12" s="112" customFormat="1" ht="24.75" customHeight="1">
      <c r="A8" s="117" t="s">
        <v>15</v>
      </c>
      <c r="B8" s="118" t="s">
        <v>16</v>
      </c>
      <c r="C8" s="118"/>
      <c r="D8" s="118"/>
      <c r="E8" s="118"/>
      <c r="F8" s="118"/>
      <c r="G8" s="118"/>
      <c r="H8" s="118"/>
      <c r="I8" s="118"/>
      <c r="J8" s="118"/>
      <c r="K8" s="117" t="s">
        <v>12</v>
      </c>
      <c r="L8" s="117"/>
    </row>
    <row r="9" spans="1:12" s="112" customFormat="1" ht="24.75" customHeight="1">
      <c r="A9" s="117" t="s">
        <v>17</v>
      </c>
      <c r="B9" s="118" t="s">
        <v>18</v>
      </c>
      <c r="C9" s="118"/>
      <c r="D9" s="118"/>
      <c r="E9" s="118"/>
      <c r="F9" s="118"/>
      <c r="G9" s="118"/>
      <c r="H9" s="118"/>
      <c r="I9" s="118"/>
      <c r="J9" s="118"/>
      <c r="K9" s="117" t="s">
        <v>12</v>
      </c>
      <c r="L9" s="117"/>
    </row>
    <row r="10" spans="1:12" s="112" customFormat="1" ht="24.75" customHeight="1">
      <c r="A10" s="117" t="s">
        <v>19</v>
      </c>
      <c r="B10" s="118" t="s">
        <v>20</v>
      </c>
      <c r="C10" s="118"/>
      <c r="D10" s="118"/>
      <c r="E10" s="118"/>
      <c r="F10" s="118"/>
      <c r="G10" s="118"/>
      <c r="H10" s="118"/>
      <c r="I10" s="118"/>
      <c r="J10" s="118"/>
      <c r="K10" s="117" t="s">
        <v>12</v>
      </c>
      <c r="L10" s="117"/>
    </row>
    <row r="11" spans="1:12" s="112" customFormat="1" ht="24.75" customHeight="1">
      <c r="A11" s="117" t="s">
        <v>21</v>
      </c>
      <c r="B11" s="118" t="s">
        <v>22</v>
      </c>
      <c r="C11" s="118"/>
      <c r="D11" s="118"/>
      <c r="E11" s="118"/>
      <c r="F11" s="118"/>
      <c r="G11" s="118"/>
      <c r="H11" s="118"/>
      <c r="I11" s="118"/>
      <c r="J11" s="118"/>
      <c r="K11" s="117" t="s">
        <v>12</v>
      </c>
      <c r="L11" s="117"/>
    </row>
    <row r="12" spans="1:12" s="112" customFormat="1" ht="24.75" customHeight="1">
      <c r="A12" s="119" t="s">
        <v>23</v>
      </c>
      <c r="B12" s="120" t="s">
        <v>24</v>
      </c>
      <c r="C12" s="120"/>
      <c r="D12" s="120"/>
      <c r="E12" s="120"/>
      <c r="F12" s="120"/>
      <c r="G12" s="120"/>
      <c r="H12" s="120"/>
      <c r="I12" s="120"/>
      <c r="J12" s="120"/>
      <c r="K12" s="117" t="s">
        <v>12</v>
      </c>
      <c r="L12" s="119"/>
    </row>
    <row r="13" spans="1:12" s="112" customFormat="1" ht="24.75" customHeight="1">
      <c r="A13" s="117" t="s">
        <v>25</v>
      </c>
      <c r="B13" s="118" t="s">
        <v>26</v>
      </c>
      <c r="C13" s="118"/>
      <c r="D13" s="118"/>
      <c r="E13" s="118"/>
      <c r="F13" s="118"/>
      <c r="G13" s="118"/>
      <c r="H13" s="118"/>
      <c r="I13" s="118"/>
      <c r="J13" s="118"/>
      <c r="K13" s="117" t="s">
        <v>27</v>
      </c>
      <c r="L13" s="117" t="s">
        <v>28</v>
      </c>
    </row>
    <row r="14" spans="1:12" s="112" customFormat="1" ht="24.75" customHeight="1">
      <c r="A14"/>
      <c r="B14"/>
      <c r="C14"/>
      <c r="D14"/>
      <c r="E14"/>
      <c r="F14"/>
      <c r="G14"/>
      <c r="H14"/>
      <c r="I14"/>
      <c r="J14"/>
      <c r="K14"/>
      <c r="L14"/>
    </row>
    <row r="15" spans="1:12" s="112" customFormat="1" ht="24.75" customHeight="1">
      <c r="A15"/>
      <c r="B15"/>
      <c r="C15"/>
      <c r="D15"/>
      <c r="E15"/>
      <c r="F15"/>
      <c r="G15"/>
      <c r="H15"/>
      <c r="I15"/>
      <c r="J15"/>
      <c r="K15"/>
      <c r="L15"/>
    </row>
    <row r="16" spans="1:12" s="112" customFormat="1" ht="24.75" customHeight="1">
      <c r="A16"/>
      <c r="B16"/>
      <c r="C16"/>
      <c r="D16"/>
      <c r="E16"/>
      <c r="F16"/>
      <c r="G16"/>
      <c r="H16"/>
      <c r="I16"/>
      <c r="J16"/>
      <c r="K16"/>
      <c r="L16"/>
    </row>
    <row r="17" spans="1:12" s="11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dimension ref="A1:F35"/>
  <sheetViews>
    <sheetView showGridLines="0" showZeros="0" workbookViewId="0" topLeftCell="A1">
      <selection activeCell="A10" sqref="A10"/>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03"/>
      <c r="F1" s="103"/>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102" customFormat="1" ht="24" customHeight="1">
      <c r="A5" s="15" t="s">
        <v>34</v>
      </c>
      <c r="B5" s="15" t="s">
        <v>35</v>
      </c>
      <c r="C5" s="15" t="s">
        <v>36</v>
      </c>
      <c r="D5" s="15" t="s">
        <v>35</v>
      </c>
    </row>
    <row r="6" spans="1:4" ht="15" customHeight="1">
      <c r="A6" s="17" t="s">
        <v>37</v>
      </c>
      <c r="B6" s="63">
        <v>1941.4</v>
      </c>
      <c r="C6" s="19" t="s">
        <v>38</v>
      </c>
      <c r="D6" s="65">
        <v>482.9</v>
      </c>
    </row>
    <row r="7" spans="1:4" ht="15" customHeight="1">
      <c r="A7" s="17" t="s">
        <v>39</v>
      </c>
      <c r="B7" s="63">
        <v>1941.4</v>
      </c>
      <c r="C7" s="19" t="s">
        <v>40</v>
      </c>
      <c r="D7" s="54"/>
    </row>
    <row r="8" spans="1:4" ht="15" customHeight="1">
      <c r="A8" s="17" t="s">
        <v>41</v>
      </c>
      <c r="B8" s="63"/>
      <c r="C8" s="19" t="s">
        <v>42</v>
      </c>
      <c r="D8" s="54"/>
    </row>
    <row r="9" spans="1:4" ht="15" customHeight="1">
      <c r="A9" s="17" t="s">
        <v>43</v>
      </c>
      <c r="B9" s="63">
        <v>0</v>
      </c>
      <c r="C9" s="19" t="s">
        <v>44</v>
      </c>
      <c r="D9" s="54"/>
    </row>
    <row r="10" spans="1:4" ht="15" customHeight="1">
      <c r="A10" s="17" t="s">
        <v>45</v>
      </c>
      <c r="B10" s="63">
        <v>0</v>
      </c>
      <c r="C10" s="19" t="s">
        <v>46</v>
      </c>
      <c r="D10" s="54"/>
    </row>
    <row r="11" spans="1:4" ht="15" customHeight="1">
      <c r="A11" s="17" t="s">
        <v>47</v>
      </c>
      <c r="B11" s="63"/>
      <c r="C11" s="19" t="s">
        <v>48</v>
      </c>
      <c r="D11" s="54"/>
    </row>
    <row r="12" spans="1:4" ht="15" customHeight="1">
      <c r="A12" s="17" t="s">
        <v>49</v>
      </c>
      <c r="B12" s="63">
        <v>0</v>
      </c>
      <c r="C12" s="19" t="s">
        <v>50</v>
      </c>
      <c r="D12" s="54"/>
    </row>
    <row r="13" spans="1:4" ht="15" customHeight="1">
      <c r="A13" s="17" t="s">
        <v>51</v>
      </c>
      <c r="B13" s="63">
        <v>0</v>
      </c>
      <c r="C13" s="19" t="s">
        <v>52</v>
      </c>
      <c r="D13" s="65">
        <v>21.93</v>
      </c>
    </row>
    <row r="14" spans="1:4" ht="15" customHeight="1">
      <c r="A14" s="21" t="s">
        <v>53</v>
      </c>
      <c r="B14" s="63">
        <v>0</v>
      </c>
      <c r="C14" s="19" t="s">
        <v>54</v>
      </c>
      <c r="D14" s="65">
        <v>0.96</v>
      </c>
    </row>
    <row r="15" spans="1:4" ht="15" customHeight="1">
      <c r="A15" s="21" t="s">
        <v>55</v>
      </c>
      <c r="B15" s="54"/>
      <c r="C15" s="19" t="s">
        <v>56</v>
      </c>
      <c r="D15" s="65">
        <v>829.74</v>
      </c>
    </row>
    <row r="16" spans="1:4" ht="15" customHeight="1">
      <c r="A16" s="104"/>
      <c r="B16" s="54"/>
      <c r="C16" s="19" t="s">
        <v>57</v>
      </c>
      <c r="D16" s="54"/>
    </row>
    <row r="17" spans="1:4" ht="15" customHeight="1">
      <c r="A17" s="21"/>
      <c r="B17" s="68"/>
      <c r="C17" s="19" t="s">
        <v>58</v>
      </c>
      <c r="D17" s="65">
        <v>494.31</v>
      </c>
    </row>
    <row r="18" spans="1:4" ht="15" customHeight="1">
      <c r="A18" s="21"/>
      <c r="B18" s="69"/>
      <c r="C18" s="19" t="s">
        <v>59</v>
      </c>
      <c r="D18" s="54"/>
    </row>
    <row r="19" spans="1:4" ht="15" customHeight="1">
      <c r="A19" s="104"/>
      <c r="B19" s="68"/>
      <c r="C19" s="19" t="s">
        <v>60</v>
      </c>
      <c r="D19" s="54"/>
    </row>
    <row r="20" spans="1:4" ht="15" customHeight="1">
      <c r="A20" s="104"/>
      <c r="B20" s="68"/>
      <c r="C20" s="19" t="s">
        <v>61</v>
      </c>
      <c r="D20" s="54"/>
    </row>
    <row r="21" spans="1:4" ht="15" customHeight="1">
      <c r="A21" s="23"/>
      <c r="B21" s="68"/>
      <c r="C21" s="19" t="s">
        <v>62</v>
      </c>
      <c r="D21" s="54"/>
    </row>
    <row r="22" spans="1:4" ht="15" customHeight="1">
      <c r="A22" s="23"/>
      <c r="B22" s="68"/>
      <c r="C22" s="19" t="s">
        <v>63</v>
      </c>
      <c r="D22" s="54"/>
    </row>
    <row r="23" spans="1:4" ht="15" customHeight="1">
      <c r="A23" s="23"/>
      <c r="B23" s="68"/>
      <c r="C23" s="19" t="s">
        <v>64</v>
      </c>
      <c r="D23" s="54"/>
    </row>
    <row r="24" spans="1:4" ht="15" customHeight="1">
      <c r="A24" s="23"/>
      <c r="B24" s="68"/>
      <c r="C24" s="19" t="s">
        <v>65</v>
      </c>
      <c r="D24" s="54"/>
    </row>
    <row r="25" spans="1:4" ht="15" customHeight="1">
      <c r="A25" s="104"/>
      <c r="B25" s="68"/>
      <c r="C25" s="19" t="s">
        <v>66</v>
      </c>
      <c r="D25" s="54"/>
    </row>
    <row r="26" spans="1:4" ht="15" customHeight="1">
      <c r="A26" s="104"/>
      <c r="B26" s="69"/>
      <c r="C26" s="19" t="s">
        <v>67</v>
      </c>
      <c r="D26" s="54"/>
    </row>
    <row r="27" spans="1:4" ht="15" customHeight="1">
      <c r="A27" s="104"/>
      <c r="B27" s="68"/>
      <c r="D27" s="54"/>
    </row>
    <row r="28" spans="1:4" ht="15" customHeight="1">
      <c r="A28" s="104"/>
      <c r="B28" s="68"/>
      <c r="C28" s="19"/>
      <c r="D28" s="72"/>
    </row>
    <row r="29" spans="1:4" ht="15" customHeight="1">
      <c r="A29" s="105" t="s">
        <v>68</v>
      </c>
      <c r="B29" s="106">
        <f>B6+B9+B10+B12+B13+B14</f>
        <v>1941.4</v>
      </c>
      <c r="C29" s="105" t="s">
        <v>69</v>
      </c>
      <c r="D29" s="76">
        <f>SUM(D6:D26)</f>
        <v>1829.84</v>
      </c>
    </row>
    <row r="30" spans="1:4" ht="19.5" customHeight="1">
      <c r="A30" s="62" t="s">
        <v>70</v>
      </c>
      <c r="B30" s="68"/>
      <c r="C30" s="107" t="s">
        <v>71</v>
      </c>
      <c r="D30" s="108"/>
    </row>
    <row r="31" spans="1:4" ht="15" customHeight="1">
      <c r="A31" s="22" t="s">
        <v>72</v>
      </c>
      <c r="B31" s="68">
        <v>45.21</v>
      </c>
      <c r="C31" s="83" t="s">
        <v>73</v>
      </c>
      <c r="D31" s="83">
        <v>156.77</v>
      </c>
    </row>
    <row r="32" spans="1:4" ht="15" customHeight="1">
      <c r="A32" s="19"/>
      <c r="B32" s="68"/>
      <c r="C32" s="83"/>
      <c r="D32" s="83"/>
    </row>
    <row r="33" spans="1:4" ht="15" customHeight="1">
      <c r="A33" s="84" t="s">
        <v>74</v>
      </c>
      <c r="B33" s="69">
        <v>1986.61</v>
      </c>
      <c r="C33" s="73" t="s">
        <v>75</v>
      </c>
      <c r="D33" s="83">
        <v>1986.61</v>
      </c>
    </row>
    <row r="34" spans="1:4" ht="20.25" customHeight="1">
      <c r="A34" s="109" t="s">
        <v>76</v>
      </c>
      <c r="B34" s="109"/>
      <c r="C34" s="109"/>
      <c r="D34" s="109"/>
    </row>
    <row r="35" spans="1:4" ht="18" customHeight="1">
      <c r="A35" s="109"/>
      <c r="B35" s="109"/>
      <c r="C35" s="109"/>
      <c r="D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codeName="Sheet4">
    <pageSetUpPr fitToPage="1"/>
  </sheetPr>
  <dimension ref="A1:K37"/>
  <sheetViews>
    <sheetView showGridLines="0" showZeros="0" workbookViewId="0" topLeftCell="A1">
      <selection activeCell="A6" sqref="A6:B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47" width="9.16015625" style="0" customWidth="1"/>
  </cols>
  <sheetData>
    <row r="1" spans="1:11" ht="29.25" customHeight="1">
      <c r="A1" s="1" t="s">
        <v>14</v>
      </c>
      <c r="B1" s="1"/>
      <c r="C1" s="1"/>
      <c r="D1" s="1"/>
      <c r="E1" s="1"/>
      <c r="F1" s="1"/>
      <c r="G1" s="1"/>
      <c r="H1" s="1"/>
      <c r="I1" s="1"/>
      <c r="J1" s="1"/>
      <c r="K1" s="1"/>
    </row>
    <row r="2" ht="21.75" customHeight="1">
      <c r="K2" s="40" t="s">
        <v>77</v>
      </c>
    </row>
    <row r="3" spans="1:11" s="92" customFormat="1" ht="16.5" customHeight="1">
      <c r="A3" s="3" t="s">
        <v>30</v>
      </c>
      <c r="B3" s="3"/>
      <c r="C3" s="88"/>
      <c r="D3" s="88"/>
      <c r="E3" s="88"/>
      <c r="F3" s="88"/>
      <c r="G3" s="88"/>
      <c r="H3" s="88"/>
      <c r="I3" s="88"/>
      <c r="J3" s="88"/>
      <c r="K3" s="40" t="s">
        <v>31</v>
      </c>
    </row>
    <row r="4" spans="1:11" s="92" customFormat="1" ht="19.5" customHeight="1">
      <c r="A4" s="93" t="s">
        <v>36</v>
      </c>
      <c r="B4" s="94"/>
      <c r="C4" s="34" t="s">
        <v>68</v>
      </c>
      <c r="D4" s="34" t="s">
        <v>78</v>
      </c>
      <c r="E4" s="34" t="s">
        <v>79</v>
      </c>
      <c r="F4" s="34" t="s">
        <v>80</v>
      </c>
      <c r="G4" s="34" t="s">
        <v>81</v>
      </c>
      <c r="H4" s="34" t="s">
        <v>82</v>
      </c>
      <c r="I4" s="34" t="s">
        <v>83</v>
      </c>
      <c r="J4" s="34" t="s">
        <v>84</v>
      </c>
      <c r="K4" s="34" t="s">
        <v>85</v>
      </c>
    </row>
    <row r="5" spans="1:11" ht="28.5" customHeight="1">
      <c r="A5" s="95" t="s">
        <v>86</v>
      </c>
      <c r="B5" s="96" t="s">
        <v>87</v>
      </c>
      <c r="C5" s="34"/>
      <c r="D5" s="34"/>
      <c r="E5" s="34"/>
      <c r="F5" s="34"/>
      <c r="G5" s="34"/>
      <c r="H5" s="34"/>
      <c r="I5" s="34"/>
      <c r="J5" s="34"/>
      <c r="K5" s="34"/>
    </row>
    <row r="6" spans="1:11" ht="19.5" customHeight="1">
      <c r="A6" s="97" t="s">
        <v>88</v>
      </c>
      <c r="B6" s="98"/>
      <c r="C6" s="68">
        <v>1941.4</v>
      </c>
      <c r="D6" s="68">
        <v>1941.4</v>
      </c>
      <c r="E6" s="68"/>
      <c r="F6" s="68"/>
      <c r="G6" s="68"/>
      <c r="H6" s="68"/>
      <c r="I6" s="68"/>
      <c r="J6" s="68"/>
      <c r="K6" s="68"/>
    </row>
    <row r="7" spans="1:11" ht="19.5" customHeight="1">
      <c r="A7" s="55" t="s">
        <v>89</v>
      </c>
      <c r="B7" s="99" t="s">
        <v>90</v>
      </c>
      <c r="C7" s="68">
        <v>579.82</v>
      </c>
      <c r="D7" s="68">
        <v>579.82</v>
      </c>
      <c r="E7" s="68"/>
      <c r="F7" s="68"/>
      <c r="G7" s="68"/>
      <c r="H7" s="68"/>
      <c r="I7" s="68"/>
      <c r="J7" s="68"/>
      <c r="K7" s="68"/>
    </row>
    <row r="8" spans="1:11" ht="19.5" customHeight="1">
      <c r="A8" s="55" t="s">
        <v>91</v>
      </c>
      <c r="B8" s="99" t="s">
        <v>92</v>
      </c>
      <c r="C8" s="68">
        <v>5</v>
      </c>
      <c r="D8" s="68">
        <v>5</v>
      </c>
      <c r="E8" s="68"/>
      <c r="F8" s="68"/>
      <c r="G8" s="68"/>
      <c r="H8" s="68"/>
      <c r="I8" s="68"/>
      <c r="J8" s="68"/>
      <c r="K8" s="68"/>
    </row>
    <row r="9" spans="1:11" ht="19.5" customHeight="1">
      <c r="A9" s="55" t="s">
        <v>93</v>
      </c>
      <c r="B9" s="99" t="s">
        <v>94</v>
      </c>
      <c r="C9" s="68">
        <v>5</v>
      </c>
      <c r="D9" s="68">
        <v>5</v>
      </c>
      <c r="E9" s="68"/>
      <c r="F9" s="68"/>
      <c r="G9" s="68"/>
      <c r="H9" s="68"/>
      <c r="I9" s="68"/>
      <c r="J9" s="68"/>
      <c r="K9" s="68"/>
    </row>
    <row r="10" spans="1:11" ht="19.5" customHeight="1">
      <c r="A10" s="55" t="s">
        <v>95</v>
      </c>
      <c r="B10" s="99" t="s">
        <v>96</v>
      </c>
      <c r="C10" s="68">
        <v>549.7</v>
      </c>
      <c r="D10" s="68">
        <v>549.7</v>
      </c>
      <c r="E10" s="68"/>
      <c r="F10" s="68"/>
      <c r="G10" s="68"/>
      <c r="H10" s="68"/>
      <c r="I10" s="68"/>
      <c r="J10" s="68"/>
      <c r="K10" s="68"/>
    </row>
    <row r="11" spans="1:11" ht="19.5" customHeight="1">
      <c r="A11" s="55" t="s">
        <v>97</v>
      </c>
      <c r="B11" s="99" t="s">
        <v>98</v>
      </c>
      <c r="C11" s="68">
        <v>253.05</v>
      </c>
      <c r="D11" s="68">
        <v>253.05</v>
      </c>
      <c r="E11" s="68"/>
      <c r="F11" s="68"/>
      <c r="G11" s="68"/>
      <c r="H11" s="68"/>
      <c r="I11" s="68"/>
      <c r="J11" s="68"/>
      <c r="K11" s="68"/>
    </row>
    <row r="12" spans="1:11" ht="19.5" customHeight="1">
      <c r="A12" s="55" t="s">
        <v>99</v>
      </c>
      <c r="B12" s="99" t="s">
        <v>100</v>
      </c>
      <c r="C12" s="68">
        <v>296.66</v>
      </c>
      <c r="D12" s="68">
        <v>296.66</v>
      </c>
      <c r="E12" s="68"/>
      <c r="F12" s="68"/>
      <c r="G12" s="68"/>
      <c r="H12" s="68"/>
      <c r="I12" s="68"/>
      <c r="J12" s="68"/>
      <c r="K12" s="68"/>
    </row>
    <row r="13" spans="1:11" ht="19.5" customHeight="1">
      <c r="A13" s="55" t="s">
        <v>101</v>
      </c>
      <c r="B13" s="99" t="s">
        <v>102</v>
      </c>
      <c r="C13" s="68">
        <v>25.12</v>
      </c>
      <c r="D13" s="68">
        <v>25.12</v>
      </c>
      <c r="E13" s="68"/>
      <c r="F13" s="68"/>
      <c r="G13" s="68"/>
      <c r="H13" s="68"/>
      <c r="I13" s="68"/>
      <c r="J13" s="68"/>
      <c r="K13" s="68"/>
    </row>
    <row r="14" spans="1:11" ht="19.5" customHeight="1">
      <c r="A14" s="55" t="s">
        <v>103</v>
      </c>
      <c r="B14" s="99" t="s">
        <v>98</v>
      </c>
      <c r="C14" s="68">
        <v>25.12</v>
      </c>
      <c r="D14" s="68">
        <v>25.12</v>
      </c>
      <c r="E14" s="68"/>
      <c r="F14" s="68"/>
      <c r="G14" s="68"/>
      <c r="H14" s="68"/>
      <c r="I14" s="68"/>
      <c r="J14" s="68"/>
      <c r="K14" s="68"/>
    </row>
    <row r="15" spans="1:11" ht="19.5" customHeight="1">
      <c r="A15" s="55" t="s">
        <v>104</v>
      </c>
      <c r="B15" s="99" t="s">
        <v>105</v>
      </c>
      <c r="C15" s="68">
        <v>21.84</v>
      </c>
      <c r="D15" s="68">
        <v>21.84</v>
      </c>
      <c r="E15" s="68"/>
      <c r="F15" s="68"/>
      <c r="G15" s="68"/>
      <c r="H15" s="68"/>
      <c r="I15" s="68"/>
      <c r="J15" s="68"/>
      <c r="K15" s="68"/>
    </row>
    <row r="16" spans="1:11" ht="19.5" customHeight="1">
      <c r="A16" s="55" t="s">
        <v>106</v>
      </c>
      <c r="B16" s="99" t="s">
        <v>107</v>
      </c>
      <c r="C16" s="68">
        <v>21.84</v>
      </c>
      <c r="D16" s="68">
        <v>21.84</v>
      </c>
      <c r="E16" s="68"/>
      <c r="F16" s="68"/>
      <c r="G16" s="68"/>
      <c r="H16" s="68"/>
      <c r="I16" s="68"/>
      <c r="J16" s="68"/>
      <c r="K16" s="68"/>
    </row>
    <row r="17" spans="1:11" ht="19.5" customHeight="1">
      <c r="A17" s="55" t="s">
        <v>108</v>
      </c>
      <c r="B17" s="99" t="s">
        <v>109</v>
      </c>
      <c r="C17" s="68">
        <v>21.84</v>
      </c>
      <c r="D17" s="68">
        <v>21.84</v>
      </c>
      <c r="E17" s="68"/>
      <c r="F17" s="68"/>
      <c r="G17" s="68"/>
      <c r="H17" s="68"/>
      <c r="I17" s="68"/>
      <c r="J17" s="68"/>
      <c r="K17" s="68"/>
    </row>
    <row r="18" spans="1:11" ht="19.5" customHeight="1">
      <c r="A18" s="55" t="s">
        <v>110</v>
      </c>
      <c r="B18" s="99" t="s">
        <v>111</v>
      </c>
      <c r="C18" s="68">
        <v>0.96</v>
      </c>
      <c r="D18" s="68">
        <v>0.96</v>
      </c>
      <c r="E18" s="68"/>
      <c r="F18" s="68"/>
      <c r="G18" s="68"/>
      <c r="H18" s="68"/>
      <c r="I18" s="68"/>
      <c r="J18" s="68"/>
      <c r="K18" s="68"/>
    </row>
    <row r="19" spans="1:11" ht="19.5" customHeight="1">
      <c r="A19" s="55" t="s">
        <v>112</v>
      </c>
      <c r="B19" s="99" t="s">
        <v>113</v>
      </c>
      <c r="C19" s="68">
        <v>0.96</v>
      </c>
      <c r="D19" s="68">
        <v>0.96</v>
      </c>
      <c r="E19" s="68"/>
      <c r="F19" s="68"/>
      <c r="G19" s="68"/>
      <c r="H19" s="68"/>
      <c r="I19" s="68"/>
      <c r="J19" s="68"/>
      <c r="K19" s="68"/>
    </row>
    <row r="20" spans="1:11" ht="19.5" customHeight="1">
      <c r="A20" s="55" t="s">
        <v>114</v>
      </c>
      <c r="B20" s="99" t="s">
        <v>115</v>
      </c>
      <c r="C20" s="68">
        <v>0.96</v>
      </c>
      <c r="D20" s="68">
        <v>0.96</v>
      </c>
      <c r="E20" s="68"/>
      <c r="F20" s="68"/>
      <c r="G20" s="68"/>
      <c r="H20" s="68"/>
      <c r="I20" s="68"/>
      <c r="J20" s="68"/>
      <c r="K20" s="68"/>
    </row>
    <row r="21" spans="1:11" ht="19.5" customHeight="1">
      <c r="A21" s="55" t="s">
        <v>116</v>
      </c>
      <c r="B21" s="99" t="s">
        <v>117</v>
      </c>
      <c r="C21" s="68">
        <v>834.58</v>
      </c>
      <c r="D21" s="68">
        <v>834.58</v>
      </c>
      <c r="E21" s="68"/>
      <c r="F21" s="68"/>
      <c r="G21" s="68"/>
      <c r="H21" s="68"/>
      <c r="I21" s="68"/>
      <c r="J21" s="68"/>
      <c r="K21" s="68"/>
    </row>
    <row r="22" spans="1:11" ht="19.5" customHeight="1">
      <c r="A22" s="55" t="s">
        <v>118</v>
      </c>
      <c r="B22" s="99" t="s">
        <v>119</v>
      </c>
      <c r="C22" s="68">
        <v>10</v>
      </c>
      <c r="D22" s="68">
        <v>10</v>
      </c>
      <c r="E22" s="68"/>
      <c r="F22" s="68"/>
      <c r="G22" s="68"/>
      <c r="H22" s="68"/>
      <c r="I22" s="68"/>
      <c r="J22" s="68"/>
      <c r="K22" s="68"/>
    </row>
    <row r="23" spans="1:11" ht="19.5" customHeight="1">
      <c r="A23" s="55" t="s">
        <v>120</v>
      </c>
      <c r="B23" s="100" t="s">
        <v>121</v>
      </c>
      <c r="C23" s="68">
        <v>10</v>
      </c>
      <c r="D23" s="68">
        <v>10</v>
      </c>
      <c r="E23" s="68"/>
      <c r="F23" s="68"/>
      <c r="G23" s="68"/>
      <c r="H23" s="68"/>
      <c r="I23" s="68"/>
      <c r="J23" s="68"/>
      <c r="K23" s="68"/>
    </row>
    <row r="24" spans="1:11" ht="19.5" customHeight="1">
      <c r="A24" s="55" t="s">
        <v>122</v>
      </c>
      <c r="B24" s="56" t="s">
        <v>123</v>
      </c>
      <c r="C24" s="68">
        <v>824.58</v>
      </c>
      <c r="D24" s="68">
        <v>824.58</v>
      </c>
      <c r="E24" s="68"/>
      <c r="F24" s="68"/>
      <c r="G24" s="68"/>
      <c r="H24" s="68"/>
      <c r="I24" s="68"/>
      <c r="J24" s="68"/>
      <c r="K24" s="68"/>
    </row>
    <row r="25" spans="1:11" ht="19.5" customHeight="1">
      <c r="A25" s="55" t="s">
        <v>124</v>
      </c>
      <c r="B25" s="99" t="s">
        <v>125</v>
      </c>
      <c r="C25" s="68">
        <v>824.58</v>
      </c>
      <c r="D25" s="68">
        <v>824.58</v>
      </c>
      <c r="E25" s="68"/>
      <c r="F25" s="68"/>
      <c r="G25" s="68"/>
      <c r="H25" s="68"/>
      <c r="I25" s="68"/>
      <c r="J25" s="68"/>
      <c r="K25" s="68"/>
    </row>
    <row r="26" spans="1:11" ht="19.5" customHeight="1">
      <c r="A26" s="55" t="s">
        <v>126</v>
      </c>
      <c r="B26" s="99" t="s">
        <v>127</v>
      </c>
      <c r="C26" s="68">
        <v>499.2</v>
      </c>
      <c r="D26" s="68">
        <v>499.2</v>
      </c>
      <c r="E26" s="68"/>
      <c r="F26" s="68"/>
      <c r="G26" s="68"/>
      <c r="H26" s="68"/>
      <c r="I26" s="68"/>
      <c r="J26" s="68"/>
      <c r="K26" s="68"/>
    </row>
    <row r="27" spans="1:11" ht="19.5" customHeight="1">
      <c r="A27" s="55" t="s">
        <v>128</v>
      </c>
      <c r="B27" s="99" t="s">
        <v>129</v>
      </c>
      <c r="C27" s="68">
        <v>268.11</v>
      </c>
      <c r="D27" s="68">
        <v>268.11</v>
      </c>
      <c r="E27" s="68"/>
      <c r="F27" s="68"/>
      <c r="G27" s="68"/>
      <c r="H27" s="68"/>
      <c r="I27" s="68"/>
      <c r="J27" s="68"/>
      <c r="K27" s="68"/>
    </row>
    <row r="28" spans="1:11" ht="19.5" customHeight="1">
      <c r="A28" s="55" t="s">
        <v>130</v>
      </c>
      <c r="B28" s="99" t="s">
        <v>131</v>
      </c>
      <c r="C28" s="68">
        <v>268.11</v>
      </c>
      <c r="D28" s="68">
        <v>268.11</v>
      </c>
      <c r="E28" s="68"/>
      <c r="F28" s="68"/>
      <c r="G28" s="68"/>
      <c r="H28" s="68"/>
      <c r="I28" s="68"/>
      <c r="J28" s="68"/>
      <c r="K28" s="68"/>
    </row>
    <row r="29" spans="1:11" ht="19.5" customHeight="1">
      <c r="A29" s="55" t="s">
        <v>132</v>
      </c>
      <c r="B29" s="99" t="s">
        <v>133</v>
      </c>
      <c r="C29" s="68">
        <v>111.3</v>
      </c>
      <c r="D29" s="68">
        <v>111.3</v>
      </c>
      <c r="E29" s="68"/>
      <c r="F29" s="68"/>
      <c r="G29" s="68"/>
      <c r="H29" s="68"/>
      <c r="I29" s="68"/>
      <c r="J29" s="68"/>
      <c r="K29" s="68"/>
    </row>
    <row r="30" spans="1:11" ht="19.5" customHeight="1">
      <c r="A30" s="55" t="s">
        <v>134</v>
      </c>
      <c r="B30" s="99" t="s">
        <v>135</v>
      </c>
      <c r="C30" s="68">
        <v>56</v>
      </c>
      <c r="D30" s="68">
        <v>56</v>
      </c>
      <c r="E30" s="68"/>
      <c r="F30" s="68"/>
      <c r="G30" s="68"/>
      <c r="H30" s="68"/>
      <c r="I30" s="68"/>
      <c r="J30" s="68"/>
      <c r="K30" s="68"/>
    </row>
    <row r="31" spans="1:11" ht="19.5" customHeight="1">
      <c r="A31" s="55" t="s">
        <v>136</v>
      </c>
      <c r="B31" s="99" t="s">
        <v>137</v>
      </c>
      <c r="C31" s="68">
        <v>55.3</v>
      </c>
      <c r="D31" s="68">
        <v>55.3</v>
      </c>
      <c r="E31" s="68"/>
      <c r="F31" s="68"/>
      <c r="G31" s="68"/>
      <c r="H31" s="68"/>
      <c r="I31" s="68"/>
      <c r="J31" s="68"/>
      <c r="K31" s="68"/>
    </row>
    <row r="32" spans="1:11" ht="19.5" customHeight="1">
      <c r="A32" s="55" t="s">
        <v>138</v>
      </c>
      <c r="B32" s="99" t="s">
        <v>139</v>
      </c>
      <c r="C32" s="68">
        <v>119.78</v>
      </c>
      <c r="D32" s="68">
        <v>119.78</v>
      </c>
      <c r="E32" s="68"/>
      <c r="F32" s="68"/>
      <c r="G32" s="68"/>
      <c r="H32" s="68"/>
      <c r="I32" s="68"/>
      <c r="J32" s="68"/>
      <c r="K32" s="68"/>
    </row>
    <row r="33" spans="1:11" ht="19.5" customHeight="1">
      <c r="A33" s="55" t="s">
        <v>140</v>
      </c>
      <c r="B33" s="99" t="s">
        <v>141</v>
      </c>
      <c r="C33" s="68">
        <v>119.78</v>
      </c>
      <c r="D33" s="68">
        <v>119.78</v>
      </c>
      <c r="E33" s="68"/>
      <c r="F33" s="68"/>
      <c r="G33" s="68"/>
      <c r="H33" s="68"/>
      <c r="I33" s="68"/>
      <c r="J33" s="68"/>
      <c r="K33" s="68"/>
    </row>
    <row r="34" spans="1:11" ht="19.5" customHeight="1">
      <c r="A34" s="55" t="s">
        <v>142</v>
      </c>
      <c r="B34" s="99" t="s">
        <v>143</v>
      </c>
      <c r="C34" s="68">
        <v>5</v>
      </c>
      <c r="D34" s="68">
        <v>5</v>
      </c>
      <c r="E34" s="68"/>
      <c r="F34" s="68"/>
      <c r="G34" s="68"/>
      <c r="H34" s="68"/>
      <c r="I34" s="68"/>
      <c r="J34" s="68"/>
      <c r="K34" s="68"/>
    </row>
    <row r="35" spans="1:11" ht="19.5" customHeight="1">
      <c r="A35" s="55" t="s">
        <v>144</v>
      </c>
      <c r="B35" s="100" t="s">
        <v>145</v>
      </c>
      <c r="C35" s="68">
        <v>5</v>
      </c>
      <c r="D35" s="68">
        <v>5</v>
      </c>
      <c r="E35" s="68"/>
      <c r="F35" s="68"/>
      <c r="G35" s="68"/>
      <c r="H35" s="68"/>
      <c r="I35" s="68"/>
      <c r="J35" s="68"/>
      <c r="K35" s="68"/>
    </row>
    <row r="36" spans="1:11" ht="19.5" customHeight="1">
      <c r="A36" s="55" t="s">
        <v>146</v>
      </c>
      <c r="B36" s="56" t="s">
        <v>147</v>
      </c>
      <c r="C36" s="68">
        <v>5</v>
      </c>
      <c r="D36" s="68">
        <v>5</v>
      </c>
      <c r="E36" s="68"/>
      <c r="F36" s="68"/>
      <c r="G36" s="68"/>
      <c r="H36" s="68"/>
      <c r="I36" s="68"/>
      <c r="J36" s="68"/>
      <c r="K36" s="68"/>
    </row>
    <row r="37" spans="1:11" ht="23.25" customHeight="1">
      <c r="A37" s="101" t="s">
        <v>148</v>
      </c>
      <c r="B37" s="101"/>
      <c r="C37" s="101"/>
      <c r="D37" s="101"/>
      <c r="E37" s="101"/>
      <c r="F37" s="101"/>
      <c r="G37" s="101"/>
      <c r="H37" s="101"/>
      <c r="I37" s="101"/>
      <c r="J37" s="101"/>
      <c r="K37" s="101"/>
    </row>
  </sheetData>
  <sheetProtection/>
  <mergeCells count="14">
    <mergeCell ref="A1:K1"/>
    <mergeCell ref="A3:B3"/>
    <mergeCell ref="A4:B4"/>
    <mergeCell ref="A6:B6"/>
    <mergeCell ref="A37:K37"/>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codeName="Sheet5">
    <pageSetUpPr fitToPage="1"/>
  </sheetPr>
  <dimension ref="A1:H40"/>
  <sheetViews>
    <sheetView showGridLines="0" showZeros="0" workbookViewId="0" topLeftCell="A1">
      <selection activeCell="B7" sqref="B7"/>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31"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149</v>
      </c>
    </row>
    <row r="3" spans="1:8" ht="13.5" customHeight="1">
      <c r="A3" s="3" t="s">
        <v>30</v>
      </c>
      <c r="B3" s="3"/>
      <c r="C3" s="88"/>
      <c r="D3" s="88"/>
      <c r="E3" s="88"/>
      <c r="F3" s="88"/>
      <c r="G3" s="88"/>
      <c r="H3" s="40" t="s">
        <v>31</v>
      </c>
    </row>
    <row r="4" spans="1:8" ht="21" customHeight="1">
      <c r="A4" s="89" t="s">
        <v>36</v>
      </c>
      <c r="B4" s="89"/>
      <c r="C4" s="34" t="s">
        <v>88</v>
      </c>
      <c r="D4" s="34" t="s">
        <v>150</v>
      </c>
      <c r="E4" s="34" t="s">
        <v>151</v>
      </c>
      <c r="F4" s="34" t="s">
        <v>152</v>
      </c>
      <c r="G4" s="34" t="s">
        <v>153</v>
      </c>
      <c r="H4" s="34" t="s">
        <v>154</v>
      </c>
    </row>
    <row r="5" spans="1:8" ht="36.75" customHeight="1">
      <c r="A5" s="34" t="s">
        <v>86</v>
      </c>
      <c r="B5" s="34" t="s">
        <v>87</v>
      </c>
      <c r="C5" s="34"/>
      <c r="D5" s="34"/>
      <c r="E5" s="34"/>
      <c r="F5" s="34"/>
      <c r="G5" s="34"/>
      <c r="H5" s="34"/>
    </row>
    <row r="6" spans="1:8" ht="19.5" customHeight="1">
      <c r="A6" s="90" t="s">
        <v>88</v>
      </c>
      <c r="B6" s="91"/>
      <c r="C6" s="54">
        <v>1829.84</v>
      </c>
      <c r="D6" s="54">
        <v>877.77</v>
      </c>
      <c r="E6" s="54">
        <v>952.07</v>
      </c>
      <c r="F6" s="54"/>
      <c r="G6" s="54"/>
      <c r="H6" s="54"/>
    </row>
    <row r="7" spans="1:8" ht="19.5" customHeight="1">
      <c r="A7" s="55" t="s">
        <v>89</v>
      </c>
      <c r="B7" s="56" t="s">
        <v>90</v>
      </c>
      <c r="C7" s="54">
        <v>482.9</v>
      </c>
      <c r="D7" s="54">
        <v>400.07</v>
      </c>
      <c r="E7" s="54">
        <v>82.83</v>
      </c>
      <c r="F7" s="54"/>
      <c r="G7" s="54"/>
      <c r="H7" s="54"/>
    </row>
    <row r="8" spans="1:8" ht="19.5" customHeight="1">
      <c r="A8" s="55" t="s">
        <v>91</v>
      </c>
      <c r="B8" s="56" t="s">
        <v>92</v>
      </c>
      <c r="C8" s="54">
        <v>2.8</v>
      </c>
      <c r="D8" s="54">
        <v>2.8</v>
      </c>
      <c r="E8" s="54">
        <v>0</v>
      </c>
      <c r="F8" s="54"/>
      <c r="G8" s="54"/>
      <c r="H8" s="54"/>
    </row>
    <row r="9" spans="1:8" ht="19.5" customHeight="1">
      <c r="A9" s="55" t="s">
        <v>93</v>
      </c>
      <c r="B9" s="56" t="s">
        <v>94</v>
      </c>
      <c r="C9" s="54">
        <v>2.8</v>
      </c>
      <c r="D9" s="54">
        <v>2.8</v>
      </c>
      <c r="E9" s="54">
        <v>0</v>
      </c>
      <c r="F9" s="54"/>
      <c r="G9" s="54"/>
      <c r="H9" s="54"/>
    </row>
    <row r="10" spans="1:8" ht="19.5" customHeight="1">
      <c r="A10" s="55" t="s">
        <v>95</v>
      </c>
      <c r="B10" s="56" t="s">
        <v>96</v>
      </c>
      <c r="C10" s="54">
        <v>450.15</v>
      </c>
      <c r="D10" s="54">
        <v>367.32</v>
      </c>
      <c r="E10" s="54">
        <v>82.83</v>
      </c>
      <c r="F10" s="54"/>
      <c r="G10" s="54"/>
      <c r="H10" s="54"/>
    </row>
    <row r="11" spans="1:8" ht="19.5" customHeight="1">
      <c r="A11" s="55" t="s">
        <v>97</v>
      </c>
      <c r="B11" s="56" t="s">
        <v>98</v>
      </c>
      <c r="C11" s="54">
        <v>233.46</v>
      </c>
      <c r="D11" s="54">
        <v>233.46</v>
      </c>
      <c r="E11" s="54">
        <v>0</v>
      </c>
      <c r="F11" s="54"/>
      <c r="G11" s="54"/>
      <c r="H11" s="54"/>
    </row>
    <row r="12" spans="1:8" ht="19.5" customHeight="1">
      <c r="A12" s="55" t="s">
        <v>99</v>
      </c>
      <c r="B12" s="56" t="s">
        <v>100</v>
      </c>
      <c r="C12" s="54">
        <v>216.69</v>
      </c>
      <c r="D12" s="54">
        <v>133.86</v>
      </c>
      <c r="E12" s="54">
        <v>82.83</v>
      </c>
      <c r="F12" s="54"/>
      <c r="G12" s="54"/>
      <c r="H12" s="54"/>
    </row>
    <row r="13" spans="1:8" ht="19.5" customHeight="1">
      <c r="A13" s="55" t="s">
        <v>101</v>
      </c>
      <c r="B13" s="56" t="s">
        <v>102</v>
      </c>
      <c r="C13" s="54">
        <v>25.12</v>
      </c>
      <c r="D13" s="54">
        <v>25.12</v>
      </c>
      <c r="E13" s="54">
        <v>0</v>
      </c>
      <c r="F13" s="54"/>
      <c r="G13" s="54"/>
      <c r="H13" s="54"/>
    </row>
    <row r="14" spans="1:8" ht="19.5" customHeight="1">
      <c r="A14" s="55" t="s">
        <v>103</v>
      </c>
      <c r="B14" s="56" t="s">
        <v>98</v>
      </c>
      <c r="C14" s="54">
        <v>25.12</v>
      </c>
      <c r="D14" s="54">
        <v>25.12</v>
      </c>
      <c r="E14" s="54">
        <v>0</v>
      </c>
      <c r="F14" s="54"/>
      <c r="G14" s="54"/>
      <c r="H14" s="54"/>
    </row>
    <row r="15" spans="1:8" ht="19.5" customHeight="1">
      <c r="A15" s="55" t="s">
        <v>155</v>
      </c>
      <c r="B15" s="56" t="s">
        <v>156</v>
      </c>
      <c r="C15" s="54">
        <v>4.84</v>
      </c>
      <c r="D15" s="54">
        <v>4.84</v>
      </c>
      <c r="E15" s="54">
        <v>0</v>
      </c>
      <c r="F15" s="54"/>
      <c r="G15" s="54"/>
      <c r="H15" s="54"/>
    </row>
    <row r="16" spans="1:8" ht="19.5" customHeight="1">
      <c r="A16" s="55" t="s">
        <v>157</v>
      </c>
      <c r="B16" s="56" t="s">
        <v>158</v>
      </c>
      <c r="C16" s="54">
        <v>4.84</v>
      </c>
      <c r="D16" s="54">
        <v>4.84</v>
      </c>
      <c r="E16" s="54">
        <v>0</v>
      </c>
      <c r="F16" s="54"/>
      <c r="G16" s="54"/>
      <c r="H16" s="54"/>
    </row>
    <row r="17" spans="1:8" ht="19.5" customHeight="1">
      <c r="A17" s="55" t="s">
        <v>104</v>
      </c>
      <c r="B17" s="56" t="s">
        <v>105</v>
      </c>
      <c r="C17" s="54">
        <v>21.93</v>
      </c>
      <c r="D17" s="54">
        <v>21.93</v>
      </c>
      <c r="E17" s="54">
        <v>0</v>
      </c>
      <c r="F17" s="54"/>
      <c r="G17" s="54"/>
      <c r="H17" s="54"/>
    </row>
    <row r="18" spans="1:8" ht="19.5" customHeight="1">
      <c r="A18" s="55" t="s">
        <v>159</v>
      </c>
      <c r="B18" s="56" t="s">
        <v>160</v>
      </c>
      <c r="C18" s="54">
        <v>0.09</v>
      </c>
      <c r="D18" s="54">
        <v>0.09</v>
      </c>
      <c r="E18" s="54">
        <v>0</v>
      </c>
      <c r="F18" s="54"/>
      <c r="G18" s="54"/>
      <c r="H18" s="54"/>
    </row>
    <row r="19" spans="1:8" ht="19.5" customHeight="1">
      <c r="A19" s="55" t="s">
        <v>161</v>
      </c>
      <c r="B19" s="56" t="s">
        <v>162</v>
      </c>
      <c r="C19" s="54">
        <v>0.09</v>
      </c>
      <c r="D19" s="54">
        <v>0.09</v>
      </c>
      <c r="E19" s="54">
        <v>0</v>
      </c>
      <c r="F19" s="54"/>
      <c r="G19" s="54"/>
      <c r="H19" s="54"/>
    </row>
    <row r="20" spans="1:8" ht="19.5" customHeight="1">
      <c r="A20" s="55" t="s">
        <v>106</v>
      </c>
      <c r="B20" s="56" t="s">
        <v>107</v>
      </c>
      <c r="C20" s="54">
        <v>21.84</v>
      </c>
      <c r="D20" s="54">
        <v>21.84</v>
      </c>
      <c r="E20" s="54">
        <v>0</v>
      </c>
      <c r="F20" s="54"/>
      <c r="G20" s="54"/>
      <c r="H20" s="54"/>
    </row>
    <row r="21" spans="1:8" ht="19.5" customHeight="1">
      <c r="A21" s="55" t="s">
        <v>108</v>
      </c>
      <c r="B21" s="56" t="s">
        <v>109</v>
      </c>
      <c r="C21" s="54">
        <v>21.84</v>
      </c>
      <c r="D21" s="54">
        <v>21.84</v>
      </c>
      <c r="E21" s="54">
        <v>0</v>
      </c>
      <c r="F21" s="54"/>
      <c r="G21" s="54"/>
      <c r="H21" s="54"/>
    </row>
    <row r="22" spans="1:8" ht="19.5" customHeight="1">
      <c r="A22" s="55" t="s">
        <v>110</v>
      </c>
      <c r="B22" s="56" t="s">
        <v>111</v>
      </c>
      <c r="C22" s="54">
        <v>0.96</v>
      </c>
      <c r="D22" s="54">
        <v>0.96</v>
      </c>
      <c r="E22" s="54">
        <v>0</v>
      </c>
      <c r="F22" s="54"/>
      <c r="G22" s="54"/>
      <c r="H22" s="54"/>
    </row>
    <row r="23" spans="1:8" ht="19.5" customHeight="1">
      <c r="A23" s="55" t="s">
        <v>112</v>
      </c>
      <c r="B23" s="56" t="s">
        <v>113</v>
      </c>
      <c r="C23" s="54">
        <v>0.96</v>
      </c>
      <c r="D23" s="54">
        <v>0.96</v>
      </c>
      <c r="E23" s="54">
        <v>0</v>
      </c>
      <c r="F23" s="54"/>
      <c r="G23" s="54"/>
      <c r="H23" s="54"/>
    </row>
    <row r="24" spans="1:8" ht="19.5" customHeight="1">
      <c r="A24" s="55" t="s">
        <v>114</v>
      </c>
      <c r="B24" s="56" t="s">
        <v>115</v>
      </c>
      <c r="C24" s="54">
        <v>0.96</v>
      </c>
      <c r="D24" s="54">
        <v>0.96</v>
      </c>
      <c r="E24" s="54">
        <v>0</v>
      </c>
      <c r="F24" s="54"/>
      <c r="G24" s="54"/>
      <c r="H24" s="54"/>
    </row>
    <row r="25" spans="1:8" ht="19.5" customHeight="1">
      <c r="A25" s="55" t="s">
        <v>116</v>
      </c>
      <c r="B25" s="56" t="s">
        <v>117</v>
      </c>
      <c r="C25" s="54">
        <v>829.74</v>
      </c>
      <c r="D25" s="54">
        <v>10</v>
      </c>
      <c r="E25" s="54">
        <v>819.74</v>
      </c>
      <c r="F25" s="54"/>
      <c r="G25" s="54"/>
      <c r="H25" s="54"/>
    </row>
    <row r="26" spans="1:8" ht="19.5" customHeight="1">
      <c r="A26" s="55" t="s">
        <v>118</v>
      </c>
      <c r="B26" s="56" t="s">
        <v>119</v>
      </c>
      <c r="C26" s="54">
        <v>10</v>
      </c>
      <c r="D26" s="54">
        <v>10</v>
      </c>
      <c r="E26" s="54">
        <v>0</v>
      </c>
      <c r="F26" s="54"/>
      <c r="G26" s="54"/>
      <c r="H26" s="54"/>
    </row>
    <row r="27" spans="1:8" ht="19.5" customHeight="1">
      <c r="A27" s="55" t="s">
        <v>120</v>
      </c>
      <c r="B27" s="56" t="s">
        <v>121</v>
      </c>
      <c r="C27" s="54">
        <v>10</v>
      </c>
      <c r="D27" s="54">
        <v>10</v>
      </c>
      <c r="E27" s="54">
        <v>0</v>
      </c>
      <c r="F27" s="54"/>
      <c r="G27" s="54"/>
      <c r="H27" s="54"/>
    </row>
    <row r="28" spans="1:8" ht="19.5" customHeight="1">
      <c r="A28" s="55" t="s">
        <v>122</v>
      </c>
      <c r="B28" s="56" t="s">
        <v>123</v>
      </c>
      <c r="C28" s="54">
        <v>819.74</v>
      </c>
      <c r="D28" s="54">
        <v>0</v>
      </c>
      <c r="E28" s="54">
        <v>819.74</v>
      </c>
      <c r="F28" s="54"/>
      <c r="G28" s="54"/>
      <c r="H28" s="54"/>
    </row>
    <row r="29" spans="1:8" ht="19.5" customHeight="1">
      <c r="A29" s="55" t="s">
        <v>124</v>
      </c>
      <c r="B29" s="56" t="s">
        <v>125</v>
      </c>
      <c r="C29" s="54">
        <v>819.74</v>
      </c>
      <c r="D29" s="54">
        <v>0</v>
      </c>
      <c r="E29" s="54">
        <v>819.74</v>
      </c>
      <c r="F29" s="54"/>
      <c r="G29" s="54"/>
      <c r="H29" s="54"/>
    </row>
    <row r="30" spans="1:8" ht="19.5" customHeight="1">
      <c r="A30" s="55" t="s">
        <v>126</v>
      </c>
      <c r="B30" s="56" t="s">
        <v>127</v>
      </c>
      <c r="C30" s="54">
        <v>494.31</v>
      </c>
      <c r="D30" s="54">
        <v>444.81</v>
      </c>
      <c r="E30" s="54">
        <v>49.5</v>
      </c>
      <c r="F30" s="54"/>
      <c r="G30" s="54"/>
      <c r="H30" s="54"/>
    </row>
    <row r="31" spans="1:8" ht="19.5" customHeight="1">
      <c r="A31" s="55" t="s">
        <v>128</v>
      </c>
      <c r="B31" s="56" t="s">
        <v>129</v>
      </c>
      <c r="C31" s="54">
        <v>268.11</v>
      </c>
      <c r="D31" s="54">
        <v>268.11</v>
      </c>
      <c r="E31" s="54">
        <v>0</v>
      </c>
      <c r="F31" s="54"/>
      <c r="G31" s="54"/>
      <c r="H31" s="54"/>
    </row>
    <row r="32" spans="1:8" ht="19.5" customHeight="1">
      <c r="A32" s="55" t="s">
        <v>130</v>
      </c>
      <c r="B32" s="56" t="s">
        <v>131</v>
      </c>
      <c r="C32" s="54">
        <v>268.11</v>
      </c>
      <c r="D32" s="54">
        <v>268.11</v>
      </c>
      <c r="E32" s="54">
        <v>0</v>
      </c>
      <c r="F32" s="54"/>
      <c r="G32" s="54"/>
      <c r="H32" s="54"/>
    </row>
    <row r="33" spans="1:8" ht="19.5" customHeight="1">
      <c r="A33" s="55" t="s">
        <v>163</v>
      </c>
      <c r="B33" s="56" t="s">
        <v>164</v>
      </c>
      <c r="C33" s="54">
        <v>1.62</v>
      </c>
      <c r="D33" s="54">
        <v>1.62</v>
      </c>
      <c r="E33" s="54">
        <v>0</v>
      </c>
      <c r="F33" s="54"/>
      <c r="G33" s="54"/>
      <c r="H33" s="54"/>
    </row>
    <row r="34" spans="1:8" ht="19.5" customHeight="1">
      <c r="A34" s="55" t="s">
        <v>165</v>
      </c>
      <c r="B34" s="56" t="s">
        <v>166</v>
      </c>
      <c r="C34" s="54">
        <v>1.62</v>
      </c>
      <c r="D34" s="54">
        <v>1.62</v>
      </c>
      <c r="E34" s="54">
        <v>0</v>
      </c>
      <c r="F34" s="54"/>
      <c r="G34" s="54"/>
      <c r="H34" s="54"/>
    </row>
    <row r="35" spans="1:8" ht="19.5" customHeight="1">
      <c r="A35" s="55" t="s">
        <v>132</v>
      </c>
      <c r="B35" s="56" t="s">
        <v>133</v>
      </c>
      <c r="C35" s="54">
        <v>104.8</v>
      </c>
      <c r="D35" s="54">
        <v>55.3</v>
      </c>
      <c r="E35" s="54">
        <v>49.5</v>
      </c>
      <c r="F35" s="54"/>
      <c r="G35" s="54"/>
      <c r="H35" s="54"/>
    </row>
    <row r="36" spans="1:8" ht="19.5" customHeight="1">
      <c r="A36" s="55" t="s">
        <v>134</v>
      </c>
      <c r="B36" s="56" t="s">
        <v>135</v>
      </c>
      <c r="C36" s="54">
        <v>49.5</v>
      </c>
      <c r="D36" s="54">
        <v>0</v>
      </c>
      <c r="E36" s="54">
        <v>49.5</v>
      </c>
      <c r="F36" s="54"/>
      <c r="G36" s="54"/>
      <c r="H36" s="54"/>
    </row>
    <row r="37" spans="1:8" ht="19.5" customHeight="1">
      <c r="A37" s="55" t="s">
        <v>136</v>
      </c>
      <c r="B37" s="56" t="s">
        <v>137</v>
      </c>
      <c r="C37" s="54">
        <v>55.3</v>
      </c>
      <c r="D37" s="54">
        <v>55.3</v>
      </c>
      <c r="E37" s="54">
        <v>0</v>
      </c>
      <c r="F37" s="54"/>
      <c r="G37" s="54"/>
      <c r="H37" s="54"/>
    </row>
    <row r="38" spans="1:8" ht="19.5" customHeight="1">
      <c r="A38" s="55" t="s">
        <v>138</v>
      </c>
      <c r="B38" s="56" t="s">
        <v>139</v>
      </c>
      <c r="C38" s="54">
        <v>119.78</v>
      </c>
      <c r="D38" s="54">
        <v>119.78</v>
      </c>
      <c r="E38" s="54">
        <v>0</v>
      </c>
      <c r="F38" s="54"/>
      <c r="G38" s="54"/>
      <c r="H38" s="54"/>
    </row>
    <row r="39" spans="1:8" ht="19.5" customHeight="1">
      <c r="A39" s="55" t="s">
        <v>140</v>
      </c>
      <c r="B39" s="56" t="s">
        <v>141</v>
      </c>
      <c r="C39" s="54">
        <v>119.78</v>
      </c>
      <c r="D39" s="54">
        <v>119.78</v>
      </c>
      <c r="E39" s="54">
        <v>0</v>
      </c>
      <c r="F39" s="54"/>
      <c r="G39" s="54"/>
      <c r="H39" s="54"/>
    </row>
    <row r="40" spans="1:8" ht="21.75" customHeight="1">
      <c r="A40" s="27" t="s">
        <v>167</v>
      </c>
      <c r="B40" s="27"/>
      <c r="C40" s="27"/>
      <c r="D40" s="27"/>
      <c r="E40" s="27"/>
      <c r="F40" s="27"/>
      <c r="G40" s="27"/>
      <c r="H40" s="27"/>
    </row>
  </sheetData>
  <sheetProtection/>
  <mergeCells count="11">
    <mergeCell ref="A1:H1"/>
    <mergeCell ref="A3:B3"/>
    <mergeCell ref="A4:B4"/>
    <mergeCell ref="A6:B6"/>
    <mergeCell ref="A40:H40"/>
    <mergeCell ref="C4:C5"/>
    <mergeCell ref="D4:D5"/>
    <mergeCell ref="E4:E5"/>
    <mergeCell ref="F4:F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A1:F35"/>
  <sheetViews>
    <sheetView workbookViewId="0" topLeftCell="A1">
      <selection activeCell="C13" sqref="C13"/>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7"/>
      <c r="B2" s="57"/>
      <c r="C2" s="57"/>
      <c r="D2" s="58"/>
      <c r="E2" s="59"/>
      <c r="F2" s="60" t="s">
        <v>168</v>
      </c>
    </row>
    <row r="3" spans="1:6" ht="16.5" customHeight="1">
      <c r="A3" s="3" t="s">
        <v>30</v>
      </c>
      <c r="B3" s="3"/>
      <c r="C3" s="5"/>
      <c r="D3" s="5"/>
      <c r="E3" s="5"/>
      <c r="F3" s="2" t="s">
        <v>31</v>
      </c>
    </row>
    <row r="4" spans="1:6" ht="19.5" customHeight="1">
      <c r="A4" s="15" t="s">
        <v>169</v>
      </c>
      <c r="B4" s="15"/>
      <c r="C4" s="13" t="s">
        <v>170</v>
      </c>
      <c r="D4" s="61"/>
      <c r="E4" s="61"/>
      <c r="F4" s="14"/>
    </row>
    <row r="5" spans="1:6" ht="36" customHeight="1">
      <c r="A5" s="15" t="s">
        <v>34</v>
      </c>
      <c r="B5" s="15" t="s">
        <v>35</v>
      </c>
      <c r="C5" s="15" t="s">
        <v>36</v>
      </c>
      <c r="D5" s="15" t="s">
        <v>88</v>
      </c>
      <c r="E5" s="34" t="s">
        <v>171</v>
      </c>
      <c r="F5" s="62" t="s">
        <v>172</v>
      </c>
    </row>
    <row r="6" spans="1:6" ht="19.5" customHeight="1">
      <c r="A6" s="26" t="s">
        <v>173</v>
      </c>
      <c r="B6" s="63">
        <v>1941.4</v>
      </c>
      <c r="C6" s="19" t="s">
        <v>38</v>
      </c>
      <c r="D6" s="64">
        <v>482.9</v>
      </c>
      <c r="E6" s="65">
        <v>482.9</v>
      </c>
      <c r="F6" s="54"/>
    </row>
    <row r="7" spans="1:6" ht="19.5" customHeight="1">
      <c r="A7" s="19" t="s">
        <v>174</v>
      </c>
      <c r="B7" s="63"/>
      <c r="C7" s="19" t="s">
        <v>40</v>
      </c>
      <c r="D7" s="64"/>
      <c r="E7" s="19"/>
      <c r="F7" s="54"/>
    </row>
    <row r="8" spans="1:6" ht="19.5" customHeight="1">
      <c r="A8" s="19" t="s">
        <v>175</v>
      </c>
      <c r="B8" s="63"/>
      <c r="C8" s="19" t="s">
        <v>42</v>
      </c>
      <c r="D8" s="64"/>
      <c r="E8" s="19"/>
      <c r="F8" s="54"/>
    </row>
    <row r="9" spans="1:6" ht="19.5" customHeight="1">
      <c r="A9" s="66"/>
      <c r="B9" s="63"/>
      <c r="C9" s="19" t="s">
        <v>44</v>
      </c>
      <c r="D9" s="64"/>
      <c r="E9" s="19"/>
      <c r="F9" s="54"/>
    </row>
    <row r="10" spans="1:6" ht="19.5" customHeight="1">
      <c r="A10" s="17"/>
      <c r="B10" s="63"/>
      <c r="C10" s="19" t="s">
        <v>46</v>
      </c>
      <c r="D10" s="64"/>
      <c r="E10" s="19"/>
      <c r="F10" s="54"/>
    </row>
    <row r="11" spans="1:6" ht="19.5" customHeight="1">
      <c r="A11" s="17"/>
      <c r="B11" s="63"/>
      <c r="C11" s="19" t="s">
        <v>48</v>
      </c>
      <c r="D11" s="64"/>
      <c r="E11" s="19"/>
      <c r="F11" s="54"/>
    </row>
    <row r="12" spans="1:6" ht="19.5" customHeight="1">
      <c r="A12" s="17"/>
      <c r="B12" s="63"/>
      <c r="C12" s="19" t="s">
        <v>50</v>
      </c>
      <c r="D12" s="64"/>
      <c r="E12" s="19"/>
      <c r="F12" s="54"/>
    </row>
    <row r="13" spans="1:6" ht="19.5" customHeight="1">
      <c r="A13" s="17"/>
      <c r="B13" s="63"/>
      <c r="C13" s="19" t="s">
        <v>52</v>
      </c>
      <c r="D13" s="64">
        <v>21.93</v>
      </c>
      <c r="E13" s="65">
        <v>21.93</v>
      </c>
      <c r="F13" s="54"/>
    </row>
    <row r="14" spans="1:6" ht="19.5" customHeight="1">
      <c r="A14" s="21"/>
      <c r="B14" s="63"/>
      <c r="C14" s="19" t="s">
        <v>54</v>
      </c>
      <c r="D14" s="64">
        <v>0.96</v>
      </c>
      <c r="E14" s="65">
        <v>0.96</v>
      </c>
      <c r="F14" s="54"/>
    </row>
    <row r="15" spans="1:6" ht="19.5" customHeight="1">
      <c r="A15" s="21"/>
      <c r="B15" s="54"/>
      <c r="C15" s="19" t="s">
        <v>56</v>
      </c>
      <c r="D15" s="64">
        <v>829.74</v>
      </c>
      <c r="E15" s="65">
        <v>829.74</v>
      </c>
      <c r="F15" s="54"/>
    </row>
    <row r="16" spans="1:6" ht="19.5" customHeight="1">
      <c r="A16" s="67"/>
      <c r="B16" s="54"/>
      <c r="C16" s="19" t="s">
        <v>57</v>
      </c>
      <c r="D16" s="64"/>
      <c r="E16" s="54"/>
      <c r="F16" s="54"/>
    </row>
    <row r="17" spans="1:6" ht="19.5" customHeight="1">
      <c r="A17" s="21"/>
      <c r="B17" s="68"/>
      <c r="C17" s="19" t="s">
        <v>58</v>
      </c>
      <c r="D17" s="64">
        <v>494.31</v>
      </c>
      <c r="E17" s="65">
        <v>494.31</v>
      </c>
      <c r="F17" s="54"/>
    </row>
    <row r="18" spans="1:6" ht="19.5" customHeight="1">
      <c r="A18" s="21"/>
      <c r="B18" s="69"/>
      <c r="C18" s="19" t="s">
        <v>59</v>
      </c>
      <c r="D18" s="64"/>
      <c r="E18" s="19"/>
      <c r="F18" s="54"/>
    </row>
    <row r="19" spans="1:6" ht="19.5" customHeight="1">
      <c r="A19" s="21"/>
      <c r="B19" s="68"/>
      <c r="C19" s="19" t="s">
        <v>60</v>
      </c>
      <c r="D19" s="64"/>
      <c r="E19" s="19"/>
      <c r="F19" s="54"/>
    </row>
    <row r="20" spans="1:6" ht="19.5" customHeight="1">
      <c r="A20" s="67"/>
      <c r="B20" s="68"/>
      <c r="C20" s="19" t="s">
        <v>61</v>
      </c>
      <c r="D20" s="64"/>
      <c r="E20" s="19"/>
      <c r="F20" s="54"/>
    </row>
    <row r="21" spans="1:6" ht="19.5" customHeight="1">
      <c r="A21" s="67"/>
      <c r="B21" s="68"/>
      <c r="C21" s="19" t="s">
        <v>62</v>
      </c>
      <c r="D21" s="64"/>
      <c r="E21" s="19"/>
      <c r="F21" s="54"/>
    </row>
    <row r="22" spans="1:6" ht="19.5" customHeight="1">
      <c r="A22" s="21"/>
      <c r="B22" s="68"/>
      <c r="C22" s="19" t="s">
        <v>63</v>
      </c>
      <c r="D22" s="64"/>
      <c r="E22" s="19"/>
      <c r="F22" s="54"/>
    </row>
    <row r="23" spans="1:6" ht="19.5" customHeight="1">
      <c r="A23" s="21"/>
      <c r="B23" s="68"/>
      <c r="C23" s="19" t="s">
        <v>64</v>
      </c>
      <c r="D23" s="64"/>
      <c r="E23" s="19"/>
      <c r="F23" s="54"/>
    </row>
    <row r="24" spans="1:6" ht="19.5" customHeight="1">
      <c r="A24" s="21"/>
      <c r="B24" s="68"/>
      <c r="C24" s="19" t="s">
        <v>65</v>
      </c>
      <c r="D24" s="64"/>
      <c r="E24" s="19"/>
      <c r="F24" s="54"/>
    </row>
    <row r="25" spans="1:6" ht="19.5" customHeight="1">
      <c r="A25" s="21"/>
      <c r="B25" s="68"/>
      <c r="C25" s="19" t="s">
        <v>66</v>
      </c>
      <c r="D25" s="64"/>
      <c r="E25" s="19"/>
      <c r="F25" s="54"/>
    </row>
    <row r="26" spans="1:6" ht="19.5" customHeight="1">
      <c r="A26" s="67"/>
      <c r="B26" s="69"/>
      <c r="C26" s="19" t="s">
        <v>67</v>
      </c>
      <c r="D26" s="64"/>
      <c r="E26" s="19"/>
      <c r="F26" s="54"/>
    </row>
    <row r="27" spans="1:6" ht="19.5" customHeight="1">
      <c r="A27" s="67"/>
      <c r="B27" s="68"/>
      <c r="C27" s="70"/>
      <c r="D27" s="71"/>
      <c r="E27" s="70"/>
      <c r="F27" s="54"/>
    </row>
    <row r="28" spans="1:6" ht="19.5" customHeight="1">
      <c r="A28" s="67"/>
      <c r="B28" s="68"/>
      <c r="C28" s="19"/>
      <c r="D28" s="64"/>
      <c r="E28" s="19"/>
      <c r="F28" s="72"/>
    </row>
    <row r="29" spans="1:6" ht="19.5" customHeight="1">
      <c r="A29" s="73" t="s">
        <v>68</v>
      </c>
      <c r="B29" s="74">
        <v>1941.4</v>
      </c>
      <c r="C29" s="73" t="s">
        <v>69</v>
      </c>
      <c r="D29" s="75">
        <v>1829.84</v>
      </c>
      <c r="E29" s="76">
        <f>SUM(E6:E26)</f>
        <v>1829.84</v>
      </c>
      <c r="F29" s="77"/>
    </row>
    <row r="30" spans="1:6" ht="19.5" customHeight="1">
      <c r="A30" s="19" t="s">
        <v>176</v>
      </c>
      <c r="B30" s="68">
        <v>45.21</v>
      </c>
      <c r="C30" s="21" t="s">
        <v>177</v>
      </c>
      <c r="D30" s="78">
        <v>156.77</v>
      </c>
      <c r="E30" s="79">
        <v>156.77</v>
      </c>
      <c r="F30" s="80"/>
    </row>
    <row r="31" spans="1:6" ht="19.5" customHeight="1">
      <c r="A31" s="25" t="s">
        <v>178</v>
      </c>
      <c r="B31" s="18"/>
      <c r="C31" s="81"/>
      <c r="D31" s="64"/>
      <c r="E31" s="82"/>
      <c r="F31" s="77"/>
    </row>
    <row r="32" spans="1:6" ht="19.5" customHeight="1">
      <c r="A32" s="19" t="s">
        <v>179</v>
      </c>
      <c r="B32" s="68"/>
      <c r="C32" s="83"/>
      <c r="D32" s="75"/>
      <c r="E32" s="77"/>
      <c r="F32" s="77"/>
    </row>
    <row r="33" spans="1:6" ht="19.5" customHeight="1">
      <c r="A33" s="19"/>
      <c r="B33" s="68"/>
      <c r="C33" s="83"/>
      <c r="D33" s="75"/>
      <c r="E33" s="77"/>
      <c r="F33" s="77"/>
    </row>
    <row r="34" spans="1:6" ht="19.5" customHeight="1">
      <c r="A34" s="84" t="s">
        <v>74</v>
      </c>
      <c r="B34" s="85">
        <v>1986.61</v>
      </c>
      <c r="C34" s="73" t="s">
        <v>75</v>
      </c>
      <c r="D34" s="86">
        <v>1986.61</v>
      </c>
      <c r="E34" s="83">
        <v>1986.61</v>
      </c>
      <c r="F34" s="83"/>
    </row>
    <row r="35" spans="1:6" ht="19.5" customHeight="1">
      <c r="A35" s="87" t="s">
        <v>180</v>
      </c>
      <c r="B35" s="87"/>
      <c r="C35" s="87"/>
      <c r="D35" s="87"/>
      <c r="E35" s="87"/>
      <c r="F35" s="8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 header="0.39" footer="0.24"/>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codeName="Sheet7">
    <pageSetUpPr fitToPage="1"/>
  </sheetPr>
  <dimension ref="A1:H40"/>
  <sheetViews>
    <sheetView showGridLines="0" showZeros="0" workbookViewId="0" topLeftCell="A1">
      <selection activeCell="E13" sqref="E1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181</v>
      </c>
    </row>
    <row r="3" spans="1:8" ht="18" customHeight="1">
      <c r="A3" s="3" t="s">
        <v>30</v>
      </c>
      <c r="B3" s="3"/>
      <c r="C3" s="45"/>
      <c r="D3" s="45"/>
      <c r="E3" s="45"/>
      <c r="F3" s="45"/>
      <c r="G3" s="45"/>
      <c r="H3" s="41" t="s">
        <v>31</v>
      </c>
    </row>
    <row r="4" spans="1:8" ht="22.5" customHeight="1">
      <c r="A4" s="7" t="s">
        <v>34</v>
      </c>
      <c r="B4" s="7"/>
      <c r="C4" s="8" t="s">
        <v>69</v>
      </c>
      <c r="D4" s="9" t="s">
        <v>150</v>
      </c>
      <c r="E4" s="10"/>
      <c r="F4" s="11"/>
      <c r="G4" s="8" t="s">
        <v>151</v>
      </c>
      <c r="H4" s="8" t="s">
        <v>182</v>
      </c>
    </row>
    <row r="5" spans="1:8" ht="33.75" customHeight="1">
      <c r="A5" s="7" t="s">
        <v>86</v>
      </c>
      <c r="B5" s="7" t="s">
        <v>87</v>
      </c>
      <c r="C5" s="12"/>
      <c r="D5" s="7" t="s">
        <v>183</v>
      </c>
      <c r="E5" s="7" t="s">
        <v>184</v>
      </c>
      <c r="F5" s="7" t="s">
        <v>185</v>
      </c>
      <c r="G5" s="12"/>
      <c r="H5" s="12"/>
    </row>
    <row r="6" spans="1:8" ht="19.5" customHeight="1">
      <c r="A6" s="53"/>
      <c r="B6" s="53" t="s">
        <v>88</v>
      </c>
      <c r="C6" s="54">
        <v>1829.84</v>
      </c>
      <c r="D6" s="54">
        <v>877.77</v>
      </c>
      <c r="E6" s="20">
        <v>650.88</v>
      </c>
      <c r="F6" s="20">
        <v>226.89</v>
      </c>
      <c r="G6" s="54">
        <v>952.07</v>
      </c>
      <c r="H6" s="49"/>
    </row>
    <row r="7" spans="1:8" ht="19.5" customHeight="1">
      <c r="A7" s="55" t="s">
        <v>89</v>
      </c>
      <c r="B7" s="56" t="s">
        <v>90</v>
      </c>
      <c r="C7" s="54">
        <v>482.9</v>
      </c>
      <c r="D7" s="54">
        <v>400.07</v>
      </c>
      <c r="E7" s="20">
        <v>234.73</v>
      </c>
      <c r="F7" s="54">
        <f aca="true" t="shared" si="0" ref="F7:F12">D7-E7</f>
        <v>165.34</v>
      </c>
      <c r="G7" s="54">
        <v>82.83</v>
      </c>
      <c r="H7" s="49"/>
    </row>
    <row r="8" spans="1:8" ht="19.5" customHeight="1">
      <c r="A8" s="55" t="s">
        <v>91</v>
      </c>
      <c r="B8" s="56" t="s">
        <v>92</v>
      </c>
      <c r="C8" s="54">
        <v>2.8</v>
      </c>
      <c r="D8" s="54">
        <v>2.8</v>
      </c>
      <c r="E8" s="20">
        <v>0</v>
      </c>
      <c r="F8" s="54">
        <f t="shared" si="0"/>
        <v>2.8</v>
      </c>
      <c r="G8" s="54">
        <v>0</v>
      </c>
      <c r="H8" s="49"/>
    </row>
    <row r="9" spans="1:8" ht="19.5" customHeight="1">
      <c r="A9" s="55" t="s">
        <v>93</v>
      </c>
      <c r="B9" s="56" t="s">
        <v>94</v>
      </c>
      <c r="C9" s="54">
        <v>2.8</v>
      </c>
      <c r="D9" s="54">
        <v>2.8</v>
      </c>
      <c r="E9" s="20">
        <v>0</v>
      </c>
      <c r="F9" s="54">
        <f t="shared" si="0"/>
        <v>2.8</v>
      </c>
      <c r="G9" s="54">
        <v>0</v>
      </c>
      <c r="H9" s="49"/>
    </row>
    <row r="10" spans="1:8" ht="19.5" customHeight="1">
      <c r="A10" s="55" t="s">
        <v>95</v>
      </c>
      <c r="B10" s="56" t="s">
        <v>96</v>
      </c>
      <c r="C10" s="54">
        <v>450.15</v>
      </c>
      <c r="D10" s="54">
        <v>367.32</v>
      </c>
      <c r="E10" s="20">
        <v>213.7</v>
      </c>
      <c r="F10" s="54">
        <f t="shared" si="0"/>
        <v>153.62</v>
      </c>
      <c r="G10" s="54">
        <v>82.83</v>
      </c>
      <c r="H10" s="49"/>
    </row>
    <row r="11" spans="1:8" ht="19.5" customHeight="1">
      <c r="A11" s="55" t="s">
        <v>97</v>
      </c>
      <c r="B11" s="56" t="s">
        <v>98</v>
      </c>
      <c r="C11" s="54">
        <v>233.46</v>
      </c>
      <c r="D11" s="54">
        <v>233.46</v>
      </c>
      <c r="E11" s="20">
        <v>194.57</v>
      </c>
      <c r="F11" s="54">
        <f t="shared" si="0"/>
        <v>38.890000000000015</v>
      </c>
      <c r="G11" s="54">
        <v>0</v>
      </c>
      <c r="H11" s="49"/>
    </row>
    <row r="12" spans="1:8" ht="19.5" customHeight="1">
      <c r="A12" s="55" t="s">
        <v>99</v>
      </c>
      <c r="B12" s="56" t="s">
        <v>100</v>
      </c>
      <c r="C12" s="54">
        <v>216.69</v>
      </c>
      <c r="D12" s="54">
        <v>133.86</v>
      </c>
      <c r="E12" s="20">
        <v>19.13</v>
      </c>
      <c r="F12" s="54">
        <f t="shared" si="0"/>
        <v>114.73000000000002</v>
      </c>
      <c r="G12" s="54">
        <v>82.83</v>
      </c>
      <c r="H12" s="49"/>
    </row>
    <row r="13" spans="1:8" ht="19.5" customHeight="1">
      <c r="A13" s="55" t="s">
        <v>101</v>
      </c>
      <c r="B13" s="56" t="s">
        <v>102</v>
      </c>
      <c r="C13" s="54">
        <v>25.12</v>
      </c>
      <c r="D13" s="54">
        <v>25.12</v>
      </c>
      <c r="E13" s="20">
        <v>21.04</v>
      </c>
      <c r="F13" s="54">
        <f aca="true" t="shared" si="1" ref="F13:F19">D13-E13</f>
        <v>4.080000000000002</v>
      </c>
      <c r="G13" s="54">
        <v>0</v>
      </c>
      <c r="H13" s="49"/>
    </row>
    <row r="14" spans="1:8" ht="19.5" customHeight="1">
      <c r="A14" s="55" t="s">
        <v>103</v>
      </c>
      <c r="B14" s="56" t="s">
        <v>98</v>
      </c>
      <c r="C14" s="54">
        <v>25.12</v>
      </c>
      <c r="D14" s="54">
        <v>25.12</v>
      </c>
      <c r="E14" s="20">
        <v>21.04</v>
      </c>
      <c r="F14" s="54">
        <f t="shared" si="1"/>
        <v>4.080000000000002</v>
      </c>
      <c r="G14" s="54">
        <v>0</v>
      </c>
      <c r="H14" s="49"/>
    </row>
    <row r="15" spans="1:8" ht="19.5" customHeight="1">
      <c r="A15" s="55" t="s">
        <v>155</v>
      </c>
      <c r="B15" s="56" t="s">
        <v>156</v>
      </c>
      <c r="C15" s="54">
        <v>4.84</v>
      </c>
      <c r="D15" s="54">
        <v>4.84</v>
      </c>
      <c r="E15" s="20">
        <v>0</v>
      </c>
      <c r="F15" s="54">
        <f t="shared" si="1"/>
        <v>4.84</v>
      </c>
      <c r="G15" s="54">
        <v>0</v>
      </c>
      <c r="H15" s="49"/>
    </row>
    <row r="16" spans="1:8" ht="19.5" customHeight="1">
      <c r="A16" s="55" t="s">
        <v>157</v>
      </c>
      <c r="B16" s="56" t="s">
        <v>158</v>
      </c>
      <c r="C16" s="54">
        <v>4.84</v>
      </c>
      <c r="D16" s="54">
        <v>4.84</v>
      </c>
      <c r="E16" s="20">
        <v>0</v>
      </c>
      <c r="F16" s="54">
        <f t="shared" si="1"/>
        <v>4.84</v>
      </c>
      <c r="G16" s="54">
        <v>0</v>
      </c>
      <c r="H16" s="49"/>
    </row>
    <row r="17" spans="1:8" ht="19.5" customHeight="1">
      <c r="A17" s="55" t="s">
        <v>104</v>
      </c>
      <c r="B17" s="56" t="s">
        <v>105</v>
      </c>
      <c r="C17" s="54">
        <v>21.93</v>
      </c>
      <c r="D17" s="54">
        <v>21.93</v>
      </c>
      <c r="E17" s="20">
        <v>21.84</v>
      </c>
      <c r="F17" s="54">
        <f t="shared" si="1"/>
        <v>0.08999999999999986</v>
      </c>
      <c r="G17" s="54">
        <v>0</v>
      </c>
      <c r="H17" s="49"/>
    </row>
    <row r="18" spans="1:8" ht="19.5" customHeight="1">
      <c r="A18" s="55" t="s">
        <v>159</v>
      </c>
      <c r="B18" s="56" t="s">
        <v>160</v>
      </c>
      <c r="C18" s="54">
        <v>0.09</v>
      </c>
      <c r="D18" s="54">
        <v>0.09</v>
      </c>
      <c r="E18" s="20">
        <v>0</v>
      </c>
      <c r="F18" s="54">
        <f t="shared" si="1"/>
        <v>0.09</v>
      </c>
      <c r="G18" s="54">
        <v>0</v>
      </c>
      <c r="H18" s="49"/>
    </row>
    <row r="19" spans="1:8" ht="19.5" customHeight="1">
      <c r="A19" s="55" t="s">
        <v>161</v>
      </c>
      <c r="B19" s="56" t="s">
        <v>162</v>
      </c>
      <c r="C19" s="54">
        <v>0.09</v>
      </c>
      <c r="D19" s="54">
        <v>0.09</v>
      </c>
      <c r="E19" s="20">
        <v>0</v>
      </c>
      <c r="F19" s="54">
        <f t="shared" si="1"/>
        <v>0.09</v>
      </c>
      <c r="G19" s="54">
        <v>0</v>
      </c>
      <c r="H19" s="49"/>
    </row>
    <row r="20" spans="1:8" ht="19.5" customHeight="1">
      <c r="A20" s="55" t="s">
        <v>106</v>
      </c>
      <c r="B20" s="56" t="s">
        <v>107</v>
      </c>
      <c r="C20" s="54">
        <v>21.84</v>
      </c>
      <c r="D20" s="54">
        <v>21.84</v>
      </c>
      <c r="E20" s="20">
        <v>21.84</v>
      </c>
      <c r="F20" s="54">
        <f aca="true" t="shared" si="2" ref="F20:F29">D20-E20</f>
        <v>0</v>
      </c>
      <c r="G20" s="54">
        <v>0</v>
      </c>
      <c r="H20" s="49"/>
    </row>
    <row r="21" spans="1:8" ht="19.5" customHeight="1">
      <c r="A21" s="55" t="s">
        <v>108</v>
      </c>
      <c r="B21" s="56" t="s">
        <v>109</v>
      </c>
      <c r="C21" s="54">
        <v>21.84</v>
      </c>
      <c r="D21" s="54">
        <v>21.84</v>
      </c>
      <c r="E21" s="20">
        <v>21.84</v>
      </c>
      <c r="F21" s="54">
        <f t="shared" si="2"/>
        <v>0</v>
      </c>
      <c r="G21" s="54">
        <v>0</v>
      </c>
      <c r="H21" s="49"/>
    </row>
    <row r="22" spans="1:8" ht="19.5" customHeight="1">
      <c r="A22" s="55" t="s">
        <v>110</v>
      </c>
      <c r="B22" s="56" t="s">
        <v>111</v>
      </c>
      <c r="C22" s="54">
        <v>0.96</v>
      </c>
      <c r="D22" s="54">
        <v>0.96</v>
      </c>
      <c r="E22" s="20">
        <v>0</v>
      </c>
      <c r="F22" s="54">
        <f t="shared" si="2"/>
        <v>0.96</v>
      </c>
      <c r="G22" s="54">
        <v>0</v>
      </c>
      <c r="H22" s="49"/>
    </row>
    <row r="23" spans="1:8" ht="19.5" customHeight="1">
      <c r="A23" s="55" t="s">
        <v>112</v>
      </c>
      <c r="B23" s="56" t="s">
        <v>113</v>
      </c>
      <c r="C23" s="54">
        <v>0.96</v>
      </c>
      <c r="D23" s="54">
        <v>0.96</v>
      </c>
      <c r="E23" s="20">
        <v>0</v>
      </c>
      <c r="F23" s="54">
        <f t="shared" si="2"/>
        <v>0.96</v>
      </c>
      <c r="G23" s="54">
        <v>0</v>
      </c>
      <c r="H23" s="49"/>
    </row>
    <row r="24" spans="1:8" ht="19.5" customHeight="1">
      <c r="A24" s="55" t="s">
        <v>114</v>
      </c>
      <c r="B24" s="56" t="s">
        <v>115</v>
      </c>
      <c r="C24" s="54">
        <v>0.96</v>
      </c>
      <c r="D24" s="54">
        <v>0.96</v>
      </c>
      <c r="E24" s="20">
        <v>0</v>
      </c>
      <c r="F24" s="54">
        <f t="shared" si="2"/>
        <v>0.96</v>
      </c>
      <c r="G24" s="54">
        <v>0</v>
      </c>
      <c r="H24" s="49"/>
    </row>
    <row r="25" spans="1:8" ht="19.5" customHeight="1">
      <c r="A25" s="55" t="s">
        <v>116</v>
      </c>
      <c r="B25" s="56" t="s">
        <v>117</v>
      </c>
      <c r="C25" s="54">
        <v>829.74</v>
      </c>
      <c r="D25" s="54">
        <v>10</v>
      </c>
      <c r="E25" s="20">
        <v>0</v>
      </c>
      <c r="F25" s="54">
        <f t="shared" si="2"/>
        <v>10</v>
      </c>
      <c r="G25" s="54">
        <v>819.74</v>
      </c>
      <c r="H25" s="49"/>
    </row>
    <row r="26" spans="1:8" ht="19.5" customHeight="1">
      <c r="A26" s="55" t="s">
        <v>118</v>
      </c>
      <c r="B26" s="56" t="s">
        <v>119</v>
      </c>
      <c r="C26" s="54">
        <v>10</v>
      </c>
      <c r="D26" s="54">
        <v>10</v>
      </c>
      <c r="E26" s="20">
        <v>0</v>
      </c>
      <c r="F26" s="54">
        <f t="shared" si="2"/>
        <v>10</v>
      </c>
      <c r="G26" s="54">
        <v>0</v>
      </c>
      <c r="H26" s="49"/>
    </row>
    <row r="27" spans="1:8" ht="19.5" customHeight="1">
      <c r="A27" s="55" t="s">
        <v>120</v>
      </c>
      <c r="B27" s="56" t="s">
        <v>121</v>
      </c>
      <c r="C27" s="54">
        <v>10</v>
      </c>
      <c r="D27" s="54">
        <v>10</v>
      </c>
      <c r="E27" s="20">
        <v>0</v>
      </c>
      <c r="F27" s="54">
        <f t="shared" si="2"/>
        <v>10</v>
      </c>
      <c r="G27" s="54">
        <v>0</v>
      </c>
      <c r="H27" s="49"/>
    </row>
    <row r="28" spans="1:8" ht="19.5" customHeight="1">
      <c r="A28" s="55" t="s">
        <v>122</v>
      </c>
      <c r="B28" s="56" t="s">
        <v>123</v>
      </c>
      <c r="C28" s="54">
        <v>819.74</v>
      </c>
      <c r="D28" s="54">
        <v>0</v>
      </c>
      <c r="E28" s="20">
        <v>0</v>
      </c>
      <c r="F28" s="54">
        <f t="shared" si="2"/>
        <v>0</v>
      </c>
      <c r="G28" s="54">
        <v>819.74</v>
      </c>
      <c r="H28" s="49"/>
    </row>
    <row r="29" spans="1:8" ht="19.5" customHeight="1">
      <c r="A29" s="55" t="s">
        <v>124</v>
      </c>
      <c r="B29" s="56" t="s">
        <v>125</v>
      </c>
      <c r="C29" s="54">
        <v>819.74</v>
      </c>
      <c r="D29" s="54">
        <v>0</v>
      </c>
      <c r="E29" s="20">
        <v>0</v>
      </c>
      <c r="F29" s="54">
        <f t="shared" si="2"/>
        <v>0</v>
      </c>
      <c r="G29" s="54">
        <v>819.74</v>
      </c>
      <c r="H29" s="49"/>
    </row>
    <row r="30" spans="1:8" ht="19.5" customHeight="1">
      <c r="A30" s="55" t="s">
        <v>126</v>
      </c>
      <c r="B30" s="56" t="s">
        <v>127</v>
      </c>
      <c r="C30" s="54">
        <v>494.31</v>
      </c>
      <c r="D30" s="54">
        <v>444.81</v>
      </c>
      <c r="E30" s="20">
        <v>394.3</v>
      </c>
      <c r="F30" s="54">
        <f aca="true" t="shared" si="3" ref="F30:F39">D30-E30</f>
        <v>50.50999999999999</v>
      </c>
      <c r="G30" s="54">
        <v>49.5</v>
      </c>
      <c r="H30" s="49"/>
    </row>
    <row r="31" spans="1:8" ht="19.5" customHeight="1">
      <c r="A31" s="55" t="s">
        <v>128</v>
      </c>
      <c r="B31" s="56" t="s">
        <v>129</v>
      </c>
      <c r="C31" s="54">
        <v>268.11</v>
      </c>
      <c r="D31" s="54">
        <v>268.11</v>
      </c>
      <c r="E31" s="20">
        <v>268.11</v>
      </c>
      <c r="F31" s="54">
        <f t="shared" si="3"/>
        <v>0</v>
      </c>
      <c r="G31" s="54">
        <v>0</v>
      </c>
      <c r="H31" s="49"/>
    </row>
    <row r="32" spans="1:8" ht="19.5" customHeight="1">
      <c r="A32" s="55" t="s">
        <v>130</v>
      </c>
      <c r="B32" s="56" t="s">
        <v>131</v>
      </c>
      <c r="C32" s="54">
        <v>268.11</v>
      </c>
      <c r="D32" s="54">
        <v>268.11</v>
      </c>
      <c r="E32" s="20">
        <v>268.11</v>
      </c>
      <c r="F32" s="54">
        <f t="shared" si="3"/>
        <v>0</v>
      </c>
      <c r="G32" s="54">
        <v>0</v>
      </c>
      <c r="H32" s="49"/>
    </row>
    <row r="33" spans="1:8" ht="19.5" customHeight="1">
      <c r="A33" s="55" t="s">
        <v>163</v>
      </c>
      <c r="B33" s="56" t="s">
        <v>164</v>
      </c>
      <c r="C33" s="54">
        <v>1.62</v>
      </c>
      <c r="D33" s="54">
        <v>1.62</v>
      </c>
      <c r="E33" s="20">
        <v>0.6</v>
      </c>
      <c r="F33" s="54">
        <f t="shared" si="3"/>
        <v>1.02</v>
      </c>
      <c r="G33" s="54">
        <v>0</v>
      </c>
      <c r="H33" s="49"/>
    </row>
    <row r="34" spans="1:8" ht="19.5" customHeight="1">
      <c r="A34" s="55" t="s">
        <v>165</v>
      </c>
      <c r="B34" s="56" t="s">
        <v>166</v>
      </c>
      <c r="C34" s="54">
        <v>1.62</v>
      </c>
      <c r="D34" s="54">
        <v>1.62</v>
      </c>
      <c r="E34" s="20">
        <v>0.6</v>
      </c>
      <c r="F34" s="54">
        <f t="shared" si="3"/>
        <v>1.02</v>
      </c>
      <c r="G34" s="54">
        <v>0</v>
      </c>
      <c r="H34" s="49"/>
    </row>
    <row r="35" spans="1:8" ht="19.5" customHeight="1">
      <c r="A35" s="55" t="s">
        <v>132</v>
      </c>
      <c r="B35" s="56" t="s">
        <v>133</v>
      </c>
      <c r="C35" s="54">
        <v>104.8</v>
      </c>
      <c r="D35" s="54">
        <v>55.3</v>
      </c>
      <c r="E35" s="20">
        <v>25.3</v>
      </c>
      <c r="F35" s="54">
        <f t="shared" si="3"/>
        <v>29.999999999999996</v>
      </c>
      <c r="G35" s="54">
        <v>49.5</v>
      </c>
      <c r="H35" s="49"/>
    </row>
    <row r="36" spans="1:8" ht="19.5" customHeight="1">
      <c r="A36" s="55" t="s">
        <v>134</v>
      </c>
      <c r="B36" s="56" t="s">
        <v>135</v>
      </c>
      <c r="C36" s="54">
        <v>49.5</v>
      </c>
      <c r="D36" s="54">
        <v>0</v>
      </c>
      <c r="E36" s="20">
        <v>0</v>
      </c>
      <c r="F36" s="54">
        <f t="shared" si="3"/>
        <v>0</v>
      </c>
      <c r="G36" s="54">
        <v>49.5</v>
      </c>
      <c r="H36" s="49"/>
    </row>
    <row r="37" spans="1:8" ht="19.5" customHeight="1">
      <c r="A37" s="55" t="s">
        <v>136</v>
      </c>
      <c r="B37" s="56" t="s">
        <v>137</v>
      </c>
      <c r="C37" s="54">
        <v>55.3</v>
      </c>
      <c r="D37" s="54">
        <v>55.3</v>
      </c>
      <c r="E37" s="20">
        <v>25.3</v>
      </c>
      <c r="F37" s="54">
        <f t="shared" si="3"/>
        <v>29.999999999999996</v>
      </c>
      <c r="G37" s="20"/>
      <c r="H37" s="49"/>
    </row>
    <row r="38" spans="1:8" ht="19.5" customHeight="1">
      <c r="A38" s="55" t="s">
        <v>138</v>
      </c>
      <c r="B38" s="56" t="s">
        <v>139</v>
      </c>
      <c r="C38" s="54">
        <v>119.78</v>
      </c>
      <c r="D38" s="54">
        <v>119.78</v>
      </c>
      <c r="E38" s="20">
        <v>100.28</v>
      </c>
      <c r="F38" s="54">
        <f t="shared" si="3"/>
        <v>19.5</v>
      </c>
      <c r="G38" s="20"/>
      <c r="H38" s="49"/>
    </row>
    <row r="39" spans="1:8" ht="19.5" customHeight="1">
      <c r="A39" s="55" t="s">
        <v>140</v>
      </c>
      <c r="B39" s="56" t="s">
        <v>141</v>
      </c>
      <c r="C39" s="54">
        <v>119.78</v>
      </c>
      <c r="D39" s="54">
        <v>119.78</v>
      </c>
      <c r="E39" s="20">
        <v>100.28</v>
      </c>
      <c r="F39" s="54">
        <f t="shared" si="3"/>
        <v>19.5</v>
      </c>
      <c r="G39" s="20"/>
      <c r="H39" s="49"/>
    </row>
    <row r="40" spans="1:8" ht="15.75" customHeight="1">
      <c r="A40" s="27" t="s">
        <v>186</v>
      </c>
      <c r="B40" s="27"/>
      <c r="C40" s="27"/>
      <c r="D40" s="27"/>
      <c r="E40" s="27"/>
      <c r="F40" s="27"/>
      <c r="G40" s="27"/>
      <c r="H40" s="27"/>
    </row>
  </sheetData>
  <sheetProtection/>
  <mergeCells count="8">
    <mergeCell ref="A1:H1"/>
    <mergeCell ref="A3:B3"/>
    <mergeCell ref="A4:B4"/>
    <mergeCell ref="D4:F4"/>
    <mergeCell ref="A40:H40"/>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F32"/>
  <sheetViews>
    <sheetView showGridLines="0" showZeros="0" workbookViewId="0" topLeftCell="A1">
      <selection activeCell="F15" sqref="F15"/>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187</v>
      </c>
    </row>
    <row r="3" spans="1:6" ht="22.5" customHeight="1">
      <c r="A3" s="44" t="s">
        <v>188</v>
      </c>
      <c r="B3" s="44" t="s">
        <v>189</v>
      </c>
      <c r="C3" s="45"/>
      <c r="D3" s="45"/>
      <c r="E3" s="45"/>
      <c r="F3" s="41" t="s">
        <v>31</v>
      </c>
    </row>
    <row r="4" spans="1:6" ht="19.5" customHeight="1">
      <c r="A4" s="7" t="s">
        <v>34</v>
      </c>
      <c r="B4" s="7"/>
      <c r="C4" s="8" t="s">
        <v>69</v>
      </c>
      <c r="D4" s="8" t="s">
        <v>184</v>
      </c>
      <c r="E4" s="8" t="s">
        <v>185</v>
      </c>
      <c r="F4" s="8" t="s">
        <v>182</v>
      </c>
    </row>
    <row r="5" spans="1:6" ht="29.25" customHeight="1">
      <c r="A5" s="7" t="s">
        <v>190</v>
      </c>
      <c r="B5" s="7" t="s">
        <v>87</v>
      </c>
      <c r="C5" s="12"/>
      <c r="D5" s="12"/>
      <c r="E5" s="12"/>
      <c r="F5" s="12"/>
    </row>
    <row r="6" spans="1:6" ht="19.5" customHeight="1">
      <c r="A6" s="46" t="s">
        <v>88</v>
      </c>
      <c r="B6" s="47"/>
      <c r="C6" s="12">
        <v>877.77</v>
      </c>
      <c r="D6" s="12">
        <v>650.88</v>
      </c>
      <c r="E6" s="12">
        <v>226.89</v>
      </c>
      <c r="F6" s="12"/>
    </row>
    <row r="7" spans="1:6" ht="19.5" customHeight="1">
      <c r="A7" s="48" t="s">
        <v>191</v>
      </c>
      <c r="B7" s="48" t="s">
        <v>192</v>
      </c>
      <c r="C7" s="20">
        <v>621.89</v>
      </c>
      <c r="D7" s="20">
        <v>621.89</v>
      </c>
      <c r="E7" s="20"/>
      <c r="F7" s="49"/>
    </row>
    <row r="8" spans="1:6" ht="19.5" customHeight="1">
      <c r="A8" s="48" t="s">
        <v>193</v>
      </c>
      <c r="B8" s="48" t="s">
        <v>194</v>
      </c>
      <c r="C8" s="50">
        <v>186.56</v>
      </c>
      <c r="D8" s="20">
        <v>186.56</v>
      </c>
      <c r="E8" s="20"/>
      <c r="F8" s="49"/>
    </row>
    <row r="9" spans="1:6" ht="19.5" customHeight="1">
      <c r="A9" s="48" t="s">
        <v>195</v>
      </c>
      <c r="B9" s="48" t="s">
        <v>196</v>
      </c>
      <c r="C9" s="50">
        <v>292.66</v>
      </c>
      <c r="D9" s="20">
        <v>292.66</v>
      </c>
      <c r="E9" s="20"/>
      <c r="F9" s="49"/>
    </row>
    <row r="10" spans="1:6" ht="19.5" customHeight="1">
      <c r="A10" s="48" t="s">
        <v>197</v>
      </c>
      <c r="B10" s="48" t="s">
        <v>198</v>
      </c>
      <c r="C10" s="50">
        <v>49.65</v>
      </c>
      <c r="D10" s="20">
        <v>49.65</v>
      </c>
      <c r="E10" s="20"/>
      <c r="F10" s="49"/>
    </row>
    <row r="11" spans="1:6" ht="19.5" customHeight="1">
      <c r="A11" s="51" t="s">
        <v>199</v>
      </c>
      <c r="B11" s="48" t="s">
        <v>200</v>
      </c>
      <c r="C11" s="50">
        <v>1</v>
      </c>
      <c r="D11" s="20">
        <v>1</v>
      </c>
      <c r="E11" s="20"/>
      <c r="F11" s="49"/>
    </row>
    <row r="12" spans="1:6" ht="19.5" customHeight="1">
      <c r="A12" s="51" t="s">
        <v>201</v>
      </c>
      <c r="B12" s="48" t="s">
        <v>202</v>
      </c>
      <c r="C12" s="50">
        <v>44.88</v>
      </c>
      <c r="D12" s="20">
        <v>44.88</v>
      </c>
      <c r="E12" s="20"/>
      <c r="F12" s="49"/>
    </row>
    <row r="13" spans="1:6" ht="19.5" customHeight="1">
      <c r="A13" s="51" t="s">
        <v>203</v>
      </c>
      <c r="B13" s="48" t="s">
        <v>204</v>
      </c>
      <c r="C13" s="50">
        <v>24.3</v>
      </c>
      <c r="D13" s="52">
        <v>24.3</v>
      </c>
      <c r="E13" s="20"/>
      <c r="F13" s="49"/>
    </row>
    <row r="14" spans="1:6" ht="19.5" customHeight="1">
      <c r="A14" s="51" t="s">
        <v>205</v>
      </c>
      <c r="B14" s="48" t="s">
        <v>206</v>
      </c>
      <c r="C14" s="50">
        <v>22.83</v>
      </c>
      <c r="D14" s="20">
        <v>22.83</v>
      </c>
      <c r="E14" s="20"/>
      <c r="F14" s="49"/>
    </row>
    <row r="15" spans="1:6" ht="19.5" customHeight="1">
      <c r="A15" s="48" t="s">
        <v>207</v>
      </c>
      <c r="B15" s="48" t="s">
        <v>208</v>
      </c>
      <c r="C15" s="50">
        <v>226.9</v>
      </c>
      <c r="D15" s="20"/>
      <c r="E15" s="20">
        <v>226.9</v>
      </c>
      <c r="F15" s="49"/>
    </row>
    <row r="16" spans="1:6" ht="19.5" customHeight="1">
      <c r="A16" s="48" t="s">
        <v>209</v>
      </c>
      <c r="B16" s="48" t="s">
        <v>210</v>
      </c>
      <c r="C16" s="50">
        <v>74.04</v>
      </c>
      <c r="D16" s="20"/>
      <c r="E16" s="20">
        <v>74.04</v>
      </c>
      <c r="F16" s="49"/>
    </row>
    <row r="17" spans="1:6" ht="19.5" customHeight="1">
      <c r="A17" s="48" t="s">
        <v>211</v>
      </c>
      <c r="B17" s="48" t="s">
        <v>212</v>
      </c>
      <c r="C17" s="50">
        <v>1.26</v>
      </c>
      <c r="D17" s="20"/>
      <c r="E17" s="20">
        <v>1.26</v>
      </c>
      <c r="F17" s="49"/>
    </row>
    <row r="18" spans="1:6" ht="19.5" customHeight="1">
      <c r="A18" s="51" t="s">
        <v>213</v>
      </c>
      <c r="B18" s="48" t="s">
        <v>214</v>
      </c>
      <c r="C18" s="50">
        <v>0.06</v>
      </c>
      <c r="D18" s="20"/>
      <c r="E18" s="20">
        <v>0.06</v>
      </c>
      <c r="F18" s="49"/>
    </row>
    <row r="19" spans="1:6" ht="19.5" customHeight="1">
      <c r="A19" s="51" t="s">
        <v>215</v>
      </c>
      <c r="B19" s="48" t="s">
        <v>216</v>
      </c>
      <c r="C19" s="50">
        <v>10.49</v>
      </c>
      <c r="D19" s="20"/>
      <c r="E19" s="20">
        <v>10.49</v>
      </c>
      <c r="F19" s="49"/>
    </row>
    <row r="20" spans="1:6" ht="19.5" customHeight="1">
      <c r="A20" s="51" t="s">
        <v>217</v>
      </c>
      <c r="B20" s="48" t="s">
        <v>218</v>
      </c>
      <c r="C20" s="50">
        <v>1.2</v>
      </c>
      <c r="D20" s="20"/>
      <c r="E20" s="20">
        <v>1.2</v>
      </c>
      <c r="F20" s="49"/>
    </row>
    <row r="21" spans="1:6" ht="19.5" customHeight="1">
      <c r="A21" s="51" t="s">
        <v>219</v>
      </c>
      <c r="B21" s="48" t="s">
        <v>220</v>
      </c>
      <c r="C21" s="50">
        <v>40.13</v>
      </c>
      <c r="D21" s="20"/>
      <c r="E21" s="20">
        <v>40.13</v>
      </c>
      <c r="F21" s="49"/>
    </row>
    <row r="22" spans="1:6" ht="19.5" customHeight="1">
      <c r="A22" s="51" t="s">
        <v>219</v>
      </c>
      <c r="B22" s="48" t="s">
        <v>221</v>
      </c>
      <c r="C22" s="50">
        <v>4.03</v>
      </c>
      <c r="D22" s="20"/>
      <c r="E22" s="20">
        <v>4.03</v>
      </c>
      <c r="F22" s="49"/>
    </row>
    <row r="23" spans="1:6" ht="19.5" customHeight="1">
      <c r="A23" s="51" t="s">
        <v>222</v>
      </c>
      <c r="B23" s="48" t="s">
        <v>223</v>
      </c>
      <c r="C23" s="50">
        <v>4</v>
      </c>
      <c r="D23" s="20"/>
      <c r="E23" s="20">
        <v>4</v>
      </c>
      <c r="F23" s="49"/>
    </row>
    <row r="24" spans="1:6" ht="19.5" customHeight="1">
      <c r="A24" s="51" t="s">
        <v>224</v>
      </c>
      <c r="B24" s="48" t="s">
        <v>225</v>
      </c>
      <c r="C24" s="50">
        <v>12.01</v>
      </c>
      <c r="D24" s="20"/>
      <c r="E24" s="20">
        <v>12.01</v>
      </c>
      <c r="F24" s="49"/>
    </row>
    <row r="25" spans="1:6" ht="19.5" customHeight="1">
      <c r="A25" s="51" t="s">
        <v>226</v>
      </c>
      <c r="B25" s="48" t="s">
        <v>227</v>
      </c>
      <c r="C25" s="50">
        <v>33.16</v>
      </c>
      <c r="D25" s="20"/>
      <c r="E25" s="20">
        <v>33.16</v>
      </c>
      <c r="F25" s="49"/>
    </row>
    <row r="26" spans="1:6" ht="19.5" customHeight="1">
      <c r="A26" s="51" t="s">
        <v>228</v>
      </c>
      <c r="B26" s="48" t="s">
        <v>229</v>
      </c>
      <c r="C26" s="50">
        <v>4.56</v>
      </c>
      <c r="D26" s="20"/>
      <c r="E26" s="20">
        <v>4.56</v>
      </c>
      <c r="F26" s="49"/>
    </row>
    <row r="27" spans="1:6" ht="19.5" customHeight="1">
      <c r="A27" s="51" t="s">
        <v>230</v>
      </c>
      <c r="B27" s="48" t="s">
        <v>231</v>
      </c>
      <c r="C27" s="50">
        <v>23.56</v>
      </c>
      <c r="D27" s="20"/>
      <c r="E27" s="20">
        <v>23.56</v>
      </c>
      <c r="F27" s="49"/>
    </row>
    <row r="28" spans="1:6" ht="19.5" customHeight="1">
      <c r="A28" s="51" t="s">
        <v>232</v>
      </c>
      <c r="B28" s="48" t="s">
        <v>233</v>
      </c>
      <c r="C28" s="50">
        <v>18.39</v>
      </c>
      <c r="D28" s="20"/>
      <c r="E28" s="20">
        <v>18.39</v>
      </c>
      <c r="F28" s="49"/>
    </row>
    <row r="29" spans="1:6" ht="19.5" customHeight="1">
      <c r="A29" s="48" t="s">
        <v>234</v>
      </c>
      <c r="B29" s="48" t="s">
        <v>235</v>
      </c>
      <c r="C29" s="50">
        <v>28.99</v>
      </c>
      <c r="D29" s="20">
        <v>28.99</v>
      </c>
      <c r="E29" s="20"/>
      <c r="F29" s="49"/>
    </row>
    <row r="30" spans="1:6" ht="19.5" customHeight="1">
      <c r="A30" s="51" t="s">
        <v>236</v>
      </c>
      <c r="B30" s="48" t="s">
        <v>237</v>
      </c>
      <c r="C30" s="50">
        <v>21.84</v>
      </c>
      <c r="D30" s="20">
        <v>21.84</v>
      </c>
      <c r="E30" s="20"/>
      <c r="F30" s="49"/>
    </row>
    <row r="31" spans="1:6" ht="19.5" customHeight="1">
      <c r="A31" s="51" t="s">
        <v>238</v>
      </c>
      <c r="B31" s="48" t="s">
        <v>239</v>
      </c>
      <c r="C31" s="50">
        <v>7.15</v>
      </c>
      <c r="D31" s="20">
        <v>7.15</v>
      </c>
      <c r="E31" s="20"/>
      <c r="F31" s="49"/>
    </row>
    <row r="32" spans="1:6" ht="20.25" customHeight="1">
      <c r="A32" s="27" t="s">
        <v>240</v>
      </c>
      <c r="B32" s="27"/>
      <c r="C32" s="27"/>
      <c r="D32" s="27"/>
      <c r="E32" s="27"/>
      <c r="F32" s="27"/>
    </row>
  </sheetData>
  <sheetProtection/>
  <mergeCells count="8">
    <mergeCell ref="A1:F1"/>
    <mergeCell ref="A4:B4"/>
    <mergeCell ref="A6:B6"/>
    <mergeCell ref="A32:F32"/>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codeName="Sheet9"/>
  <dimension ref="A1:I12"/>
  <sheetViews>
    <sheetView zoomScaleSheetLayoutView="100" workbookViewId="0" topLeftCell="A1">
      <pane xSplit="1" topLeftCell="B1" activePane="topRight" state="frozen"/>
      <selection pane="topRight" activeCell="A12" sqref="A12:I12"/>
    </sheetView>
  </sheetViews>
  <sheetFormatPr defaultColWidth="9.33203125" defaultRowHeight="11.25"/>
  <cols>
    <col min="1" max="1" width="13.5" style="0" customWidth="1"/>
    <col min="2" max="9" width="18.83203125" style="0" customWidth="1"/>
  </cols>
  <sheetData>
    <row r="1" spans="1:9" ht="67.5" customHeight="1">
      <c r="A1" s="29" t="s">
        <v>241</v>
      </c>
      <c r="B1" s="29"/>
      <c r="C1" s="29"/>
      <c r="D1" s="29"/>
      <c r="E1" s="29"/>
      <c r="F1" s="29"/>
      <c r="G1" s="29"/>
      <c r="H1" s="29"/>
      <c r="I1" s="29"/>
    </row>
    <row r="2" spans="1:9" ht="19.5" customHeight="1">
      <c r="A2" s="30"/>
      <c r="B2" s="29"/>
      <c r="C2" s="29"/>
      <c r="D2" s="29"/>
      <c r="E2" s="29"/>
      <c r="F2" s="29"/>
      <c r="G2" s="29"/>
      <c r="H2" s="29"/>
      <c r="I2" s="40" t="s">
        <v>242</v>
      </c>
    </row>
    <row r="3" spans="1:9" ht="19.5" customHeight="1">
      <c r="A3" s="31" t="s">
        <v>188</v>
      </c>
      <c r="B3" s="32" t="s">
        <v>189</v>
      </c>
      <c r="C3" s="32"/>
      <c r="D3" s="32"/>
      <c r="E3" s="32"/>
      <c r="F3" s="32"/>
      <c r="G3" s="32"/>
      <c r="H3" s="32"/>
      <c r="I3" s="41" t="s">
        <v>31</v>
      </c>
    </row>
    <row r="4" spans="1:9" ht="24.75" customHeight="1">
      <c r="A4" s="33" t="s">
        <v>36</v>
      </c>
      <c r="B4" s="34" t="s">
        <v>243</v>
      </c>
      <c r="C4" s="34"/>
      <c r="D4" s="34"/>
      <c r="E4" s="34"/>
      <c r="F4" s="34"/>
      <c r="G4" s="34"/>
      <c r="H4" s="34" t="s">
        <v>223</v>
      </c>
      <c r="I4" s="34" t="s">
        <v>244</v>
      </c>
    </row>
    <row r="5" spans="1:9" ht="24.75" customHeight="1">
      <c r="A5" s="35"/>
      <c r="B5" s="34" t="s">
        <v>183</v>
      </c>
      <c r="C5" s="34" t="s">
        <v>245</v>
      </c>
      <c r="D5" s="34" t="s">
        <v>225</v>
      </c>
      <c r="E5" s="34" t="s">
        <v>246</v>
      </c>
      <c r="F5" s="34"/>
      <c r="G5" s="34"/>
      <c r="H5" s="34"/>
      <c r="I5" s="34"/>
    </row>
    <row r="6" spans="1:9" ht="24.75" customHeight="1">
      <c r="A6" s="35"/>
      <c r="B6" s="34"/>
      <c r="C6" s="34"/>
      <c r="D6" s="34"/>
      <c r="E6" s="7" t="s">
        <v>183</v>
      </c>
      <c r="F6" s="7" t="s">
        <v>247</v>
      </c>
      <c r="G6" s="7" t="s">
        <v>229</v>
      </c>
      <c r="H6" s="34"/>
      <c r="I6" s="34"/>
    </row>
    <row r="7" spans="1:9" ht="24.75" customHeight="1">
      <c r="A7" s="36"/>
      <c r="B7" s="16">
        <v>1</v>
      </c>
      <c r="C7" s="16">
        <v>2</v>
      </c>
      <c r="D7" s="16">
        <v>3</v>
      </c>
      <c r="E7" s="16">
        <v>4</v>
      </c>
      <c r="F7" s="16">
        <v>5</v>
      </c>
      <c r="G7" s="16">
        <v>6</v>
      </c>
      <c r="H7" s="16">
        <v>7</v>
      </c>
      <c r="I7" s="16">
        <v>8</v>
      </c>
    </row>
    <row r="8" spans="1:9" ht="24.75" customHeight="1">
      <c r="A8" s="37" t="s">
        <v>248</v>
      </c>
      <c r="B8" s="16">
        <v>16.57</v>
      </c>
      <c r="C8" s="16"/>
      <c r="D8" s="16">
        <v>12.01</v>
      </c>
      <c r="E8" s="16">
        <v>4.56</v>
      </c>
      <c r="F8" s="16"/>
      <c r="G8" s="16">
        <v>4.56</v>
      </c>
      <c r="H8" s="16">
        <v>4</v>
      </c>
      <c r="I8" s="16"/>
    </row>
    <row r="9" spans="1:9" ht="24.75" customHeight="1">
      <c r="A9" s="37" t="s">
        <v>249</v>
      </c>
      <c r="B9" s="16">
        <v>16.98</v>
      </c>
      <c r="C9" s="16"/>
      <c r="D9" s="16">
        <v>15.1</v>
      </c>
      <c r="E9" s="16">
        <v>1.89</v>
      </c>
      <c r="F9" s="16"/>
      <c r="G9" s="16">
        <v>1.89</v>
      </c>
      <c r="H9" s="16">
        <v>0.25</v>
      </c>
      <c r="I9" s="16"/>
    </row>
    <row r="10" spans="1:9" ht="24.75" customHeight="1">
      <c r="A10" s="37" t="s">
        <v>250</v>
      </c>
      <c r="B10" s="16">
        <f>B8-B9</f>
        <v>-0.41000000000000014</v>
      </c>
      <c r="C10" s="16"/>
      <c r="D10" s="16">
        <f aca="true" t="shared" si="0" ref="C10:H10">D8-D9</f>
        <v>-3.09</v>
      </c>
      <c r="E10" s="16">
        <f t="shared" si="0"/>
        <v>2.67</v>
      </c>
      <c r="F10" s="16"/>
      <c r="G10" s="16">
        <f t="shared" si="0"/>
        <v>2.67</v>
      </c>
      <c r="H10" s="16">
        <f t="shared" si="0"/>
        <v>3.75</v>
      </c>
      <c r="I10" s="16"/>
    </row>
    <row r="11" spans="1:9" ht="24.75" customHeight="1">
      <c r="A11" s="37" t="s">
        <v>251</v>
      </c>
      <c r="B11" s="38">
        <v>-0.0241</v>
      </c>
      <c r="C11" s="38"/>
      <c r="D11" s="38">
        <v>-0.2046</v>
      </c>
      <c r="E11" s="38">
        <v>1.4127</v>
      </c>
      <c r="F11" s="38"/>
      <c r="G11" s="38">
        <v>1.4127</v>
      </c>
      <c r="H11" s="38">
        <v>15</v>
      </c>
      <c r="I11" s="38"/>
    </row>
    <row r="12" spans="1:9" ht="24.75" customHeight="1">
      <c r="A12" s="39" t="s">
        <v>252</v>
      </c>
      <c r="B12" s="39"/>
      <c r="C12" s="39"/>
      <c r="D12" s="39"/>
      <c r="E12" s="39"/>
      <c r="F12" s="39"/>
      <c r="G12" s="39"/>
      <c r="H12" s="39"/>
      <c r="I12" s="39"/>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办公室收发(拟稿)</cp:lastModifiedBy>
  <cp:lastPrinted>2017-06-19T01:48:46Z</cp:lastPrinted>
  <dcterms:created xsi:type="dcterms:W3CDTF">2016-01-19T03:04:57Z</dcterms:created>
  <dcterms:modified xsi:type="dcterms:W3CDTF">2021-06-18T03:01:29Z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