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activeTab="2"/>
  </bookViews>
  <sheets>
    <sheet name="附表1" sheetId="1" r:id="rId1"/>
    <sheet name="附表2" sheetId="2" r:id="rId2"/>
    <sheet name="附表3" sheetId="3" r:id="rId3"/>
  </sheets>
  <definedNames>
    <definedName name="_xlnm._FilterDatabase" localSheetId="2" hidden="1">附表3!$A$1:$T$1202</definedName>
    <definedName name="_xlnm.Print_Titles" localSheetId="1">附表2!$4:$5</definedName>
    <definedName name="_xlnm.Print_Titles" localSheetId="0">附表1!$4:$5</definedName>
    <definedName name="_xlnm.Print_Titles" localSheetId="2">附表3!$3:$6</definedName>
  </definedNames>
  <calcPr calcId="144525"/>
</workbook>
</file>

<file path=xl/sharedStrings.xml><?xml version="1.0" encoding="utf-8"?>
<sst xmlns="http://schemas.openxmlformats.org/spreadsheetml/2006/main" count="3907">
  <si>
    <t>附表1</t>
  </si>
  <si>
    <t>紫阳县2020年度统筹整合财政涉农资金明细表</t>
  </si>
  <si>
    <t xml:space="preserve">填报单位：紫阳县人民政府                                                                </t>
  </si>
  <si>
    <t>序号</t>
  </si>
  <si>
    <t>财政资金名称</t>
  </si>
  <si>
    <t>贫困县预计收到整合资金规模（万元)</t>
  </si>
  <si>
    <t>计划整合资金规模（万元）</t>
  </si>
  <si>
    <t>整合后资金实际投向（万元）</t>
  </si>
  <si>
    <t>备注</t>
  </si>
  <si>
    <t>年初数</t>
  </si>
  <si>
    <t>调整数</t>
  </si>
  <si>
    <t>农业生产发展</t>
  </si>
  <si>
    <t>农村基础设施建设</t>
  </si>
  <si>
    <r>
      <rPr>
        <b/>
        <sz val="11"/>
        <rFont val="仿宋_GB2312"/>
        <charset val="134"/>
      </rPr>
      <t xml:space="preserve">其他         </t>
    </r>
    <r>
      <rPr>
        <b/>
        <sz val="9"/>
        <rFont val="仿宋_GB2312"/>
        <charset val="134"/>
      </rPr>
      <t>（备注中说明具体项目）</t>
    </r>
  </si>
  <si>
    <t>一、</t>
  </si>
  <si>
    <t>中央小计</t>
  </si>
  <si>
    <t>财政专项扶贫资金</t>
  </si>
  <si>
    <t>其他为项目管理费</t>
  </si>
  <si>
    <t>水利发展资金</t>
  </si>
  <si>
    <t>现代农业生产发展资金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</si>
  <si>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</si>
  <si>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</si>
  <si>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</si>
  <si>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</si>
  <si>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</si>
  <si>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</si>
  <si>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</si>
  <si>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</si>
  <si>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</si>
  <si>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</si>
  <si>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</si>
  <si>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</si>
  <si>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</si>
  <si>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</si>
  <si>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</si>
  <si>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</si>
  <si>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</si>
  <si>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</si>
  <si>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</si>
  <si>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</si>
  <si>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</si>
  <si>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</si>
  <si>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</si>
  <si>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</si>
  <si>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</si>
  <si>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</si>
  <si>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</si>
  <si>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</si>
  <si>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</si>
  <si>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</si>
  <si>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</si>
  <si>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</si>
  <si>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</si>
  <si>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</si>
  <si>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</si>
  <si>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</si>
  <si>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</si>
  <si>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</si>
  <si>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</si>
  <si>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</si>
  <si>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</si>
  <si>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</si>
  <si>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</si>
  <si>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</si>
  <si>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</si>
  <si>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</si>
  <si>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</si>
  <si>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</si>
  <si>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省级小计</t>
  </si>
  <si>
    <t>果业发展专项资金</t>
  </si>
  <si>
    <t>农业专项资金（农业公共服务保障、动物疫病防控、农作物病虫害防控、农业防灾减灾、到人到户补贴、农业生态环保及农村人居环境整治、促进农垦企业改善基本生产条件、现代农业机械化装备示范、农机化服务能力建设、农机安全免费管理除外）</t>
  </si>
  <si>
    <t>林业改革发展专项资金（森林防火、有害生物防治、国有林场改革、秦岭植物园建设配套、森林公安除外，省级生态效益补偿资金可不纳入整合）</t>
  </si>
  <si>
    <t>粮食专项资金（仅限于省级产粮大县奖励资金）</t>
  </si>
  <si>
    <t>水利发展专项资金（用于重点水利工程建设、县城供水、水利前期工作、水资源节约管理与保护、防汛抗旱补助资金除外）</t>
  </si>
  <si>
    <t>环保专项资金（仅限用于农村环境整治的资金）</t>
  </si>
  <si>
    <t>其他</t>
  </si>
  <si>
    <t>便民桥资金</t>
  </si>
  <si>
    <t>三、</t>
  </si>
  <si>
    <t>市级级小计</t>
  </si>
  <si>
    <t>精准扶贫发展资金</t>
  </si>
  <si>
    <t>村级互助专项资金</t>
  </si>
  <si>
    <t>农业综合开发市级配套</t>
  </si>
  <si>
    <t>畜牧产业奖补</t>
  </si>
  <si>
    <t>小水重点县市级配套</t>
  </si>
  <si>
    <t>农村饮水配套</t>
  </si>
  <si>
    <t>农村公路养护资金市级配套</t>
  </si>
  <si>
    <t>乡村旅游扶贫培训配套</t>
  </si>
  <si>
    <t>农村环境连片整治市级配套</t>
  </si>
  <si>
    <t>四、</t>
  </si>
  <si>
    <t>县级小计</t>
  </si>
  <si>
    <t>财政专项扶贫资金（县本级预算）</t>
  </si>
  <si>
    <t>2019年结转资金</t>
  </si>
  <si>
    <t>五、</t>
  </si>
  <si>
    <t>四级合计</t>
  </si>
  <si>
    <t>其中用于建档立卡贫困村的资金规模</t>
  </si>
  <si>
    <t>其中用于建档立卡贫困人口的资金规模</t>
  </si>
  <si>
    <t xml:space="preserve">   附表2</t>
  </si>
  <si>
    <t>紫阳县2020年度统筹整合财政涉农资金方案汇总表</t>
  </si>
  <si>
    <t>填报单位：紫阳县人民政府</t>
  </si>
  <si>
    <t>项目
类别</t>
  </si>
  <si>
    <t>建设内容</t>
  </si>
  <si>
    <t>财政资金(万元）</t>
  </si>
  <si>
    <t>中央</t>
  </si>
  <si>
    <t>省级</t>
  </si>
  <si>
    <t>市级</t>
  </si>
  <si>
    <t>县级</t>
  </si>
  <si>
    <t>小计</t>
  </si>
  <si>
    <t>基础设施类</t>
  </si>
  <si>
    <t>脱贫村公路建设</t>
  </si>
  <si>
    <t>脱贫村桥梁建设</t>
  </si>
  <si>
    <t>建档立卡贫困户危房改造</t>
  </si>
  <si>
    <t>脱贫村河堤建设</t>
  </si>
  <si>
    <t>脱贫村灌溉工程</t>
  </si>
  <si>
    <t>农村安全饮水工程</t>
  </si>
  <si>
    <t>合计</t>
  </si>
  <si>
    <t>产业发展类</t>
  </si>
  <si>
    <t>市场经营主体带贫奖补</t>
  </si>
  <si>
    <t>建档立卡贫困户产业扶持到户</t>
  </si>
  <si>
    <t>脱贫村产业道路路面硬化</t>
  </si>
  <si>
    <t>资产收益扶贫产业发展</t>
  </si>
  <si>
    <t>社区工厂带贫奖补</t>
  </si>
  <si>
    <t>村集体经济发展产业扶贫</t>
  </si>
  <si>
    <t>脱贫村生产道路建设路基改造</t>
  </si>
  <si>
    <t>建档立卡贫困人口公益专岗</t>
  </si>
  <si>
    <t>建档立卡贫困户农业产业实用技术培训</t>
  </si>
  <si>
    <t>贫困家庭中高职学生雨露计划资助</t>
  </si>
  <si>
    <t>产业发展基金</t>
  </si>
  <si>
    <t>建档立卡贫困户产业贷款贴息</t>
  </si>
  <si>
    <t>建档立卡贫困户互助资金占用费补贴</t>
  </si>
  <si>
    <t>市场经营主体带贫贷款贴息</t>
  </si>
  <si>
    <t>市场经营主体收购建档立卡贫困户农产品带贫奖补</t>
  </si>
  <si>
    <t>烤烟集约化育苗设施建设</t>
  </si>
  <si>
    <t>2020年新建茶园</t>
  </si>
  <si>
    <t>建档立卡贫困户茶产业病虫害防治</t>
  </si>
  <si>
    <t>脱贫村统筹农村发展创新试点项目建设</t>
  </si>
  <si>
    <t>项目管理费</t>
  </si>
  <si>
    <t>总    计</t>
  </si>
  <si>
    <t xml:space="preserve">   附表3</t>
  </si>
  <si>
    <t>紫阳县2020年度统筹整合财政涉农资金方案明细表</t>
  </si>
  <si>
    <t>项目类别</t>
  </si>
  <si>
    <t>项目名称</t>
  </si>
  <si>
    <t>实施地点</t>
  </si>
  <si>
    <t>建设期限</t>
  </si>
  <si>
    <t>预期效益</t>
  </si>
  <si>
    <t>年中方案（万元）</t>
  </si>
  <si>
    <t>项目
实施
单位</t>
  </si>
  <si>
    <t>财政资金支持环节</t>
  </si>
  <si>
    <t>财政资金（万元）</t>
  </si>
  <si>
    <t>社会资金                （万元）</t>
  </si>
  <si>
    <t>其他资金      （万元）</t>
  </si>
  <si>
    <t>企业投入</t>
  </si>
  <si>
    <t>自筹</t>
  </si>
  <si>
    <t>银行贷款</t>
  </si>
  <si>
    <t>高桥镇铁佛村2020年安子沟至街道公路桥硬化道路</t>
  </si>
  <si>
    <t>安子沟至街道公路桥</t>
  </si>
  <si>
    <t>硬化道路1.65公里，宽度4米，厚度18厘米，2020年财政支持资金9.69万元</t>
  </si>
  <si>
    <t>2019年6月-2020年5月</t>
  </si>
  <si>
    <t>改善贫困村道路设施条件，137户农民群众受益，其中：57户228人贫困人口生产生活条件得到改善。</t>
  </si>
  <si>
    <t>交通局</t>
  </si>
  <si>
    <t>村级道路硬化工程</t>
  </si>
  <si>
    <t>麻柳镇堰碥村2020年石灰窑-秋木垭硬化道路</t>
  </si>
  <si>
    <t>石灰窑-秋木垭</t>
  </si>
  <si>
    <t>硬化道路1.44公里，宽度4米，厚度18厘米，2020年财政支持资金13.59万元</t>
  </si>
  <si>
    <t>改善贫困村道路设施条件，134户农民群众受益，其中：54户216人贫困人口生产生活条件得到改善。</t>
  </si>
  <si>
    <t>双安镇三元村2020年郑家大坪至郑家门前硬化道路</t>
  </si>
  <si>
    <t>郑家大坪至郑家门前</t>
  </si>
  <si>
    <t>硬化道路1.6公里，宽度4米，厚度18厘米，2020年财政支持资金32.3万元</t>
  </si>
  <si>
    <t>改善贫困村道路设施条件，138户农民群众受益，其中：58户232人贫困人口生产生活条件得到改善。</t>
  </si>
  <si>
    <t>瓦庙镇堰塘村2020年橡子树梁至贺家河坝硬化道路</t>
  </si>
  <si>
    <t>橡子树梁至贺家河坝</t>
  </si>
  <si>
    <t>硬化道路0.5公里，宽度4米，厚度18厘米，2020年财政支持资金4.48万元</t>
  </si>
  <si>
    <t>改善贫困村道路设施条件，104户农民群众受益，其中：24户96人贫困人口生产生活条件得到改善。</t>
  </si>
  <si>
    <t>双安镇三元村2020年汤家垭至郑家大坪硬化道路</t>
  </si>
  <si>
    <t>汤家垭至郑家大坪</t>
  </si>
  <si>
    <t>硬化道路2.5公里，宽度4米，厚度18厘米，2020年财政支持资金28万元</t>
  </si>
  <si>
    <t>改善贫困村道路设施条件，168户农民群众受益，其中：88户352人贫困人口生产生活条件得到改善。</t>
  </si>
  <si>
    <t>双安镇三元村2020年“541”国道连接村级路硬化道路</t>
  </si>
  <si>
    <t>“541”国道连接村级路</t>
  </si>
  <si>
    <t>硬化道路3公里，宽度4米，厚度18厘米，2020年财政支持资金23.51万元</t>
  </si>
  <si>
    <t>改善贫困村道路设施条件，185户农民群众受益，其中：105户420人贫困人口生产生活条件得到改善。</t>
  </si>
  <si>
    <t>向阳镇天生桥村2020年杨家沟至唐厚安硬化道路</t>
  </si>
  <si>
    <t>杨家沟至唐厚安</t>
  </si>
  <si>
    <t>硬化道路1.317公里，宽度4米，厚度18厘米，2020年财政支持资金7万元</t>
  </si>
  <si>
    <t>改善贫困村道路设施条件，129户农民群众受益，其中：49户196人贫困人口生产生活条件得到改善。</t>
  </si>
  <si>
    <t>高桥镇何家堡村2020年5组（杨家商店-新房子）硬化道路</t>
  </si>
  <si>
    <t>5组（杨家商店-新房子）</t>
  </si>
  <si>
    <t>硬化道路2.293公里，宽度4米，厚度18厘米，2020年财政支持资金28.22万元</t>
  </si>
  <si>
    <t>改善贫困村道路设施条件，164户农民群众受益，其中：84户336人贫困人口生产生活条件得到改善。</t>
  </si>
  <si>
    <t>高桥镇铁佛村2020年13、14、15组（夏家湾-雷家寨）硬化道路</t>
  </si>
  <si>
    <t>13、14、15组（夏家湾-雷家寨）</t>
  </si>
  <si>
    <t>硬化道路2.902公里，宽度4米，厚度18厘米，2020年财政支持资金25.34万元</t>
  </si>
  <si>
    <t>改善贫困村道路设施条件，181户农民群众受益，其中：101户404人贫困人口生产生活条件得到改善。</t>
  </si>
  <si>
    <t>双桥镇取宝村2020年2.3组法沟-红坪硬化道路</t>
  </si>
  <si>
    <t>2.3组法沟-红坪</t>
  </si>
  <si>
    <t>硬化道路3.555公里，宽度4米，厚度18厘米，2020年财政支持资金33.1万元</t>
  </si>
  <si>
    <t>改善贫困村道路设施条件，204户农民群众受益，其中：124户496人贫困人口生产生活条件得到改善。</t>
  </si>
  <si>
    <t>界岭镇麻园村2020年4组花场-曾显发硬化道路</t>
  </si>
  <si>
    <t>4组花场-曾显发</t>
  </si>
  <si>
    <t>硬化道路0.588公里，宽度4米，厚度18厘米，2020年财政支持资金3万元</t>
  </si>
  <si>
    <t>改善贫困村道路设施条件，107户农民群众受益，其中：27户108人贫困人口生产生活条件得到改善。</t>
  </si>
  <si>
    <t>东木镇燎原村2020年油坊-钢铁硬化道路</t>
  </si>
  <si>
    <t>油坊-钢铁</t>
  </si>
  <si>
    <t>硬化道路4.207公里，宽度4米，厚度18厘米，2020年财政支持资金38万元</t>
  </si>
  <si>
    <t>改善贫困村道路设施条件，226户农民群众受益，其中：146户584人贫困人口生产生活条件得到改善。</t>
  </si>
  <si>
    <t>东木镇燎原村2020年石家坡至李家河坝硬化道路</t>
  </si>
  <si>
    <t>石家坡至李家河坝</t>
  </si>
  <si>
    <t>硬化道路3.03公里，宽度4米，厚度18厘米，2020年财政支持资金14万元</t>
  </si>
  <si>
    <t>改善贫困村道路设施条件，184户农民群众受益，其中：104户416人贫困人口生产生活条件得到改善。</t>
  </si>
  <si>
    <t>东木镇军农村2020年八角庙至板凳垭硬化道路</t>
  </si>
  <si>
    <t>八角庙至板凳垭</t>
  </si>
  <si>
    <t>硬化道路3.43公里，宽度4米，厚度18厘米，2020年财政支持资金18万元</t>
  </si>
  <si>
    <t>改善贫困村道路设施条件，201户农民群众受益，其中：121户484人贫困人口生产生活条件得到改善。</t>
  </si>
  <si>
    <t>麻柳镇水磨村2020年普子亚至中山梁向家湾硬化道路</t>
  </si>
  <si>
    <t>普子亚至中山梁向家湾</t>
  </si>
  <si>
    <t>硬化道路2.157公里，宽度4米，厚度18厘米，2020年财政支持资金16万元</t>
  </si>
  <si>
    <t>改善贫困村道路设施条件，156户农民群众受益，其中：76户304人贫困人口生产生活条件得到改善。</t>
  </si>
  <si>
    <t>高桥镇何家堡村2020年黄金庙至七里堰桥硬化道路</t>
  </si>
  <si>
    <t>黄金庙至七里堰桥</t>
  </si>
  <si>
    <t>硬化道路3.797公里，宽度4米，厚度18厘米，2020年财政支持资金35.64万元</t>
  </si>
  <si>
    <t>改善贫困村道路设施条件，212户农民群众受益，其中：132户528人贫困人口生产生活条件得到改善。</t>
  </si>
  <si>
    <t>汉王镇安五村2020年郭家胜-万良山-村委会硬化道路</t>
  </si>
  <si>
    <t>郭家胜-万良山-村委会</t>
  </si>
  <si>
    <t>硬化道路2.275公里，宽度4米，厚度18厘米，2020年财政支持资金10万元</t>
  </si>
  <si>
    <t>改善贫困村道路设施条件，159户农民群众受益，其中：79户316人贫困人口生产生活条件得到改善。</t>
  </si>
  <si>
    <t>焕古镇黑龙村2020年红旗学校-老哇窝硬化道路</t>
  </si>
  <si>
    <t>红旗学校-老哇窝</t>
  </si>
  <si>
    <t>硬化道路6.51公里，宽度4米，厚度18厘米，2020年财政支持资金30万元</t>
  </si>
  <si>
    <t>改善贫困村道路设施条件，222户农民群众受益，其中：142户568人贫困人口生产生活条件得到改善。</t>
  </si>
  <si>
    <t>界岭镇双明村2020年胡家桥头-夏家坪硬化道路</t>
  </si>
  <si>
    <t>胡家桥头-夏家坪</t>
  </si>
  <si>
    <t>硬化道路7.18公里，宽度4米，厚度18厘米，2020年财政支持资金74.69万元</t>
  </si>
  <si>
    <t>改善贫困村道路设施条件，248户农民群众受益，其中：168户672人贫困人口生产生活条件得到改善。</t>
  </si>
  <si>
    <t>麻柳镇赵溪村2020年赵溪沟口-白河垭硬化道路</t>
  </si>
  <si>
    <t>赵溪沟口-白河垭</t>
  </si>
  <si>
    <t>硬化道路8.874公里，宽度4米，厚度18厘米，2020年财政支持资金82.88万元</t>
  </si>
  <si>
    <t>改善贫困村道路设施条件，244户农民群众受益，其中：164户656人贫困人口生产生活条件得到改善。</t>
  </si>
  <si>
    <t>毛坝镇染沟村2020年渔紫路口-大兰滩硬化道路</t>
  </si>
  <si>
    <t>渔紫路口-大兰滩</t>
  </si>
  <si>
    <t>硬化道路1.32公里，宽度4米，厚度18厘米，2020年财政支持资金17万元</t>
  </si>
  <si>
    <t>毛坝镇双新村2020年观音寨-新庙子硬化道路</t>
  </si>
  <si>
    <t>观音寨-新庙子</t>
  </si>
  <si>
    <t>硬化道路9.11公里，宽度4米，厚度18厘米，2020年财政支持资金117.27万元</t>
  </si>
  <si>
    <t>改善贫困村道路设施条件，254户农民群众受益，其中：174户696人贫困人口生产生活条件得到改善。</t>
  </si>
  <si>
    <t>毛坝镇温家坪村2020年垃圾场-学校硬化道路</t>
  </si>
  <si>
    <t>垃圾场-学校</t>
  </si>
  <si>
    <t>硬化道路2.24公里，宽度4米，厚度18厘米，2020年财政支持资金15.3万元</t>
  </si>
  <si>
    <t>改善贫困村道路设施条件，158户农民群众受益，其中：78户312人贫困人口生产生活条件得到改善。</t>
  </si>
  <si>
    <t>高滩镇朝阳村2020年8、13、14组东头子至学地至朝阳寺硬化道路</t>
  </si>
  <si>
    <t>8、13、14组东头子至学地至朝阳寺</t>
  </si>
  <si>
    <t>硬化道路4.106公里，宽度4米，厚度18厘米，2020年财政支持资金20万元</t>
  </si>
  <si>
    <t>高滩镇龙湾村2020年龙湾学校-丁家坑硬化道路</t>
  </si>
  <si>
    <t>龙湾学校-丁家坑</t>
  </si>
  <si>
    <t>硬化道路1.985公里，宽度4米，厚度18厘米，2020年财政支持资金9万元</t>
  </si>
  <si>
    <t>改善贫困村道路设施条件，149户农民群众受益，其中：69户276人贫困人口生产生活条件得到改善。</t>
  </si>
  <si>
    <t>高滩镇龙湾村2020年龙湾-张家梁硬化道路</t>
  </si>
  <si>
    <t>龙湾-张家梁</t>
  </si>
  <si>
    <t>硬化道路3.145公里，宽度4米，厚度18厘米，2020年财政支持资金14万元</t>
  </si>
  <si>
    <t>改善贫困村道路设施条件，190户农民群众受益，其中：110户440人贫困人口生产生活条件得到改善。</t>
  </si>
  <si>
    <t>高滩镇百坝村2020年高滩-百坝（连通镇巴）硬化道路</t>
  </si>
  <si>
    <t>高滩-百坝（连通镇巴）</t>
  </si>
  <si>
    <t>硬化道路16.5公里，宽度4米，厚度18厘米，2020年财政支持资金82万元</t>
  </si>
  <si>
    <t>改善贫困村道路设施条件，501户农民群众受益，其中：421户1684人贫困人口生产生活条件得到改善。</t>
  </si>
  <si>
    <t>高滩镇牌楼村2020年5组沙沟至浑水梁中间上梁接大青村公路（环村）硬化道路</t>
  </si>
  <si>
    <t>5组沙沟至浑水梁中间上梁接大青村公路（环村）</t>
  </si>
  <si>
    <t>硬化道路7.272公里，宽度4米，厚度18厘米，2020年财政支持资金32万元</t>
  </si>
  <si>
    <t>改善贫困村道路设施条件，256户农民群众受益，其中：176户704人贫困人口生产生活条件得到改善。</t>
  </si>
  <si>
    <t>毛坝镇干沙村2020年电站河坝-万源市庙子乡硬化道路</t>
  </si>
  <si>
    <t>电站河坝-万源市庙子乡</t>
  </si>
  <si>
    <t>硬化道路5公里，宽度4米，厚度18厘米，2020年财政支持资金15万元</t>
  </si>
  <si>
    <t>蒿坪镇东关村2020年11组，周家坝至水木沟口硬化道路</t>
  </si>
  <si>
    <t>11组，周家坝至水木沟口</t>
  </si>
  <si>
    <t>硬化道路1.84公里，宽度4米，厚度18厘米，2020年财政支持资金8万元</t>
  </si>
  <si>
    <t>改善贫困村道路设施条件，145户农民群众受益，其中：65户260人贫困人口生产生活条件得到改善。</t>
  </si>
  <si>
    <t>蒿坪镇东关村2020年茨沟梁至武家院子硬化道路</t>
  </si>
  <si>
    <t>茨沟梁至武家院子</t>
  </si>
  <si>
    <t>硬化道路0.403公里，宽度4米，厚度18厘米，2020年财政支持资金2万元</t>
  </si>
  <si>
    <t>改善贫困村道路设施条件，101户农民群众受益，其中：21户84人贫困人口生产生活条件得到改善。</t>
  </si>
  <si>
    <t>蒿坪镇东关村2020年5、6、7、9、10组，蒿大路硬化道路</t>
  </si>
  <si>
    <t>5、6、7、9、10组，蒿大路</t>
  </si>
  <si>
    <t>硬化道路2.8公里，宽度4米，厚度18厘米，2020年财政支持资金13万元</t>
  </si>
  <si>
    <t>改善贫困村道路设施条件，177户农民群众受益，其中：97户388人贫困人口生产生活条件得到改善。</t>
  </si>
  <si>
    <t>双安镇闹热村2020年村委会至安康牛蹄林本村硬化道路</t>
  </si>
  <si>
    <t>村委会至安康牛蹄林本村</t>
  </si>
  <si>
    <t>硬化道路1.28公里，宽度4米，厚度18厘米，2020年财政支持资金9万元</t>
  </si>
  <si>
    <t>改善贫困村道路设施条件，127户农民群众受益，其中：47户188人贫困人口生产生活条件得到改善。</t>
  </si>
  <si>
    <t>洞河镇联丰村2020年鲁家湾-杨家沟硬化道路</t>
  </si>
  <si>
    <t>鲁家湾至杨家沟</t>
  </si>
  <si>
    <t>硬化道路12.1公里，宽度4米，厚度18厘米，2020年财政支持资金108.79万元</t>
  </si>
  <si>
    <t>改善贫困村道路设施条件，186户农民群众受益，其中：106户366人贫困人口生产生活条件得到改善。</t>
  </si>
  <si>
    <t>双桥镇解放村2020年廖家傍边-闽家湾硬化道路</t>
  </si>
  <si>
    <t>廖家旁边至闵家湾</t>
  </si>
  <si>
    <t>硬化道路3.55公里，宽度4米，厚度18厘米，2020年财政支持资金15万元</t>
  </si>
  <si>
    <t>改善贫困村道路设施条件，124户农民群众受益，其中：44户154人贫困人口生产生活条件得到改善。</t>
  </si>
  <si>
    <t>向阳镇天生桥村2020年石料厂至聂家梁硬化道路</t>
  </si>
  <si>
    <t>石料厂至聂家梁</t>
  </si>
  <si>
    <t>硬化道路1.745公里，宽度4米，厚度18厘米，2020年财政支持资金9万元</t>
  </si>
  <si>
    <t>改善贫困村道路设施条件，142户农民群众受益，其中：62户248人贫困人口生产生活条件得到改善。</t>
  </si>
  <si>
    <t>红椿镇大青村2020年蛇梁至向阳显中村硬化道路</t>
  </si>
  <si>
    <t>蛇梁至向阳显中村</t>
  </si>
  <si>
    <t>硬化道路7.657公里，宽度4米，厚度18厘米，2020年财政支持资金48万元</t>
  </si>
  <si>
    <t>改善贫困村道路设施条件，257户农民群众受益，其中：177户708人贫困人口生产生活条件得到改善。</t>
  </si>
  <si>
    <t>红椿镇白兔村2020年王易寿至垃圾场硬化道路</t>
  </si>
  <si>
    <t>王易寿至垃圾场</t>
  </si>
  <si>
    <t>硬化道路5.58公里，宽度4米，厚度18厘米，2020年财政支持资金32万元</t>
  </si>
  <si>
    <t>改善贫困村道路设施条件，253户农民群众受益，其中：173户692人贫困人口生产生活条件得到改善。</t>
  </si>
  <si>
    <t>东木镇三官堂村2020年三堂-刘家河硬化道路</t>
  </si>
  <si>
    <t>三堂-刘家河</t>
  </si>
  <si>
    <t>硬化道路2.987公里，宽度4米，厚度18厘米，2020年财政支持资金14万元</t>
  </si>
  <si>
    <t>改善贫困村道路设施条件，187户农民群众受益，其中：107户428人贫困人口生产生活条件得到改善。</t>
  </si>
  <si>
    <t>东木镇军农村2020年铜锣观沟至油房村硬化道路</t>
  </si>
  <si>
    <t>铜锣观沟至油房村</t>
  </si>
  <si>
    <t>硬化道路5.65公里，宽度4米，厚度18厘米，2020年财政支持资金29万元</t>
  </si>
  <si>
    <t>改善贫困村道路设施条件，196户农民群众受益，其中：116户464人贫困人口生产生活条件得到改善。</t>
  </si>
  <si>
    <t>双安镇廖家河村2020年五郎河--牛蹄硬化道路</t>
  </si>
  <si>
    <t>五郎河--牛蹄</t>
  </si>
  <si>
    <t>硬化道路7.15公里，宽度4米，厚度18厘米，2020年财政支持资金62.41万元</t>
  </si>
  <si>
    <t>改善贫困村道路设施条件，255户农民群众受益，其中：175户700人贫困人口生产生活条件得到改善。</t>
  </si>
  <si>
    <t>高桥镇何家堡村2020年何家堡学校至兰竹院（四组）硬化道路</t>
  </si>
  <si>
    <t>何家堡学校至兰竹院（四组）</t>
  </si>
  <si>
    <t>硬化通村组道路1.95公里，宽度4米，厚度18厘米，2020年财政支持资金18.3万元</t>
  </si>
  <si>
    <t>改善贫困村道路设施条件，148户农民群众受益，其中：68户272人贫困人口生产生活条件得到改善。</t>
  </si>
  <si>
    <t>汉王镇安五村2020年吴家堡至小湾硬化道路</t>
  </si>
  <si>
    <t>吴家堡至小湾</t>
  </si>
  <si>
    <t>硬化通村组道路0.375公里，宽度4米，厚度18厘米，2020年财政支持资金2万元</t>
  </si>
  <si>
    <t>改善贫困村道路设施条件，122户农民群众受益，其中：42户168人贫困人口生产生活条件得到改善。</t>
  </si>
  <si>
    <t>汉王镇农安村2020年梁家桩子至张贤德房后硬化道路</t>
  </si>
  <si>
    <t>梁家桩子至张贤德房后</t>
  </si>
  <si>
    <t>硬化通村组道路4.2公里，宽度4米，厚度18厘米，2020年财政支持资金19万元</t>
  </si>
  <si>
    <t>改善贫困村道路设施条件，227户农民群众受益，其中：147户588人贫困人口生产生活条件得到改善。</t>
  </si>
  <si>
    <t>焕古镇东河村2020年学堂湾-蔡家院子硬化道路</t>
  </si>
  <si>
    <t>学堂湾-蔡家院子</t>
  </si>
  <si>
    <t>硬化通村组道路5.6公里，宽度4米，厚度18厘米，2020年财政支持资金56.96万元</t>
  </si>
  <si>
    <t>改善贫困村道路设施条件，221户农民群众受益，其中：141户564人贫困人口生产生活条件得到改善。</t>
  </si>
  <si>
    <t>焕古镇刘家河村2020年土地垭-徐家院子硬化道路</t>
  </si>
  <si>
    <t>土地垭-徐家院子3km</t>
  </si>
  <si>
    <t>硬化通村组道路2.92公里，宽度4米，厚度18厘米，2020年财政支持资金15万元</t>
  </si>
  <si>
    <t>改善贫困村道路设施条件，182户农民群众受益，其中：102户408人贫困人口生产生活条件得到改善。</t>
  </si>
  <si>
    <t>焕古镇刘家河村2020年普子垭-代家梁硬化道路</t>
  </si>
  <si>
    <t>普子垭-代家梁3.3km</t>
  </si>
  <si>
    <t>硬化通村组道路3.29公里，宽度4米，厚度18厘米，2020年财政支持资金17万元</t>
  </si>
  <si>
    <t>改善贫困村道路设施条件，183户农民群众受益，其中：103户412人贫困人口生产生活条件得到改善。</t>
  </si>
  <si>
    <t>焕古镇苗溪村2020年龙王潭至石梯子沟硬化道路</t>
  </si>
  <si>
    <t>龙王潭至石梯子沟</t>
  </si>
  <si>
    <t>硬化通村组道路3.315公里，宽度4米，厚度18厘米，2020年财政支持资金33.78万元</t>
  </si>
  <si>
    <t>改善贫困村道路设施条件，195户农民群众受益，其中：115户460人贫困人口生产生活条件得到改善。</t>
  </si>
  <si>
    <t>毛坝镇核桃坪村2020年三四组公路硬化道路</t>
  </si>
  <si>
    <t>三四组公路</t>
  </si>
  <si>
    <t>硬化通村组道路2公里，宽度4米，厚度18厘米，2020年财政支持资金21.89万元</t>
  </si>
  <si>
    <t>改善贫困村道路设施条件，152户农民群众受益，其中：72户288人贫困人口生产生活条件得到改善。</t>
  </si>
  <si>
    <t>毛坝镇核桃坪村2020年新庙子-王家河硬化道路</t>
  </si>
  <si>
    <t>新庙子-王家河</t>
  </si>
  <si>
    <t>硬化通村组道路1.4公里，宽度4米，厚度18厘米，2020年财政支持资金18.02万元</t>
  </si>
  <si>
    <t>改善贫困村道路设施条件，125户农民群众受益，其中：45户180人贫困人口生产生活条件得到改善。</t>
  </si>
  <si>
    <t>毛坝镇温家坪村2020年李家坎上-牡丹园硬化道路</t>
  </si>
  <si>
    <t>李家坎上-牡丹园</t>
  </si>
  <si>
    <t>硬化通村组道路3.6公里，宽度4米，厚度18厘米，2020年财政支持资金24.58万元</t>
  </si>
  <si>
    <t>改善贫困村道路设施条件，206户农民群众受益，其中：126户504人贫困人口生产生活条件得到改善。</t>
  </si>
  <si>
    <t>双安镇四合村2020年明家院子至文家院子至洪家湾硬化道路</t>
  </si>
  <si>
    <t>明家院子至文家院子至洪家湾</t>
  </si>
  <si>
    <t>硬化通村组道路2.8公里，宽度4米，厚度18厘米，2020年财政支持资金6万元</t>
  </si>
  <si>
    <t>双安镇四合村2020年1组-显月寺硬化道路</t>
  </si>
  <si>
    <t>1组-显月寺</t>
  </si>
  <si>
    <t>硬化通村组道路0.928公里，宽度4米，厚度18厘米，2020年财政支持资金8.64万元</t>
  </si>
  <si>
    <t>改善贫困村道路设施条件，114户农民群众受益，其中：34户136人贫困人口生产生活条件得到改善。</t>
  </si>
  <si>
    <t>双桥镇六河村2020年三岔河至文家盘道（三组）硬化道路</t>
  </si>
  <si>
    <t>三岔河至文家盘道（三组）</t>
  </si>
  <si>
    <t>硬化通村组道路3.6公里，宽度4米，厚度18厘米，2020年财政支持资金26.69万元</t>
  </si>
  <si>
    <t>改善贫困村道路设施条件，197户农民群众受益，其中：117户468人贫困人口生产生活条件得到改善。</t>
  </si>
  <si>
    <t>双桥镇六河村2020年刘家院子至胡家院子（四组）硬化道路</t>
  </si>
  <si>
    <t>刘家院子至胡家院子（四组）</t>
  </si>
  <si>
    <t>硬化通村组道路1.8公里，宽度4米，厚度18厘米，2020年财政支持资金15.54万元</t>
  </si>
  <si>
    <t>改善贫困村道路设施条件，143户农民群众受益，其中：63户252人贫困人口生产生活条件得到改善。</t>
  </si>
  <si>
    <t>瓦庙镇庙坝村2020年金竹沟-猫家垭硬化道路</t>
  </si>
  <si>
    <t>金竹沟-猫家垭</t>
  </si>
  <si>
    <t>硬化通村组道路3.47公里，宽度4米，厚度18厘米，2020年财政支持资金31.1万元</t>
  </si>
  <si>
    <t>瓦庙镇新民村2020年杉木学校-王家山硬化道路</t>
  </si>
  <si>
    <t>杉木学校-王家山</t>
  </si>
  <si>
    <t>硬化通村组道路2.8公里，宽度4米，厚度18厘米，2020年财政支持资金25.1万元</t>
  </si>
  <si>
    <t>改善贫困村道路设施条件，178户农民群众受益，其中：98户392人贫困人口生产生活条件得到改善。</t>
  </si>
  <si>
    <t>高滩镇百坝村2020年5、6组大坪至滚子垭至贾家田坝至崔家沟硬化道路</t>
  </si>
  <si>
    <t>5、6组大坪至滚子垭至贾家田坝至崔家沟</t>
  </si>
  <si>
    <t>硬化通村组道路7.179公里，宽度4米，厚度18厘米，2020年财政支持资金67.06万元</t>
  </si>
  <si>
    <t>高滩镇万兴村2020年村委会至鹞子岩硬化道路</t>
  </si>
  <si>
    <t>村委会至鹞子岩</t>
  </si>
  <si>
    <t>硬化通村组道路3.307公里，宽度4米，厚度18厘米，2020年财政支持资金15万元</t>
  </si>
  <si>
    <t>高滩镇牌楼村2020年5、6组青树梁至油房沟连通龙湾村硬化道路</t>
  </si>
  <si>
    <t>5、6组青树梁至油房沟连通龙湾村</t>
  </si>
  <si>
    <t>硬化通村组道路4.638公里，宽度4米，厚度18厘米，2020年财政支持资金20万元</t>
  </si>
  <si>
    <t>高滩镇牌楼村2020年一组310省道至岭上硬化道路</t>
  </si>
  <si>
    <t>一组310省道至岭上</t>
  </si>
  <si>
    <t>硬化通村组道路1.403公里，宽度4米，厚度18厘米，2020年财政支持资金6万元</t>
  </si>
  <si>
    <t>毛坝镇温家坪村2020年温家坪-陈家大坪硬化道路</t>
  </si>
  <si>
    <t>温家坪-陈家大坪</t>
  </si>
  <si>
    <t>硬化通村组道路2.9公里，宽度4米，厚度18厘米，2020年财政支持资金41.35万元</t>
  </si>
  <si>
    <t>毛坝镇双新村2020年庙儿梁至杉树坪、阳坡至龚家砍下硬化道路</t>
  </si>
  <si>
    <t>庙儿梁至杉树坪、阳坡至龚家砍下</t>
  </si>
  <si>
    <t>硬化通村组道路1.724公里，宽度4米，厚度18厘米，2020年财政支持资金13.18万元</t>
  </si>
  <si>
    <t>改善贫困村道路设施条件，141户农民群众受益，其中：61户244人贫困人口生产生活条件得到改善。</t>
  </si>
  <si>
    <t>蒿坪镇金竹村五组阎家湾道路硬化</t>
  </si>
  <si>
    <t>蒿坪镇金竹村五组阎家湾</t>
  </si>
  <si>
    <t>硬化硬化道路0.5公里，宽度3.5米，厚度18厘米，2020年财政支持资金20万元</t>
  </si>
  <si>
    <t>改善贫困村道路设施条件，122户农民群众受益，其中：42户166人贫困人口生产生活条件得到改善。</t>
  </si>
  <si>
    <t>蒿坪镇</t>
  </si>
  <si>
    <t>焕古镇苗溪村2020年主干道至村委会硬化道路</t>
  </si>
  <si>
    <t>主干道至村委会</t>
  </si>
  <si>
    <t>硬化道路0.8公里，宽度4米，厚度18厘米，2020年财政支持资金37万元</t>
  </si>
  <si>
    <t>改善贫困村道路设施条件，231户农民群众受益，其中：151户404人贫困人口生产生活条件得到改善。</t>
  </si>
  <si>
    <t>瓦庙镇庙坝村太山庙至七寨子道路硬化</t>
  </si>
  <si>
    <t>瓦庙镇庙坝村</t>
  </si>
  <si>
    <t>硬化道路6公里，度3.5米，厚度18厘米，2020年财政支持资金167.01万元</t>
  </si>
  <si>
    <t>改善贫困村道路设施条件，169户农民群众受益，其中：89户315人贫困人口生产生活条件得到改善。</t>
  </si>
  <si>
    <t>红椿镇白兔村深阳电站桥头养老院道路硬化</t>
  </si>
  <si>
    <t>红椿镇白兔村</t>
  </si>
  <si>
    <t>硬化道路0.55公里，宽度3.5米，厚度18厘米，2020年财政支持资金22.56万元</t>
  </si>
  <si>
    <t>改善贫困村道路设施条件，116户农民群众受益，其中：36户36人贫困人口生产生活条件得到改善。</t>
  </si>
  <si>
    <t>红椿镇尚坝村杨家院子岔路口至汪兴田路口道路硬化</t>
  </si>
  <si>
    <t>红椿镇尚坝村</t>
  </si>
  <si>
    <t>硬化道路3.6公里，宽度3.5米，厚度18厘米，2020年财政支持资金155.31万元</t>
  </si>
  <si>
    <t>改善贫困村道路设施条件，111户农民群众受益，其中：31户79人贫困人口生产生活条件得到改善。</t>
  </si>
  <si>
    <t>向阳镇显钟村六组至大青村道路硬化</t>
  </si>
  <si>
    <t>向阳镇显钟村</t>
  </si>
  <si>
    <t>硬化道路1.02公里，宽度3.5米，厚度18厘米，2020年财政支持资金49.44万元</t>
  </si>
  <si>
    <t>改善贫困村道路设施条件，117户农民群众受益，其中：37户125人贫困人口生产生活条件得到改善。</t>
  </si>
  <si>
    <t>东木镇军农村大毛坡-上七里，林家梁-大厂道路硬化</t>
  </si>
  <si>
    <t>东木镇军农村</t>
  </si>
  <si>
    <t>硬化道路3.5公里，宽度3.5米，厚度18厘米，2020年财政支持资金184.18万元</t>
  </si>
  <si>
    <t>改善贫困村道路设施条件，119户农民群众受益，其中：39户131人贫困人口生产生活条件得到改善。</t>
  </si>
  <si>
    <t>毛坝镇温家坪四组龚家大梁至养猪场道路硬化</t>
  </si>
  <si>
    <t>毛坝镇温家坪村</t>
  </si>
  <si>
    <t>硬化道路0.5公里，宽度3.5米，厚度18厘米，2020年财政支持资金33.46万元</t>
  </si>
  <si>
    <t>改善贫困村道路设施条件，90户农民群众受益，其中：10户31人贫困人口生产生活条件得到改善。</t>
  </si>
  <si>
    <t>毛坝镇染沟村一组道路硬化</t>
  </si>
  <si>
    <t>毛坝镇染沟村</t>
  </si>
  <si>
    <t>硬化道路0.8公里，宽度3.5米，厚度18厘米，2020年财政支持资金35.53万元</t>
  </si>
  <si>
    <t>改善贫困村道路设施条件，92户农民群众受益，其中：12户43人贫困人口生产生活条件得到改善。</t>
  </si>
  <si>
    <t>双桥镇解放村洞双路-老向阳公路道路硬化</t>
  </si>
  <si>
    <t>双桥镇解放村</t>
  </si>
  <si>
    <t>硬化道路3公里，度3.5米，厚度18厘米，2020年财政支持资金151.57万元</t>
  </si>
  <si>
    <t>改善贫困村道路设施条件，111户农民群众受益，其中：31户102人贫困人口生产生活条件得到改善。</t>
  </si>
  <si>
    <t>双桥镇解放村三组洞双路-简丫口道路硬化</t>
  </si>
  <si>
    <t>硬化道路2.5公里，宽度3.5米，厚度18厘米，2020年财政支持资金116.78万元</t>
  </si>
  <si>
    <t>改善贫困村道路设施条件，97户农民群众受益，其中：17户54人贫困人口生产生活条件得到改善。</t>
  </si>
  <si>
    <t>蒿坪镇王家河村康兮寿兮公司门口至胡家院子道路硬化</t>
  </si>
  <si>
    <t>蒿坪镇王家河村</t>
  </si>
  <si>
    <t>硬化道路0.7公里，宽度4米，厚度18厘米，2020年财政支持资金41.63万元</t>
  </si>
  <si>
    <t>改善贫困村道路设施条件，202户农民群众受益，其中：122户488人贫困人口生产生活条件得到改善。</t>
  </si>
  <si>
    <t>蒿坪镇狮子沟村三组至四组道路硬化</t>
  </si>
  <si>
    <t>蒿坪镇狮子沟村</t>
  </si>
  <si>
    <t>硬化道路2公里，度4米，厚度18厘米，2020年财政支持资金92.47万元</t>
  </si>
  <si>
    <t>改善贫困村道路设施条件，256户农民群众受益，其中：176户447人贫困人口生产生活条件得到改善。</t>
  </si>
  <si>
    <t>双安镇四合村蒿汉路口至高家山道路硬化</t>
  </si>
  <si>
    <t>双安镇四合村</t>
  </si>
  <si>
    <t>硬化道路0.97公里，宽度3.5米，厚度18厘米，2020年财政支持资金43.65万元</t>
  </si>
  <si>
    <t>改善贫困村道路设施条件，101户农民群众受益，其中：21户86人贫困人口生产生活条件得到改善。</t>
  </si>
  <si>
    <t>毛坝镇染沟村2020年渔紫路至赵家榜硬化道路</t>
  </si>
  <si>
    <t>渔紫路至赵家榜</t>
  </si>
  <si>
    <t>硬化通村组道路0.925公里，宽度4米，厚度18厘米，2020年财政支持资金11.75万元</t>
  </si>
  <si>
    <t>2019年7月-2020年4月</t>
  </si>
  <si>
    <t>改善贫困村道路设施条件，115户农民群众受益，其中：35户140人贫困人口生产生活条件得到改善。</t>
  </si>
  <si>
    <t>毛坝镇鲁家村2020年九队河坝至平安桥硬化道路</t>
  </si>
  <si>
    <t>九队河坝至平安桥</t>
  </si>
  <si>
    <t>硬化通村组道路0.592公里，宽度4米，厚度18厘米，2020年财政支持资金10.05万元</t>
  </si>
  <si>
    <t>改善贫困村道路设施条件，106户农民群众受益，其中：26户104人贫困人口生产生活条件得到改善。</t>
  </si>
  <si>
    <t>毛坝镇核桃坪村2020年新庙子至学房湾硬化道路</t>
  </si>
  <si>
    <t>新庙子至学房湾</t>
  </si>
  <si>
    <t>硬化通村组道路0.7公里，宽度4米，厚度18厘米，2020年财政支持资金7.04万元</t>
  </si>
  <si>
    <t>瓦庙镇新光村2020年王明沟-洞口硬化道路</t>
  </si>
  <si>
    <t>王明沟-洞口</t>
  </si>
  <si>
    <t>硬化通村组道路4.078公里，宽度4米，厚度18厘米，2020年财政支持资金23.65万元</t>
  </si>
  <si>
    <t>瓦庙镇新光村2020年王明沟-邹家垭口硬化道路</t>
  </si>
  <si>
    <t>王明沟-邹家垭口</t>
  </si>
  <si>
    <t>硬化通村组道路1.284公里，宽度4米，厚度18厘米，2020年财政支持资金6万元</t>
  </si>
  <si>
    <t>改善贫困村道路设施条件，128户农民群众受益，其中：48户192人贫困人口生产生活条件得到改善。</t>
  </si>
  <si>
    <t>瓦庙镇新光村2020年盘道梁上-李云洪家门前硬化道路</t>
  </si>
  <si>
    <t>盘道梁上-李云洪家门前</t>
  </si>
  <si>
    <t>硬化通村组道路1.935公里，宽度4米，厚度18厘米，2020年财政支持资金32.38万元</t>
  </si>
  <si>
    <t>瓦庙镇新华村2020年梧桐沟至盘道梁上硬化道路</t>
  </si>
  <si>
    <t>梧桐沟至盘道梁上</t>
  </si>
  <si>
    <t>硬化通村组道路0.538公里，宽度4米，厚度18厘米，2020年财政支持资金8万元</t>
  </si>
  <si>
    <t>瓦庙镇新民村2020年木竹平至二王坝硬化道路</t>
  </si>
  <si>
    <t>木竹平至二王坝</t>
  </si>
  <si>
    <t>硬化通村组道路0.89公里宽度4米，厚度18厘米，2020年财政支持资金9.92万元</t>
  </si>
  <si>
    <t>瓦庙镇新民村2020年枷当湾至新房子硬化道路</t>
  </si>
  <si>
    <t>枷当湾至新房子</t>
  </si>
  <si>
    <t>硬化通村组道路1.306公里宽度4米，厚度18厘米，2020年财政支持资金16.81万元</t>
  </si>
  <si>
    <t>改善贫困村道路设施条件，126户农民群众受益，其中：46户184人贫困人口生产生活条件得到改善。</t>
  </si>
  <si>
    <t>瓦庙镇新民村2020年枷当湾至山坪硬化道路</t>
  </si>
  <si>
    <t>枷当湾至山坪</t>
  </si>
  <si>
    <t>硬化通村组道路1.707公里宽度4米，厚度18厘米，2020年财政支持资金22.46万元</t>
  </si>
  <si>
    <t>瓦庙镇新民村2020年冯家河坝至潘家河坝硬化道路</t>
  </si>
  <si>
    <t>冯家河坝至潘家河坝</t>
  </si>
  <si>
    <t>硬化通村组道路2.344公里宽度4米，厚度18厘米，2020年财政支持资金35.74万元</t>
  </si>
  <si>
    <t>改善贫困村道路设施条件，161户农民群众受益，其中：81户324人贫困人口生产生活条件得到改善。</t>
  </si>
  <si>
    <t>瓦庙镇庙坝村2020年沙坝至许家老房子硬化道路</t>
  </si>
  <si>
    <t>沙坝至许家老房子</t>
  </si>
  <si>
    <t>硬化通村组道路2.742公里宽度4米，厚度18厘米，2020年财政支持资金25.75万元</t>
  </si>
  <si>
    <t>改善贫困村道路设施条件，174户农民群众受益，其中：94户376人贫困人口生产生活条件得到改善。</t>
  </si>
  <si>
    <t>汉王镇汉城村2020年钱家岩至四王庙硬化道路</t>
  </si>
  <si>
    <t>钱家岩至四王庙</t>
  </si>
  <si>
    <t>硬化通村组道路1.158公里宽度4米，厚度18厘米，2020年财政支持资金5万元</t>
  </si>
  <si>
    <t>汉王镇汉城村2020年艾家沟至炉垭硬化道路</t>
  </si>
  <si>
    <t>艾家沟至炉垭</t>
  </si>
  <si>
    <t>硬化通村组道路2.082公里宽度4米，厚度18厘米，2020年财政支持资金14万元</t>
  </si>
  <si>
    <t>汉王镇农安村2020年何家湾至生态茶园硬化道路</t>
  </si>
  <si>
    <t>何家湾至生态茶园</t>
  </si>
  <si>
    <t>硬化通村组道路2.834公里宽度4米，厚度18厘米，2020年财政支持资金15万元</t>
  </si>
  <si>
    <t>蒿坪镇东关村2020年13组，桑家坝至蓑衣洞硬化道路</t>
  </si>
  <si>
    <t>13组，桑家坝至蓑衣洞</t>
  </si>
  <si>
    <t>硬化通村组道路1.52公里宽度4米，厚度18厘米，2020年财政支持资金8万元</t>
  </si>
  <si>
    <t>蒿坪镇全兴村2020年3组，桥头至洪家院子硬化道路</t>
  </si>
  <si>
    <t>3组，桥头至洪家院子</t>
  </si>
  <si>
    <t>硬化通村组道路1.82公里宽度4米，厚度18厘米，2020年财政支持资金9万元</t>
  </si>
  <si>
    <t>蒿坪镇全兴村2020年1组，炭洞子湾至茶厂硬化道路</t>
  </si>
  <si>
    <t>1组，炭洞子湾至茶厂</t>
  </si>
  <si>
    <t>硬化通村组道路2.1公里宽度4米，厚度18厘米，2020年财政支持资金13万元</t>
  </si>
  <si>
    <t>改善贫困村道路设施条件，154户农民群众受益，其中：74户296人贫困人口生产生活条件得到改善。</t>
  </si>
  <si>
    <t>蒿坪镇全兴村2020年3组，养猪场硬化道路</t>
  </si>
  <si>
    <t>3组，养猪场</t>
  </si>
  <si>
    <t>硬化通村组道路0.473公里宽度4米，厚度18厘米，2020年财政支持资金3万元</t>
  </si>
  <si>
    <t>改善贫困村道路设施条件，109户农民群众受益，其中：29户116人贫困人口生产生活条件得到改善。</t>
  </si>
  <si>
    <t>双安镇林本河村2020年老庄沟至梁上硬化道路</t>
  </si>
  <si>
    <t>老庄沟至梁上</t>
  </si>
  <si>
    <t>硬化通村组道路1.473公里宽度4米，厚度18厘米，2020年财政支持资金7万元</t>
  </si>
  <si>
    <t>改善贫困村道路设施条件，132户农民群众受益，其中：52户208人贫困人口生产生活条件得到改善。</t>
  </si>
  <si>
    <t>双安镇林本河村2020年岔路口至大坪硬化道路</t>
  </si>
  <si>
    <t>岔路口至大坪</t>
  </si>
  <si>
    <t>硬化通村组道路1.015公里宽度4米，厚度18厘米，2020年财政支持资金5万元</t>
  </si>
  <si>
    <t>改善贫困村道路设施条件，117户农民群众受益，其中：37户148人贫困人口生产生活条件得到改善。</t>
  </si>
  <si>
    <t>双安镇闹热村2020年桥头至油茶园区硬化道路</t>
  </si>
  <si>
    <t>桥头至油茶园区</t>
  </si>
  <si>
    <t>硬化通村组道路3.818公里宽度4米，厚度18厘米，2020年财政支持资金20万元</t>
  </si>
  <si>
    <t>改善贫困村道路设施条件，188户农民群众受益，其中：108户432人贫困人口生产生活条件得到改善。</t>
  </si>
  <si>
    <t>向阳镇鸡鸣村2020年鸡鸣学校至钟家梁道路硬化道路</t>
  </si>
  <si>
    <t>鸡鸣学校至钟家梁道路</t>
  </si>
  <si>
    <t>硬化通村组道路0.325公里宽度4米，厚度18厘米，2020年财政支持资金2万元</t>
  </si>
  <si>
    <t>改善贫困村道路设施条件，111户农民群众受益，其中：31户124人贫困人口生产生活条件得到改善。</t>
  </si>
  <si>
    <t>向阳镇鸡鸣村2020年聂家沟至后湾硬化道路</t>
  </si>
  <si>
    <t>聂家沟至后湾</t>
  </si>
  <si>
    <t>硬化通村组道路1.374公里宽度4米，厚度18厘米，2020年财政支持资金6万元</t>
  </si>
  <si>
    <t>向阳镇钟林村2020年来家沟-李家院子硬化道路</t>
  </si>
  <si>
    <t>来家沟-李家院子</t>
  </si>
  <si>
    <t>硬化通村组道路0.928公里宽度4米，厚度18厘米，2020年财政支持资金4万元</t>
  </si>
  <si>
    <t>向阳镇钟林村2020年夏家湾-杨家沟-裴家院子硬化道路</t>
  </si>
  <si>
    <t>夏家湾-杨家沟-裴家院子</t>
  </si>
  <si>
    <t>硬化通村组道路1.96公里宽度4米，厚度18厘米，2020年财政支持资金9万元</t>
  </si>
  <si>
    <t>改善贫困村道路设施条件，147户农民群众受益，其中：67户268人贫困人口生产生活条件得到改善。</t>
  </si>
  <si>
    <t>向阳镇显钟村2020年汤家庙湾至沙湾码头硬化道路</t>
  </si>
  <si>
    <t>汤家庙湾至沙湾码头</t>
  </si>
  <si>
    <t>硬化通村组道路3.2公里宽度4米，厚度18厘米，2020年财政支持资金15万元</t>
  </si>
  <si>
    <t>改善贫困村道路设施条件，192户农民群众受益，其中：112户448人贫困人口生产生活条件得到改善。</t>
  </si>
  <si>
    <t>向阳镇显钟村2020年陈华龙坎下至红田学校硬化道路</t>
  </si>
  <si>
    <t>陈华龙坎下至红田学校</t>
  </si>
  <si>
    <t>硬化通村组道路3.644公里宽度4米，厚度18厘米，2020年财政支持资金14万元</t>
  </si>
  <si>
    <t>改善贫困村道路设施条件，208户农民群众受益，其中：128户512人贫困人口生产生活条件得到改善。</t>
  </si>
  <si>
    <t>焕古镇东河村2020年蔡家院子至宋家梁硬化道路</t>
  </si>
  <si>
    <t>蔡家院子至宋家梁</t>
  </si>
  <si>
    <t>硬化通村组道路1公里宽度4米，厚度18厘米，2020年财政支持资金13万元</t>
  </si>
  <si>
    <t>焕古镇东红村2020年张家沟至朱家沟（8、10组道路）硬化道路</t>
  </si>
  <si>
    <t>张家沟至朱家沟（8、10组道路）</t>
  </si>
  <si>
    <t>硬化通村组道路3.018公里宽度4米，厚度18厘米，2020年财政支持资金22.36万元</t>
  </si>
  <si>
    <t>焕古镇苗溪村2020年码头至平家湾硬化道路</t>
  </si>
  <si>
    <t>码头至平家湾</t>
  </si>
  <si>
    <t>硬化通村组道路1.93公里宽度4米，厚度18厘米，2020年财政支持资金10万元</t>
  </si>
  <si>
    <t>焕古镇苗溪村2020年胡家院子至庙梁上硬化道路</t>
  </si>
  <si>
    <t>胡家院子至庙梁上</t>
  </si>
  <si>
    <t>硬化通村组道路2.65公里宽度4米，厚度18厘米，2020年财政支持资金12万元</t>
  </si>
  <si>
    <t>改善贫困村道路设施条件，171户农民群众受益，其中：91户364人贫困人口生产生活条件得到改善。</t>
  </si>
  <si>
    <t>焕古镇松河村2020年大堰头-汉阴硬化道路</t>
  </si>
  <si>
    <t>大堰头-汉阴</t>
  </si>
  <si>
    <t>硬化通村组道路2.81公里宽度4米，厚度18厘米，2020年财政支持资金16.89万元</t>
  </si>
  <si>
    <t>焕古镇金塘村2020年六组（龙湾-小天池垭-阴坡）硬化道路</t>
  </si>
  <si>
    <t>六组（龙湾-小天池垭-阴坡）</t>
  </si>
  <si>
    <t>硬化通村组道路3.6公里宽度4米，厚度18厘米，2020年财政支持资金40.71万元</t>
  </si>
  <si>
    <t>红椿镇纪家沟村2020年六家坡至尖山硬化道路</t>
  </si>
  <si>
    <t>六家坡至尖山</t>
  </si>
  <si>
    <t>硬化通村组道路5.92公里宽度4米，厚度18厘米，2020年财政支持资金29万元</t>
  </si>
  <si>
    <t>改善贫困村道路设施条件，235户农民群众受益，其中：155户620人贫困人口生产生活条件得到改善。</t>
  </si>
  <si>
    <t>红椿镇白兔村2020年颜家湾至红尚路硬化道路</t>
  </si>
  <si>
    <t>颜家湾至红尚路</t>
  </si>
  <si>
    <t>硬化通村组道路5.739公里宽度4米，厚度18厘米，2020年财政支持资金24万元</t>
  </si>
  <si>
    <t>红椿镇上湾村2020年二组原3.2公里至赵家湾硬化道路</t>
  </si>
  <si>
    <t>二组原3.2公里至赵家湾</t>
  </si>
  <si>
    <t>硬化通村组道路0.947公里宽度4米，厚度18厘米，2020年财政支持资金4万元</t>
  </si>
  <si>
    <t>改善贫困村道路设施条件，118户农民群众受益，其中：38户152人贫困人口生产生活条件得到改善。</t>
  </si>
  <si>
    <t>红椿镇侯家坪村2020年杨家院子至余曰海院坝硬化道路</t>
  </si>
  <si>
    <t>杨家院子至余曰海院坝</t>
  </si>
  <si>
    <t>硬化通村组道路1.493公里宽度4米，厚度18厘米，2020年财政支持资金6万元</t>
  </si>
  <si>
    <t>红椿镇尚坝村2020年耳扒-新合硬化道路</t>
  </si>
  <si>
    <t>耳扒-新合</t>
  </si>
  <si>
    <t>硬化通村组道路4.42公里宽度4米，厚度18厘米，2020年财政支持资金20万元</t>
  </si>
  <si>
    <t>红椿镇尚坝村2020年邵家梁-三合寨硬化道路</t>
  </si>
  <si>
    <t>邵家梁-三合寨</t>
  </si>
  <si>
    <t>硬化通村组道路3.725公里宽度4米，厚度18厘米，2020年财政支持资金15万元</t>
  </si>
  <si>
    <t>改善贫困村道路设施条件，211户农民群众受益，其中：131户524人贫困人口生产生活条件得到改善。</t>
  </si>
  <si>
    <t>红椿镇尚坝村2020年白杨坪-邓家店子硬化道路</t>
  </si>
  <si>
    <t>白杨坪-邓家店子</t>
  </si>
  <si>
    <t>硬化通村组道路1.26公里宽度4米，厚度18厘米，2020年财政支持资金8万元</t>
  </si>
  <si>
    <t>高桥镇板厂村2020年9、10组手机塔-严家院子硬化道路</t>
  </si>
  <si>
    <t>9、10组手机塔-严家院子</t>
  </si>
  <si>
    <t>硬化通村组道路3.258公里宽度4米，厚度18厘米，2020年财政支持资金29.35万元</t>
  </si>
  <si>
    <t>改善贫困村道路设施条件，194户农民群众受益，其中：114户456人贫困人口生产生活条件得到改善。</t>
  </si>
  <si>
    <t>高桥镇板厂村2020年1、2、3组庙沟-李榜田门口硬化道路</t>
  </si>
  <si>
    <t>1、2、3组庙沟-李榜田门口</t>
  </si>
  <si>
    <t>硬化通村组道路4.82公里宽度4米，厚度18厘米，2020年财政支持资金24万元</t>
  </si>
  <si>
    <t>改善贫困村道路设施条件，237户农民群众受益，其中：157户628人贫困人口生产生活条件得到改善。</t>
  </si>
  <si>
    <t>高桥镇板厂村2020年7、8组关中岩-方家沟硬化道路</t>
  </si>
  <si>
    <t>7、8组关中岩-方家沟</t>
  </si>
  <si>
    <t>硬化通村组道路5.225公里宽度4米，厚度18厘米，2020年财政支持资金24万元</t>
  </si>
  <si>
    <t>改善贫困村道路设施条件，251户农民群众受益，其中：171户684人贫困人口生产生活条件得到改善。</t>
  </si>
  <si>
    <t>高桥镇板厂村2020年6组（洪家河坝至谭家院子）硬化道路</t>
  </si>
  <si>
    <t>6组（洪家河坝至谭家院子）</t>
  </si>
  <si>
    <t>硬化通村组道路3.068公里宽度4米，厚度18厘米，2020年财政支持资金28.21万元</t>
  </si>
  <si>
    <t>高桥镇权河村2020年7组余家院子-老房坪硬化道路</t>
  </si>
  <si>
    <t>7组余家院子-老房坪</t>
  </si>
  <si>
    <t>硬化通村组道路2.196公里宽度4米，厚度18厘米，2020年财政支持资金14万元</t>
  </si>
  <si>
    <t>高桥镇双龙村2020年5、6、8组金家老房子-何家堡村硬化道路</t>
  </si>
  <si>
    <t>5、6、8组金家老房子-何家堡村</t>
  </si>
  <si>
    <t>硬化通村组道路3.512公里宽度4米，厚度18厘米，2020年财政支持资金30.39万元</t>
  </si>
  <si>
    <t>高桥镇双龙村2020年5.6组金明亮-周家院子硬化道路</t>
  </si>
  <si>
    <t>5.6组金明亮-周家院子</t>
  </si>
  <si>
    <t>硬化通村组道路0.991公里宽度4米，厚度18厘米，2020年财政支持资金9.49万元</t>
  </si>
  <si>
    <t>高桥镇何家堡村2020年1组（七里堰-高家坪）硬化道路</t>
  </si>
  <si>
    <t>1组（七里堰-高家坪）</t>
  </si>
  <si>
    <t>硬化通村组道路3.05公里宽度4米，厚度18厘米，2020年财政支持资金14万元</t>
  </si>
  <si>
    <t>改善贫困村道路设施条件，186户农民群众受益，其中：106户424人贫困人口生产生活条件得到改善。</t>
  </si>
  <si>
    <t>高桥镇何家堡村2020年3组（学校-新房子）硬化道路</t>
  </si>
  <si>
    <t>3组（学校-新房子）</t>
  </si>
  <si>
    <t>硬化通村组道路3.1公里宽度4米，厚度18厘米，2020年财政支持资金27.18万元</t>
  </si>
  <si>
    <t>高桥镇何家堡村2020年6组（夏厂至蓝坪庄）硬化道路</t>
  </si>
  <si>
    <t>6组（夏厂至蓝坪庄）</t>
  </si>
  <si>
    <t>硬化通村组道路4.303公里宽度4米，厚度18厘米，2020年财政支持资金18万元</t>
  </si>
  <si>
    <t>高桥镇铁佛村2020年19、20组（青树子-青苔河坝）硬化道路</t>
  </si>
  <si>
    <t>19、20组（青树子-青苔河坝）</t>
  </si>
  <si>
    <t>硬化通村组道路2.01公里宽度4米，厚度18厘米，2020年财政支持资金14.42万元</t>
  </si>
  <si>
    <t>改善贫困村道路设施条件，155户农民群众受益，其中：75户300人贫困人口生产生活条件得到改善。</t>
  </si>
  <si>
    <t>高桥镇铁佛村2020年18组（青树子-汉坑湾）硬化道路</t>
  </si>
  <si>
    <t>18组（青树子-汉坑湾）</t>
  </si>
  <si>
    <t>硬化通村组道路0.967公里宽度4米，厚度18厘米，2020年财政支持资金9.35万元</t>
  </si>
  <si>
    <t>改善贫困村道路设施条件，116户农民群众受益，其中：36户144人贫困人口生产生活条件得到改善。</t>
  </si>
  <si>
    <t>高桥镇铁佛村2020年21组（李明禄门口-姚家湾）硬化道路</t>
  </si>
  <si>
    <t>21组（李明禄门口-姚家湾）</t>
  </si>
  <si>
    <t>硬化通村组道路0.701公里宽度4米，厚度18厘米，2020年财政支持资金6.78万元</t>
  </si>
  <si>
    <t>高桥镇铁佛村2020年5组（双河口-毛坡）硬化道路</t>
  </si>
  <si>
    <t>5组（双河口-毛坡）</t>
  </si>
  <si>
    <t>硬化通村组道路2公里宽度4米，厚度18厘米，2020年财政支持资金19.34万元</t>
  </si>
  <si>
    <t>改善贫困村道路设施条件，150户农民群众受益，其中：70户280人贫困人口生产生活条件得到改善。</t>
  </si>
  <si>
    <t>高桥镇铁佛村2020年1组（枫树梁-金家湾）硬化道路</t>
  </si>
  <si>
    <t>1组（枫树梁-金家湾）</t>
  </si>
  <si>
    <t>硬化通村组道路1.42公里宽度4米，厚度18厘米，2020年财政支持资金13.74万元</t>
  </si>
  <si>
    <t>双桥镇中良村2020年2组养猪场-邱平地硬化道路</t>
  </si>
  <si>
    <t>2组养猪场-邱平地</t>
  </si>
  <si>
    <t>硬化通村组道路0.51公里宽度4米，厚度18厘米，2020年财政支持资金7万元</t>
  </si>
  <si>
    <t>改善贫困村道路设施条件，99户农民群众受益，其中：19户76人贫困人口生产生活条件得到改善。</t>
  </si>
  <si>
    <t>双桥镇解放村2020年5组（老学校-左明玉门口）硬化道路</t>
  </si>
  <si>
    <t>5组（老学校-左明玉门口）</t>
  </si>
  <si>
    <t>硬化通村组道路2.025公里宽度4米，厚度18厘米，2020年财政支持资金7万元</t>
  </si>
  <si>
    <t>界岭镇双泉村2020年2组村委会-陈炜才老家硬化道路</t>
  </si>
  <si>
    <t>2组村委会-陈炜才老家</t>
  </si>
  <si>
    <t>硬化通村组道路1.441公里宽度4米，厚度18厘米，2020年财政支持资金6万元</t>
  </si>
  <si>
    <t>界岭镇斑桃村2020年5组单家庄-6组吕家湾硬化道路</t>
  </si>
  <si>
    <t>5组单家庄-6组吕家湾</t>
  </si>
  <si>
    <t>硬化通村组道路0.9公里宽度4米，厚度18厘米，2020年财政支持资金4万元</t>
  </si>
  <si>
    <t>界岭镇斑桃村2020年6组朱家对门-园区硬化道路</t>
  </si>
  <si>
    <t>6组朱家对门-园区</t>
  </si>
  <si>
    <t>硬化通村组道路1.5公里宽度4米，厚度18厘米，2020年财政支持资金7万元</t>
  </si>
  <si>
    <t>界岭镇新坪垭村2020年1组至3组硬化道路</t>
  </si>
  <si>
    <t>1组至3组</t>
  </si>
  <si>
    <t>硬化通村组道路6.642公里宽度4米，厚度18厘米，2020年财政支持资金40万元</t>
  </si>
  <si>
    <t>改善贫困村道路设施条件，271户农民群众受益，其中：191户764人贫困人口生产生活条件得到改善。</t>
  </si>
  <si>
    <t>界岭镇箭竹村2020年石板厂-魏家营老学校硬化道路</t>
  </si>
  <si>
    <t>石板厂-魏家营老学校</t>
  </si>
  <si>
    <t>硬化通村组道路4公里宽度4米，厚度18厘米，2020年财政支持资金23万元</t>
  </si>
  <si>
    <t>改善贫困村道路设施条件，220户农民群众受益，其中：140户560人贫困人口生产生活条件得到改善。</t>
  </si>
  <si>
    <t>洄水镇连桥村2020年13组平阳-马道梁硬化道路</t>
  </si>
  <si>
    <t>13组平阳-马道梁</t>
  </si>
  <si>
    <t>硬化通村组道路1.527公里宽度4米，厚度18厘米，2020年财政支持资金10.47万元</t>
  </si>
  <si>
    <t>洄水镇桦栎村2020年6组权洄路-梨树坪硬化道路</t>
  </si>
  <si>
    <t>6组权洄路-梨树坪</t>
  </si>
  <si>
    <t>硬化通村组道路0.745公里宽度4米，厚度18厘米，2020年财政支持资金18.8万元</t>
  </si>
  <si>
    <t>洄水镇联沟村2020年5组李家河坝-连桥13组硬化道路</t>
  </si>
  <si>
    <t>5组李家河坝-连桥13组</t>
  </si>
  <si>
    <t>硬化通村组道路1.694公里宽度4米，厚度18厘米，2020年财政支持资金26万元</t>
  </si>
  <si>
    <t>洄水镇庙沟村2020年3、4、5、6、7组（蒋家湾-桐子树梁）硬化道路</t>
  </si>
  <si>
    <t>3、4、5、6、7组
（蒋家湾-桐子树梁）</t>
  </si>
  <si>
    <t>硬化通村组道路2.98公里宽度4米，厚度18厘米，2020年财政支持资金36.11万元</t>
  </si>
  <si>
    <t>城关镇全安村2020年庙梁上-魏家垭口硬化道路</t>
  </si>
  <si>
    <t>庙梁上-魏家垭口</t>
  </si>
  <si>
    <t>硬化通村组道路2.56公里宽度4米，厚度18厘米，2020年财政支持资金12万元</t>
  </si>
  <si>
    <t>改善贫困村道路设施条件，169户农民群众受益，其中：89户356人贫困人口生产生活条件得到改善。</t>
  </si>
  <si>
    <t>城关镇双坪村2020年5、6组，后沟至杨家河坝硬化道路</t>
  </si>
  <si>
    <t>5、6组，后沟至杨家河坝</t>
  </si>
  <si>
    <t>硬化通村组道路2.825公里宽度4米，厚度18厘米，2020年财政支持资金10万元</t>
  </si>
  <si>
    <t>城关镇双坪村2020年7组，何家沟至施家湾硬化道路</t>
  </si>
  <si>
    <t>7组，何家沟至施家湾</t>
  </si>
  <si>
    <t>硬化通村组道路1.15公里宽度4米，厚度18厘米，2020年财政支持资金7万元</t>
  </si>
  <si>
    <t>城关镇西门河村2020年四组（四组至邱家坪）硬化道路</t>
  </si>
  <si>
    <t>四组（四组至邱家坪）</t>
  </si>
  <si>
    <t>硬化通村组道路2.7公里宽度4米，厚度18厘米，2020年财政支持资金15.75万元</t>
  </si>
  <si>
    <t>改善贫困村道路设施条件，175户农民群众受益，其中：95户380人贫困人口生产生活条件得到改善。</t>
  </si>
  <si>
    <t>东木镇燎原村2020年龙王庙至李家院子硬化道路</t>
  </si>
  <si>
    <t>龙王庙至李家院子</t>
  </si>
  <si>
    <t>硬化通村组道路1.071公里宽度4米，厚度18厘米，2020年财政支持资金5万元</t>
  </si>
  <si>
    <t>东木镇麦坪村2020年田坝-蒋家坡硬化道路</t>
  </si>
  <si>
    <t>田坝-蒋家坡</t>
  </si>
  <si>
    <t>硬化通村组道路3.124公里宽度4米，厚度18厘米，2020年财政支持资金14万元</t>
  </si>
  <si>
    <t>东木镇三官堂村2020年北沟口至赵家湾硬化道路</t>
  </si>
  <si>
    <t>北沟口至赵家湾</t>
  </si>
  <si>
    <t>硬化通村组道路1.448公里宽度4米，厚度18厘米，2020年财政支持资金7万元</t>
  </si>
  <si>
    <t>洞河镇小红光村2020年（生态农业园区）硬化道路</t>
  </si>
  <si>
    <t>（生态农业园区）</t>
  </si>
  <si>
    <t>硬化通村组道路3.91公里宽度4米，厚度18厘米，2020年财政支持资金31.71万元</t>
  </si>
  <si>
    <t>改善贫困村道路设施条件，215户农民群众受益，其中：135户540人贫困人口生产生活条件得到改善。</t>
  </si>
  <si>
    <t>麻柳镇书堰村2020年白果坪至田家碥硬化道路</t>
  </si>
  <si>
    <t>白果坪至田家碥</t>
  </si>
  <si>
    <t>硬化通村组道路2.546公里宽度4米，厚度18厘米，2020年财政支持资金15.89万元</t>
  </si>
  <si>
    <t>焕古镇东河村2020年九组至红椿镇纪家沟村硬化道路</t>
  </si>
  <si>
    <t>九组至红椿镇纪家沟村</t>
  </si>
  <si>
    <t>硬化通村组道路3.617公里宽度4米，厚度18厘米，2020年财政支持资金18万元</t>
  </si>
  <si>
    <t>改善贫困村道路设施条件，132户农民群众受益，其中：52户188人贫困人口生产生活条件得到改善。</t>
  </si>
  <si>
    <t>瓦庙镇新民村2020年河坝至老庄沟（2.3.6组）硬化道路</t>
  </si>
  <si>
    <t>河坝至老庄沟（2.3.6组）</t>
  </si>
  <si>
    <t>硬化通村组道路3.375公里宽度4米，厚度18厘米，2020年财政支持资金33.13万元</t>
  </si>
  <si>
    <t>改善贫困村道路设施条件，198户农民群众受益，其中：118户472人贫困人口生产生活条件得到改善。</t>
  </si>
  <si>
    <t>瓦庙镇新民村2020年潘家河坝至瓦厂梁硬化道路</t>
  </si>
  <si>
    <t>潘家河坝至瓦厂梁</t>
  </si>
  <si>
    <t>硬化通村组道路2.8公里宽度4米，厚度18厘米，2020年财政支持资金26.04万元</t>
  </si>
  <si>
    <t>毛坝镇染沟村2020年马家河至徐玉德车站至史家院子硬化道路</t>
  </si>
  <si>
    <t>马家河至徐玉德车站至史家院子</t>
  </si>
  <si>
    <t>硬化通村组道路0.64公里宽度4米，厚度18厘米，2020年财政支持资金41.06万元</t>
  </si>
  <si>
    <t>改善贫困村道路设施条件，108户农民群众受益，其中：28户112人贫困人口生产生活条件得到改善。</t>
  </si>
  <si>
    <t>向阳镇钟林村2020年乱石窖至谢家梁硬化道路</t>
  </si>
  <si>
    <t>乱石窖至谢家梁</t>
  </si>
  <si>
    <t>硬化通村组道路1.5公里宽度4米，厚度18厘米，2020年财政支持资金73.88万元</t>
  </si>
  <si>
    <t>改善贫困村道路设施条件，131户农民群众受益，其中：51户204人贫困人口生产生活条件得到改善。</t>
  </si>
  <si>
    <t>城关镇太坪村2020年龙洞沟至张家梁硬化道路</t>
  </si>
  <si>
    <t>龙洞沟至张家梁</t>
  </si>
  <si>
    <t>硬化通村组道路3.1公里宽度4米，厚度18厘米，2020年财政支持资金10.55万元</t>
  </si>
  <si>
    <t>城关镇新桃村2020年新桃9组张房政坎下至富家村1组硬化道路</t>
  </si>
  <si>
    <t>新桃9组张房政坎下至富家村1组</t>
  </si>
  <si>
    <t>硬化通村组道路4.46公里宽度4米，厚度18厘米，2020年财政支持资金42.1万元</t>
  </si>
  <si>
    <t>改善贫困村道路设施条件，236户农民群众受益，其中：156户624人贫困人口生产生活条件得到改善。</t>
  </si>
  <si>
    <t>高桥镇铁佛村2020年村委会至杨家院子（6、7、8组）硬化道路</t>
  </si>
  <si>
    <t>村委会至杨家院子（6、7、8组）</t>
  </si>
  <si>
    <t>硬化通村组道路1.993公里宽度4米，厚度18厘米，2020年财政支持资金17.27万元</t>
  </si>
  <si>
    <t>高桥镇铁佛村2020年刘家河坝至双河口硬化道路</t>
  </si>
  <si>
    <t>刘家河坝至双河口</t>
  </si>
  <si>
    <t>硬化通村组道路3.07公里宽度4米，厚度18厘米，2020年财政支持资金26.61万元</t>
  </si>
  <si>
    <t>焕古镇刘家河村2020年普子垭-白火石垭硬化道路</t>
  </si>
  <si>
    <t>普子垭-白火石垭2.3km、</t>
  </si>
  <si>
    <t>硬化通村组道路2.38公里宽度4米，厚度18厘米，2020年财政支持资金13万元</t>
  </si>
  <si>
    <t>焕古镇松河村2020年松河口至仓房梁硬化道路</t>
  </si>
  <si>
    <t>松河口至仓房梁</t>
  </si>
  <si>
    <t>硬化通村组道路6.502公里宽度4米，厚度18厘米，2020年财政支持资金48.31万元</t>
  </si>
  <si>
    <t>麻柳镇堰碥村2020年田竹庵-井家湾硬化道路</t>
  </si>
  <si>
    <t>田竹庵-井家湾</t>
  </si>
  <si>
    <t>硬化通村组道路2.51公里宽度4米，厚度18厘米，2020年财政支持资金9.95万元</t>
  </si>
  <si>
    <t>毛坝镇瓦滩村2020年渔紫路口-山坪硬化道路</t>
  </si>
  <si>
    <t>渔紫路口-山坪</t>
  </si>
  <si>
    <t>硬化通村组道路4.315公里宽度4米，厚度18厘米，2020年财政支持资金46.55万元</t>
  </si>
  <si>
    <t>双安镇沔浴河村2020年四昆垭至柯家河坝硬化道路</t>
  </si>
  <si>
    <t>四昆垭至柯家河坝</t>
  </si>
  <si>
    <t>硬化通村组道路4.31公里宽度4米，厚度18厘米，2020年财政支持资金9万元</t>
  </si>
  <si>
    <t>双安镇廖家河村2020年田湾-天堡寨硬化道路</t>
  </si>
  <si>
    <t>田湾-天堡寨</t>
  </si>
  <si>
    <t>硬化通村组道路3公里宽度4米，厚度18厘米，2020年财政支持资金20.06万元</t>
  </si>
  <si>
    <t>瓦庙镇庙坝村2020年猫家垭至沙坝硬化道路</t>
  </si>
  <si>
    <t>猫家垭至沙坝</t>
  </si>
  <si>
    <t>硬化通村组道路4.14公里宽度4米，厚度18厘米，2020年财政支持资金37.12万元</t>
  </si>
  <si>
    <t>改善贫困村道路设施条件，224户农民群众受益，其中：144户576人贫困人口生产生活条件得到改善。</t>
  </si>
  <si>
    <t>高滩镇双柳村2020年双柳4-5组硬化道路</t>
  </si>
  <si>
    <t>双柳4-5组</t>
  </si>
  <si>
    <t>硬化通村组道路4.332公里宽度4米，厚度18厘米，2020年财政支持资金27万元</t>
  </si>
  <si>
    <t>改善贫困村道路设施条件，231户农民群众受益，其中：151户604人贫困人口生产生活条件得到改善。</t>
  </si>
  <si>
    <t>向阳镇芭蕉村2020年朱家梁上至明星学校硬化道路</t>
  </si>
  <si>
    <t>朱家梁上至明星学校</t>
  </si>
  <si>
    <t>硬化通村组道路3.754公里宽度4米，厚度18厘米，2020年财政支持资金17万元</t>
  </si>
  <si>
    <t>焕古镇东河村2020年杨家湾至大连硬化道路</t>
  </si>
  <si>
    <t>杨家湾至大连</t>
  </si>
  <si>
    <t>硬化通村组道路2.5公里宽度4米，厚度18厘米，2020年财政支持资金11万元</t>
  </si>
  <si>
    <t>焕古镇黑龙村2020年红肚树梁至黑龙池；杨桃湾至泰山庙硬化道路</t>
  </si>
  <si>
    <t>红肚树梁至黑龙池；杨桃湾至泰山庙</t>
  </si>
  <si>
    <t>硬化通村组道路4.995公里宽度4米，厚度18厘米，2020年财政支持资金35万元</t>
  </si>
  <si>
    <t>双桥镇苗河村2020年5组铁炉沟-马家梁硬化道路</t>
  </si>
  <si>
    <t>5组铁炉沟-马家梁</t>
  </si>
  <si>
    <t>硬化通村组道路1.8公里宽度4米，厚度18厘米，2020年财政支持资金14.92万元</t>
  </si>
  <si>
    <t>界岭镇斑桃村2020年6组张家院子-麻园伍家大湾硬化道路</t>
  </si>
  <si>
    <t>6组张家院子-麻园伍家大湾</t>
  </si>
  <si>
    <t>硬化通村组道路1.283公里宽度4米，厚度18厘米，2020年财政支持资金6万元</t>
  </si>
  <si>
    <t>城关镇双坪村2020年3组，龙腾茶厂至二盘道硬化道路</t>
  </si>
  <si>
    <t>3组，龙腾茶厂至二盘道</t>
  </si>
  <si>
    <t>硬化通村组道路1.68公里宽度4米，厚度18厘米，2020年财政支持资金8万元</t>
  </si>
  <si>
    <t>向阳镇院墙村2020年村委会至龚家院子硬化道路</t>
  </si>
  <si>
    <t>村委会至龚家院子</t>
  </si>
  <si>
    <t>硬化通村组道路3.5公里宽度4米，厚度18厘米，2020年财政支持资金27.52万元</t>
  </si>
  <si>
    <t>改善贫困村道路设施条件，112户农民群众受益，其中：67户231人贫困人口生产生活条件得到改善。</t>
  </si>
  <si>
    <t>城关镇富家村2020年富家村至黑龙村硬化道路</t>
  </si>
  <si>
    <t>富家村至黑龙村</t>
  </si>
  <si>
    <t>硬化通村组道路1.5公里宽度4米，厚度18厘米，2020年财政支持资金61万元</t>
  </si>
  <si>
    <t>高桥镇板厂村2020年李榜田门口-明家河硬化道路</t>
  </si>
  <si>
    <t>李榜田门口-明家河</t>
  </si>
  <si>
    <t>硬化通村组道路2.143公里宽度4米，厚度18厘米，2020年财政支持资金10万元</t>
  </si>
  <si>
    <t>高桥镇权河村2020年5组小寨子-丛树扒硬化道路</t>
  </si>
  <si>
    <t>5组小寨子-丛树扒</t>
  </si>
  <si>
    <t>硬化通村组道路4.656公里宽度4米，厚度18厘米，2020年财政支持资金22万元</t>
  </si>
  <si>
    <t>双桥镇解放村2020年6、8组公路硬化道路</t>
  </si>
  <si>
    <t>6、8组公路</t>
  </si>
  <si>
    <t>硬化通村组道路6.435公里宽度4米，厚度18厘米，2020年财政支持资金30万元</t>
  </si>
  <si>
    <t>洞河镇楸园村2020年老君山桥至方仁金门口硬化道路</t>
  </si>
  <si>
    <t>老君山桥至方仁金门口</t>
  </si>
  <si>
    <t>硬化通村组道路3.76公里宽度4米，厚度18厘米，2020年财政支持资金32.5万元</t>
  </si>
  <si>
    <t>焕古镇春堰村码头连接道路</t>
  </si>
  <si>
    <t>焕古镇春堰村</t>
  </si>
  <si>
    <t>硬化道路0.6公里，宽度3.5米，厚度18厘米，2020年财政支持资金60万元</t>
  </si>
  <si>
    <t>改善贫困村道路设施条件，130户农民群众受益，其中：50户215人贫困人口生产生活条件得到改善。</t>
  </si>
  <si>
    <t>焕古镇</t>
  </si>
  <si>
    <t>毛坝镇瓦滩村关坪山道路</t>
  </si>
  <si>
    <t>毛坝镇瓦滩村</t>
  </si>
  <si>
    <t>新修并硬化道路0.6公里，宽度4米，厚度18厘米，2020年财政支持资金60万元</t>
  </si>
  <si>
    <t>改善贫困村道路设施条件，98户农民群众受益，其中：18户66人贫困人口生产生活条件得到改善。</t>
  </si>
  <si>
    <t>毛坝镇</t>
  </si>
  <si>
    <t>双安镇林本河村至柳田坝道路硬化</t>
  </si>
  <si>
    <t>双安镇林本河村</t>
  </si>
  <si>
    <t>硬化道路2.9公里，宽度4米，厚度18厘米，2020年财政支持资金100万元</t>
  </si>
  <si>
    <t>改善贫困村道路设施条件，506户农民群众受益，其中：226户852人贫困人口生产生活条件得到改善。</t>
  </si>
  <si>
    <t>界岭镇斑桃村万家院子至陈家院子至电湾路口道路硬化</t>
  </si>
  <si>
    <t>界岭镇斑桃村</t>
  </si>
  <si>
    <t>硬化通村组通村组道路4.8公里，宽度3.5米，厚度18厘米，2020年财政支持资金197万元</t>
  </si>
  <si>
    <t>改善贫困村道路设施条件，138户农民群众受益，其中：58户188人贫困人口生产生活条件得到改善。</t>
  </si>
  <si>
    <t>东木镇木王村八组吉家湾至火石垭道路硬化</t>
  </si>
  <si>
    <t>东木镇木王村</t>
  </si>
  <si>
    <t>硬化通村组通村组道路2.6公里，宽度3.5米，厚度18厘米，2020年财政支持资金145.14万元</t>
  </si>
  <si>
    <t>改善贫困村道路设施条件，94户农民群众受益，其中：14户50人贫困人口生产生活条件得到改善。</t>
  </si>
  <si>
    <t>蒿坪镇2020年北沟至双安镇沔浴河村连接道路建设</t>
  </si>
  <si>
    <t>蒿坪镇双胜村、森林村、全兴村、兴隆村、双安镇沔浴河村</t>
  </si>
  <si>
    <t>硬化双胜村-森林村-兴隆村-全兴村-沔浴河村（北沟口至沔浴河口）道路16.74公里，宽度6米，厚度20厘米，该道路涉及蒿坪镇双胜村、森林村、兴隆村、全兴村、双安镇沔浴河村两镇5个贫困村，其中一个深庋贫困村四个一般贫困村，道路建成后成为5个贫困村2741户8816户群众出行、发展产业和农产品运输唯一通道，建设很有必要。</t>
  </si>
  <si>
    <t>2020年1月-2020年7月</t>
  </si>
  <si>
    <t>改善贫困村道路设施条件，2741户8816人农民群众受益，其中1149户3671人贫困人口贫困人口产资料及农产品运输、发展产业道路瓶颈得到较大改善。</t>
  </si>
  <si>
    <t>汉王镇西河村道路修复工程</t>
  </si>
  <si>
    <t>汉王镇西河村</t>
  </si>
  <si>
    <t>修复道路9公里，路面宽度4米，主要包括内外挡护砌筑，排水涵管安装、水泥路面修复宽度3.5米，厚度18厘米。</t>
  </si>
  <si>
    <t>2020年1月-2020年4月</t>
  </si>
  <si>
    <t>改善贫困村道路设施条件，542户农民群众受益，其中：220户748人贫困人口生产生活条件得到改善。</t>
  </si>
  <si>
    <t>汉王镇</t>
  </si>
  <si>
    <t>村级道路改造工程</t>
  </si>
  <si>
    <t>双桥镇双河村三组道路</t>
  </si>
  <si>
    <t>双桥镇双河村</t>
  </si>
  <si>
    <t>修建连接道路700米，路面宽度5米，厚度20厘米，挡护2500立方米、安保600米、水沟600米。</t>
  </si>
  <si>
    <t>改善贫困村道路设施条件，398户农民群众受益，其中：208户898人贫困人口生产生活条件得到改善。</t>
  </si>
  <si>
    <t>双桥镇</t>
  </si>
  <si>
    <t>瓦庙镇庙坝村五组药材基地道路</t>
  </si>
  <si>
    <t>修建道路路基2.2公里，宽度4米，建设挡护长35米，高5米，安装排水涵管9处。</t>
  </si>
  <si>
    <t>瓦庙镇</t>
  </si>
  <si>
    <t>界岭镇松树村四五组道路</t>
  </si>
  <si>
    <t>界岭镇松树村</t>
  </si>
  <si>
    <t>改造通村组道路3.8公里，宽度4米，新修挡护500米及路面换填。</t>
  </si>
  <si>
    <t>改善贫困村道路设施条件，125户农民群众受益，其中：45户187人贫困人口生产生活条件得到改善。</t>
  </si>
  <si>
    <t>界岭镇</t>
  </si>
  <si>
    <t>双安镇林本河村五林小学至陡沟垭子道路改造</t>
  </si>
  <si>
    <t>林本河村五林小学至陡沟垭子</t>
  </si>
  <si>
    <t>改造道路2.8公里，宽度5米（投入改造道路资金30万元），硬化恢复路面2.8公里，硬化宽度4米，硬化厚度18厘米（投入硬化道路资金168万元）。</t>
  </si>
  <si>
    <t>改善贫困村道路设施条件，445户农民群众受益，其中：165户641人贫困人口生产生活条件得到改善。</t>
  </si>
  <si>
    <t>蒿坪镇狮子沟村公路改造</t>
  </si>
  <si>
    <t>改造罗旋岩桥至狮子寨公路路基7.5公里，宽度5.5米</t>
  </si>
  <si>
    <t>改善贫困村道路设施条件，127户农民群众受益，其中：47户154人贫困人口生产生活条件得到改善。</t>
  </si>
  <si>
    <t>蒿坪镇狮子沟村道路维修</t>
  </si>
  <si>
    <t>改造道路路基2公里、宽度4.5米，改造净跨4米宽4.5米桥梁1座</t>
  </si>
  <si>
    <t>改善贫困村道路设施条件，136户农民群众受益，其中：56户176人贫困人口生产生活条件得到改善。</t>
  </si>
  <si>
    <t>蒿坪镇兴隆村公路改造</t>
  </si>
  <si>
    <t>蒿坪镇兴隆村</t>
  </si>
  <si>
    <t>改造毛洞湾至大兴公路路基4.4公里，宽度5.5米</t>
  </si>
  <si>
    <t>改善贫困村道路设施条件，158户农民群众受益，其中：78户254人贫困人口生产生活条件得到改善。</t>
  </si>
  <si>
    <t>蒿坪镇兴隆村道路维修</t>
  </si>
  <si>
    <t>改造道路路基4公里，改造宽度4.5米</t>
  </si>
  <si>
    <t>改善贫困村道路设施条件，102户农民群众受益，其中：22户79人贫困人口生产生活条件得到改善。</t>
  </si>
  <si>
    <t>蒿坪镇王家河村公路改造</t>
  </si>
  <si>
    <t>改造加宽王家河至改革公路路基2.7公里，宽度5.5米</t>
  </si>
  <si>
    <t>改善贫困村道路设施条件，119户农民群众受益，其中：39户271人贫困人口生产生活条件得到改善。</t>
  </si>
  <si>
    <t>蒿坪镇王家河村道路维修</t>
  </si>
  <si>
    <t>王家河至营盘梁</t>
  </si>
  <si>
    <t>改造王家河至营盘梁道路路基3公里，宽度4米</t>
  </si>
  <si>
    <t>改善贫困村道路设施条件，117户农民群众受益，其中：37户145人贫困人口生产生活条件得到改善。</t>
  </si>
  <si>
    <t>向阳镇芭蕉村三组杨大田房后道路维修</t>
  </si>
  <si>
    <t>向阳镇芭蕉村</t>
  </si>
  <si>
    <t>村级道路挡护修建45米，均高2.5米</t>
  </si>
  <si>
    <t>改善贫困村道路设施条件，98户农民群众受益，其中：18户61人贫困人口生产生活条件得到改善。</t>
  </si>
  <si>
    <t>东木镇军农村主线隧道道路维修</t>
  </si>
  <si>
    <t>村级道路隧道改造30米，开挖高度17米，顶部开挖10米，底部6米，弃渣清运1公里以外。</t>
  </si>
  <si>
    <t>改善贫困村道路设施条件，256户农民群众受益，其中：176户683人贫困人口生产生活条件得到改善。</t>
  </si>
  <si>
    <t>毛坝镇温家坪村杨柳树河坝至苏家院子道路维修改造</t>
  </si>
  <si>
    <t>改造组级公路1.5公里，硬化1.5公里，宽度4米，厚度18厘米</t>
  </si>
  <si>
    <t>改善贫困村道路设施条件，97户农民群众受益，其中：17户55人贫困人口生产生活条件得到改善。</t>
  </si>
  <si>
    <t>双桥镇六河村双河-六河道路维修完善</t>
  </si>
  <si>
    <t>双桥镇六河村</t>
  </si>
  <si>
    <t>完善村级道路排水沟14.2公里，水沟宽度40厘米，修复硬化路面宽度4米，厚度18厘米</t>
  </si>
  <si>
    <t>改善贫困村道路设施条件，397户农民群众受益，其中：317户1039人贫困人口生产生活条件得到改善。</t>
  </si>
  <si>
    <t>高桥镇双龙村五、八组道路维修</t>
  </si>
  <si>
    <t>高桥镇双龙村</t>
  </si>
  <si>
    <t>道路修复80米，宽度4米，路面修复80米。</t>
  </si>
  <si>
    <t>改善贫困村道路设施条件，101户农民群众受益，其中：21户104人贫困人口生产生活条件得到改善。</t>
  </si>
  <si>
    <t>高桥镇权河村四、七、八、十、十一组道路维修</t>
  </si>
  <si>
    <t>高桥镇权河村</t>
  </si>
  <si>
    <t>组级道路路基修复8.5公里，宽度4米，砌筑挡墙及排水涵管安装</t>
  </si>
  <si>
    <t>改善贫困村道路设施条件，263户农民群众受益，其中：153户509人贫困人口生产生活条件得到改善。</t>
  </si>
  <si>
    <t>高桥镇权河村一、二组道路维修</t>
  </si>
  <si>
    <t>修建村级道路挡墙1200立方米，安装60厘米涵管*5米长6道</t>
  </si>
  <si>
    <t>改善贫困村道路设施条件，233户农民群众受益，其中：151户509人贫困人口生产生活条件得到改善。</t>
  </si>
  <si>
    <t>麻柳镇水磨村四组道路维修</t>
  </si>
  <si>
    <t>麻柳镇水磨村</t>
  </si>
  <si>
    <t>维修改造组级道路路基1.3公里，宽度4.5米</t>
  </si>
  <si>
    <t>改善贫困村道路设施条件，135户农民群众受益，其中：55户220人贫困人口生产生活条件得到改善。</t>
  </si>
  <si>
    <t>城关镇青中村一组、三组通村主干道路道路维修</t>
  </si>
  <si>
    <t>城关镇青中村</t>
  </si>
  <si>
    <t>修复塌陷路段150米，宽度5米</t>
  </si>
  <si>
    <t>2020年1月-2020年12月</t>
  </si>
  <si>
    <t>解决提升161户428人贫困人口交通出行条件，提高村组道路通畅率</t>
  </si>
  <si>
    <t>村级道路维修工程</t>
  </si>
  <si>
    <t>双安镇三元村草川至三元村道路路基改造</t>
  </si>
  <si>
    <t>草川至三元</t>
  </si>
  <si>
    <t>通村组道路路基改造1.511公里，宽度4.5米</t>
  </si>
  <si>
    <t>改善贫困村道路设施条件，316户农民群众受益，其中：196户745人贫困人口生产生活条件得到改善。</t>
  </si>
  <si>
    <t>村级道路路基改造</t>
  </si>
  <si>
    <t>双安镇三元村汤家垭至郑家大坪道路路基改造</t>
  </si>
  <si>
    <t>通村组道路路基改造2.5公里，宽度4.5米</t>
  </si>
  <si>
    <t>改善贫困村道路设施条件，269户农民群众受益，其中：189户745人贫困人口生产生活条件得到改善。</t>
  </si>
  <si>
    <t>双安镇三元村“541”国道连接村级路路基改造</t>
  </si>
  <si>
    <t>双安镇三元村连接村级路</t>
  </si>
  <si>
    <t>通村组道路路基改造2.99公里，宽度4.5米</t>
  </si>
  <si>
    <t>改善贫困村道路设施条件，278户农民群众受益，其中：198户745人贫困人口生产生活条件得到改善。</t>
  </si>
  <si>
    <t>双安镇廖家河村五郎河--牛蹄通村道路路基改造</t>
  </si>
  <si>
    <t>通村道路路基改造7.15公里，宽度4.5米</t>
  </si>
  <si>
    <t>改善贫困村道路设施条件，465户农民群众受益，其中：248户946人贫困人口生产生活条件得到改善。</t>
  </si>
  <si>
    <t>蒿坪镇兴隆村双庙子-村委会通村道路路基改造</t>
  </si>
  <si>
    <t>双庙子-村委会</t>
  </si>
  <si>
    <t>通村道路路基改造0.952公里，宽度4.5米</t>
  </si>
  <si>
    <t>改善贫困村道路设施条件，103户农民群众受益，其中：23户87人贫困人口生产生活条件得到改善。</t>
  </si>
  <si>
    <t>东木镇燎原村油坊-钢铁通村道路路基改造</t>
  </si>
  <si>
    <t>燎原村油坊-钢铁</t>
  </si>
  <si>
    <t>通村道路路基改造4.12公里，宽度4.5米</t>
  </si>
  <si>
    <t>改善贫困村道路设施条件，411户农民群众受益，其中：331户1254人贫困人口生产生活条件得到改善。</t>
  </si>
  <si>
    <t>东木镇燎原村燎原乡政府至石坝通村道路路基改造</t>
  </si>
  <si>
    <t>燎原村原乡政府至石坝</t>
  </si>
  <si>
    <t>通村道路路基改造8.433公里，宽度4.5米</t>
  </si>
  <si>
    <t>改善贫困村道路设施条件，387户农民群众受益，其中：307户1254人贫困人口生产生活条件得到改善。</t>
  </si>
  <si>
    <t>东木镇月桂村2020年东衫-关庙通村道路路基改造</t>
  </si>
  <si>
    <t>月桂村东衫-关庙</t>
  </si>
  <si>
    <t>通村道路路基改造8公里，宽度4.5米</t>
  </si>
  <si>
    <t>改善贫困村道路设施条件，374户农民群众受益，其中：294户1119人贫困人口生产生活条件得到改善。</t>
  </si>
  <si>
    <t>双桥镇取宝村1组洞双路-毛沟坦-华家河坝通村道路路基改造</t>
  </si>
  <si>
    <t>洞双路-毛沟坦-华家河坝</t>
  </si>
  <si>
    <t>通村道路路基改造1.04公里，宽度4.5米</t>
  </si>
  <si>
    <t>改善贫困村道路设施条件，102户农民群众受益，其中：22户76人贫困人口生产生活条件得到改善。</t>
  </si>
  <si>
    <t>双桥镇取宝村2.3组法沟-红坪道路路基改造</t>
  </si>
  <si>
    <t>通村组道路路基改造3.555公里，宽度4.5米</t>
  </si>
  <si>
    <t>改善贫困村道路设施条件，124户农民群众受益，其中：44户167人贫困人口生产生活条件得到改善。</t>
  </si>
  <si>
    <t>双桥镇取宝村猪场沟至沈兴朝门前通村道路路基改造</t>
  </si>
  <si>
    <t>猪场沟至沈兴朝门前</t>
  </si>
  <si>
    <t>通村道路路基改造5公里，宽度4.5米</t>
  </si>
  <si>
    <t>改善贫困村道路设施条件，178户农民群众受益，其中：98户376人贫困人口生产生活条件得到改善。</t>
  </si>
  <si>
    <t>双桥镇中良村2组养猪场-邱平地通村道路路基改造</t>
  </si>
  <si>
    <t>养猪场-邱平地</t>
  </si>
  <si>
    <t>通村道路路基改造0.51公里，宽度4.5米</t>
  </si>
  <si>
    <t>改善贫困村道路设施条件，92户农民群众受益，其中：12户45人贫困人口生产生活条件得到改善。</t>
  </si>
  <si>
    <t>高桥镇深磨村2组老梁连接路、水垭口道路路基改造</t>
  </si>
  <si>
    <t>2组老梁连接路、水垭口</t>
  </si>
  <si>
    <t>通村组道路路基改造2.39公里，宽度4.5米</t>
  </si>
  <si>
    <t>改善贫困村道路设施条件，136户农民群众受益，其中：56户211人贫困人口生产生活条件得到改善。</t>
  </si>
  <si>
    <t>高桥镇铁佛村13、14、15组（夏家湾-雷家寨）道路路基改造</t>
  </si>
  <si>
    <t>夏家湾-雷家寨</t>
  </si>
  <si>
    <t>通村组道路路基改造3.4公里，宽度4.5米</t>
  </si>
  <si>
    <t>改善贫困村道路设施条件，145户农民群众受益，其中：65户247人贫困人口生产生活条件得到改善。</t>
  </si>
  <si>
    <t>高桥镇权河村张茂苏侧边至新滩吊桥通村道路路基改造</t>
  </si>
  <si>
    <t>张茂苏侧边至新滩吊桥</t>
  </si>
  <si>
    <t>通村道路路基改造0.91公里，宽度4.5米</t>
  </si>
  <si>
    <t>改善贫困村道路设施条件，92户农民群众受益，其中：12户44人贫困人口生产生活条件得到改善。</t>
  </si>
  <si>
    <t>洄水镇端垭村4组青岗树梁--河坝道路路基改造</t>
  </si>
  <si>
    <t>青岗树梁--河坝</t>
  </si>
  <si>
    <t>通村组道路路基改造1.2公里，宽度4.5米</t>
  </si>
  <si>
    <t>改善贫困村道路设施条件，96户农民群众受益，其中：16户61人贫困人口生产生活条件得到改善。</t>
  </si>
  <si>
    <t>洄水镇端垭村2组邱洪虎--冯家屋场道路路基改造</t>
  </si>
  <si>
    <t>邱洪虎--冯家屋场</t>
  </si>
  <si>
    <t>通村组道路路基改造0.7公里，宽度4.5米</t>
  </si>
  <si>
    <t>改善贫困村道路设施条件，93户农民群众受益，其中：13户49人贫困人口生产生活条件得到改善。</t>
  </si>
  <si>
    <t>洄水镇联沟村原联沟小学-马道梁道路路基改造</t>
  </si>
  <si>
    <t>联沟小学-马道梁</t>
  </si>
  <si>
    <t>通村组道路路基改造2.2公里，宽度4.5米</t>
  </si>
  <si>
    <t>改善贫困村道路设施条件，115户农民群众受益，其中：35户132人贫困人口生产生活条件得到改善。</t>
  </si>
  <si>
    <t>洄水镇小河村村委会旁通村道路路基改造</t>
  </si>
  <si>
    <t>洄水镇小河村村委会旁</t>
  </si>
  <si>
    <t>通村道路路基改造0.138公里，宽度4.5米</t>
  </si>
  <si>
    <t>改善贫困村道路设施条件，100户农民群众受益，其中：20户74人贫困人口生产生活条件得到改善。</t>
  </si>
  <si>
    <t>洞河镇楸园村田榜-大石沟口通村道路路基改造</t>
  </si>
  <si>
    <t>田榜-大石沟口</t>
  </si>
  <si>
    <t>通村道路路基改造5.2公里，宽度4.5米</t>
  </si>
  <si>
    <t>改善贫困村道路设施条件，106户农民群众受益，其中：26户97人贫困人口生产生活条件得到改善。</t>
  </si>
  <si>
    <t>高滩镇龙湾村龙湾学校-丁家坑通村道路路基改造</t>
  </si>
  <si>
    <t>通村道路路基改造3.9公里，宽度4.5米</t>
  </si>
  <si>
    <t>改善贫困村道路设施条件，157户农民群众受益，其中：77户293人贫困人口生产生活条件得到改善。</t>
  </si>
  <si>
    <t>高滩镇龙湾村龙湾-张家梁通村道路路基改造</t>
  </si>
  <si>
    <t>通村道路路基改造1公里，宽度4.5米</t>
  </si>
  <si>
    <t>高滩镇朝阳村8、13、14组东头子至学地至朝阳寺通村道路路基改造</t>
  </si>
  <si>
    <t>东头子至学地至朝阳寺</t>
  </si>
  <si>
    <t>通村道路路基改造4.014公里，宽度4.5米</t>
  </si>
  <si>
    <t>改善贫困村道路设施条件，113户农民群众受益，其中：33户128人贫困人口生产生活条件得到改善。</t>
  </si>
  <si>
    <t>高滩镇牌楼村5、6组青树梁至油房沟连通龙湾村通村道路路基改造</t>
  </si>
  <si>
    <t>青树梁至油房沟</t>
  </si>
  <si>
    <t>通村道路路基改造4公里，宽度4.5米</t>
  </si>
  <si>
    <t>改善贫困村道路设施条件，150户农民群众受益，其中：70户264人贫困人口生产生活条件得到改善。</t>
  </si>
  <si>
    <t>高滩镇牌楼村5组沙沟至浑水梁中间上梁接大青村公路通村道路路基改造</t>
  </si>
  <si>
    <t>沙沟至浑水梁中间上梁</t>
  </si>
  <si>
    <t>通村道路路基改造7.272公里，宽度4.5米</t>
  </si>
  <si>
    <t>改善贫困村道路设施条件，177户农民群众受益，其中：97户369人贫困人口生产生活条件得到改善。</t>
  </si>
  <si>
    <t>麻柳镇麻柳村大垭至一盘道通村道路路基改造</t>
  </si>
  <si>
    <t>大垭至一盘道</t>
  </si>
  <si>
    <t>通村道路路基改造4.7公里，宽度4.5米</t>
  </si>
  <si>
    <t>改善贫困村道路设施条件，154户农民群众受益，其中：74户280人贫困人口生产生活条件得到改善。</t>
  </si>
  <si>
    <t>毛坝镇温家坪村六组营盘湾-七组魏家院子道路路基改造</t>
  </si>
  <si>
    <t>营盘湾-七组魏家院子</t>
  </si>
  <si>
    <t>通村组道路路基改造5公里，宽度4.5米</t>
  </si>
  <si>
    <t>改善贫困村道路设施条件，159户农民群众受益，其中：79户300人贫困人口生产生活条件得到改善。</t>
  </si>
  <si>
    <t>毛坝镇染沟村马家河至徐玉德车站至史家院子通村道路路基改造</t>
  </si>
  <si>
    <t>通村道路路基改造0.64公里，宽度4.5米</t>
  </si>
  <si>
    <t>改善贫困村道路设施条件，101户农民群众受益，其中：21户76人贫困人口生产生活条件得到改善。</t>
  </si>
  <si>
    <t>城关镇富家村富家村至黑龙村通村道路路基改造</t>
  </si>
  <si>
    <t>通村组道路路基改造1.35公里，宽度4.5米</t>
  </si>
  <si>
    <t>改善贫困村道路设施条件，149户农民群众受益，其中：69户263人贫困人口生产生活条件得到改善。</t>
  </si>
  <si>
    <t>高桥镇板厂村李榜田门口-明家河通村道路路基改造</t>
  </si>
  <si>
    <t>通村组道路路基改造2.143公里，宽度4.5米</t>
  </si>
  <si>
    <t>改善贫困村道路设施条件，115户农民群众受益，其中：35户133人贫困人口生产生活条件得到改善。</t>
  </si>
  <si>
    <t>高桥镇权河村5组小寨子-丛树扒通村道路路基改造</t>
  </si>
  <si>
    <t>小寨子-丛树扒</t>
  </si>
  <si>
    <t>通村组道路路基改造3.386公里，宽度4.5米</t>
  </si>
  <si>
    <t>改善贫困村道路设施条件，144户农民群众受益，其中：64户242人贫困人口生产生活条件得到改善。</t>
  </si>
  <si>
    <t>瓦庙镇堰塘村黄泥堡-下油坊道路路基改造</t>
  </si>
  <si>
    <t>黄泥堡-下油坊</t>
  </si>
  <si>
    <t>通村组道路路基改造9.405公里，宽度4.5米</t>
  </si>
  <si>
    <t>改善贫困村道路设施条件，211户农民群众受益，其中：131户396人贫困人口生产生活条件得到改善。</t>
  </si>
  <si>
    <t>焕古镇黑龙村红旗学校-老哇窝通村道路路基改造</t>
  </si>
  <si>
    <t>通村道路路基改造3.865公里，宽度4.5米</t>
  </si>
  <si>
    <t>改善贫困村道路设施条件，169户农民群众受益，其中：89户232人贫困人口生产生活条件得到改善。</t>
  </si>
  <si>
    <t>向阳镇止凤村李家院子至太平安置点道路路基改造</t>
  </si>
  <si>
    <t>李家院子至太平安置点</t>
  </si>
  <si>
    <t>通村组道路路基改造2.86公里，宽度4.5米</t>
  </si>
  <si>
    <t>改善贫困村道路设施条件，202户农民群众受益，其中：122户496人贫困人口生产生活条件得到改善。</t>
  </si>
  <si>
    <t>东木镇麦坪村2020年燎原乡政府-麦坪油返砂修复</t>
  </si>
  <si>
    <t>燎原乡政府-麦坪</t>
  </si>
  <si>
    <t>油返砂修复5.2公里，修复路面硬化宽度3.5米，厚度18厘米，2020年财政支持资金37万元</t>
  </si>
  <si>
    <t>村级道路油返砂修复工程</t>
  </si>
  <si>
    <t>高滩镇牌楼村2020年响水沟-官场油返砂修复</t>
  </si>
  <si>
    <t>响水沟-官场</t>
  </si>
  <si>
    <t>油返砂修复2.63公里，修复路面硬化宽度3.5米，厚度18厘米，2020年财政支持资金26.44万元</t>
  </si>
  <si>
    <t>汉王镇安五村2020年桂花树湾-陈家湾-高家垭油返砂修复</t>
  </si>
  <si>
    <t>桂花树湾-陈家湾-高家垭</t>
  </si>
  <si>
    <t>油返砂修复4.67公里，修复路面硬化宽度3.5米，厚度18厘米，2020年财政支持资金34.4万元</t>
  </si>
  <si>
    <t>汉王镇西河村2020年兴塘-茨沟油返砂修复</t>
  </si>
  <si>
    <t>兴塘-茨沟</t>
  </si>
  <si>
    <t>油返砂修复2.18公里，修复路面硬化宽度3.5米，厚度18厘米，2020年财政支持资金28.2万元</t>
  </si>
  <si>
    <t>改善贫困村道路设施条件，136户农民群众受益，其中：56户224人贫困人口生产生活条件得到改善。</t>
  </si>
  <si>
    <t>蒿坪镇狮子沟村2020年罗旋岩桥-狮子寨洪山-狮子沟油返砂修复</t>
  </si>
  <si>
    <t>罗旋岩桥-狮子寨洪山-狮子沟</t>
  </si>
  <si>
    <t>油返砂修复2.62公里，修复路面硬化宽度3.5米，厚度18厘米，2020年财政支持资金33万元</t>
  </si>
  <si>
    <t>焕古镇大连村2020年大沟口-大连油返砂修复</t>
  </si>
  <si>
    <t>大沟口-大连</t>
  </si>
  <si>
    <t>油返砂修复1.26公里，修复路面硬化宽度3.5米，厚度18厘米，2020年财政支持资金11万元</t>
  </si>
  <si>
    <t>改善贫困村道路设施条件，112户农民群众受益，其中：32户128人贫困人口生产生活条件得到改善。</t>
  </si>
  <si>
    <t>焕古镇刘家河村2020年焕古-刘家河油返砂修复</t>
  </si>
  <si>
    <t>焕古-刘家河</t>
  </si>
  <si>
    <t>油返砂修复4.95公里，修复路面硬化宽度3.5米，厚度18厘米，2020年财政支持资金50万元</t>
  </si>
  <si>
    <t>双安镇三元村2020年汉城-张家院子油返砂修复</t>
  </si>
  <si>
    <t>汉城-张家院子</t>
  </si>
  <si>
    <t>油返砂修复3.31公里，修复路面硬化宽度3.5米，厚度18厘米，2020年财政支持资金30.88万元</t>
  </si>
  <si>
    <t>改善贫困村道路设施条件，165户农民群众受益，其中：85户340人贫困人口生产生活条件得到改善。</t>
  </si>
  <si>
    <t>双桥镇六河村2020年甘家河-双河村油返砂修复</t>
  </si>
  <si>
    <t>甘家河-双河村</t>
  </si>
  <si>
    <t>油返砂修复12.45公里，修复路面硬化宽度3.5米，厚度18厘米，2020年财政支持资金77.81万元</t>
  </si>
  <si>
    <t>双桥镇六河村2020年六河村-甘家河油返砂修复</t>
  </si>
  <si>
    <t>六河村-甘家河</t>
  </si>
  <si>
    <t>油返砂修复12.45公里，修复路面硬化宽度3.5米，厚度18厘米，2020年财政支持资金65.86万元</t>
  </si>
  <si>
    <t>改善贫困村道路设施条件，277户农民群众受益，其中：197户788人贫困人口生产生活条件得到改善。</t>
  </si>
  <si>
    <t>瓦庙镇庙坝村2020年瓦庙-沙坝油返砂修复</t>
  </si>
  <si>
    <t>瓦庙-沙坝</t>
  </si>
  <si>
    <t>油返砂修复0.75公里，修复路面硬化宽度3.5米，厚度18厘米，2020年财政支持资金11.75万元</t>
  </si>
  <si>
    <t>瓦庙镇新民村2020年瓦庙-木竹坪油返砂修复</t>
  </si>
  <si>
    <t>瓦庙-木竹坪</t>
  </si>
  <si>
    <t>油返砂修复4.44公里，修复路面硬化宽度3.5米，厚度18厘米，2020年财政支持资金46.23万元</t>
  </si>
  <si>
    <t>高桥镇铁佛村2020年高桥镇裴坝村、板厂村、铁佛村油返砂修复</t>
  </si>
  <si>
    <t>高桥镇板厂村、铁佛村</t>
  </si>
  <si>
    <t>油返砂修复17.805公里，修复路面硬化宽度3.5米，厚度18厘米，2020年财政支持资金157.22万元</t>
  </si>
  <si>
    <t>城关镇西门河村2020年闽家庄-炮台油返砂修复</t>
  </si>
  <si>
    <t>闽家庄-炮台</t>
  </si>
  <si>
    <t>油返砂修复1.901公里，修复路面硬化宽度3.5米，厚度18厘米，2020年财政支持资金42.02万元</t>
  </si>
  <si>
    <t>城关镇新桃村2020年新桃-马道油返砂修复</t>
  </si>
  <si>
    <t>新桃-马道</t>
  </si>
  <si>
    <t>油返砂修复1.723公里，修复路面硬化宽度3.5米，厚度18厘米，2020年财政支持资金22.02万元</t>
  </si>
  <si>
    <t>东木镇三官堂村2020年三官堂-汪家院子油返砂修复</t>
  </si>
  <si>
    <t>三官堂-汪家院子</t>
  </si>
  <si>
    <t>油返砂修复8.817公里，修复路面硬化宽度3.5米，厚度18厘米，2020年财政支持资金32.8万元</t>
  </si>
  <si>
    <t>洞河镇小红光村2020年夏家湾桥头-洪家梁上油返砂修复</t>
  </si>
  <si>
    <t>夏家湾桥头-洪家梁上</t>
  </si>
  <si>
    <t>油返砂修复2.302公里，修复路面硬化宽度3.5米，厚度18厘米，2020年财政支持资金19.02万元</t>
  </si>
  <si>
    <t>洞河镇联丰村2020年庙梁子-方家院子油返砂修复</t>
  </si>
  <si>
    <t>庙梁子-方家院子</t>
  </si>
  <si>
    <t>油返砂修复0.632公里，修复路面硬化宽度3.5米，厚度18厘米，2020年财政支持资金7万元</t>
  </si>
  <si>
    <t>高桥镇何家堡村2020年高铲-何家堡油返砂修复</t>
  </si>
  <si>
    <t>高铲-何家堡</t>
  </si>
  <si>
    <t>油返砂修复0.9公里，修复路面硬化宽度3.5米，厚度18厘米，2020年财政支持资金21.13万元</t>
  </si>
  <si>
    <t>高滩镇岩峰村2020年板材沟-煤矿油返砂修复</t>
  </si>
  <si>
    <t>板材沟-煤矿</t>
  </si>
  <si>
    <t>油返砂修复2.405公里，修复路面硬化宽度3.5米，厚度18厘米，2020年财政支持资金16万元</t>
  </si>
  <si>
    <t>改善贫困村道路设施条件，139户农民群众受益，其中：59户236人贫困人口生产生活条件得到改善。</t>
  </si>
  <si>
    <t>蒿坪镇双胜村2020年小炮台-土寨油返砂修复</t>
  </si>
  <si>
    <t>小炮台-土寨</t>
  </si>
  <si>
    <t>油返砂修复3.17公里，修复路面硬化宽度3.5米，厚度18厘米，2020年财政支持资金21万元</t>
  </si>
  <si>
    <t>改善贫困村道路设施条件，167户农民群众受益，其中：87户348人贫困人口生产生活条件得到改善。</t>
  </si>
  <si>
    <t>蒿坪镇兴隆村2020年陡沟河口-兴隆村油返砂修复</t>
  </si>
  <si>
    <t>陡沟河口-兴隆村</t>
  </si>
  <si>
    <t>油返砂修复4.67公里，修复路面硬化宽度3.5米，厚度18厘米，2020年财政支持资金34万元</t>
  </si>
  <si>
    <t>蒿坪镇双胜村2020年北沟口-南干渠油返砂修复</t>
  </si>
  <si>
    <t>北沟口-南干渠</t>
  </si>
  <si>
    <t>油返砂修复1.68公里，修复路面硬化宽度3.5米，厚度18厘米，2020年财政支持资金12万元</t>
  </si>
  <si>
    <t>改善贫困村道路设施条件，123户农民群众受益，其中：43户172人贫困人口生产生活条件得到改善。</t>
  </si>
  <si>
    <t>焕古镇松河村2020年穆家垭-南山学校油返砂修复</t>
  </si>
  <si>
    <t>穆家垭-南山学校</t>
  </si>
  <si>
    <t>油返砂修复2.997公里，修复路面硬化宽度3.5米，厚度18厘米，2020年财政支持资金23.47万元</t>
  </si>
  <si>
    <t>焕古镇大连村2020年肖家沟-熊家垭油返砂修复</t>
  </si>
  <si>
    <t>肖家沟-熊家垭</t>
  </si>
  <si>
    <t>油返砂修复0.461公里，修复路面硬化宽度3.5米，厚度18厘米，2020年财政支持资金10.21万元</t>
  </si>
  <si>
    <t>洄水镇营寨村2020年庙沟-营寨油返砂修复</t>
  </si>
  <si>
    <t>庙沟-营寨</t>
  </si>
  <si>
    <t>油返砂修复5.355公里，修复路面硬化宽度3.5米，厚度18厘米，2020年财政支持资金43万元</t>
  </si>
  <si>
    <t>改善贫困村道路设施条件，213户农民群众受益，其中：133户532人贫困人口生产生活条件得到改善。</t>
  </si>
  <si>
    <t>洄水镇端垭村2020年村委会-罗家坪（小河--端垭）油返砂修复</t>
  </si>
  <si>
    <t>村委会-罗家坪（小河--端垭）</t>
  </si>
  <si>
    <t>油返砂修复3.31公里，修复路面硬化宽度3.5米，厚度18厘米，2020年财政支持资金75.89万元</t>
  </si>
  <si>
    <t>洄水镇小河村2020年斑桃--小河油返砂修复</t>
  </si>
  <si>
    <t>斑桃--小河</t>
  </si>
  <si>
    <t>油返砂修复4.48公里，修复路面硬化宽度3.5米，厚度18厘米，2020年财政支持资金82.15万元</t>
  </si>
  <si>
    <t>界岭镇双明村2020年碳沟口-碳沟三组油返砂修复</t>
  </si>
  <si>
    <t>碳沟口-碳沟三组</t>
  </si>
  <si>
    <t>油返砂修复2.108公里，修复路面硬化宽度3.5米，厚度18厘米，2020年财政支持资金15万元</t>
  </si>
  <si>
    <t>毛坝镇染沟村2020年村委会-冉沟三组油返砂修复</t>
  </si>
  <si>
    <t>村委会-冉沟三组</t>
  </si>
  <si>
    <t>油返砂修复1.827公里，修复路面硬化宽度3.5米，厚度18厘米，2020年财政支持资金58.58万元</t>
  </si>
  <si>
    <t>毛坝镇鲁家村2020年渔紫路口-快活林九组油返砂修复</t>
  </si>
  <si>
    <t>渔紫路口-快活林九组</t>
  </si>
  <si>
    <t>油返砂修复1.202公里，修复路面硬化宽度3.5米，厚度18厘米，2020年财政支持资金20.82万元</t>
  </si>
  <si>
    <t>双桥镇双河村2020年双河街道-石梁子油返砂修复</t>
  </si>
  <si>
    <t>双河街道-石梁子</t>
  </si>
  <si>
    <t>油返砂修复4.661公里，修复路面硬化宽度3.5米，厚度18厘米，2020年财政支持资金42.18万元</t>
  </si>
  <si>
    <t>瓦庙镇新华村2020年瓦庙-观音油返砂修复</t>
  </si>
  <si>
    <t>瓦庙-观音</t>
  </si>
  <si>
    <t>油返砂修复0.763公里，修复路面硬化宽度3.5米，厚度18厘米，2020年财政支持资金30万元</t>
  </si>
  <si>
    <t>向阳镇高坝村2020年高坝-猫儿梁油返砂修复</t>
  </si>
  <si>
    <t>高坝-猫儿梁</t>
  </si>
  <si>
    <t>油返砂修复0.902公里，修复路面硬化宽度3.5米，厚度18厘米，2020年财政支持资金10.95万元</t>
  </si>
  <si>
    <t>向阳镇芭蕉村2020年芭蕉乡卫生院-双岔河油返砂修复</t>
  </si>
  <si>
    <t>芭蕉乡卫生院-双岔河</t>
  </si>
  <si>
    <t>油返砂修复2.338公里，修复路面硬化宽度3.5米，厚度18厘米，2020年财政支持资金30.3万元</t>
  </si>
  <si>
    <t>向阳镇悬鼓村2020年三堰-加油站油返砂修复</t>
  </si>
  <si>
    <t>三堰-加油站</t>
  </si>
  <si>
    <t>油返砂修复1.841公里，修复路面硬化宽度3.5米，厚度18厘米，2020年财政支持资金21.13万元</t>
  </si>
  <si>
    <t>红椿镇白兔村2020年何胜清房前至吊庄子油返砂修复</t>
  </si>
  <si>
    <t>何胜清房前至吊庄子</t>
  </si>
  <si>
    <t>油返砂修复0.7公里，修复路面硬化宽度3.5米，厚度18厘米，2020年财政支持资金46万元</t>
  </si>
  <si>
    <t>双安镇闹热村2020年村委会桥头至贾家涯油返砂修复</t>
  </si>
  <si>
    <t>村委会桥头至贾家涯</t>
  </si>
  <si>
    <t>油返砂修复1.9公里，修复路面硬化宽度3.5米，厚度18厘米，2020年财政支持资金15万元</t>
  </si>
  <si>
    <t>双安镇三元村2020年三元连接线油返砂修复</t>
  </si>
  <si>
    <t>三元至桐安村连接线</t>
  </si>
  <si>
    <t>油返砂修复3.42公里，修复路面硬化宽度3.5米，厚度18厘米，2020年财政支持资金29.25万元</t>
  </si>
  <si>
    <t>高滩镇朝阳村2020年朝阳村一组刘家院子至岔路口油返砂修复</t>
  </si>
  <si>
    <t>朝阳村一组刘家院子至岔路口</t>
  </si>
  <si>
    <t>油返砂修复1.5公里，修复路面硬化宽度3.5米，厚度18厘米，2020年财政支持资金92.43万元</t>
  </si>
  <si>
    <t>麻柳镇书堰村2020年向家嘴至垭子口油返砂修复</t>
  </si>
  <si>
    <t>向家嘴至垭子口</t>
  </si>
  <si>
    <t>油返砂修复5.83公里，修复路面硬化宽度3.5米，厚度18厘米，2020年财政支持资金58万元</t>
  </si>
  <si>
    <t>改善贫困村道路设施条件，225户农民群众受益，其中：145户580人贫困人口生产生活条件得到改善。</t>
  </si>
  <si>
    <t>麻柳镇赵溪村2020年赵溪三组油返砂修复</t>
  </si>
  <si>
    <t>赵溪三组</t>
  </si>
  <si>
    <t>油返砂修复2.71公里，修复路面硬化宽度3.5米，厚度18厘米，2020年财政支持资金28.96万元</t>
  </si>
  <si>
    <t>蒿坪镇南竹村2020年大竹园-楠竹村油返砂修复</t>
  </si>
  <si>
    <t>大竹园-楠竹村</t>
  </si>
  <si>
    <t>油返砂修复1.915公里，修复路面硬化宽度3.5米，厚度18厘米，2020年财政支持资金13万元</t>
  </si>
  <si>
    <t>麻柳镇赵溪村2020年九组崖脚至黄家坪油返砂修复</t>
  </si>
  <si>
    <t>九组崖脚至黄家坪</t>
  </si>
  <si>
    <t>油返砂修复2.024公里，修复路面硬化宽度3.5米，厚度18厘米，2020年财政支持资金31.65万元</t>
  </si>
  <si>
    <t>蒿坪镇涂家沟村2020年魔芋堡-陈家沟油返砂修复</t>
  </si>
  <si>
    <t>蒿坪镇涂家沟村</t>
  </si>
  <si>
    <t>油返砂修复2.05公里，修复路面硬化宽度3.5米，厚度18厘米，2020年财政支持资金78万元</t>
  </si>
  <si>
    <t>城关镇大力滩村至西门河村至双坪村道路完善工程</t>
  </si>
  <si>
    <t>城关镇大力滩村</t>
  </si>
  <si>
    <t>完善村级道路工程7.029公里</t>
  </si>
  <si>
    <t>改善贫困村道路设施条件，贫困户105户362人贫困人口产业及生产生活条件得到改善。</t>
  </si>
  <si>
    <t>村级道路完善工程</t>
  </si>
  <si>
    <t>向阳镇显钟村2020年芭蕉跨任河公路桥建设</t>
  </si>
  <si>
    <t>向阳镇显钟村芭蕉老虎嘴</t>
  </si>
  <si>
    <t>新建1-10米+6-20米预应力混凝土空心板桥1座，桥长137.56米，桥宽7.5米=6.5米+2×0.5米，桥头平交及引线175.023米，荷载等级：公路-Ⅱ级。</t>
  </si>
  <si>
    <t>2020年4月-2020年12月</t>
  </si>
  <si>
    <t>提高村级道路设施条件，解决村级道路通行渡水问题，1112户农民群众受益，其中714户2342人贫困人口生产生活条件得到改善。该公路桥涉及向阳镇显钟村、鸡鸣村、院墙村3个贫困村，其中一个深度贫困村两个一般贫困村，建成后解决3个贫困村714户2342人贫困群众出行、农产品运输和产业发展交通瓶颈，加速与外界经济、文化、科技的交流，拓宽区域资源开发和流通具有重要意义，建设很有必要。</t>
  </si>
  <si>
    <t>村级公路桥工程</t>
  </si>
  <si>
    <t>瓦庙镇堰塘村下油坊公路桥梁及引线</t>
  </si>
  <si>
    <t>瓦庙镇堰塘村下油坊</t>
  </si>
  <si>
    <t>新建钢筋混凝土预应力空心板公路桥1座，桥长70.04米，桥宽7.5米=6.5米+2×0.5米，净跨4-16米，引线长109米，荷载等级：公路-Ⅱ级</t>
  </si>
  <si>
    <t>2020年4月-2020年10月</t>
  </si>
  <si>
    <t>提高村级道路设施条件，解决村级道路通行渡水问题，264户农民群众受益，其中：184户736人贫困人口生产生活条件得到改善。</t>
  </si>
  <si>
    <t>毛坝镇染沟村2020年染家沟公路桥新建</t>
  </si>
  <si>
    <t>毛坝镇染沟村染家沟</t>
  </si>
  <si>
    <t>新建钢筋混凝土现浇实心板公路桥1座，桥长10.84米，桥宽5.5米=4.5米+2×0.5米，净跨1-10米，荷载等级：公路-Ⅱ级</t>
  </si>
  <si>
    <t>提高村级道路设施条件，解决村级道路通行渡水问题，158户农民群众受益，其中：78户312人贫困人口生产生活条件得到改善。</t>
  </si>
  <si>
    <t>东木镇关庙村2020年关帝庙公路桥建设</t>
  </si>
  <si>
    <t>东木镇关庙村关帝庙</t>
  </si>
  <si>
    <t>新建钢筋混凝土现浇实心板公路桥1座，桥长24.8米，桥宽5.5米=5.0米+2×0.25米，净跨4-6米，荷载等级：公路-Ⅱ级</t>
  </si>
  <si>
    <t>提高村级道路设施条件，解决村级道路通行渡水问题，194户农民群众受益，其中：114户456人贫困人口生产生活条件得到改善。</t>
  </si>
  <si>
    <t>东木镇军农村2020年八角庙公路桥建设</t>
  </si>
  <si>
    <t>东木镇军农村八角庙</t>
  </si>
  <si>
    <t>新建钢筋混凝土现浇实心板公路桥1座，桥长8.94米，桥宽5.5米=4.5米+2×0.5米，净跨1-8米，荷载等级：公路-Ⅱ级</t>
  </si>
  <si>
    <t>提高村级道路设施条件，解决村级道路通行渡水问题，137户农民群众受益，其中：57户228人贫困人口生产生活条件得到改善。</t>
  </si>
  <si>
    <t>东木镇军农村2020年瘦坪公路桥建设</t>
  </si>
  <si>
    <t>东木镇军农村瘦坪</t>
  </si>
  <si>
    <t>新建钢筋混凝土现浇实心板公路桥1座，桥长14.02米，桥宽5.5米=4.5米+2×0.5米，净跨1-8米，荷载等级：公路-Ⅱ级</t>
  </si>
  <si>
    <t>提高村级道路设施条件，解决村级道路通行渡水问题，122户农民群众受益，其中：42户168人贫困人口生产生活条件得到改善。</t>
  </si>
  <si>
    <t>东木镇军农村2020年转包公路桥建设</t>
  </si>
  <si>
    <t>东木镇军农村转包</t>
  </si>
  <si>
    <t>新建钢筋混凝土现浇实心板公路桥1座，桥长13.42米，桥宽5.5米=4.5米+2×0.5米，净跨1-10米，荷载等级：公路-Ⅱ级</t>
  </si>
  <si>
    <t>提高村级道路设施条件，解决村级道路通行渡水问题，121户农民群众受益，其中：41户164人贫困人口生产生活条件得到改善。</t>
  </si>
  <si>
    <t>瓦庙镇新民村三叉沟口公路桥</t>
  </si>
  <si>
    <t>瓦庙镇新民村</t>
  </si>
  <si>
    <t>新建钢筋混凝土现浇实心板公路桥1座，桥长10.84米，桥宽12.5米=10.5米+2*1.0米，净跨1-10米，荷载等级：公路-Ⅱ级</t>
  </si>
  <si>
    <t>提高村级道路设施条件，解决村级道路通行渡水问题，95户农民群众受益，其中：15户53人贫困人口生产生活条件得到改善。</t>
  </si>
  <si>
    <t>向阳镇钟林村公路桥</t>
  </si>
  <si>
    <t>向阳镇钟林村</t>
  </si>
  <si>
    <t>新建钢筋混凝明板涵公路桥1座，桥长2.5米，桥宽4.5米，净跨1-2.5米，荷载等级：公路-Ⅱ级</t>
  </si>
  <si>
    <t>提高村级道路设施条件，解决村级道路通行渡水问题，436户农民群众受益，其中：356户1254人贫困人口生产生活条件得到改善。</t>
  </si>
  <si>
    <t>向阳镇</t>
  </si>
  <si>
    <t>汉王镇西河村公路桥</t>
  </si>
  <si>
    <t>新建钢筋混凝土现浇实心板公路桥1座，桥长26.02米，桥宽5.5米=4.5+2×0.5米，净跨2-10米，荷载等级：公路-Ⅱ级</t>
  </si>
  <si>
    <t>提高村级道路设施条件，解决村级道路通行渡水问题，183户农民群众受益，其中：103户287人贫困人口生产生活条件得到改善。</t>
  </si>
  <si>
    <t>双桥镇莲花村李家河坝公路桥</t>
  </si>
  <si>
    <t>双桥镇莲花村</t>
  </si>
  <si>
    <t>新建钢筋混凝土现浇预应力空心板公路桥1座，桥长27.44米，桥宽5.5米=4.5米+2×0.5米，净跨2-10米，引线长7.44米，荷载等级：公路-Ⅱ级</t>
  </si>
  <si>
    <t>提高村级道路设施条件，解决村级道路通行渡水问题，389户农民群众受益，其中：309户512人贫困人口生产生活条件得到改善。</t>
  </si>
  <si>
    <t>毛坝镇瓦滩村关坪山向家河坝公路桥新修</t>
  </si>
  <si>
    <t>新建钢筋混凝土现浇实心板公路桥1座，桥长22.02米，桥宽5.5米=4.5米+2×0.5米，净跨1-10米引线长95.561米，荷载等级：公路-Ⅱ级</t>
  </si>
  <si>
    <t>提高村级道路设施条件，解决村级道路通行渡水问题，112户农民群众受益，其中：32户104人贫困人口生产生活条件得到改善。</t>
  </si>
  <si>
    <t>向阳镇钟林村八组公路桥新修</t>
  </si>
  <si>
    <t>新建钢筋混凝土现浇空心板公路桥1座，桥长32.04米，桥宽7.5米=6.5米+2×0.5米，净跨2×10米，引线长12.04米，荷载等级：公路-Ⅱ级</t>
  </si>
  <si>
    <t>提高村级道路设施条件，解决村级道路通行渡水问题，175户农民群众受益，其中：95户323人贫困人口生产生活条件得到改善。</t>
  </si>
  <si>
    <t>蒿坪镇东关村七组、八组周家坝公路桥新修</t>
  </si>
  <si>
    <t>蒿坪镇东关村</t>
  </si>
  <si>
    <t>新建钢筋混凝土现浇空心板公路桥1座，桥长21.02米，桥宽5.5=4.5米+2×0.5，净跨1-10米，引线长76.423米，荷载等级：公路-Ⅱ级</t>
  </si>
  <si>
    <t>提高村级道路设施条件，解决村级道路通行渡水问题，99户农民群众受益，其中：19户75人贫困人口生产生活条件得到改善。</t>
  </si>
  <si>
    <t>高滩镇百坝村四组公路桥新修</t>
  </si>
  <si>
    <t>高滩镇百坝村</t>
  </si>
  <si>
    <t>新建钢筋混凝土现浇空心板公路桥1座，桥长13.82米，桥宽5.5米=4.5+2×0.5米，净跨1-10米，引线长3.82米，荷载等级：公路-Ⅱ级</t>
  </si>
  <si>
    <t>提高村级道路设施条件，解决村级道路通行渡水问题，109户农民群众受益，其中：29户125人贫困人口生产生活条件得到改善。</t>
  </si>
  <si>
    <t>麻柳镇水磨村四组上河坝公路桥梁引线</t>
  </si>
  <si>
    <t>新建桥梁引线500米，砌筑挡墙及硬化，硬化宽度3.5米，厚度18厘米。</t>
  </si>
  <si>
    <t>村级公路桥梁引线工程</t>
  </si>
  <si>
    <t>毛坝镇染沟村2020年染家沟公路桥维修</t>
  </si>
  <si>
    <t>维修改建钢筋混凝土现浇实心板公路桥1座，桥长10.84米，桥宽5.5米=4.5米+2×0.5米，净跨1-10米，荷载等级：公路-Ⅱ级</t>
  </si>
  <si>
    <t>提高村级道路设施条件，解决村级道路通行渡水问题，136户农民群众受益，其中：56户224人贫困人口生产生活条件得到改善。</t>
  </si>
  <si>
    <t>村级公路桥维修工程</t>
  </si>
  <si>
    <t>毛坝镇鲁家村一组库区公路吊桥维修</t>
  </si>
  <si>
    <t>毛坝镇鲁家村</t>
  </si>
  <si>
    <r>
      <rPr>
        <sz val="9"/>
        <rFont val="仿宋_GB2312"/>
        <charset val="134"/>
      </rPr>
      <t>维修钢缆悬索公路吊桥1座，桥长220米，桥宽6.6米=4.5米+2×1.1米，净跨1-200米，汽车荷载：单车50T，行车速度：10km</t>
    </r>
    <r>
      <rPr>
        <sz val="9"/>
        <rFont val="仿宋"/>
        <charset val="134"/>
      </rPr>
      <t>/</t>
    </r>
    <r>
      <rPr>
        <sz val="9"/>
        <rFont val="仿宋_GB2312"/>
        <charset val="134"/>
      </rPr>
      <t>h;人群荷载：有车辆通过时，桥上人群不多于50人</t>
    </r>
  </si>
  <si>
    <t>提高村级道路设施条件，解决村级道路通行渡水问题，462户农民群众受益，其中：382户1337人贫困人口生产生活条件得到改善。</t>
  </si>
  <si>
    <t>村级公路桥修复工程</t>
  </si>
  <si>
    <t>麻柳镇水磨村2020年朱家河坝人行吊桥建设</t>
  </si>
  <si>
    <t>水磨村朱家河坝</t>
  </si>
  <si>
    <r>
      <rPr>
        <sz val="9"/>
        <rFont val="仿宋_GB2312"/>
        <charset val="134"/>
      </rPr>
      <t>新建钢筋混凝土塔架悬索桥便民桥1座，桥长40米，桥宽1.8米，净跨1-24米，引线长22米，荷载等级：人群荷载3.5KN/</t>
    </r>
    <r>
      <rPr>
        <sz val="9"/>
        <rFont val="宋体"/>
        <charset val="134"/>
      </rPr>
      <t>㎡</t>
    </r>
    <r>
      <rPr>
        <sz val="9"/>
        <rFont val="仿宋_GB2312"/>
        <charset val="134"/>
      </rPr>
      <t>，风压0.3kpa</t>
    </r>
  </si>
  <si>
    <t>提高村级道路设施条件，解决通行渡水问题，104户农民群众受益，其中：24户96人贫困人口生产生活条件得到改善。</t>
  </si>
  <si>
    <t>村级便民桥工程</t>
  </si>
  <si>
    <t>毛坝镇岔河村2020年岔河村便民桥</t>
  </si>
  <si>
    <t>岔河村三组覃家下院子</t>
  </si>
  <si>
    <r>
      <rPr>
        <sz val="9"/>
        <rFont val="仿宋_GB2312"/>
        <charset val="134"/>
      </rPr>
      <t>新建钢筋混凝土现浇人行便桥1座，桥长21.6米，桥宽1.2米=1米+2×0.1米，净跨2-8米，引线长5.6米，荷载等级：人群3.5KN/</t>
    </r>
    <r>
      <rPr>
        <sz val="9"/>
        <rFont val="宋体"/>
        <charset val="134"/>
      </rPr>
      <t>㎡</t>
    </r>
    <r>
      <rPr>
        <sz val="9"/>
        <rFont val="仿宋_GB2312"/>
        <charset val="134"/>
      </rPr>
      <t>。</t>
    </r>
  </si>
  <si>
    <t>提高村级道路设施条件，解决通行渡水问题，111户农民群众受益，其中：31户117人贫困人口生产生活条件得到改善。</t>
  </si>
  <si>
    <t>双安镇闹热村八组便民桥</t>
  </si>
  <si>
    <t>闹热村八组庙沟口</t>
  </si>
  <si>
    <r>
      <rPr>
        <sz val="9"/>
        <rFont val="仿宋_GB2312"/>
        <charset val="134"/>
      </rPr>
      <t>新建钢筋混凝土现浇人行便桥1座，桥长16米，桥宽1.2米=1米+2×0.1米，净跨2-8米，，荷载等级：人群3.5KN/</t>
    </r>
    <r>
      <rPr>
        <sz val="9"/>
        <rFont val="宋体"/>
        <charset val="134"/>
      </rPr>
      <t>㎡</t>
    </r>
    <r>
      <rPr>
        <sz val="9"/>
        <rFont val="仿宋_GB2312"/>
        <charset val="134"/>
      </rPr>
      <t>。</t>
    </r>
  </si>
  <si>
    <t>提高村级道路设施条件，解决通行渡水问题，107户农民群众受益，其中：27户91人贫困人口生产生活条件得到改善。</t>
  </si>
  <si>
    <t>双安镇</t>
  </si>
  <si>
    <t>洄水镇连桥村一组便民桥</t>
  </si>
  <si>
    <t>连桥村一组</t>
  </si>
  <si>
    <r>
      <rPr>
        <sz val="9"/>
        <rFont val="仿宋_GB2312"/>
        <charset val="134"/>
      </rPr>
      <t>新建钢筋混凝土现浇人行便桥1座，桥长8米，桥宽2.5米=2.3米+2×0.1米，净跨1-8米，，荷载等级：人群3.5KN/</t>
    </r>
    <r>
      <rPr>
        <sz val="9"/>
        <rFont val="宋体"/>
        <charset val="134"/>
      </rPr>
      <t>㎡</t>
    </r>
    <r>
      <rPr>
        <sz val="9"/>
        <rFont val="仿宋_GB2312"/>
        <charset val="134"/>
      </rPr>
      <t>。</t>
    </r>
  </si>
  <si>
    <t>提高村级道路设施条件，解决通行渡水问题，104户农民群众受益，其中：24户82人贫困人口生产生活条件得到改善。</t>
  </si>
  <si>
    <t>洄水镇</t>
  </si>
  <si>
    <t>洄水镇连桥村三组便民桥</t>
  </si>
  <si>
    <t>连桥村三组</t>
  </si>
  <si>
    <r>
      <rPr>
        <sz val="9"/>
        <rFont val="仿宋_GB2312"/>
        <charset val="134"/>
      </rPr>
      <t>新建钢筋混凝土现浇人行便桥1座，桥长6米，桥宽1.5米=1.3米+2×0.1米，净跨1-4米，，荷载等级：人群3.5KN/</t>
    </r>
    <r>
      <rPr>
        <sz val="9"/>
        <rFont val="宋体"/>
        <charset val="134"/>
      </rPr>
      <t>㎡</t>
    </r>
    <r>
      <rPr>
        <sz val="9"/>
        <rFont val="仿宋_GB2312"/>
        <charset val="134"/>
      </rPr>
      <t>。</t>
    </r>
  </si>
  <si>
    <t>提高村级道路设施条件，解决通行渡水问题，111户农民群众受益，其中：31户110人贫困人口生产生活条件得到改善。</t>
  </si>
  <si>
    <t>瓦庙镇新民村五组便民桥</t>
  </si>
  <si>
    <t>新民村五组</t>
  </si>
  <si>
    <r>
      <rPr>
        <sz val="9"/>
        <rFont val="仿宋_GB2312"/>
        <charset val="134"/>
      </rPr>
      <t>新建钢筋混凝土现浇人行便桥1座，桥长6米，桥宽2米=1.8米+2×0.1米，净跨1-6米，引线长73米，荷载等级：人群3.5KN/</t>
    </r>
    <r>
      <rPr>
        <sz val="9"/>
        <rFont val="宋体"/>
        <charset val="134"/>
      </rPr>
      <t>㎡</t>
    </r>
    <r>
      <rPr>
        <sz val="9"/>
        <rFont val="仿宋_GB2312"/>
        <charset val="134"/>
      </rPr>
      <t>。</t>
    </r>
  </si>
  <si>
    <t>提高村级道路设施条件，解决通行渡水问题，105户农民群众受益，其中：25户88人贫困人口生产生活条件得到改善。</t>
  </si>
  <si>
    <t>麻柳镇堰碥村十组便民桥</t>
  </si>
  <si>
    <t>堰碥村十组</t>
  </si>
  <si>
    <r>
      <rPr>
        <sz val="9"/>
        <rFont val="仿宋_GB2312"/>
        <charset val="134"/>
      </rPr>
      <t>新建工字钢人行便桥1座，桥长10米，桥宽1.5米=1.3米+2×0.1米，净跨1-8米，引线长2米，荷载等级：人群3.5KN/</t>
    </r>
    <r>
      <rPr>
        <sz val="9"/>
        <rFont val="宋体"/>
        <charset val="134"/>
      </rPr>
      <t>㎡</t>
    </r>
    <r>
      <rPr>
        <sz val="9"/>
        <rFont val="仿宋_GB2312"/>
        <charset val="134"/>
      </rPr>
      <t>。</t>
    </r>
  </si>
  <si>
    <t>提高村级道路设施条件，解决通行渡水问题，108户农民群众受益，其中：28户97人贫困人口生产生活条件得到改善。</t>
  </si>
  <si>
    <t>麻柳镇</t>
  </si>
  <si>
    <t>麻柳镇书堰村八组（谢家河坝）便民桥</t>
  </si>
  <si>
    <t>书堰村八组谢家河坝</t>
  </si>
  <si>
    <r>
      <rPr>
        <sz val="9"/>
        <rFont val="仿宋_GB2312"/>
        <charset val="134"/>
      </rPr>
      <t>新建钢筋混凝土现浇人行便桥1座，桥长11米，桥宽2米=1.8米+2×0.1米，净跨1-8米，引线长3米，荷载等级：人群3.5KN/</t>
    </r>
    <r>
      <rPr>
        <sz val="9"/>
        <rFont val="宋体"/>
        <charset val="134"/>
      </rPr>
      <t>㎡</t>
    </r>
    <r>
      <rPr>
        <sz val="9"/>
        <rFont val="仿宋_GB2312"/>
        <charset val="134"/>
      </rPr>
      <t>。</t>
    </r>
  </si>
  <si>
    <t>提高村级道路设施条件，解决通行渡水问题，104户农民群众受益，其中：24户85人贫困人口生产生活条件得到改善。</t>
  </si>
  <si>
    <t>东木镇麦坪村二组便民桥</t>
  </si>
  <si>
    <t>麦坪村二组</t>
  </si>
  <si>
    <r>
      <rPr>
        <sz val="9"/>
        <rFont val="仿宋_GB2312"/>
        <charset val="134"/>
      </rPr>
      <t>新建钢筋混凝土现浇人行便桥1座，桥长16米，桥宽2.5米=2.3米+2×0.1米，净跨1-8米，引线长8米，荷载等级：人群3.5KN/</t>
    </r>
    <r>
      <rPr>
        <sz val="9"/>
        <rFont val="宋体"/>
        <charset val="134"/>
      </rPr>
      <t>㎡</t>
    </r>
    <r>
      <rPr>
        <sz val="9"/>
        <rFont val="仿宋_GB2312"/>
        <charset val="134"/>
      </rPr>
      <t>。</t>
    </r>
  </si>
  <si>
    <t>提高村级道路设施条件，解决通行渡水问题，114户农民群众受益，其中：34户119人贫困人口生产生活条件得到改善。</t>
  </si>
  <si>
    <t>东木镇</t>
  </si>
  <si>
    <t>东木镇木王村五组（马家院子）便民桥</t>
  </si>
  <si>
    <t>木王村五组马家院子</t>
  </si>
  <si>
    <r>
      <rPr>
        <sz val="9"/>
        <rFont val="仿宋_GB2312"/>
        <charset val="134"/>
      </rPr>
      <t>新建钢筋混凝土现浇人行便桥1座，桥长15米，桥宽2.5米=2.3米+2×0.1米，净跨1-8米，引线长7米，荷载等级：人群3.5KN/</t>
    </r>
    <r>
      <rPr>
        <sz val="9"/>
        <rFont val="宋体"/>
        <charset val="134"/>
      </rPr>
      <t>㎡</t>
    </r>
    <r>
      <rPr>
        <sz val="9"/>
        <rFont val="仿宋_GB2312"/>
        <charset val="134"/>
      </rPr>
      <t>。</t>
    </r>
  </si>
  <si>
    <t>提高村级道路设施条件，解决通行渡水问题，99户农民群众受益，其中：19户67人贫困人口生产生活条件得到改善。</t>
  </si>
  <si>
    <t>高桥镇板厂村三组便民桥</t>
  </si>
  <si>
    <t>板厂村三组</t>
  </si>
  <si>
    <r>
      <rPr>
        <sz val="9"/>
        <rFont val="仿宋_GB2312"/>
        <charset val="134"/>
      </rPr>
      <t>新建钢筋混凝土现浇人行便桥1座，桥长7米，桥宽2.5米=2.3米+2×0.1米，净跨1-3米，引线长4米，荷载等级：人群3.5KN/</t>
    </r>
    <r>
      <rPr>
        <sz val="9"/>
        <rFont val="宋体"/>
        <charset val="134"/>
      </rPr>
      <t>㎡</t>
    </r>
    <r>
      <rPr>
        <sz val="9"/>
        <rFont val="仿宋_GB2312"/>
        <charset val="134"/>
      </rPr>
      <t>。</t>
    </r>
  </si>
  <si>
    <t>提高村级道路设施条件，解决通行渡水问题，107户农民群众受益，其中：27户95人贫困人口生产生活条件得到改善。</t>
  </si>
  <si>
    <t>高桥镇</t>
  </si>
  <si>
    <t>向阳镇钟林村五组便民桥</t>
  </si>
  <si>
    <t>钟林村五组</t>
  </si>
  <si>
    <r>
      <rPr>
        <sz val="9"/>
        <rFont val="仿宋_GB2312"/>
        <charset val="134"/>
      </rPr>
      <t>新建钢筋混凝土现浇人行便桥1座，桥长10米，桥宽2.5米=2.3米+2×0.1米，净跨1-8米，引线长2米，荷载等级：人群3.5KN/</t>
    </r>
    <r>
      <rPr>
        <sz val="9"/>
        <rFont val="宋体"/>
        <charset val="134"/>
      </rPr>
      <t>㎡</t>
    </r>
    <r>
      <rPr>
        <sz val="9"/>
        <rFont val="仿宋_GB2312"/>
        <charset val="134"/>
      </rPr>
      <t>。</t>
    </r>
  </si>
  <si>
    <t>提高村级道路设施条件，解决通行渡水问题，114户农民群众受益，其中：34户116人贫困人口生产生活条件得到改善。</t>
  </si>
  <si>
    <t>城关镇太平村危房改造</t>
  </si>
  <si>
    <t>城关镇太平村</t>
  </si>
  <si>
    <t>贫困户C级危房改造3户</t>
  </si>
  <si>
    <t>2020年1月-2020年5月</t>
  </si>
  <si>
    <t>解决贫困户3户10人住房安全问题</t>
  </si>
  <si>
    <t>住建局</t>
  </si>
  <si>
    <t>农村危房改造工程</t>
  </si>
  <si>
    <t>城关镇和平村危房改造</t>
  </si>
  <si>
    <t>城关镇和平村</t>
  </si>
  <si>
    <t>贫困户C级危房改造1户</t>
  </si>
  <si>
    <t>解决贫困户1户2人住房安全问题</t>
  </si>
  <si>
    <t>东木镇关庙村危房改造</t>
  </si>
  <si>
    <t>东木镇关庙村</t>
  </si>
  <si>
    <t>贫困户C级危房改造2户</t>
  </si>
  <si>
    <t>解决贫困户2户3人住房安全问题</t>
  </si>
  <si>
    <t>东木镇柏杨村危房改造</t>
  </si>
  <si>
    <t>东木镇柏杨村</t>
  </si>
  <si>
    <t>解决贫困户2户2人住房安全问题</t>
  </si>
  <si>
    <t>东木镇月桂村危房改造</t>
  </si>
  <si>
    <t>东木镇月桂村</t>
  </si>
  <si>
    <t>解决贫困户1户1人住房安全问题</t>
  </si>
  <si>
    <t>东木镇木王村危房改造</t>
  </si>
  <si>
    <t>东木镇燎原村危房改造</t>
  </si>
  <si>
    <t>东木镇燎原村</t>
  </si>
  <si>
    <t>洞河镇前河村危房改造</t>
  </si>
  <si>
    <t>洞河镇前河村</t>
  </si>
  <si>
    <t>洞河镇楸园村危房改造</t>
  </si>
  <si>
    <t>洞河镇楸园村</t>
  </si>
  <si>
    <t>洞河镇小红光村危房改造</t>
  </si>
  <si>
    <t>洞河镇小红光村</t>
  </si>
  <si>
    <t>解决贫困户2户8人住房安全问题</t>
  </si>
  <si>
    <t>洞河镇菜园村危房改造</t>
  </si>
  <si>
    <t>洞河镇菜园村</t>
  </si>
  <si>
    <t>解决贫困户2户5人住房安全问题</t>
  </si>
  <si>
    <t>洞河镇红岩村危房改造</t>
  </si>
  <si>
    <t>洞河镇红岩村</t>
  </si>
  <si>
    <t>解决贫困户2户4人住房安全问题</t>
  </si>
  <si>
    <t>洞河镇香炉村危房改造</t>
  </si>
  <si>
    <t>洞河镇香炉村</t>
  </si>
  <si>
    <t>解决贫困户1户5人住房安全问题</t>
  </si>
  <si>
    <t>洞河镇马家庄村危房改造</t>
  </si>
  <si>
    <t>洞河镇马家庄村</t>
  </si>
  <si>
    <t>高桥镇权河村危房改造</t>
  </si>
  <si>
    <t>贫困户D级危房改造1户</t>
  </si>
  <si>
    <t>高桥镇何家堡村危房改造</t>
  </si>
  <si>
    <t>高桥镇何家堡村</t>
  </si>
  <si>
    <t>高桥镇双龙村危房改造</t>
  </si>
  <si>
    <t>解决贫困户1户4人住房安全问题</t>
  </si>
  <si>
    <t>高滩镇高滩村危房改造</t>
  </si>
  <si>
    <t>高滩镇高滩村</t>
  </si>
  <si>
    <t>贫困户D级危房改造3户</t>
  </si>
  <si>
    <t>解决贫困户3户9人住房安全问题</t>
  </si>
  <si>
    <t>高滩镇万兴村危房改造</t>
  </si>
  <si>
    <t>高滩镇万兴村</t>
  </si>
  <si>
    <t>贫困户C级危房改造3户、D级危房改造1户</t>
  </si>
  <si>
    <t>解决贫困户4户9人住房安全问题</t>
  </si>
  <si>
    <t>高滩镇百坝村危房改造</t>
  </si>
  <si>
    <t>解决贫困户1户6人住房安全问题</t>
  </si>
  <si>
    <t>高滩镇双柳村危房改造</t>
  </si>
  <si>
    <t>高滩镇双柳村</t>
  </si>
  <si>
    <t>高滩镇牌楼村危房改造</t>
  </si>
  <si>
    <t>高滩镇牌楼村</t>
  </si>
  <si>
    <t>高滩镇文台村危房改造</t>
  </si>
  <si>
    <t>高滩镇文台村</t>
  </si>
  <si>
    <t>高滩镇白鹤村危房改造</t>
  </si>
  <si>
    <t>高滩镇白鹤村</t>
  </si>
  <si>
    <t>解决贫困户1户3人住房安全问题</t>
  </si>
  <si>
    <t>蒿坪镇金竹村危房改造</t>
  </si>
  <si>
    <t>蒿坪镇金竹村</t>
  </si>
  <si>
    <t>蒿坪镇全兴村危房改造</t>
  </si>
  <si>
    <t>蒿坪镇全兴村</t>
  </si>
  <si>
    <t>蒿坪镇兴隆村危房改造</t>
  </si>
  <si>
    <t>解决贫困户1户7人住房安全问题</t>
  </si>
  <si>
    <t>红椿镇白兔村危房改造</t>
  </si>
  <si>
    <t>贫困户C级危房改造2户、D级危房改造4户</t>
  </si>
  <si>
    <t>解决贫困户6户9人住房安全问题</t>
  </si>
  <si>
    <t>红椿镇盘龙村危房改造</t>
  </si>
  <si>
    <t>红椿镇盘龙村</t>
  </si>
  <si>
    <t>贫困户C级危房改造1户、D级危房改造1户</t>
  </si>
  <si>
    <t>解决贫困户2户35人住房安全问题</t>
  </si>
  <si>
    <t>红椿镇尚坝村危房改造</t>
  </si>
  <si>
    <t>焕古镇腊竹村危房改造</t>
  </si>
  <si>
    <t>焕古镇腊竹村</t>
  </si>
  <si>
    <t>焕古镇刘家河村危房改造</t>
  </si>
  <si>
    <t>焕古镇刘家河村</t>
  </si>
  <si>
    <t>焕古镇松河村危房改造</t>
  </si>
  <si>
    <t>焕古镇松河村</t>
  </si>
  <si>
    <t>洄水镇联沟村危房改造</t>
  </si>
  <si>
    <t>洄水镇联沟村</t>
  </si>
  <si>
    <t>解决贫困户2户6人住房安全问题</t>
  </si>
  <si>
    <t>界岭镇麻园村危房改造</t>
  </si>
  <si>
    <t>界岭镇麻园村</t>
  </si>
  <si>
    <t>界岭镇双泉村危房改造</t>
  </si>
  <si>
    <t>界岭镇双泉村</t>
  </si>
  <si>
    <t>麻柳镇堰碥村危房改造</t>
  </si>
  <si>
    <t>麻柳镇堰碥村</t>
  </si>
  <si>
    <t>麻柳镇水磨村危房改造</t>
  </si>
  <si>
    <t>毛坝镇竹山村危房改造</t>
  </si>
  <si>
    <t>毛坝镇竹山村</t>
  </si>
  <si>
    <t>毛坝镇鲁家村危房改造</t>
  </si>
  <si>
    <t>双安镇桐安村危房改造</t>
  </si>
  <si>
    <t>双安镇桐安村</t>
  </si>
  <si>
    <t>双安镇三元村危房改造</t>
  </si>
  <si>
    <t>双安镇三元村</t>
  </si>
  <si>
    <t>解决贫困户3户18人住房安全问题</t>
  </si>
  <si>
    <t>双安镇沔浴河村危房改造</t>
  </si>
  <si>
    <t>双安镇沔浴河村</t>
  </si>
  <si>
    <t>贫困户C级危房改造5户、D级危房改造1户</t>
  </si>
  <si>
    <t>解决贫困户6户11人住房安全问题</t>
  </si>
  <si>
    <t>双安镇双河口村危房改造</t>
  </si>
  <si>
    <t>双安镇双河口村</t>
  </si>
  <si>
    <t>双安镇廖家河村危房改造</t>
  </si>
  <si>
    <t>双安镇廖家河村</t>
  </si>
  <si>
    <t>双安镇四合村危房改造</t>
  </si>
  <si>
    <t>双桥镇庄房村危房改造</t>
  </si>
  <si>
    <t>双桥镇庄房村</t>
  </si>
  <si>
    <t>双桥镇六河村危房改造</t>
  </si>
  <si>
    <t>双桥镇解放村危房改造</t>
  </si>
  <si>
    <t>双桥镇取宝村危房改造</t>
  </si>
  <si>
    <t>双桥镇取宝村</t>
  </si>
  <si>
    <t>瓦庙镇新民村危房改造</t>
  </si>
  <si>
    <t>向阳镇芭蕉村危房改造</t>
  </si>
  <si>
    <t>向阳镇天生桥村危房改造</t>
  </si>
  <si>
    <t>向阳镇天生桥村</t>
  </si>
  <si>
    <t>贫困户C级危房改造2户、D级危房改造2户</t>
  </si>
  <si>
    <t>解决贫困户4户13人住房安全问题</t>
  </si>
  <si>
    <t>向阳镇显钟村危房改造</t>
  </si>
  <si>
    <t>向阳镇院墙村危房改造</t>
  </si>
  <si>
    <t>向阳镇院墙村</t>
  </si>
  <si>
    <t>向阳镇月池村危房改造</t>
  </si>
  <si>
    <t>向阳镇月池村</t>
  </si>
  <si>
    <t>向阳镇止凤村危房改造</t>
  </si>
  <si>
    <t>向阳镇止凤村</t>
  </si>
  <si>
    <t>贫困户C级危房改造2户、D级危房改造1户</t>
  </si>
  <si>
    <t>解决贫困户3户12人住房安全问题</t>
  </si>
  <si>
    <t>向阳镇钟林村危房改造</t>
  </si>
  <si>
    <t>贫困户C级危房改造12户</t>
  </si>
  <si>
    <t>解决贫困户12户19人住房安全问题</t>
  </si>
  <si>
    <t>洄水镇团堡村2020年目连沟治理</t>
  </si>
  <si>
    <t>洄水镇团堡村</t>
  </si>
  <si>
    <t>建设河堤513.5米，其中上游右岸178.5米，下游右岸335米；河堤均高4米，均宽2米，建设桥梁1座；硬化15厘米后场地186平方米；建设硬化生产道路900米，硬化宽度3米，硬化厚度18厘米</t>
  </si>
  <si>
    <t>解决基础设施条件，提升防洪能力，保障45户贫困农户住房安全，河堤内部15户贫困户现有养殖鱼塘发展渔业养殖户均可增收5000元</t>
  </si>
  <si>
    <t>河堤工程建设</t>
  </si>
  <si>
    <t>东木镇木王村六组河堤</t>
  </si>
  <si>
    <t>修建河堤200米，均宽1.5米，均高3米</t>
  </si>
  <si>
    <t>解决基础设施条件，保障15户62人贫困户住房安全和10亩茶叶苗圃育苗基地抗涝。</t>
  </si>
  <si>
    <t>洄水镇桦栎村河堤</t>
  </si>
  <si>
    <t>洄水镇桦栎村</t>
  </si>
  <si>
    <t>新修河堤长386米，均宽1.5米，均高3米</t>
  </si>
  <si>
    <t>解决基础设施条件，保障56户231人贫困户住房安全和30亩茶叶苗圃育苗基地抗涝。</t>
  </si>
  <si>
    <t>双安镇林本河村柏树咀至柳田坝河堤</t>
  </si>
  <si>
    <t>新建河提268米均宽1.5米，均高3米，灌溉堰渠236米,堰渠宽50厘米，高50厘米。</t>
  </si>
  <si>
    <t>解决基础设施条件，提升河道防洪能力，保障58户248人贫困户住房安全和贫困户100亩富硒水稻种源地灌溉正常用水，27户贫困户种植水稻种源户均年增收3000元</t>
  </si>
  <si>
    <t>汉王镇安五村灌溉维修改造工程</t>
  </si>
  <si>
    <t>汉王镇安五村</t>
  </si>
  <si>
    <t>维修灌溉堰渠5900米，安装30厘米1.6兆帕PE管道5900米，建设40立方米减压池1座，20立方米沉砂池1座</t>
  </si>
  <si>
    <t>解决375户贫困人口人蓄饮水和1840亩富硒水稻种植正常用水，200户贫困户种植水稻户均年增收2500元</t>
  </si>
  <si>
    <t>水利局</t>
  </si>
  <si>
    <t>灌溉工程</t>
  </si>
  <si>
    <t>城关镇大力滩村2020年安全饮水工程</t>
  </si>
  <si>
    <t>城关镇大力滩</t>
  </si>
  <si>
    <t>新建取水枢纽1处；新建水厂1座，铺设输水管道1000米；新建10立方米过滤蓄水池1座，安装消毒设备1套；铺设配水管网3000米，贫困户入户配套φ20PE管道600米。</t>
  </si>
  <si>
    <t>2019年2月-2019年9月</t>
  </si>
  <si>
    <t>解决11户45人贫困人口安全饮水问题</t>
  </si>
  <si>
    <t>焕古镇焕古村2020年安全饮水工程</t>
  </si>
  <si>
    <t>焕古镇焕古村</t>
  </si>
  <si>
    <t>新建取水枢纽3座，蓄水池2座，过滤蓄水池2座，消毒设备2套，消毒井2座，输水管道600米，配水管道5300米，贫困户入户配套管道3700米。</t>
  </si>
  <si>
    <t>解决19户64人贫困人口安全饮水问题</t>
  </si>
  <si>
    <t>焕古镇腊竹村2020年4组供水工程</t>
  </si>
  <si>
    <t>新建泉室1处，铺设φ32PE输水管道500米；新建10立方米过滤蓄水池一座，安装缓释消毒器1套；改造水厂挡墙。</t>
  </si>
  <si>
    <t>解决9户35人贫困人口安全饮水问题</t>
  </si>
  <si>
    <t>洄水镇连桥村2020年安全饮水工程</t>
  </si>
  <si>
    <t>洄水镇连桥村</t>
  </si>
  <si>
    <t>铺设贫困户入户管道7800米。</t>
  </si>
  <si>
    <t>解决20户84人贫困人口安全饮水问题</t>
  </si>
  <si>
    <t>洄水镇小河村2020年7-9组供水工程</t>
  </si>
  <si>
    <t>洄水镇小河村</t>
  </si>
  <si>
    <t>新建取水堤坝1座，新建5立方米过滤池1座，20立方米蓄水池1座，消毒设备2套，贫困户管道4000米。</t>
  </si>
  <si>
    <t>解决34户85人贫困人口安全饮水问题</t>
  </si>
  <si>
    <t>紫阳县麻柳镇麻柳村供水工程</t>
  </si>
  <si>
    <t>麻柳镇麻柳村</t>
  </si>
  <si>
    <t>新建取水枢纽1处，铺设φ160PE输水管道130米，新建水厂1座，新修进场道路50米，配水管道10800米，新建阀井32座</t>
  </si>
  <si>
    <t>解决贫困户75户271人贫困人口安全饮水问题</t>
  </si>
  <si>
    <t>麻柳镇堰碥村2020年4、9组安全饮水工程</t>
  </si>
  <si>
    <t>取水枢纽1座，沉淀过滤池1座，蓄水池2座，贫困户入户管道5800米。</t>
  </si>
  <si>
    <t>解决63户202人贫困人口安全饮水问题</t>
  </si>
  <si>
    <t>汉王镇汉城村2020年安全饮水工程</t>
  </si>
  <si>
    <t>汉王镇汉城村</t>
  </si>
  <si>
    <t>取水井1座，输水管道650米，扩建净水厂1座，贫困户入户管道3500米。</t>
  </si>
  <si>
    <t>解决94户327人贫困人口安全饮水问题</t>
  </si>
  <si>
    <t>双桥镇解放村2020年安全饮水工程</t>
  </si>
  <si>
    <t>对龙洞湾泉室进行改造；新建10立方米蓄水池1座；铺设φ32PE输水管道150米；铺设配水管道650米，贫困户入户配套φ20PE管长600米，配套贫困户入户φ20PE管长39400米。</t>
  </si>
  <si>
    <t>解决93户283人贫困人口安全饮水问题</t>
  </si>
  <si>
    <t>瓦庙镇堰塘村2020年安全饮水工程</t>
  </si>
  <si>
    <t>瓦庙镇堰塘村</t>
  </si>
  <si>
    <t>新建取水枢纽5座，安装消毒设备1套，新建消毒器保护井1座。铺设输水管道2890米，新建50立方米圆形蓄水池1座，新建10立方米过滤蓄水池1座，新建10立方米蓄水池1座，新建5立方米矩形过滤蓄水池3座，铺设配水管道9850米；贫困户入户配套Φ20PE管道16600米。</t>
  </si>
  <si>
    <t>解决165户530人贫困人口安全饮水问题</t>
  </si>
  <si>
    <t>瓦庙新民村2020年供水工程</t>
  </si>
  <si>
    <t>瓦庙新民村供</t>
  </si>
  <si>
    <t>新建拦水坝1座，新建50立方米蓄水池1座，Ⅰ型慢滤池1座，消毒房1间，铺设φ75PE输水管长3800米。</t>
  </si>
  <si>
    <t>解决126户517人贫困人口安全饮水问题</t>
  </si>
  <si>
    <t>向阳镇显钟村2020年1-8组供水工程</t>
  </si>
  <si>
    <t>新建取水低坝3座，集水井2座，过滤蓄水池3座，蓄水池2座，安装缓释消毒器2套；铺设输配水管道总长11920米。</t>
  </si>
  <si>
    <t>解决19户50人贫困人口安全饮水问题</t>
  </si>
  <si>
    <t>向阳镇显钟村2020年安全饮水工程</t>
  </si>
  <si>
    <t>新建取水低坝8座；输水管道3250米；新建30立方米蓄水池1座，新建5立方米过滤蓄水池3座，新建10立方米过滤蓄水池3座，安装缓释消毒器3套，修建消毒器保护井3座；铺设配水管道20780米，贫困户入户管道Φ20总长4500米。</t>
  </si>
  <si>
    <t>解决49户118户人贫困人口安全饮水问题</t>
  </si>
  <si>
    <t>毛坝镇染沟村2020年安全饮水工程</t>
  </si>
  <si>
    <t>取水枢纽1座，200立方米清水池1座，输水管道9000米，贫困户入户管道3330米。</t>
  </si>
  <si>
    <t>解决321户1371人贫困人口安全饮水问题</t>
  </si>
  <si>
    <t>东木镇月桂村2020年供水工程</t>
  </si>
  <si>
    <t>维修改造拦水坝1座、新建100立方米清水池1座，铺设φ110PE输水管道2740米；φ125PE配水管道2570米，φ110PE配水管道470米，φ75PE配水管道1300米，φ63PE配水管道330米，φ50PE入配水管840米，新建各类闸阀井84座。</t>
  </si>
  <si>
    <t>解决477户1974人贫困人口安全饮水问题</t>
  </si>
  <si>
    <t>蒿坪镇东关村2020年供水工程</t>
  </si>
  <si>
    <t>铺设贫困户配水管道1930米</t>
  </si>
  <si>
    <t>解决127户461人贫困人口安全饮水问题</t>
  </si>
  <si>
    <t>麻柳镇水磨村2020年供水工程</t>
  </si>
  <si>
    <t>新建取水枢纽1处；铺设输水管道2420米；新建30立方米蓄水池一座，Ⅰ型慢滤池一座；铺设配水管道11280米；安装消毒设备1套，消毒井1座。</t>
  </si>
  <si>
    <t>解决36户101人贫困人口安全饮水问题</t>
  </si>
  <si>
    <t>麻柳镇赵溪村2020年供水工程</t>
  </si>
  <si>
    <t>麻柳镇赵溪村</t>
  </si>
  <si>
    <t>新建取水枢纽1处；铺设输水管道920米；新建Ⅰ型慢滤池1座，30米3蓄水池2座，50立方米蓄水池一座，Ⅱ型慢滤池一座；铺设配水管道1780米；安装消毒设备2套，消毒井1座，消毒房1间。</t>
  </si>
  <si>
    <t>解决63户215人贫困人口安全饮水问题</t>
  </si>
  <si>
    <t>毛坝镇染沟村2020年供水工程</t>
  </si>
  <si>
    <t>新建取水枢纽1处；铺设输水管道200米；新建50立方米蓄水池一座，Ⅱ型慢滤池一座；铺设配水管道1990米；安装消毒设备1套，消毒房1间。</t>
  </si>
  <si>
    <t>解决204户351人贫困人口安全饮水问题</t>
  </si>
  <si>
    <t>毛坝镇腰庄村2020年供水工程</t>
  </si>
  <si>
    <t>毛坝镇腰庄村</t>
  </si>
  <si>
    <t>拦水坝1座，集水井1口，过滤池1座，30米3蓄水池1座，20米3蓄水池1座，消毒房一间，消毒设备1套，贫困户入户管道7740米。</t>
  </si>
  <si>
    <t>解决107户346人贫困人口安全饮水问题</t>
  </si>
  <si>
    <t>洄水镇桦栎村2020年供水工程</t>
  </si>
  <si>
    <t>新建取水枢纽1处;铺设输水管道100米；新建100米3蓄水池1座；铺设配水管道4160米；安装消毒设备1套，消毒房1间。</t>
  </si>
  <si>
    <t>解决77户188人贫困人口安全饮水问题</t>
  </si>
  <si>
    <t>红椿镇侯家坪村2020年改扩建供水工程</t>
  </si>
  <si>
    <t>红椿镇侯家坪</t>
  </si>
  <si>
    <t>新建取水枢纽2座，新建Ⅰ型慢滤池1座，30米3清水池1座，消毒房1间，贫困户入户管道7300米。</t>
  </si>
  <si>
    <t>解决61户206人贫困人口安全饮水问题</t>
  </si>
  <si>
    <t>焕古镇苗溪村2020年5组安全饮水工程</t>
  </si>
  <si>
    <t>焕古镇苗溪村</t>
  </si>
  <si>
    <t>新建取水枢纽1座，蓄水池1座，消毒设备1套，输水管道300米，配水管道5700米，贫困户入户管道11800米</t>
  </si>
  <si>
    <t>解决11户39人贫困人口安全饮水问题</t>
  </si>
  <si>
    <t>瓦庙镇老庄村2020年安全饮水工程</t>
  </si>
  <si>
    <t>瓦庙镇老庄村</t>
  </si>
  <si>
    <t>新建取水枢纽2座，改造2组水厂1座，改造5组水厂1座，蓄水池1座，过滤蓄水池1座，消毒设备1套，输水管道200米，配水管道12900米，贫困户入户配套管道20200米。</t>
  </si>
  <si>
    <t>解决54户220人贫困人口安全饮水问题</t>
  </si>
  <si>
    <t>瓦庙镇新华村2020年王家河供水工程</t>
  </si>
  <si>
    <t>瓦庙镇新华村</t>
  </si>
  <si>
    <t>铺设输水管道1480米；新建10立方米稳压池1座；铺设配水管道1744米；新建排水减压池1座；新华村5组新建5立方米分水池1座，铺设φ20PE管1400米，消毒设备1套。</t>
  </si>
  <si>
    <t>解决320户530人贫困人口安全饮水问题</t>
  </si>
  <si>
    <t>紫阳县瓦庙镇庙坝村2020年供水工程</t>
  </si>
  <si>
    <t>新建取水枢纽2处;铺设输水管道3500米；新建50米3分水池1座，10米3分水池1座；铺设配水管道13240米；安装消毒设备1套，消毒房1间。</t>
  </si>
  <si>
    <t>解决140户563人贫困人口安全饮水问题</t>
  </si>
  <si>
    <t>础设施类类</t>
  </si>
  <si>
    <t>红椿镇尚坝村2020年安全饮水工程</t>
  </si>
  <si>
    <t>新建水厂1座，新建取水枢纽2座，改造老水井1座,蓄水池2座，改造蓄水池座，过滤蓄水池2座，安装100QJ2-99/18潜水泵1台，泵房1座，消毒设备1套，输水管道</t>
  </si>
  <si>
    <t>解决63户221人贫困人口安全饮水问题</t>
  </si>
  <si>
    <t>瓦庙镇新民村2020年安全饮水工程</t>
  </si>
  <si>
    <t>新建取水低坝2座，沉砂池1座；铺设输水管道1100米，庙坝新建水厂1座</t>
  </si>
  <si>
    <t>解决48户159人贫困人口安全饮水问题</t>
  </si>
  <si>
    <t>城关镇青中村2020年安全供水工程</t>
  </si>
  <si>
    <t>新建拦水坝2座、200立方米取水蓄水池1座（安装150QJ10-300潜水泵）、泵房1座；改造净水厂1座（改造水厂内布置稳压池1座、管式混合器1座、反应沉淀池1座、重力无阀滤池1座）；铺设φ75PE输水管道300米、DN80（壁厚5米米）输水无缝钢管1400米，闸阀井2座、排气井2座；铺设配水管道全长7621米，其中Φ90管长500米，Φ75管长4861米，Φ50管长2260米。配水管道沿线共新建阀井14座，排气阀井7座、泄水阀井2座，合计23座</t>
  </si>
  <si>
    <t>解决92户262人贫困人口安全饮水问题</t>
  </si>
  <si>
    <t>双安镇白马村1组及金川小学2020年安全供水工程</t>
  </si>
  <si>
    <t>双安镇白马村</t>
  </si>
  <si>
    <t>新建集水井；铺输水管道1900米；新建20立方米过滤蓄水池1座，新建抽水系统1套（新建泵房1座，安装150QJ5-150/21潜水泵1套，设计流量5立方米/h，扬程150米，架设380米线路200米，安装配电设备1套），安装泵房内安装次氯酸钠消毒设备1套，架设220V线路100米；对已有的30立方米高位蓄水池进行加固防渗处理;铺设配水管道1800米；贫困户入户管道φ20PE管1600米。</t>
  </si>
  <si>
    <t>焕古镇春堰村2020年供水取水口加固工程</t>
  </si>
  <si>
    <t>抽水渗井1座，配水管道8400米，贫困户入户管道2160米</t>
  </si>
  <si>
    <t>解决33户119人贫困人口安全饮水问题</t>
  </si>
  <si>
    <t>紫阳县向阳镇悬鼓村2020年供水工程</t>
  </si>
  <si>
    <t>向阳镇悬鼓村</t>
  </si>
  <si>
    <t>新建取水枢纽2处，新建水厂1座（包括反应沉淀池1座，重力无阀滤池1座，200立方米钢筋混凝土蓄水池1座，加药加氯房1间，管理房1间），铺设φ110PE输水管道1001米，φ</t>
  </si>
  <si>
    <t>解决223户1007人贫困人口安全饮水问题</t>
  </si>
  <si>
    <t>城关镇大力滩村2020年1组供水工程</t>
  </si>
  <si>
    <t>改造取水枢纽1处，维修改造拦水坝2座，新建50立方米蓄水池1座，输水管道100米，配水管道1100米，贫困户入户管道1600米。</t>
  </si>
  <si>
    <t>洄水镇联沟村2020年2、5、7组供水工程</t>
  </si>
  <si>
    <t>新建拦水坝1座，过滤蓄水池1座，更换管道2000米，配套管道2400米</t>
  </si>
  <si>
    <t>解决5户16人贫困人口安全饮水问题</t>
  </si>
  <si>
    <t>洄水镇连桥村2020年10组供水工程</t>
  </si>
  <si>
    <t>新建取水枢纽2处，新建10立方米过滤蓄水池1座，加固改造30立方米蓄水池1座，输水管道360米，配水管道2240米，贫困户入户管道2200米.</t>
  </si>
  <si>
    <t>解决9户32人贫困人口安全饮水问题</t>
  </si>
  <si>
    <t>洄水镇团堡村、端垭村2020年供水改造工程</t>
  </si>
  <si>
    <t>新建拦水坝1座，过滤池1座，新建20立方米过滤蓄水池1座，维修过滤池1座、蓄水池1座，延伸管道400米，贫困户入户管道1400米</t>
  </si>
  <si>
    <t>解决12户18人贫困人口安全饮水问题</t>
  </si>
  <si>
    <t>毛坝镇染沟村2020年6-7组供水工程</t>
  </si>
  <si>
    <t>新建取水枢纽1处，新建10立方米过滤蓄水池1座，新建5立方米减压池1座，20立方米蓄水池1座，消毒设备1套，输水管道440米，配水管网5450米，贫困户入户管道4900米</t>
  </si>
  <si>
    <t>解决44户142人贫困人口安全饮水问题</t>
  </si>
  <si>
    <t>毛坝镇干沙村、腰庄村2020年供水改造工程</t>
  </si>
  <si>
    <t>毛坝镇干沙村</t>
  </si>
  <si>
    <t xml:space="preserve">新建泉室1处，加固改造引水低坝2座，加固改造过滤池2座，改造30立方米蓄水池1座，加固改造50立方米蓄水池1座，拆除重建50立方米蓄水池1座；输水管道1900米，贫困户配水管道350米，贫困户入户管道400米
</t>
  </si>
  <si>
    <t>解决53户202人贫困人口安全饮水问题</t>
  </si>
  <si>
    <t>毛坝镇温家坪村、瓦滩村2020年供水改造工程</t>
  </si>
  <si>
    <t>毛坝镇温家坪</t>
  </si>
  <si>
    <t>新建引水低坝3座，加固引水堤坝1座，新建20立方米蓄水池1座，加固改造30立方米浆砌石蓄水池1座，拆除重建30立方米蓄水池1座，新建10立方米蓄水池1座，输水管道700米，贫困户配水管道7500米，贫困户入户管道2200米</t>
  </si>
  <si>
    <t>解决99户341人贫困人口安全饮水问题</t>
  </si>
  <si>
    <t>焕古镇松河村2020年1、2组供水工程</t>
  </si>
  <si>
    <t>新建集水井1座、引水堤坝1座，新建10立方米过滤蓄水池1座，5立方米减压池1座，维修蓄水池1座，消毒保护井1座，消毒设备1套，配水管道3800米，输水管道230米，贫困户入户管道9200米。</t>
  </si>
  <si>
    <t>解决2户3人贫困人口安全饮水问题</t>
  </si>
  <si>
    <t>焕古镇金塘村、东河村2020年供水改造工程</t>
  </si>
  <si>
    <t>焕古镇金塘村</t>
  </si>
  <si>
    <t>新建集水井1座，沉清过滤池1座，维修蓄水池1座，新建5立方米蓄水池1座，输水管道1280米，配水管道450米，贫困户入户管道14350米.</t>
  </si>
  <si>
    <t>解决22户66人贫困人口安全饮水问题</t>
  </si>
  <si>
    <t>汉王镇安五村、兴塘村2020年供水改造工程</t>
  </si>
  <si>
    <t>新建引水堤坝1座，改造引水堤坝1座，沉砂池1座，加固改造50立方米蓄水池1座，加固改造30立方米蓄水池1座，加固改造过滤池1座，输水管道5200米，更换管道1200米，贫困户入户管道1600，贫困户入户管道600米</t>
  </si>
  <si>
    <t>解决35户81人贫困人口安全饮水问题</t>
  </si>
  <si>
    <t>蒿坪镇森林村2020年供水改造工程</t>
  </si>
  <si>
    <t>蒿坪镇森林村</t>
  </si>
  <si>
    <t>新建10立方米稳压池1座，配水管道10070米，贫困户入户管道3500米，贫困户入户管道2000米</t>
  </si>
  <si>
    <t>解决47户151人贫困人口安全饮水问题</t>
  </si>
  <si>
    <t>东木镇月桂村、军农村2020年供水改造工程</t>
  </si>
  <si>
    <t>新建取水枢纽2处，新建20立方米过滤蓄水池1座，加固改造蓄水池1座，输水管道350米，配水管道4850米，贫困户入户管道1300米。</t>
  </si>
  <si>
    <t>解决76户225人贫困人口安全饮水问题</t>
  </si>
  <si>
    <t>东木镇木王村、三官堂村2020年供水改造工程</t>
  </si>
  <si>
    <t>新建取水枢纽1座，5立方米蓄水池2座，10立方米过滤蓄水池1座,输水管道1700米，配水管道7000米，贫困户入户管道1000米，贫困户入户管道3400米</t>
  </si>
  <si>
    <t>解决17户67人贫困人口安全饮水问题</t>
  </si>
  <si>
    <t>红椿镇尚坝村2020年2、3组供水工程</t>
  </si>
  <si>
    <t>新建取水枢纽2座，改造老水井1座，新建10立方米过滤蓄水池2座，消毒设备2套，输水管道650米，配水管道4400米，贫困户入户管道1600米</t>
  </si>
  <si>
    <t>解决11户35人贫困人口安全饮水问题</t>
  </si>
  <si>
    <t>洞河镇楸园村、联丰村2020年供水改造工程</t>
  </si>
  <si>
    <t>新建拦水坝3座，新建泉室2座，新建过滤池2座，过滤蓄水池2座，维修拦水坝2座，维修过滤池1座，过滤蓄水池1座，输水管道6400米，更换管道1300米，贫困户入户管道500米</t>
  </si>
  <si>
    <t>解决65户224人贫困人口安全饮水问题</t>
  </si>
  <si>
    <t>蒿坪镇兴隆村、黄金村2020年供水改造工程</t>
  </si>
  <si>
    <t>新建集水井1处，新建10立方米蓄水池1座，配水管道1200米，贫困户入户管道12000米</t>
  </si>
  <si>
    <t>解决18户68人贫困人口安全饮水问题</t>
  </si>
  <si>
    <t>麻柳镇堰碥村、书堰村2020年供水改造工程</t>
  </si>
  <si>
    <t>新建泉室1座，新建20立方米蓄水池1座，更换输水管道100米，配水管道200米，贫困户入户管道18300米。</t>
  </si>
  <si>
    <t>解决15户67人贫困人口安全饮水问题</t>
  </si>
  <si>
    <t>双桥镇解放村2020年6组安全饮水工程</t>
  </si>
  <si>
    <t>新建取水枢纽1处，新建20立方米过滤蓄水池1座，输水管道200米，配水管道3600米，庄房村延伸配水主管道500米</t>
  </si>
  <si>
    <t>解决9户22人贫困人口安全饮水问题</t>
  </si>
  <si>
    <t>双桥镇庄房村、双河村2020年供水改造工程</t>
  </si>
  <si>
    <t>延伸配水主管道2000米，贫困户入户管道1500米</t>
  </si>
  <si>
    <t>解决23户88人贫困人口安全饮水问题</t>
  </si>
  <si>
    <t>高滩镇天桥村、龙湾村2020年供水改造工程</t>
  </si>
  <si>
    <t>高滩镇天桥村</t>
  </si>
  <si>
    <t>新建取水枢纽3处，新建20立方米过滤蓄水池1座，20立方米蓄水池1座，5立方米过滤蓄水池1座，输水管道4860米，配水管道4990米，贫困户入户管道4000米</t>
  </si>
  <si>
    <t>解决12户42人贫困人口安全饮水问题</t>
  </si>
  <si>
    <t>高滩镇万兴村2020年供水工程</t>
  </si>
  <si>
    <t>新建取水枢纽1处，新建5立方米过滤池1座，20立方米蓄水池1座，输水管道9130米，配水管道8720米，贫困户入户管道5500米。</t>
  </si>
  <si>
    <t>解决59户194人贫困人口安全饮水问题</t>
  </si>
  <si>
    <t>高滩镇百坝村2020年供水改造工程</t>
  </si>
  <si>
    <t>新建泉室1座、引水堤坝1座，新建沉砂池1座，30立方米蓄水池1座、10立方米过滤蓄水池1座，输水管道1600米，水管道5900米，贫困户入户管道24000米。</t>
  </si>
  <si>
    <t>解决32户126人贫困人口安全饮水问题</t>
  </si>
  <si>
    <t>双安镇三元村、林本河村2020年供水改造工程</t>
  </si>
  <si>
    <t>新建拦水坝1座，集水井1座，修复拦水坝1座，新建10立方米蓄水池1座，5立方米蓄水池1座，输水管道3500米，配水管道2900米，贫困户入户管道19800米</t>
  </si>
  <si>
    <t>解决78户257人贫困人口安全饮水问题</t>
  </si>
  <si>
    <t>双安镇沔浴河、四合村2020年供水改造工程</t>
  </si>
  <si>
    <t>双安镇沔浴河</t>
  </si>
  <si>
    <t>新建拦水坝1座，新建消毒保护井1座，消毒设备1套，新建10立方米过滤池蓄水池2座，10米蓄水池4座，输水管道700米，贫困户入户管道3100米。</t>
  </si>
  <si>
    <t>解决30户106人贫困人口安全饮水问题</t>
  </si>
  <si>
    <t>双安镇闹热村、闹河村2020年供水改造工程</t>
  </si>
  <si>
    <t>双安镇闹热村</t>
  </si>
  <si>
    <t>新建取水枢纽1座，维修集水井1座，加固50立方米蓄水池1座，加固过滤池1座，更换配水管道3800米，贫困户入户管道1600米。</t>
  </si>
  <si>
    <t>解决44户168人贫困人口安全饮水问题</t>
  </si>
  <si>
    <t>瓦庙镇新民村、庙坝村2020年供水改造工程</t>
  </si>
  <si>
    <t>新建取水枢纽2处，5立方米过滤池1座，5立方米过滤蓄水池1座，20立方米过滤蓄水池1座，消毒设备1套，输水管道1400米，配水管道3500米，贫困户入户管道13200米。</t>
  </si>
  <si>
    <t>解决37户111人贫困人口安全饮水问题</t>
  </si>
  <si>
    <t>高桥镇板厂村2020年安全饮水工程</t>
  </si>
  <si>
    <t>高桥镇板厂村</t>
  </si>
  <si>
    <t>（1）新建取水枢纽1处（2）铺设φ32PE输水管道50米；（3）新建10立方米蓄水池一座；（4）铺设配水管道1050米，其中φ32PE管250米，φ25PE管800米；（5）配水管网沿线新建阀门井2座，其中检修阀井1座，减压阀井1座；（6）安装单筒缓释消毒设备1套，位于消毒器保护井中；（7）贫困户入户管道配套φ20PE管2400米。</t>
  </si>
  <si>
    <t>解决14户48人贫困人口安全饮水问题</t>
  </si>
  <si>
    <t>高桥镇双龙村2020年安全饮水工程</t>
  </si>
  <si>
    <t>铺设贫困户入户管道1750米。</t>
  </si>
  <si>
    <t>解决20户80人贫困人口安全饮水问题</t>
  </si>
  <si>
    <t>向阳镇鸡鸣村2020年补充水源工程</t>
  </si>
  <si>
    <t>向阳镇鸡鸣村</t>
  </si>
  <si>
    <t>新建集水井2座；新铺输水管道2100米；新建50立方米蓄水池1座</t>
  </si>
  <si>
    <t>解决22户99人贫困人口安全饮水问题</t>
  </si>
  <si>
    <t>城关镇双坪村、塘么子沟村2020年供水改造工程</t>
  </si>
  <si>
    <t>城关镇双坪村、塘么子沟村</t>
  </si>
  <si>
    <t>新建拦水坝3座，维修拦水坝2座，新建3立方米过滤池1座，10立方米蓄水池1座，维修蓄水池2座，安装管道φ75PE300米，φ32PE管道2000米，φ20PE管道1900米，φ40PE主管道150米</t>
  </si>
  <si>
    <t>解决63户206人贫困人口安全饮水问题</t>
  </si>
  <si>
    <t>城关镇塘么子沟村2020年安全饮水工程</t>
  </si>
  <si>
    <t>城关镇塘么子沟村</t>
  </si>
  <si>
    <t>新建取水枢纽8座，新建Ⅰ型过滤池2座 ，蓄水池3座，过滤蓄水池7座，输水管道2100米，配水管道18300米，贫困户入户管道7600米</t>
  </si>
  <si>
    <t>解决38户89人贫困人口安全饮水问题</t>
  </si>
  <si>
    <t>城关镇天星村2020年安全饮水工程</t>
  </si>
  <si>
    <t>城关镇天星村</t>
  </si>
  <si>
    <t>新建取水枢纽3座，过滤池2座 ，蓄水池2座，输水管道1995米，配水管道10586米，贫困户入户管道7200米</t>
  </si>
  <si>
    <t>解决35户75人贫困人口安全饮水问题</t>
  </si>
  <si>
    <t>城关镇新田村2020年安全饮水工程</t>
  </si>
  <si>
    <t>城关镇新田村</t>
  </si>
  <si>
    <t>新建取水枢纽2座，过滤蓄水池2座，输水管道200米，配水管道2200米，贫困户入户管道1400米</t>
  </si>
  <si>
    <t>解决34户95人贫困人口安全饮水问题</t>
  </si>
  <si>
    <t>洞河镇红岩村2020年供水工程</t>
  </si>
  <si>
    <t>新建取水枢纽4座，蓄水池2座，过滤蓄水池3座，消毒设备5套，输水管道3700米，配水管道3400米</t>
  </si>
  <si>
    <t>解决6户22人贫困人口安全饮水问题</t>
  </si>
  <si>
    <t>洞河镇马家庄、红岩村2020年供水改造工程</t>
  </si>
  <si>
    <t>管洞河镇马家庄、红岩村</t>
  </si>
  <si>
    <t>铺设贫困户入户管道12800米</t>
  </si>
  <si>
    <t>解决31户86人贫困人口安全饮水问题</t>
  </si>
  <si>
    <t>洞河镇石家村2020年安全饮水工程</t>
  </si>
  <si>
    <t>洞河镇石家村</t>
  </si>
  <si>
    <t>维修取水枢纽3座，维修蓄水池2座，新建10立方米过滤蓄水池1座，30立方米蓄水池1座， 维修过滤蓄水池1座，输水管道800米，配水管道100米，</t>
  </si>
  <si>
    <t>解决13户44人贫困人口安全饮水问题</t>
  </si>
  <si>
    <t>洞河镇香炉村2020年安全饮水工程</t>
  </si>
  <si>
    <t>新建取水枢纽6座，过滤池2座，蓄水池2座，过滤蓄水池2座，消毒设备5套，输水管道4400米，配水管道5000米，贫困户入户管道10800米.</t>
  </si>
  <si>
    <t>解决10户22人贫困人口安全饮水问题</t>
  </si>
  <si>
    <t>高桥镇兰草村、权河村2020年供水改造工程</t>
  </si>
  <si>
    <t>高桥镇兰草村、权河村</t>
  </si>
  <si>
    <t>新建拦水坝1座，拆除原有蓄水池并新建50立方米蓄水池1座，修复过滤池1座，贫困户入户管道4000米</t>
  </si>
  <si>
    <t>解决62户202人贫困人口安全饮水问题</t>
  </si>
  <si>
    <t>高桥镇兰草村2020年安全饮水工程</t>
  </si>
  <si>
    <t>高桥镇兰草村</t>
  </si>
  <si>
    <t>新建取水枢纽3座，新建20立方米过滤清水池2座，10立方米过滤清水池1座，输水管道3300米，配水管道12500米，贫困户入户管道2400米；板厂村铺设贫困户入户管道12000米。</t>
  </si>
  <si>
    <t>解决23户73人贫困人口安全饮水问题</t>
  </si>
  <si>
    <t>高桥镇龙潭村2020年1、5组供水工程</t>
  </si>
  <si>
    <t>高桥镇龙潭村</t>
  </si>
  <si>
    <t>新建拦水坝1座，过滤蓄水池1座，维修50立方米蓄水池1座，输水管道300米，更换管道200米。</t>
  </si>
  <si>
    <t>解决37户77人贫困人口安全饮水问题</t>
  </si>
  <si>
    <t>高桥镇裴坝村2020年3组供水工程</t>
  </si>
  <si>
    <t>高桥镇裴坝村</t>
  </si>
  <si>
    <t>新建30立方米蓄水池1座，贫困户入户管道4800米</t>
  </si>
  <si>
    <t>解决31户70人贫困人口安全饮水问题</t>
  </si>
  <si>
    <t>高桥镇裴坝村2020年安全饮水工程</t>
  </si>
  <si>
    <t>新建拦水坝4座、新建Ⅰ型慢滤池2座，维修已建50立方米蓄水池2座，过滤蓄水池1座，新建消毒器保护井2座，内安装缓释消毒器2套；铺设输水管道3700米。</t>
  </si>
  <si>
    <t>解决15户35人贫困人口安全饮水问题</t>
  </si>
  <si>
    <t>高滩镇八庙村2020年供水工程</t>
  </si>
  <si>
    <t>高滩镇八庙村</t>
  </si>
  <si>
    <t>新建取水枢纽1处，铺设φ40PE输水管道4000米，铺设φ40PE配水干管100米，铺设φ32PE配水支管2300米，新建10立方米过滤蓄水池1座，30立方米蓄水池1座，输水管道新建阀井1座，配水管道新建闸阀井5座，贫困户入户配套φ20PE管道1400米。</t>
  </si>
  <si>
    <t>解决191户641人贫困人口安全饮水问题</t>
  </si>
  <si>
    <t>高滩镇高滩村2020年安全饮水工程</t>
  </si>
  <si>
    <t>新建取水枢纽3座，新建Ⅰ型慢滤池1座，30立方米蓄水池1座，20米3过滤蓄水池1座，10米3过滤蓄水池1座，消毒设备1套，消毒井1座，输水管道600米，配水及贫困户入户管道15200米。</t>
  </si>
  <si>
    <t>解决35户102人贫困人口安全饮水问题</t>
  </si>
  <si>
    <t>高滩镇两河村2020年安全饮水工程</t>
  </si>
  <si>
    <t>高滩镇两河村</t>
  </si>
  <si>
    <t>新建取水枢纽1座，新建Ⅰ型慢滤池1座，50立方米蓄水池1座，消毒设备1套，消毒井1座，输水管道100米，配水管道6800米，贫困户入户管道8800米。</t>
  </si>
  <si>
    <t>解决39户131人贫困人口安全饮水问题</t>
  </si>
  <si>
    <t>高滩镇文台村2020年安全饮水工程</t>
  </si>
  <si>
    <t>新建引水低坝1座；阀井1座，减压池2座，新铺输水管道Φ40PE管3000米；新建20立方米过滤蓄水池1座，消毒器保护井1座，消毒设备1套；铺设配水管道总长4600米。</t>
  </si>
  <si>
    <t>解决82户265人贫困人口安全饮水问题</t>
  </si>
  <si>
    <t>汉王镇汉城村、马家营村2020年供水改造工程</t>
  </si>
  <si>
    <t>汉王镇汉城村、马家营村</t>
  </si>
  <si>
    <t>新建取水枢纽1座，集水井2座，20立方米过滤蓄水池1座，5米滤蓄水池3座，5立方米减压池1座，安装抽水泵2台，输水管道630米，配水管道7050米，贫困户入户管道6400米。</t>
  </si>
  <si>
    <t>解决10户29人贫困人口安全饮水问题</t>
  </si>
  <si>
    <t>汉王镇马家营村2020年安全饮水工程</t>
  </si>
  <si>
    <t>汉王镇马家营村</t>
  </si>
  <si>
    <t>新建取水枢纽3座，水泵1台，蓄水池3座，过滤蓄水池3座，泵房1间，消毒设备5套，输水管道3200米，配水管道9200米，贫困户入户管道13400米，四合村增加蓄水池1座，兴塘村增加蓄水池座，维修蓄水池1座</t>
  </si>
  <si>
    <t>解决29户84人贫困人口安全饮水问题</t>
  </si>
  <si>
    <t>蒿坪镇蒿坪村2020年安全饮水工程</t>
  </si>
  <si>
    <t>蒿坪镇蒿坪村</t>
  </si>
  <si>
    <t>新建取水枢纽1座，新建30米3钢筋砼蓄水池1座，20米3过滤蓄水池1座，输水管道500米，配水管道6900米，贫困户入户配套管道3000米。</t>
  </si>
  <si>
    <t>解决20户60人贫困人口安全饮水问题</t>
  </si>
  <si>
    <t>蒿坪镇金石村2020年安全饮水工程</t>
  </si>
  <si>
    <t>蒿坪镇金石村</t>
  </si>
  <si>
    <t>新建取水枢纽1座，Ⅰ型过滤池1座，50立方米蓄水池1座，输水管道100米，配水管道4620米</t>
  </si>
  <si>
    <t>解决25户72人贫困人口安全饮水问题</t>
  </si>
  <si>
    <t>蒿坪镇平川村2020年安全饮水工程</t>
  </si>
  <si>
    <t>蒿坪镇平川村</t>
  </si>
  <si>
    <t>新建取水枢纽1处，铺设配水及贫困户管道800米</t>
  </si>
  <si>
    <t>解决2户8人贫困人口安全饮水问题</t>
  </si>
  <si>
    <t>红椿镇盘龙村2020年安全饮水工程</t>
  </si>
  <si>
    <t>新建取水枢纽4座，Ⅰ型慢滤池3座 ，蓄水池3座，过滤蓄水池1座,消毒设备3套，消毒保护井2座，消毒房1座，水厂1座，输水管道400米，配水管道9300米。</t>
  </si>
  <si>
    <t>解决33户112人贫困人口安全饮水问题</t>
  </si>
  <si>
    <t>红椿镇七里村2020年安全饮水工程</t>
  </si>
  <si>
    <t>红椿镇七里村</t>
  </si>
  <si>
    <t>新建拦水坝1座、新建10立方米过滤蓄水池1座,新建大口井泵站1座、扩建净水厂1座，新建浮筒泵站1座.铺设φ32PE输水管道100米；φ32PE配水管道800米，φ20PE管道600米。铺设DN150无缝上水钢管2019米，铺设φ160PE供水管道2419米，铺设供水管道31430米。</t>
  </si>
  <si>
    <t>解决749户2841人贫困人口安全饮水问题</t>
  </si>
  <si>
    <t>洄水镇茶稻村2020年供水工程</t>
  </si>
  <si>
    <t>洄水镇茶稻村</t>
  </si>
  <si>
    <t>铺设φ50PE输水管道2100米，新建30立方米蓄水池1座，Ⅰ型慢滤池1座，铺设配水管道全长4200米。</t>
  </si>
  <si>
    <t>解决20户47人贫困人口安全饮水问题</t>
  </si>
  <si>
    <t>毛坝镇竹山村2020年安全饮水工程</t>
  </si>
  <si>
    <t>铺设φ63PE输水管道1000米，新建引水低坝1座，30立方米蓄水池1座，消毒房1间。</t>
  </si>
  <si>
    <t>解决57户182人贫困人口安全饮水问题</t>
  </si>
  <si>
    <t>双安镇双河口村2020年安全饮水工程</t>
  </si>
  <si>
    <t>新建取水枢纽拦水坝1处，铺设输水管道30米，铺设配水管道1068米，新建50米3蓄水池1座，20米3蓄水池1座，消毒设施1套，新建Ⅰ型过滤池1座，贫困户入户配套管道1900米。</t>
  </si>
  <si>
    <t>解决7户10人贫困人口安全饮水问题</t>
  </si>
  <si>
    <t>双安镇桐安村2020年安全饮水工程</t>
  </si>
  <si>
    <t>新建取水枢纽7座，Ⅰ型过滤池4座，蓄水池7座，过滤蓄水池3座，消毒设备8套，输水管道1829米，配水管道30723米.</t>
  </si>
  <si>
    <t>解决61户170人贫困人口安全饮水问题</t>
  </si>
  <si>
    <t>双安镇珍珠村2020年安全饮水工程</t>
  </si>
  <si>
    <t>双安镇珍珠村</t>
  </si>
  <si>
    <t>新建取水枢纽2座，Ⅰ型过滤池1座，消毒设备3套，输水管道200米，贫困户入户配套管道8475米.</t>
  </si>
  <si>
    <t>解决15户53人贫困人口安全饮水问题</t>
  </si>
  <si>
    <t>双桥镇东垭村2020年安全饮水工程</t>
  </si>
  <si>
    <t>双桥镇东垭村</t>
  </si>
  <si>
    <t>新建取水枢纽1处，铺设φ63PE输水管道200米，新建20立方米过滤蓄水池1座，铺设配水管道全长5300米，贫困户入户配套管道6030米。</t>
  </si>
  <si>
    <t>解决18户53人贫困人口安全饮水问题</t>
  </si>
  <si>
    <t>瓦庙镇瓦房村2020年安全饮水工程</t>
  </si>
  <si>
    <t>瓦庙镇瓦房村</t>
  </si>
  <si>
    <t>新建取水枢纽2座，Ⅰ型过滤池3座，30立方米蓄水池3座，10立方米过滤蓄水池1座，消毒设备3套，消毒井3座，输水管道200米，配水管道3900米，贫困户入户配套管道2600米</t>
  </si>
  <si>
    <t>解决47户124人贫困人口安全饮水问题</t>
  </si>
  <si>
    <t>向阳镇贾坪村2020年安全饮水工程</t>
  </si>
  <si>
    <t>向阳镇贾坪村</t>
  </si>
  <si>
    <t>新建取水枢纽3座，Ⅰ型过滤池1座，蓄水池2座，维修蓄水池1座，过滤蓄水池1座，消毒设备4套，消毒井4座，输水管道1200米，配水管道3400米。</t>
  </si>
  <si>
    <t>解决2户2人贫困人口安全饮水问题</t>
  </si>
  <si>
    <t>向阳镇江河村2020年安全饮水工程</t>
  </si>
  <si>
    <t>向阳镇江河村</t>
  </si>
  <si>
    <t>新建取水枢纽3座，5立方米蓄水池3座，10立方米过滤蓄水池3座，输水管道3240米，配水管道9800米。</t>
  </si>
  <si>
    <t>解决23户61人贫困人口安全饮水问题</t>
  </si>
  <si>
    <t>向阳镇显钟村、营梁村2020年供水改造工程</t>
  </si>
  <si>
    <t>向阳镇显钟村、营梁村</t>
  </si>
  <si>
    <t>新建Ⅰ型慢滤池1座，新建引水渠50米，新建20立方米过滤蓄水池1座，10立方米蓄水池1座，维修20立方米蓄水池1座，更换配水管道2700米。</t>
  </si>
  <si>
    <t>解决26户111人贫困人口安全饮水问题</t>
  </si>
  <si>
    <t>向阳镇营梁村安2020年全饮水工程</t>
  </si>
  <si>
    <t>向阳镇营梁村</t>
  </si>
  <si>
    <t>新建取水枢纽2座，10立方米过滤蓄水池2座，输水管道3100米，配水管道4000米。</t>
  </si>
  <si>
    <t>解决19户51人贫困人口安全饮水问题</t>
  </si>
  <si>
    <t>向阳镇月池村2020年安全饮水工程</t>
  </si>
  <si>
    <t>新建取水枢纽8座，蓄水池1座，过滤蓄水池6座，输水管道4600米，配水管道18000米。</t>
  </si>
  <si>
    <t>解决12户22人贫困人口安全饮水问题</t>
  </si>
  <si>
    <t>向阳镇止凤村2020年安全饮水工程</t>
  </si>
  <si>
    <t>新建取水枢纽5座，Ⅰ型慢滤池一座，蓄水池2座，维修50立方米蓄水池1座，过滤蓄水池2座，消毒设备1套，消毒井1座，配备潜水泵一台，低压线缆300米；输水管道2400米。</t>
  </si>
  <si>
    <t>解决48户102人贫困人口安全饮水问题</t>
  </si>
  <si>
    <t>向阳镇江河村2020年供水工程</t>
  </si>
  <si>
    <t>新建取水枢纽1处，集水井1座;铺设输水管道120米；新建Ⅰ型过滤1座，30米3蓄水池1座；铺设配水管道2420米；安装消毒设备1套。</t>
  </si>
  <si>
    <t>高滩镇大坝村2020年供水工程</t>
  </si>
  <si>
    <t>高滩镇大坝村</t>
  </si>
  <si>
    <t>改造取水枢纽1处，新建泉室1处；铺设输水管道3780米；新建50米3分水池1座，20米分水池1座，5米3过滤池1座；铺设配水管道6380米；安装消毒设备1套，新建消毒房1座。</t>
  </si>
  <si>
    <t>解决115户456人贫困人口安全饮水问题</t>
  </si>
  <si>
    <t>蒿坪镇金石村2020年供水工程</t>
  </si>
  <si>
    <t>新建取水枢纽1处，集水井1座；新建30立方米蓄水池一座，5立方米过滤池一座；消毒设备1套，消毒房1座；铺设管道3200米。</t>
  </si>
  <si>
    <t>解决14户47人贫困人口安全饮水问题</t>
  </si>
  <si>
    <t>新建取水枢纽1座，消毒房1间，消毒设备1台，贫困户入户管道5800米。</t>
  </si>
  <si>
    <t>解决191户761人贫困人口安全饮水问题</t>
  </si>
  <si>
    <t>双桥镇四坪村2020年安全饮水工程</t>
  </si>
  <si>
    <t>双桥镇四坪村</t>
  </si>
  <si>
    <t>新建取水枢纽1处，铺设φ63PE输水管道200米，新建水厂1座，配水管道全长9400米，其中φ75管长800米，φ50管长1400米，φ40管长2700米，φ32管长2300米，φ25管长2200米。配水管道沿线共新建阀井12座，贫困户入户配套φ20PE管道8280米。</t>
  </si>
  <si>
    <t>解决42户124人贫困人口安全饮水问题</t>
  </si>
  <si>
    <t>紫阳县高桥镇龙潭村2020年安全饮水工程</t>
  </si>
  <si>
    <t>新建取水枢纽3处，过滤清水池3座，减压池1座，铺设输水及贫困户管道15900米。</t>
  </si>
  <si>
    <t>解决26户60人贫困人口安全饮水问题</t>
  </si>
  <si>
    <t>铺设贫困户入户管道1800米</t>
  </si>
  <si>
    <t>解决229户860人贫困人口安全饮水问题</t>
  </si>
  <si>
    <t>城关镇和平村2020年安全饮水工程</t>
  </si>
  <si>
    <t>新建取水枢纽12座，新建过滤蓄水池14座，输水管道3700米，配水管道35400米，贫困户入户管道21800米.</t>
  </si>
  <si>
    <t>解决102户234人贫困人口安全饮水问题</t>
  </si>
  <si>
    <t>合  计</t>
  </si>
  <si>
    <t>紫阳县2020年市场经营主体带动高滩镇天桥村魔芋一代种芋培育示范点建设项目</t>
  </si>
  <si>
    <t>紫阳县红成魔芋专业合作社种植魔芋一代种芋100亩</t>
  </si>
  <si>
    <t>通过流转贫困户土地、务工、技术服务带贫方式，带动25户贫困户，户均增收1500元</t>
  </si>
  <si>
    <t>农业农村局</t>
  </si>
  <si>
    <t>经营主体带贫奖补</t>
  </si>
  <si>
    <t>紫阳县2020年市场经营主体带动向阳镇钟林村魔芋一代种芋培育示范点建设项目（40亩）</t>
  </si>
  <si>
    <t>紫阳县田丫口种植养殖农民专业合作社种植魔芋一代种芋40亩</t>
  </si>
  <si>
    <t>通过流转贫困户土地，务工、技术服务带贫方式，带动10户贫困户户均增收1500元</t>
  </si>
  <si>
    <t>紫阳县2020年市场经营主体带动向阳镇钟林村魔芋一代种芋培育示范点建设项目（30亩）</t>
  </si>
  <si>
    <t>紫阳县卓园春茶农民专业合作社种植魔芋一代种芋30亩</t>
  </si>
  <si>
    <t>通过流转贫困户土地、务工、技术服务带贫方式，带动10户贫困户户均增收1500元</t>
  </si>
  <si>
    <t>紫阳县2020年市场经营主体带动向阳镇钟林村魔芋一代种芋培育示范点建设项目（160亩）</t>
  </si>
  <si>
    <t>紫阳县通腾农业发展有限公司种植魔芋一代种芋160亩</t>
  </si>
  <si>
    <t>通过流转贫困户土地、务工、技术服务带贫方式，带动30户贫困户户均增收1500元</t>
  </si>
  <si>
    <t>紫阳县2020年市场经营主体带动瓦庙镇新华村魔芋一代种芋培育示范点建设项目</t>
  </si>
  <si>
    <t>紫阳县瓦庙魔芋专业合作社种植魔芋一代种芋200亩</t>
  </si>
  <si>
    <t>通过流转贫困户土地、务工、技术服务带贫方式，带动41户贫困户户均增收1500元</t>
  </si>
  <si>
    <t>紫阳县2020年市场经营主体带动高桥镇深磨村魔芋一代种芋培育示范点建设项目</t>
  </si>
  <si>
    <t>高桥镇深磨村</t>
  </si>
  <si>
    <t>紫阳县深磨农民专业合作社种植魔芋一代种芋100亩</t>
  </si>
  <si>
    <t>紫阳县2020年市场经营主体带动界岭镇麻园村魔芋一代种芋培育示范点建设项目</t>
  </si>
  <si>
    <t>紫阳县兴运生态农业有限责任公司种植魔芋一代种芋50亩</t>
  </si>
  <si>
    <t>通过流转贫困户土地、务工、技术服务带贫方式，带动20户贫困户户均增收1500元</t>
  </si>
  <si>
    <t>紫阳县2020年市场经营主体带动洄水镇联沟村魔芋商品芋生产示范点建设项目</t>
  </si>
  <si>
    <t>紫阳县佳欣富硒魔芋产业发展有限公司种植魔芋商品芋100亩</t>
  </si>
  <si>
    <t>通过流转贫困户土地、务工、技术服务带贫方式，带动20户贫困户、户均增收1500元</t>
  </si>
  <si>
    <t>紫阳县2020年市场经营主体带动高滩镇天桥村魔芋商品芋生产示范点建设项目</t>
  </si>
  <si>
    <t>紫阳县红成魔芋专业合作社种植魔芋商品芋100亩</t>
  </si>
  <si>
    <t>紫阳县2020年市场经营主体带动界岭镇麻园村魔芋商品芋生产示范点建设项目</t>
  </si>
  <si>
    <t>紫阳县兴运生态农业有限责任公司种植魔芋商品芋100亩</t>
  </si>
  <si>
    <t>通过流转贫困户土地、务工、技术服务等方式，带动20户贫困户户均增收1500元</t>
  </si>
  <si>
    <t>紫阳县2020年市场经营主体带动高滩镇万兴村特色蔬菜种植类项目</t>
  </si>
  <si>
    <t>安康市好又多商贸有限公司发展贫困户种植阳荷姜22亩</t>
  </si>
  <si>
    <t>通过对贫困户技术服务、订单收购带贫方式，带动15户贫困户发展阳荷姜种植户均增收1500元</t>
  </si>
  <si>
    <t>紫阳县2020年市场经营主体带动东木、焕古、瓦庙柏杨村、月桂村、老庄、东红特色经济林示范基地建设项目</t>
  </si>
  <si>
    <t>东木镇    焕古镇    瓦庙镇</t>
  </si>
  <si>
    <t>紫阳县李缘丰生态农业综合开发有限公司种植蜂糖李1000亩</t>
  </si>
  <si>
    <t>通过流转贫困户土地、务工、技术服务带贫方式，带动89户贫困户户均增收2000元</t>
  </si>
  <si>
    <t>紫阳县2020年市场经营主体带动汉王镇西河村特色经济林示范基地建设项目（花椒）</t>
  </si>
  <si>
    <t>紫阳县景明农民专业合作社种植花椒120亩</t>
  </si>
  <si>
    <t>通过流转贫困户土地、务工、技术服务等方式，带动40户贫困户户均增收2000元</t>
  </si>
  <si>
    <t>紫阳县2020年市场经营主体带动汉王镇兴塘村特色经济林示范基地建设项目</t>
  </si>
  <si>
    <t>汉王镇兴塘村</t>
  </si>
  <si>
    <t>陕西紫润农业发展有限公司种植花椒100亩</t>
  </si>
  <si>
    <t>通过流转贫困户土地、务工、技术服务、订单收购带贫方式，带动30户贫困户户均增收2000元</t>
  </si>
  <si>
    <t>紫阳县2020年市场经营主体带动城关镇双坪村特色经济林示范基地建设项目</t>
  </si>
  <si>
    <t>城关镇双坪村</t>
  </si>
  <si>
    <t>紫阳县城关镇双旺种养殖专业合作社向贫困户无偿提供种苗，发展脆皮李100亩、金钱桔100亩</t>
  </si>
  <si>
    <t>通过无偿给贫困户种苗、技术服务，订单收购带贫方式，带动23户贫困户发展脆皮李、金钱桔种植户均增收2000元</t>
  </si>
  <si>
    <t>紫阳县喻家坪茶叶专业合作社向贫困户无偿提供种苗，种植脆皮李200亩</t>
  </si>
  <si>
    <t>通过无偿给贪困户提供种苗、技术服务、订单收购带贫方式，带动21户贫困户发展脆皮李种植户均增收1500元</t>
  </si>
  <si>
    <t>紫阳县2020年市场经营主体带动界岭镇松树村特色经济林示范基地建设项目</t>
  </si>
  <si>
    <t>紫阳力智核桃农民专业合作社种植核桃嫁接改造面积300亩</t>
  </si>
  <si>
    <t>通过土地入股分红、务工、技术服务带贫方式，带动30户贫困户户均增收1500元</t>
  </si>
  <si>
    <t>紫阳县2020年市场经营主体带动瓦庙镇新民村新建草本类中药材示范基地</t>
  </si>
  <si>
    <t>紫阳县神州种养殖农民专业合作社种植中药材（大黄）400亩</t>
  </si>
  <si>
    <t>通过土地流转、务工、技术服务带贫方式，带动31户贫困户户均增收2000元</t>
  </si>
  <si>
    <t>紫阳县2020年市场经营主体带动洄水镇团堡村新建草本类中药材示范基地</t>
  </si>
  <si>
    <t>紫阳县众胜生态农业农民专业合作社种植丹参100亩</t>
  </si>
  <si>
    <t>通过土地流转、务工、技术服务带贫方式，带动20户贫困户户均增收1500元</t>
  </si>
  <si>
    <t>紫阳县2020年市场经营主体带动界岭镇双泉村新建草本类中药材示范基地</t>
  </si>
  <si>
    <t>紫阳县绿地生态农产品专业合作社种植大黄200亩</t>
  </si>
  <si>
    <t>通过土地流转、务工、技术服务、订单收购带贫方式，带动39户贫困户户均增收1500元</t>
  </si>
  <si>
    <t>紫阳县2020年市场经营主体带动高桥镇板厂、铁佛新建草本类中药材示范基地</t>
  </si>
  <si>
    <t>紫阳县天和药业有限公司，中药材种植丹参400亩</t>
  </si>
  <si>
    <t>通过土地流转、务工、技术服务，订单收购带贫方式，带动60户贫困户户均增收2000元</t>
  </si>
  <si>
    <t>紫阳县2020年市场经营主体带动洄水镇连桥村新建草本类中药材示范基地</t>
  </si>
  <si>
    <t>紫阳县燕山富硒绞股蓝有限公司种植绞股蓝100亩</t>
  </si>
  <si>
    <t>通过土地流转、务工、技术服务带贫方式，带动34户贫困户户均增收1500元</t>
  </si>
  <si>
    <t>紫阳县2020年市场经营主体带动汉王镇西河村新建草本类中药材示范基地</t>
  </si>
  <si>
    <t>紫阳县景明农民专业合作社种植丹参100亩</t>
  </si>
  <si>
    <t>通过土地流转、务工、技术服务带贫方式，带动16户贫困户户均增收2000元</t>
  </si>
  <si>
    <t>紫阳县2020年市场经营主体带动高桥镇何家堡村新建草本类中药材示范基地</t>
  </si>
  <si>
    <t>高桥镇何家堡</t>
  </si>
  <si>
    <t>紫阳县锋华中药材专业合作社种植大黄100亩</t>
  </si>
  <si>
    <t>通过土地流转、务工、技术服务带贫方式，带动13户贫困户户均增收1500元</t>
  </si>
  <si>
    <t>紫阳县2020年市场经营主体带动瓦庙镇堰塘村新建草本类中药材示范基地（大黄）</t>
  </si>
  <si>
    <t>紫阳县世红生态中药材有限公司种植中药材180亩（白术20亩、大黄100亩、重楼10亩、白芨50亩）</t>
  </si>
  <si>
    <t>通过土地流转、务工、技术服务带贫方式，带动32户贫困户户均增收2000元</t>
  </si>
  <si>
    <t>紫阳县2020年市场经营主体带动瓦庙镇堰塘村新建草本类中药材示范基地（丹参）</t>
  </si>
  <si>
    <t>紫阳至菊中药材有限公司种植丹参等110亩</t>
  </si>
  <si>
    <t>紫阳县2020年市场经营主体带动瓦庙镇堰塘村新建菌类中药材示范基地(猪苓30亩)</t>
  </si>
  <si>
    <t>紫阳县张千平家庭农场种植天麻、猪苓等30亩</t>
  </si>
  <si>
    <t>通过土地流转、务工、技术服务带动5户贫困户户均增收1000元</t>
  </si>
  <si>
    <t>紫阳县2020年市场经营主体带动瓦庙镇堰塘村新建菌类中药材示范基地（猪苓40亩）</t>
  </si>
  <si>
    <t>紫阳至菊中药材有限公司中药材种植天麻、猪苓等40亩</t>
  </si>
  <si>
    <t>通过土地流转、务工、技术服务带动13户贫困户户均增收1000元</t>
  </si>
  <si>
    <t>紫阳县2020年市场经营主体带动毛坝镇温家坪村新建菌类中药材示范基地</t>
  </si>
  <si>
    <t>贺杰龙家庭农场种植中药材天麻10亩，猪苓30亩</t>
  </si>
  <si>
    <t>紫阳县2020年市场经营主体带动瓦庙镇堰塘村新建菌类中药材示范基地（天麻10亩）</t>
  </si>
  <si>
    <t>张千华家庭农场中药材种植天麻10亩</t>
  </si>
  <si>
    <t>通过务工、技术服务带动5户贫困户户均增收1000元</t>
  </si>
  <si>
    <t>紫阳县2020年市场经营主体带动瓦庙镇堰塘村新建菌类中药材示范基地（天麻70亩）</t>
  </si>
  <si>
    <t>紫阳县世红生态中药材有限公司中药材种植天麻70亩</t>
  </si>
  <si>
    <t>紫阳县2020年市场经营主体带动界岭镇双泉村新建菌类中药材示范基地</t>
  </si>
  <si>
    <t>紫阳县旺汪中药材农民专业合作社中药材种植天麻140亩</t>
  </si>
  <si>
    <t>通过土地流转、务工、技术服务带动23户贫困户户均增收2000元</t>
  </si>
  <si>
    <t>紫阳县2020年市场经营主体带动双桥镇中良村仔猪繁育村级点建设</t>
  </si>
  <si>
    <t>双桥镇中良村</t>
  </si>
  <si>
    <t>紫阳县丰瑞畜牧养殖有限公司生产仔猪，向周边贫困户提供优质合格仔猪800头。</t>
  </si>
  <si>
    <t>通过技术服务、订单收购带动60户贫困户养猪户均增收1500元</t>
  </si>
  <si>
    <t>紫阳县2020年市场经营主体带动界岭镇麻园村仔猪繁育村级点建设</t>
  </si>
  <si>
    <t>紫阳县麻园农林专业合作社生产仔猪，向周边贫困户提供优质合格仔猪800头。</t>
  </si>
  <si>
    <t>通过技术服务、订单收购带动61户贫困户发展养猪户均增收1500元</t>
  </si>
  <si>
    <t>紫阳县2020年市场经营主体带动双桥镇取宝村仔猪繁育村级点建设</t>
  </si>
  <si>
    <t>紫阳县取宝养殖农民专业合作社生产仔猪，向周边贫困户提供优质合格仔猪500头</t>
  </si>
  <si>
    <t>通过技术服务、订单收购，带动40户贫困户发展养猪，户均增收1500元</t>
  </si>
  <si>
    <t>紫阳县2020年市场经营主体带动东木镇军农村仔猪繁育村级点建设</t>
  </si>
  <si>
    <t>紫阳县御硒源黑猪养殖合作社生产仔猪，向周边贫困户提供优质合格仔猪600头</t>
  </si>
  <si>
    <t>通过技术服务、订单收购，带动60户贫困户发展养猪，户均增收1500元</t>
  </si>
  <si>
    <t>紫阳县2020年市场经营主体带动向阳镇钟林村仔猪繁育村级点建设</t>
  </si>
  <si>
    <t>紫阳县钟未兵畜牧养殖农民专业合作社生产仔猪，向周边贫困户提供优质合格仔猪200头</t>
  </si>
  <si>
    <t>通过技术服务、订单收购，带动20户贫困户发展养猪，户均增收1500元</t>
  </si>
  <si>
    <t>紫阳县2020年市场经营主体带动洄水镇联沟村中蜂种群繁育示范点建设</t>
  </si>
  <si>
    <t>安康少江蜂产品开发有限公司发展中蜂基础种群220群，年分群900箱</t>
  </si>
  <si>
    <t>通过技术服务、订单收购，带动62户贫困户发展养蜂，户均增收1500元</t>
  </si>
  <si>
    <t>紫阳县2020年市场经营主体带动双桥镇六河村中蜂种群繁育示范点建设</t>
  </si>
  <si>
    <t>发展中蜂基础种群200群，年分群900箱</t>
  </si>
  <si>
    <t>发展中蜂基础种群200群，年分群900箱，带动21户贫困户发展养蜂户均增收1500元</t>
  </si>
  <si>
    <t>紫阳县2020年市场经营主体带动高桥毛坝蒿坪麻柳洞河兰草村干沙村东关村染坊村红岩村中蜂种群繁育示范点建设</t>
  </si>
  <si>
    <t>高桥毛坝蒿坪麻柳洞河</t>
  </si>
  <si>
    <t>紫阳兰草蜂业有限公司发展中蜂基础种群1000群，年分群4000箱，购置产品灌装生产线1套</t>
  </si>
  <si>
    <t>通过技术服务、订单收购，带动167户贫困户发展养蜂户均增收1500元</t>
  </si>
  <si>
    <t>紫阳县2020年市场经营主体带动高滩镇红庙村中蜂种群繁育示范点建设</t>
  </si>
  <si>
    <t>高滩镇红庙村</t>
  </si>
  <si>
    <t>紫阳县营盘种养殖农民专业合作社发展中蜂基础种群200群，年分群800箱</t>
  </si>
  <si>
    <t>通过技术服务、订单收购，带动43户贫困户发展养蜂户均增收1500元</t>
  </si>
  <si>
    <t>紫阳县2020年市场经营主体带动洄水镇连桥村魔芋加工厂建设项目</t>
  </si>
  <si>
    <t>紫阳县佳欣富硒魔芋产业发展有限公司对现有1200平方米加工厂实施改扩建，对现有加工设备实施更新换代。带贫奖补资金形成的固定资产按照《紫阳县支持经营主体产业精准扶贫实施办法（试行）》规定，为经营主体所有。通过生产魔芋加工销售带动60户贫困户增收。</t>
  </si>
  <si>
    <t>通过订单收购、务工、技术服务，带动60户贫困户户均增收1200元</t>
  </si>
  <si>
    <t>紫阳县2020年市场经营主体带动瓦庙镇新华村魔芋加工厂建设项目</t>
  </si>
  <si>
    <t>紫阳县瓦庙魔芋专业合作社对现有800平方米加工厂实施改扩建，对现有加工设备实施更新换代。带贫奖补资金形成的固定资产按照《紫阳县支持经营主体产业精准扶贫实施办法（试行）》规定，为经营主体所有。通过生产魔芋加工销售带动60户贫困户增收。</t>
  </si>
  <si>
    <t>紫阳县2020年市场经营主体带动高桥镇深磨村魔芋加工厂建设项目</t>
  </si>
  <si>
    <t>紫阳县深磨农民专业合作社对现有330平方米加工厂实施改扩建，对现有加工设备实施更新换代。带贫奖补资金形成的固定资产按照《紫阳县支持经营主体产业精准扶贫实施办法（试行）》规定，为经营主体所有。通过生产魔芋加工销售带动30户贫困户增收。</t>
  </si>
  <si>
    <t>通过订单收购、务工、技术服务，带动30户贫困户户均增收1200元</t>
  </si>
  <si>
    <t>紫阳县2020年市场经营主体带动毛坝镇观音村中药材加工厂建设项目</t>
  </si>
  <si>
    <t>毛坝镇观音村</t>
  </si>
  <si>
    <t>紫阳县华会实业有限公司新建标准化厂房1680平方米，包装车间500平方米、仓储库房500平方米、生产加工车间500平方米。完成蕲艾晒场硬化面积600平方米。三是购置、安装蕲艾足浴袋生产线一条，艾草提绒生产线一条，其他配套设备8台套，给水管网1200米等。带贫奖补资金形成的固定资产按照《紫阳县支持经营主体产业精准扶贫实施办法（试行）》规定，为经营主体所有。通过中药材加工销售带动30户贫困户增收。</t>
  </si>
  <si>
    <t>紫阳县2020年市场经营主体带动双桥镇六河村中药材加工厂建设项目</t>
  </si>
  <si>
    <t>紫阳县明芳现代中药材种植产业有限公司新建加工车间870平方米；改扩建库房1000平方米；配套建设必要的设施设备；新购置生产设备2套及其他辅助设备。带贫奖补资金形成的固定资产按照《紫阳县支持经营主体产业精准扶贫实施办法（试行）》规定，为经营主体所有。通过中药材加工销售带动60户贫困户增收。</t>
  </si>
  <si>
    <t>紫阳县2020年市场经营主体带动洄水镇连桥村中药材加工厂建设项目</t>
  </si>
  <si>
    <t>紫阳县燕山富硒绞股蓝有限公司新建标准化生产厂房510平方米；新建生产用冷库50立方米，晒场200平方米；新购置绞股蓝加工生产线一条，其他设备20台（套）。带贫奖补资金形成的固定资产按照《紫阳县支持经营主体产业精准扶贫实施办法（试行）》规定，为经营主体所有。通过中药材加工销售带动30户贫困户增收。</t>
  </si>
  <si>
    <t>紫阳县2020年市场经营主体带动高桥镇权河村农产品保鲜储藏设施建设项目</t>
  </si>
  <si>
    <t>紫阳县山野食品有限责任公司改建加工车间1200平方米，改建库房300平方米，新购置生产设备5套。带贫奖补资金形成的固定资产按照《紫阳县支持经营主体产业精准扶贫实施办法（试行）》规定，为经营主体所有。通过农产品加工销售带动30户贫困户增收。</t>
  </si>
  <si>
    <t>紫阳县2020年市场经营主体带动麻柳镇麻柳村食用菌袋生产培育项目</t>
  </si>
  <si>
    <t>紫阳县星星农业科技开发有限公司食用菌袋装菌料生产种植5万袋，提供给贫困户种植。</t>
  </si>
  <si>
    <t>通过订单收购、技术服务、贫困户种植，带动55户贫困户户均增收1200元</t>
  </si>
  <si>
    <t>紫阳县2020年市场经营主体带动麻柳镇麻柳村食用菌示范点建设项目</t>
  </si>
  <si>
    <t>紫阳盼盼食用菌开发有限公司食用菌袋装菌料生产种植5万袋，提供给贫困户种植。</t>
  </si>
  <si>
    <t>通过订单收购、务工、技术服务、贫困户种植，带动60户贫困户户均增收1200元</t>
  </si>
  <si>
    <t>紫阳县麻园农林现代农业园区2020年带动项目</t>
  </si>
  <si>
    <t>紫阳县麻园农林专业合作社，养殖：猪405头、羊368只、牛26头、蜂52箱；种植：牧草800亩、猕猴桃300亩；加工房500平方米产品冷储房40平方米建圈舍3600平方米场地硬化2300平方米；围墙2500米、新修公路5.5公里。带贫奖补资金形成的固定资产按照《紫阳县现代农业园区建设管理实施细则》规定，为经营主体所有。</t>
  </si>
  <si>
    <t>通过土地流转、务工、订单收购、技术服务等带动30户贫困户户均增收2000元</t>
  </si>
  <si>
    <t>现代农业园区带贫奖补</t>
  </si>
  <si>
    <t>紫阳县硒岩茶叶现代农业园区2020年带动项目</t>
  </si>
  <si>
    <t>紫阳县硒岩茶叶专业合作社，改造老茶园398亩、新栽茶园160亩；改造产业道路1.8公里；建茶叶加工厂460平方米，茶叶生产线两条。带贫奖补资金形成的固定资产按照《紫阳县现代农业园区建设管理实施细则》规定，为经营主体所有。</t>
  </si>
  <si>
    <t>紫阳县琼岭茶业现代农业园区2020年带动项目</t>
  </si>
  <si>
    <t>紫阳县琼岭茶业农副产品有限公司新建茶园413亩、改造老茶园300亩；建茶叶加工厂房900平方米；购置茶叶加工设备20台/套，建成生产线两条。带贫奖补资金形成的固定资产按照《紫阳县现代农业园区建设管理实施细则》规定，为经营主体所有。</t>
  </si>
  <si>
    <t>椿明现代农业园区2020年带动项目</t>
  </si>
  <si>
    <t>紫阳县椿明种养殖农民专业合作社，建厂房520平方米，茶叶生产线2条，建成300亩茶苗繁育基地和3000亩丰产茶园。带贫奖补资金形成的固定资产按照《紫阳县现代农业园区建设管理实施细则》规定，为经营主体所有。</t>
  </si>
  <si>
    <t>紫阳县深磨农民专业合作社魔芋县级园区2020年带动项目</t>
  </si>
  <si>
    <t>紫阳县深磨农民专业合作社，建成日产10吨的全自动机械化魔芋片生产线一条，生产厂房330平方米。魔芋基地300亩。带贫奖补资金形成的固定资产按照《紫阳县现代农业园区建设管理实施细则》规定，为经营主体所有。</t>
  </si>
  <si>
    <t>紫阳县云上村落茶叶农民专业合作社2020年带动项目</t>
  </si>
  <si>
    <t>紫阳县云上村落茶叶农民专业合作社，建成厂房500平方米，茶叶生产线2条，改造500亩丰产茶园。带贫奖补资金形成的固定资产按照《紫阳县现代农业园区建设管理实施细则》规定，为经营主体所有。</t>
  </si>
  <si>
    <t>紫阳县宏威富硒现代农业园区2020年带动项目</t>
  </si>
  <si>
    <t>紫阳县宏威富硒农业科技有限公司。厂房及用地6亩，建成茶叶加工生产线两条，建成核心富硒茶叶园区300亩。带贫奖补资金形成的固定资产按照《紫阳县现代农业园区建设管理实施细则》规定，为经营主体所有。</t>
  </si>
  <si>
    <t>紫阳县茗安茶叶有限公司2020年带动项目</t>
  </si>
  <si>
    <t>焕古镇大连村</t>
  </si>
  <si>
    <t>紫阳县茗安茶叶有限公司。建成厂房800平方米，茶叶生产线2条，培育高标准茶园300亩。带贫奖补资金形成的固定资产按照《紫阳县现代农业园区建设管理实施细则》规定，为经营主体所有。</t>
  </si>
  <si>
    <t>紫阳县旺源春现代农业园区2020年带动项目</t>
  </si>
  <si>
    <t>紫阳县焕古旺源春茶业有限公司。流转土地种植标准化茶园100亩；与农户合作建设和管理茶园250亩；建设412平方米加工厂房；配置有茶叶加工生产线3条。带贫奖补资金形成的固定资产按照《紫阳县现代农业园区建设管理实施细则》规定，为经营主体所有。</t>
  </si>
  <si>
    <t>紫阳盼盼富硒食用菌基地现代农业园区2020年带动项目</t>
  </si>
  <si>
    <t>紫阳盼盼食用菌开发有限公司。建设食用菌大棚10亩，加工车间1000平方米，展销中心300平方米，研发中心300平方米，仓储用房500平方米，食用菌生产设备48台/套，生产线一条。生产道路1000米。带贫奖补资金形成的固定资产按照《紫阳县现代农业园区建设管理实施细则》规定，为经营主体所有。</t>
  </si>
  <si>
    <t>通过土地流转、务工、订单收购、技术服务、贫困户种植等带动30户贫困户户均增收2000元</t>
  </si>
  <si>
    <t>紫阳县名紫富硒核桃产业园2020年带动项目</t>
  </si>
  <si>
    <t>紫阳县名紫苗木种植专业合作社。发展规模2000亩（其中紫仁核桃500亩，安康串核桃500亩，辐射带动贫困户种植1000亩），物流信息中心2000平方米，储藏室3350平方米。</t>
  </si>
  <si>
    <t>紫阳县泽盛茶业标准茶叶园区2020年带动项目</t>
  </si>
  <si>
    <t>紫阳县泽盛生态农业有限责任公司。建设标准化茶园300亩，改造低产茶园400亩，建标准化茶叶加工综合楼1座，建筑面积956.38平方米，建成红茶、绿茶、1条综合生产线，配套30套生产设备。带贫奖补资金形成的固定资产按照《紫阳县现代农业园区建设管理实施细则》规定，为经营主体所有。</t>
  </si>
  <si>
    <t>紫阳县原地现代农业园区2020年带动项目</t>
  </si>
  <si>
    <t>高滩镇三坪村</t>
  </si>
  <si>
    <t>紫阳县原地农业专业合作社。新建茶园320亩改造老茶园500亩流转土地120亩，建设茶叶加工厂500平方米。茶叶加工线1条。带贫奖补资金形成的固定资产按照《紫阳县现代农业园区建设管理实施细则》规定，为经营主体所有。</t>
  </si>
  <si>
    <t>紫阳县华会实业有限公司艾草产业园区2020年带动项目</t>
  </si>
  <si>
    <t>紫阳县华会实业有限公司，建设艾草基地600亩、新建艾草加工厂1680平方米、艾绒加工设备机组一组、卷条设备10套。带贫奖补资金形成的固定资产按照《紫阳县现代农业园区建设管理实施细则》规定，为经营主体所有。</t>
  </si>
  <si>
    <t>紫阳县鑫山现代农业园区2020年带动项目</t>
  </si>
  <si>
    <t>紫阳县鑫山种植养殖专业合作社建设花椒基地800亩，建设加工厂区800平米。带贫奖补资金形成的固定资产按照《紫阳县现代农业园区建设管理实施细则》规定，为经营主体所有。</t>
  </si>
  <si>
    <t>陕西紫阳富馨园富硒茶叶园区2020年带动项目</t>
  </si>
  <si>
    <t>城关镇富家村</t>
  </si>
  <si>
    <t>陕西紫阳富馨园富硒茶业有限公司。流转土地300亩，改造低老茶园300亩，新建标准化茶园500亩；厂房1200平米，购置设备和器具110台（套），建设年产20吨富硒绿茶、5吨富硒红茶生产线各一条修建100立方米蓄水池一座。灌溉管网2.8公里，排水渠2.7公里，生产便道2.2公里等设施。带贫奖补资金形成的固定资产按照《紫阳县现代农业园区建设管理实施细则》规定，为经营主体所有。</t>
  </si>
  <si>
    <t>紫阳县双旺现代农业园区2020年带动项目</t>
  </si>
  <si>
    <t>紫阳县双旺种养殖农民专业合作社。建设320平方米茶叶加工用房；购置茶叶生产线1条及辅助基础设施建设。建标准化茶园50亩；与农户合作建设800亩茶园基地。带贫奖补资金形成的固定资产按照《紫阳县现代农业园区建设管理实施细则》规定，为经营主体所有。</t>
  </si>
  <si>
    <t>紫阳县山水生态茶厂富硒茶产业园区2020年带动项目</t>
  </si>
  <si>
    <t>洞河镇田榜村</t>
  </si>
  <si>
    <t>紫阳山水生态茶厂，茶叶基地规模1000亩，建设茶叶加工生产线2条，购置茶叶加工机械设备38台。带贫奖补资金形成的固定资产按照《紫阳县现代农业园区建设管理实施细则》规定，为经营主体所有。</t>
  </si>
  <si>
    <t>紫阳县景明农民专业合作社2020年带动项目</t>
  </si>
  <si>
    <t>紫阳县景明农民专业合作社，建设400亩花椒园，100亩丹参种植基地；配套建设辅助基础设施；购置基地生产所需必要的机械设备。带贫奖补资金形成的固定资产按照《紫阳县现代农业园区建设管理实施细则》规定，为经营主体所有。</t>
  </si>
  <si>
    <t>紫阳县小河生态渔业园区2020年带动项目</t>
  </si>
  <si>
    <t>紫阳县小河生态流水鱼专业养殖合作社，建设标准化鱼塘30亩、河堤500米、生产用房150方米、引水渠300米。带贫奖补资金形成的固定资产按照《紫阳县现代农业园区建设管理实施细则》规定，为经营主体所有。</t>
  </si>
  <si>
    <t>紫阳县端垭村人和寨茶叶园区2020年带动项目</t>
  </si>
  <si>
    <t>洄水镇端垭村</t>
  </si>
  <si>
    <t>紫阳县山南农林专业合作社，建设标准茶园300亩，厂房300平方米；绿茶加工机械1套；带贫奖补资金形成的固定资产按照《紫阳县现代农业园区建设管理实施细则》规定，为经营主体所有。</t>
  </si>
  <si>
    <t>紫阳燕山茶业现代农业园区2020年带动项目</t>
  </si>
  <si>
    <t>紫阳县燕山茶业有限公司，流转土地1000亩，新建茶园300亩、生产茶园700亩；建设加工用房600平方米。带贫奖补资金形成的固定资产按照《紫阳县现代农业园区建设管理实施细则》规定，为经营主体所有。</t>
  </si>
  <si>
    <t>紫阳县兴雅花椒现代农业园区2020年带动项目</t>
  </si>
  <si>
    <t>紫阳县兴雅花椒种植农民专业合作社，花椒200亩，茶园100亩，中药材40亩。</t>
  </si>
  <si>
    <t>紫阳县久旺养殖现代农业园区2020年带动项目</t>
  </si>
  <si>
    <t>建牛舍2100平方米，生产及管理用400平方米，养牛300头。带贫奖补资金形成的固定资产按照《紫阳县现代农业园区建设管理实施细则》规定，为经营主体所有。</t>
  </si>
  <si>
    <t>紫阳县狮子沟恒业现代农业园区2020年带动项目</t>
  </si>
  <si>
    <t>种植花椒502亩，建设厂区100平方米。带贫奖补资金形成的固定资产按照《紫阳县现代农业园区建设管理实施细则》规定，为经营主体所有。</t>
  </si>
  <si>
    <t>紫阳县鹭硒园现代农业园区2020年带动项目</t>
  </si>
  <si>
    <t>东木镇麦坪村</t>
  </si>
  <si>
    <t>紫阳县鹭硒园茶叶专业合作社，新建300亩标准化茶园；与农户合作建设200亩茶园。建设386平方米茶叶加工用房；购置茶叶生产线2条。带贫奖补资金形成的固定资产按照《紫阳县现代农业园区建设管理实施细则》规定，为经营主体所有。</t>
  </si>
  <si>
    <t>紫阳戈润茶叶现代农业园区2020年带动项目</t>
  </si>
  <si>
    <t>紫阳戈润种植农民专业合作社，新建茶园303.8亩,新建茶叶加工厂房650平方米，辅助用房350平方米，购置绿茶生产线1条。带贫奖补资金形成的固定资产按照《紫阳县现代农业园区建设管理实施细则》规定，为经营主体所有。</t>
  </si>
  <si>
    <t>紫阳县万宗园现代农业园区2020年带动项目</t>
  </si>
  <si>
    <t>紫阳县万宗园茶叶种植农民专业合作社，建设茶叶加工厂560平方米；购置茶叶生产线1条；流转土地50亩，建标准化茶园850亩。带贫奖补资金形成的固定资产按照《紫阳县现代农业园区建设管理实施细则》规定，为经营主体所有。</t>
  </si>
  <si>
    <t>紫阳县茗硒源茶叶现代农业园区2020年带动项目</t>
  </si>
  <si>
    <t>紫阳茗硒源富硒茶业有限公司，新建茶园306亩。建设加工厂房1200平方米；购置茶叶加工设备42台，建绿茶和红茶两条生产线，与农户合作建设300亩茶园。带贫奖补资金形成的固定资产按照《紫阳县现代农业园区建设管理实施细则》规定，为经营主体所有。</t>
  </si>
  <si>
    <t>紫阳县宏锦现代农业园区2020年带动项目</t>
  </si>
  <si>
    <t>紫阳县宏锦生态农业发展有限公司，建黄桃基地350亩，修建基地外延路1公里、生产便道1公里，购置生产生产用设备。带贫奖补资金形成的固定资产按照《紫阳县现代农业园区建设管理实施细则》规定，为经营主体所有。</t>
  </si>
  <si>
    <t>紫阳县德旺现代农业园区建设项目</t>
  </si>
  <si>
    <r>
      <rPr>
        <sz val="9"/>
        <rFont val="仿宋_GB2312"/>
        <charset val="134"/>
      </rPr>
      <t>规划建设苗木培育基地500亩；租赁占地2.3亩的集体旧房改造办公用房600</t>
    </r>
    <r>
      <rPr>
        <sz val="9"/>
        <rFont val="宋体"/>
        <charset val="134"/>
      </rPr>
      <t>㎡</t>
    </r>
    <r>
      <rPr>
        <sz val="9"/>
        <rFont val="仿宋_GB2312"/>
        <charset val="134"/>
      </rPr>
      <t>；修建园区外延路1公里，修建生产便道1公里，建设灌溉系统1套；配套建设辅助基础设施和办公及生产设备。带贫奖补资金形成的固定资产按照《紫阳县现代农业园区建设管理实施细则》规定，为经营主体所有。</t>
    </r>
  </si>
  <si>
    <t>通过土地流转、务工、技术服务等带动30户贫困户户均增收2000元</t>
  </si>
  <si>
    <t>汉王镇银坪现代农业园区2020年带动项目</t>
  </si>
  <si>
    <r>
      <rPr>
        <sz val="9"/>
        <rFont val="仿宋_GB2312"/>
        <charset val="134"/>
      </rPr>
      <t>园区规划建设面积504亩。建设外延公路200米；电力、给排水、污水处理系统各1套；硬化厂地300</t>
    </r>
    <r>
      <rPr>
        <sz val="9"/>
        <rFont val="宋体"/>
        <charset val="134"/>
      </rPr>
      <t>㎡</t>
    </r>
    <r>
      <rPr>
        <sz val="9"/>
        <rFont val="仿宋_GB2312"/>
        <charset val="134"/>
      </rPr>
      <t>；建设养牛圈舍圈养牛舍1000</t>
    </r>
    <r>
      <rPr>
        <sz val="9"/>
        <rFont val="宋体"/>
        <charset val="134"/>
      </rPr>
      <t>㎡</t>
    </r>
    <r>
      <rPr>
        <sz val="9"/>
        <rFont val="仿宋_GB2312"/>
        <charset val="134"/>
      </rPr>
      <t>；建设饲料用房100</t>
    </r>
    <r>
      <rPr>
        <sz val="9"/>
        <rFont val="宋体"/>
        <charset val="134"/>
      </rPr>
      <t>㎡</t>
    </r>
    <r>
      <rPr>
        <sz val="9"/>
        <rFont val="仿宋_GB2312"/>
        <charset val="134"/>
      </rPr>
      <t>；建设供电系统1套、给排水系统1套、蓄水池100m</t>
    </r>
    <r>
      <rPr>
        <sz val="9"/>
        <rFont val="宋体"/>
        <charset val="134"/>
      </rPr>
      <t>³</t>
    </r>
    <r>
      <rPr>
        <sz val="9"/>
        <rFont val="仿宋_GB2312"/>
        <charset val="134"/>
      </rPr>
      <t>、青储池100</t>
    </r>
    <r>
      <rPr>
        <sz val="9"/>
        <rFont val="宋体"/>
        <charset val="134"/>
      </rPr>
      <t>㎡</t>
    </r>
    <r>
      <rPr>
        <sz val="9"/>
        <rFont val="仿宋_GB2312"/>
        <charset val="134"/>
      </rPr>
      <t>、废水池100m</t>
    </r>
    <r>
      <rPr>
        <sz val="9"/>
        <rFont val="宋体"/>
        <charset val="134"/>
      </rPr>
      <t>³</t>
    </r>
    <r>
      <rPr>
        <sz val="9"/>
        <rFont val="仿宋_GB2312"/>
        <charset val="134"/>
      </rPr>
      <t>、畜牧粪污池150m</t>
    </r>
    <r>
      <rPr>
        <sz val="9"/>
        <rFont val="宋体"/>
        <charset val="134"/>
      </rPr>
      <t>³</t>
    </r>
    <r>
      <rPr>
        <sz val="9"/>
        <rFont val="仿宋_GB2312"/>
        <charset val="134"/>
      </rPr>
      <t>;流转土地500亩建设300亩丹参套种170亩花椒；购置基地农用设备器具20台(套)。带贫奖补资金形成的固定资产按照《紫阳县现代农业园区建设管理实施细则》规定，为经营主体所有。</t>
    </r>
  </si>
  <si>
    <t>紫阳县太阳寨生态农业观光园区2020年带动项目</t>
  </si>
  <si>
    <t>高桥镇天桥村</t>
  </si>
  <si>
    <t>太阳寨生态农业观光园暨旅游综合开发一期项目规划总面积1648亩，设施蔬菜标准示范区352亩，富硒种植区960亩（茶园500亩、猕猴桃种植80亩、李子200亩、樱桃80亩、魔芋100亩）丛林探险体验区100亩，，经济林种植110亩、标准化养殖区50亩，综合服务中心76亩。</t>
  </si>
  <si>
    <t>通过土地流转、务工、技术服务等带动30户贫困户户均增收2000完成规划建设任务。</t>
  </si>
  <si>
    <t>城关镇双坪村2020年产业扶持到户</t>
  </si>
  <si>
    <t>256户贫困户茶园管理1883亩，4户贫困户发展中药材16亩，36户贫困户柑桔管理135亩，1户贫困户新建花椒7亩，3户贫困户养蜂82箱，13户贫困户养鸡4700羽，2户贫困户养牛103头，8户贫困户养羊78只，73户贫困户养猪209头。</t>
  </si>
  <si>
    <t>259户贫困户自我发展产业户均增收2500元</t>
  </si>
  <si>
    <t>产业扶持到户资金直补</t>
  </si>
  <si>
    <t>城关镇和平村2020年产业扶持到户</t>
  </si>
  <si>
    <t>148户贫困户茶园管理1054.5亩，7户贫困户柑桔管理15亩，1户贫困户核桃嫁接20亩，8户贫困户新建柑桔15亩，5户贫困户新建花椒8亩，15户贫困户新建李子23亩，2户贫困户新建猕猴桃2亩，2户贫困户新建桃子11亩，3户贫困户新建樱桃3亩，2户贫困户养蜂20箱，2户贫困户养鸡200羽，2户贫困户养牛5头，12户贫困户养羊81只，49户贫困户养猪101头，1户贫困户种植魔芋1亩。</t>
  </si>
  <si>
    <t>150户贫困户自我发展产业户均增收2500元</t>
  </si>
  <si>
    <t>城关镇楠木村2020年产业扶持到户</t>
  </si>
  <si>
    <t>城关镇楠木村</t>
  </si>
  <si>
    <t>4户贫困户茶园管理12亩，1户贫困户发展食用菌1000袋，1户贫困户发展阳荷姜2亩，4户贫困户养蜂52箱，2户贫困户养鸡220羽，2户贫困户养牛5头，2户贫困户养羊16只，20户贫困户养猪55头。</t>
  </si>
  <si>
    <t>26户贫困户自我发展产业户均增收2500元</t>
  </si>
  <si>
    <t>城关镇西门河村2020年产业扶持到户</t>
  </si>
  <si>
    <t>城关镇西门河村</t>
  </si>
  <si>
    <t>120户贫困户茶园管理427亩，1户贫困户新建菜用香椿2亩，3户贫困户新建花椒10亩，3户贫困户新建李子14亩，11户贫困户养蜂110箱，7户贫困户养鸡1300羽，5户贫困户养羊46只，64户贫困户养猪185头，1户贫困户种植魔芋1亩。</t>
  </si>
  <si>
    <t>141户贫困户自我发展产业户均增收2500元</t>
  </si>
  <si>
    <t>城关镇太平村2020年产业扶持到户</t>
  </si>
  <si>
    <t>84户贫困户茶园管理350.5亩，2户贫困户柑桔管理5亩，2户贫困户养鸡600羽，3户贫困户养牛8头，5户贫困户养羊105只，15户贫困户养猪42头，1户贫困户种植莲藕2亩，6户贫困户种植魔芋16亩。</t>
  </si>
  <si>
    <t>93户贫困户自我发展产业户均增收2500元</t>
  </si>
  <si>
    <t>城关镇新桃村2020年产业扶持到户</t>
  </si>
  <si>
    <t>城关镇新桃村</t>
  </si>
  <si>
    <t>106户贫困户茶园管理534亩，29户贫困户新建菜用香椿70亩，1户贫困户养鸡100羽，1户贫困户养牛2头，2户贫困户养羊15只，26户贫困户养猪55头。</t>
  </si>
  <si>
    <t>114户贫困户自我发展产业户均增收2500元</t>
  </si>
  <si>
    <t>城关镇青中村2020年产业扶持到户</t>
  </si>
  <si>
    <t>108户贫困户茶园管理489.5亩，1户贫困户养蜂10箱，7户贫困户养鸡2000羽，35户贫困户养猪94头。</t>
  </si>
  <si>
    <t>108户贫困户自我发展产业户均增收2500元</t>
  </si>
  <si>
    <t>城关镇大力滩村2020年产业扶持到户</t>
  </si>
  <si>
    <t>99户贫困户茶园管理331亩，75户贫困户柑桔管理135亩，81户贫困户新建花椒164亩，1户贫困户养蜂10箱，4户贫困户养鸡800羽，5户贫困户养牛11头，18户贫困户养羊101只，15户贫困户养猪38头。</t>
  </si>
  <si>
    <t>148户贫困户自我发展产业户均增收2500元</t>
  </si>
  <si>
    <t>城关镇天星村2020年产业扶持到户</t>
  </si>
  <si>
    <t>10户贫困户茶园管理28亩，6户贫困户养蜂110箱，2户贫困户养牛5头，3户贫困户养羊137只，33户贫困户养猪97头。</t>
  </si>
  <si>
    <t>46户贫困户自我发展产业户均增收2500元</t>
  </si>
  <si>
    <t>城关镇全安村2020年产业扶持到户</t>
  </si>
  <si>
    <t>城关镇全安村</t>
  </si>
  <si>
    <t>109户贫困户茶园管理733亩，1户贫困户新建菜用香椿3亩，5户贫困户新建花椒11亩，1户贫困户养蜂10箱，1户贫困户养牛2头，4户贫困户养羊52只，52户贫困户养猪114头。</t>
  </si>
  <si>
    <t>109户贫困户自我发展产业户均增收2500元</t>
  </si>
  <si>
    <t>城关镇新田村2020年产业扶持到户</t>
  </si>
  <si>
    <t>21户贫困户茶园管理63亩，1户贫困户养牛3头，1户贫困户养羊5只，20户贫困户养猪41头，1户贫困户种植大蒜1亩，1户贫困户种植魔芋1亩。</t>
  </si>
  <si>
    <t>41户贫困户自我发展产业户均增收2500元</t>
  </si>
  <si>
    <t>城关镇塘么子沟村2020年产业扶持到户</t>
  </si>
  <si>
    <t>107户贫困户茶园管理580亩，1户贫困户发展中药材1亩，5户贫困户柑桔管理27亩，2户贫困户养蜂120箱，2户贫困户养鸡1100羽，2户贫困户养羊47只，14户贫困户养猪29头，1户贫困户种植大蒜2亩，1户贫困户种植烤烟10亩，1户贫困户种植魔芋2亩。</t>
  </si>
  <si>
    <t>城关镇富家村2020年产业扶持到户</t>
  </si>
  <si>
    <t>146户贫困户茶园管理1034亩，1户贫困户发展中药材2亩，1户贫困户新建花椒1亩，6户贫困户新建李子13.5亩，2户贫困户新建猕猴桃3亩，5户贫困户养蜂86箱，9户贫困户养鸡5800羽，5户贫困户养牛13头，5户贫困户养羊33只，24户贫困户养猪49头，4户贫困户种植魔芋4.5亩。</t>
  </si>
  <si>
    <t>146户贫困户自我发展产业户均增收2500元</t>
  </si>
  <si>
    <t>向阳镇芭蕉村2020年产业扶持到户</t>
  </si>
  <si>
    <t>184户贫困户茶园管理896.5亩，47户贫困户新建菜用香椿313.1亩，4户贫困户养蜂54箱，5户贫困户养牛14头，14户贫困户养羊208只，60户贫困户养猪124头，26户贫困户种植魔芋137亩。</t>
  </si>
  <si>
    <t>186户贫困户自我发展产业户均增收2500元</t>
  </si>
  <si>
    <t>向阳镇止凤村2020年产业扶持到户</t>
  </si>
  <si>
    <t>116户贫困户茶园管理479.5亩，2户贫困户新建花椒4亩，8户贫困户养羊136只，59户贫困户养猪185头，4户贫困户种植魔芋7亩。</t>
  </si>
  <si>
    <t>123户贫困户自我发展产业户均增收2500元</t>
  </si>
  <si>
    <t>向阳镇鸡鸣村2020年产业扶持到户</t>
  </si>
  <si>
    <t>108户贫困户茶园管理250.5亩，1户贫困户新建菜用香椿2亩，1户贫困户新建李子2亩，3户贫困户新建猕猴桃11亩，4户贫困户养蜂75箱，3户贫困户养牛7头，10户贫困户养羊112只，82户贫困户养猪167头，1户贫困户种植莲藕2亩。</t>
  </si>
  <si>
    <t>116户贫困户自我发展产业户均增收2500元</t>
  </si>
  <si>
    <t>向阳镇显钟村2020年产业扶持到户</t>
  </si>
  <si>
    <t>182户贫困户茶园管理784亩，1户贫困户发展中药材1亩，11户贫困户新建菜用香椿38亩，9户贫困户养蜂92箱，2户贫困户养牛5头，17户贫困户养羊318只，94户贫困户养猪197头，1户贫困户种植莲藕1亩，26户贫困户种植魔芋71亩。</t>
  </si>
  <si>
    <t>189户贫困户自我发展产业户均增收2500元</t>
  </si>
  <si>
    <t>向阳镇营梁村2020年产业扶持到户</t>
  </si>
  <si>
    <t>100户贫困户茶园管理473亩，6户贫困户新建樱桃8亩，2户贫困户养蜂20箱，4户贫困户养牛8头，2户贫困户养羊26只，8户贫困户养猪16头，5户贫困户种植魔芋5亩。</t>
  </si>
  <si>
    <t>106户贫困户自我发展产业户均增收2500元</t>
  </si>
  <si>
    <t>向阳镇院墙村2020年产业扶持到户</t>
  </si>
  <si>
    <t>208户贫困户茶园管理899.5亩，4户贫困户养蜂58箱，1户贫困户养牛3头，5户贫困户养羊83只，57户贫困户养猪116头。</t>
  </si>
  <si>
    <t>209户贫困户自我发展产业户均增收2500元</t>
  </si>
  <si>
    <t>向阳镇月池村2020年产业扶持到户</t>
  </si>
  <si>
    <t>81户贫困户茶园管理367亩，1户贫困户养蜂50箱，1户贫困户养牛2头，13户贫困户养羊134只，45户贫困户养猪91头。</t>
  </si>
  <si>
    <t>82户贫困户自我发展产业户均增收2500元</t>
  </si>
  <si>
    <t>向阳镇钟林村2020年产业扶持到户</t>
  </si>
  <si>
    <t>242户贫困户茶园管理1705.5亩，1户贫困户发展阳荷姜20亩，14户贫困户发展中药材90亩，1户贫困户柑桔管理2亩，3户贫困户新建菜用香椿13亩，13户贫困户新建柑桔25亩，47户贫困户新建花椒144.5亩，7户贫困户新建李子20亩，1户贫困户养蚕6张，11户贫困户养蜂128箱，6户贫困户养鸡600羽，3户贫困户养牛7头，6户贫困户养羊87只，126户贫困户养猪338头，1户贫困户种植莲藕2亩，81户贫困户种植魔芋292亩。</t>
  </si>
  <si>
    <t>258户贫困户自我发展产业户均增收2500元</t>
  </si>
  <si>
    <t>向阳镇天生桥村2020年产业扶持到户</t>
  </si>
  <si>
    <t>67户贫困户茶园管理155.6亩，1户贫困户发展中药材6亩，1户贫困户新建菜用香椿2亩，2户贫困户新建花椒14亩，10户贫困户新建李子49亩，6户贫困户养蜂110箱，2户贫困户养鸡200羽，5户贫困户养牛15头，7户贫困户养羊59只，54户贫困户养猪130头，1户贫困户种植莲藕1.2亩，19户贫困户种植魔芋53亩。</t>
  </si>
  <si>
    <t>98户贫困户自我发展产业户均增收2500元</t>
  </si>
  <si>
    <t>向阳镇悬鼓村2020年产业扶持到户</t>
  </si>
  <si>
    <t>119户贫困户茶园管理541亩，4户贫困户柑桔管理12亩，1户贫困户核桃嫁接40亩，3户贫困户养蜂34箱，1户贫困户养鸡2000羽，2户贫困户养牛7头，2户贫困户养羊40只，28户贫困户养猪84头。</t>
  </si>
  <si>
    <t>122户贫困户自我发展产业户均增收2500元</t>
  </si>
  <si>
    <t>向阳镇江河村2020年产业扶持到户</t>
  </si>
  <si>
    <t>43户贫困户茶园管理135.5亩，1户贫困户新建花椒4亩，1户贫困户养羊5只，5户贫困户养猪10头，1户贫困户种植魔芋1亩。</t>
  </si>
  <si>
    <t>43户贫困户自我发展产业户均增收2500元</t>
  </si>
  <si>
    <t>红椿镇大青村2020年产业扶持到户</t>
  </si>
  <si>
    <t>红椿镇大青村</t>
  </si>
  <si>
    <t>148户贫困户茶园管理940亩，1户贫困户发展中药材4亩，7户贫困户养蜂72箱，2户贫困户养鸡200羽，5户贫困户养牛11头，5户贫困户养羊56只，77户贫困户养猪165头，1户贫困户种植莲藕1亩，81户贫困户种植魔芋163亩。</t>
  </si>
  <si>
    <t>155户贫困户自我发展产业户均增收2500元</t>
  </si>
  <si>
    <t>红椿镇侯家坪村2020年产业扶持到户</t>
  </si>
  <si>
    <t>红椿镇侯家坪村</t>
  </si>
  <si>
    <t>119户贫困户茶园管理545亩，3户贫困户发展中药材3亩，16户贫困户新建李子36亩，1户贫困户养牛2头，8户贫困户养羊115只，36户贫困户养猪81头，73户贫困户种植魔芋145亩。</t>
  </si>
  <si>
    <t>132户贫困户自我发展产业户均增收2500元</t>
  </si>
  <si>
    <t>红椿镇纪家沟村2020年产业扶持到户</t>
  </si>
  <si>
    <t>红椿镇纪家沟村</t>
  </si>
  <si>
    <t>181户贫困户茶园管理868亩，2户贫困户发展阳荷姜4亩，1户贫困户新建花椒2亩，2户贫困户新建李子6亩，5户贫困户养蜂60箱，11户贫困户养鸡1100羽，4户贫困户养牛16头，11户贫困户养羊228只，60户贫困户养猪147头，3户贫困户种植魔芋6亩。</t>
  </si>
  <si>
    <t>188户贫困户自我发展产业户均增收2500元</t>
  </si>
  <si>
    <t>红椿镇民利村2020年产业扶持到户</t>
  </si>
  <si>
    <t>红椿镇民利村</t>
  </si>
  <si>
    <t>102户贫困户茶园管理326亩，1户贫困户发展中药材2亩，2户贫困户养蜂22箱，1户贫困户养鸡100羽，3户贫困户养牛7头，7户贫困户养羊54只，71户贫困户养猪145头，10户贫困户种植魔芋11.5亩。</t>
  </si>
  <si>
    <t>红椿镇七里村2020年产业扶持到户</t>
  </si>
  <si>
    <t>100户贫困户茶园管理370亩，10户贫困户新建花椒87亩，5户贫困户养蜂63箱，5户贫困户养鸡15500羽，7户贫困户养牛30头，5户贫困户养羊94只，43户贫困户养猪126头，1户贫困户种植烤烟10亩。</t>
  </si>
  <si>
    <t>107户贫困户自我发展产业户均增收2500元</t>
  </si>
  <si>
    <t>红椿镇尚坝村2020年产业扶持到户</t>
  </si>
  <si>
    <t>212户贫困户茶园管理823亩，4户贫困户发展中药材14亩，1户贫困户新建花椒4亩，1户贫困户新建李子1亩，7户贫困户养蜂81箱，2户贫困户养鸡550羽，20户贫困户养牛141头，19户贫困户养羊178只，127户贫困户养猪287头，1户贫困户种植莲藕2亩，9户贫困户种植魔芋11亩。</t>
  </si>
  <si>
    <t>218户贫困户自我发展产业户均增收2500元</t>
  </si>
  <si>
    <t>红椿镇盘龙村2020年产业扶持到户</t>
  </si>
  <si>
    <t>136户贫困户茶园管理509.5亩，7户贫困户发展中药材26.5亩，4户贫困户新建李子11亩，1户贫困户养蜂20箱，5户贫困户养鸡600羽，1户贫困户养牛17头，7户贫困户养羊152只，50户贫困户养猪104头，1户贫困户种植大蒜1亩，11户贫困户种植魔芋24亩。</t>
  </si>
  <si>
    <t>139户贫困户自我发展产业户均增收2500元</t>
  </si>
  <si>
    <t>红椿镇共和村2020年产业扶持到户</t>
  </si>
  <si>
    <t>红椿镇共和村</t>
  </si>
  <si>
    <t>102户贫困户茶园管理454亩，18户贫困户发展中药材40亩，4户贫困户养蜂49箱，4户贫困户养牛23头，12户贫困户养羊261只，71户贫困户养猪172头，46户贫困户种植魔芋92亩。</t>
  </si>
  <si>
    <t>120户贫困户自我发展产业户均增收2500元</t>
  </si>
  <si>
    <t>红椿镇上湾村2020年产业扶持到户</t>
  </si>
  <si>
    <t>红椿镇上湾村</t>
  </si>
  <si>
    <t>129户贫困户茶园管理688亩，15户贫困户发展中药材52亩，4户贫困户新建花椒14亩，2户贫困户新建李子3亩，1户贫困户新建桃子15亩，4户贫困户养蜂41箱，1户贫困户养鸡300羽，6户贫困户养牛19头，17户贫困户养羊436只，40户贫困户养猪86头，64户贫困户种植魔芋182亩。</t>
  </si>
  <si>
    <t>158户贫困户自我发展产业户均增收2500元</t>
  </si>
  <si>
    <t>红椿镇白兔村2020年产业扶持到户</t>
  </si>
  <si>
    <t>282户贫困户茶园管理1283.5亩，27户贫困户新建花椒48亩，1户贫困户新建李子2亩，1户贫困户养蜂10箱，10户贫困户养鸡1100羽，16户贫困户养牛51头，9户贫困户养羊153只，116户贫困户养猪323头，2户贫困户种植莲藕2亩，5户贫困户种植魔芋6亩。</t>
  </si>
  <si>
    <t>285户贫困户自我发展产业户均增收2500元</t>
  </si>
  <si>
    <t>东木镇柏杨村2020年产业扶持到户</t>
  </si>
  <si>
    <t>136户贫困户茶园管理592亩，3户贫困户新建花椒9亩，1户贫困户新建李子1亩，
1户贫困户养蚕3张，1户贫困户养蜂10箱，9户贫困户养鸡900羽，4户贫困户养牛18头，
2户贫困户养羊58只，66户贫困户养猪190头，18户贫困户种植魔芋26.5亩。</t>
  </si>
  <si>
    <t>144户贫困户自我发展产业户均增收2500元</t>
  </si>
  <si>
    <t>东木镇军农村2020年产业扶持到户</t>
  </si>
  <si>
    <t>130户贫困户茶园管理428.5亩，1户贫困户发展食用菌1650袋，1户贫困户发展阳荷姜1亩，8户贫困户发展中药材16.5亩，5户贫困户核桃嫁接770亩，1户贫困户新建李子2亩，25户贫困户新建猕猴桃74.5亩，17户贫困户养蜂341箱，3户贫困户养鸡500羽，14户贫困户养牛40头，11户贫困户养羊196只，107户贫困户养猪332头，5户贫困户种植莲藕6.5亩，99户贫困户种植魔芋175.5亩。</t>
  </si>
  <si>
    <t>204户贫困户自我发展产业户均增收2500元</t>
  </si>
  <si>
    <t>东木镇三官堂村2020年产业扶持到户</t>
  </si>
  <si>
    <t>东木镇三官堂村</t>
  </si>
  <si>
    <t>140户贫困户茶园管理506.5亩，3户贫困户发展中药材5亩，4户贫困户新建李子15亩，3户贫困户养蜂30箱，6户贫困户养鸡610羽，26户贫困户养牛70头，6户贫困户养羊164只，116户贫困户养猪263头，3户贫困户种植莲藕6亩，19户贫困户种植魔芋25亩。</t>
  </si>
  <si>
    <t>183户贫困户自我发展产业户均增收2500元</t>
  </si>
  <si>
    <t>东木镇月桂村2020年产业扶持到户</t>
  </si>
  <si>
    <t>145户贫困户茶园管理429亩，5户贫困户养蜂80箱，9户贫困户养鸡1700羽，3户贫困户养牛16头，8户贫困户养羊439只，70户贫困户养猪164头，1户贫困户种植莲藕2亩，1户贫困户种植魔芋2亩。</t>
  </si>
  <si>
    <t>161户贫困户自我发展产业户均增收2500元</t>
  </si>
  <si>
    <t>东木镇麦坪村2020年产业扶持到户</t>
  </si>
  <si>
    <t>121户贫困户茶园管理445.5亩，17户贫困户订单马铃薯22.5亩，5户贫困户订单水稻15.5亩，48户贫困户订单玉米139亩，6户贫困户发展中药材21亩，1户贫困户新建花椒5亩，1户贫困户新建李子2亩，10户贫困户养蜂172箱，1户贫困户养鸡100羽，8户贫困户养牛44头，13户贫困户养羊251只，83户贫困户养猪190头，6户贫困户种植魔芋10亩。</t>
  </si>
  <si>
    <t>145户贫困户自我发展产业户均增收2500元</t>
  </si>
  <si>
    <t>东木镇关庙村2020年产业扶持到户</t>
  </si>
  <si>
    <t>131户贫困户茶园管理300.8亩，2户贫困户发展中药材6亩，5户贫困户新建花椒13亩，9户贫困户新建李子17亩，1户贫困户养蜂12箱，4户贫困户养鸡1400羽，8户贫困户养牛89头，6户贫困户养羊493只，70户贫困户养猪148头，4户贫困户种植莲藕4亩，20户贫困户种植魔芋32亩。</t>
  </si>
  <si>
    <t>157户贫困户自我发展产业户均增收2500元</t>
  </si>
  <si>
    <t>东木镇木王村2020年产业扶持到户</t>
  </si>
  <si>
    <t>129户贫困户茶园管理476亩，1户贫困户发展食用菌1000袋，1户贫困户发展阳荷姜1亩，3户贫困户发展中药材6亩，2户贫困户核桃嫁接250亩，4户贫困户新建花椒18亩，1户贫困户新建李子1亩，1户贫困户养蜂50箱，4户贫困户养鸡500羽，4户贫困户养牛10头，5户贫困户养羊83只，71户贫困户养猪149头，50户贫困户种植魔芋90.5亩。</t>
  </si>
  <si>
    <t>东木镇燎原村2020年产业扶持到户</t>
  </si>
  <si>
    <t>119户贫困户茶园管理337.5亩，1户贫困户发展食用菌10000袋，40户贫困户发展中药材102亩，1户贫困户新建花椒1亩，5户贫困户新建李子7亩，2户贫困户新建桃子3亩，18户贫困户养蜂212箱，4户贫困户养鸡400羽，19户贫困户养牛67头，
25户贫困户养羊540只，122户贫困户养猪399头，1户贫困户种植莲藕1亩，86户贫困户种植魔芋156亩。</t>
  </si>
  <si>
    <t>217户贫困户自我发展产业户均增收2500元</t>
  </si>
  <si>
    <t>焕古镇春堰村2020年产业扶持到户</t>
  </si>
  <si>
    <t>202户贫困户茶园管理1006.4亩，1户贫困户订单水稻5亩，3户贫困户新建柑桔3亩，1户贫困户新建花椒2亩，1户贫困户新建李子1亩，2户贫困户新建桃子2.5亩，7户贫困户养蜂79箱，1户贫困户养鸡200羽，9户贫困户养牛20头，9户贫困户养羊90只，74户贫困户养猪162头，1户贫困户种植烤烟20亩，1户贫困户种植莲藕1亩，2户贫困户种植魔芋2亩。</t>
  </si>
  <si>
    <t>222户贫困户自我发展产业户均增收2500元</t>
  </si>
  <si>
    <t>焕古镇大连村2020年产业扶持到户</t>
  </si>
  <si>
    <t>108户贫困户茶园管理658.9亩，1户贫困户发展阳荷姜4亩，1户贫困户新建花椒3亩，3户贫困户养蜂41箱，1户贫困户养鸡3700羽，2户贫困户养牛4头，1户贫困户养羊20只，11户贫困户养猪73头。</t>
  </si>
  <si>
    <t>焕古镇东河村2020年产业扶持到户</t>
  </si>
  <si>
    <t>焕古镇东河村</t>
  </si>
  <si>
    <t>155户贫困户茶园管理1618亩，3户贫困户养鸡300羽，1户贫困户养牛4头，1户贫困户养羊7只，23户贫困户养猪52头，1户贫困户种植魔芋1亩。</t>
  </si>
  <si>
    <t>156户贫困户自我发展产业户均增收2500元</t>
  </si>
  <si>
    <t>焕古镇东红村2020年产业扶持到户</t>
  </si>
  <si>
    <t>焕古镇东红村</t>
  </si>
  <si>
    <t>151户贫困户茶园管理1032亩，1户贫困户养蜂10箱，1户贫困户养羊50只，29户贫困户养猪61头。</t>
  </si>
  <si>
    <t>焕古镇黑龙村2020年产业扶持到户</t>
  </si>
  <si>
    <t>焕古镇黑龙村</t>
  </si>
  <si>
    <t>141户贫困户茶园管理913亩，5户贫困户养蜂67箱，1户贫困户养鸡120羽，7户贫困户养牛19头，5户贫困户养羊46只，41户贫困户养猪87头。</t>
  </si>
  <si>
    <t>143户贫困户自我发展产业户均增收2500元</t>
  </si>
  <si>
    <t>焕古镇焕古村2020年产业扶持到户</t>
  </si>
  <si>
    <t>106户贫困户茶园管理694.1亩，1户贫困户发展中药材4.5亩，1户贫困户新建花椒2亩，1户贫困户养牛5头，11户贫困户养猪32头。</t>
  </si>
  <si>
    <t>焕古镇金塘村2020年产业扶持到户</t>
  </si>
  <si>
    <t>231户贫困户茶园管理1399.5亩，8户贫困户新建柑桔10亩，34户贫困户新建李子40亩，1户贫困户养蜂11箱，7户贫困户养牛15头，1户贫困户养羊9只，19户贫困户养猪41头。</t>
  </si>
  <si>
    <t>231户贫困户自我发展产业户均增收2500元</t>
  </si>
  <si>
    <t>焕古镇腊竹村2020年产业扶持到户</t>
  </si>
  <si>
    <t>110户贫困户茶园管理701亩，2户贫困户养牛5头，3户贫困户养羊38只，9户贫困户养猪68头。</t>
  </si>
  <si>
    <t>110户贫困户自我发展产业户均增收2500元</t>
  </si>
  <si>
    <t>焕古镇刘家河村2020年产业扶持到户</t>
  </si>
  <si>
    <t>1户贫困户茶园管理1.5亩，1户贫困户养猪2头，1户贫困户种植魔芋1亩，173户贫困户茶园管理818.5亩，1户贫困户养鸡100羽，1户贫困户养牛3头，2户贫困户养羊31只，43户贫困户养猪86头。</t>
  </si>
  <si>
    <t>176户贫困户自我发展产业户均增收2500元</t>
  </si>
  <si>
    <t>焕古镇苗溪村2020年产业扶持到户</t>
  </si>
  <si>
    <t>78户贫困户茶园管理225.6亩，1户贫困户新建花椒3亩，23户贫困户养鸡5490羽，8户贫困户养牛18头，3户贫困户养羊20只，32户贫困户养猪72头。</t>
  </si>
  <si>
    <t>焕古镇松河村2020年产业扶持到户</t>
  </si>
  <si>
    <t>51户贫困户茶园管理154亩，8户贫困户订单马铃薯14亩，10户贫困户订单玉米19亩，2户贫困户发展食用菌8000袋，1户贫困户养蚕3张，1户贫困户养蜂10箱，15户贫困户养鸡1550羽，11户贫困户养牛23头，4户贫困户养羊35只，37户贫困户养猪111头，1户贫困户种植烤烟50亩，1户贫困户种植魔芋2亩。</t>
  </si>
  <si>
    <t>73户贫困户自我发展产业户均增收2500元</t>
  </si>
  <si>
    <t>汉王镇西河村2020年产业扶持到户</t>
  </si>
  <si>
    <t>1户贫困户发展中药材3亩，6户贫困户养蜂86箱，1户贫困户养鸡100羽，12户贫困户养牛37头，14户贫困户养猪28头，6户贫困户种植莲藕11.1亩。</t>
  </si>
  <si>
    <t>汉王镇汉城村2020年产业扶持到户</t>
  </si>
  <si>
    <t>60户贫困户茶园管理368.4亩，9户贫困户订单红薯12亩，19户贫困户订单马铃薯21亩12户贫困户订单玉米18.5亩，1户贫困户发展中药材2亩，5户贫困户柑桔管理18亩，1户贫困户新建花椒5亩，1户贫困户养蜂20箱，5户贫困户养鸡700羽，1户贫困户养牛6头，41户贫困户养猪120头，2户贫困户种植莲藕4亩，1户贫困户种植魔芋1亩。</t>
  </si>
  <si>
    <t>86户贫困户自我发展产业户均增收2500元</t>
  </si>
  <si>
    <t>汉王镇安五村2020年产业扶持到户</t>
  </si>
  <si>
    <t>58户贫困户订单水稻182亩，62户贫困户订单玉米224亩，7户贫困户发展中药材22亩，6户贫困户新建李子11亩，2户贫困户养蚕6张，14户贫困户养蜂181箱，26户贫困户养鸡2600羽，19户贫困户养牛46头，93户贫困户养猪196头，17户贫困户种植莲藕29亩，3户贫困户种植魔芋4亩。</t>
  </si>
  <si>
    <t>130户贫困户自我发展产业户均增收2500元</t>
  </si>
  <si>
    <t>汉王镇马家营村2020年产业扶持到户</t>
  </si>
  <si>
    <t>6户贫困户柑桔管理11亩，11户贫困户养鸡2000羽，7户贫困户养牛16头，18户贫困户养猪37头。</t>
  </si>
  <si>
    <t>22户贫困户自我发展产业户均增收2500元</t>
  </si>
  <si>
    <t>汉王镇农安村2020年产业扶持到户</t>
  </si>
  <si>
    <t>汉王镇农安村</t>
  </si>
  <si>
    <t>51户贫困户茶园管理132.5亩，1户贫困户发展中药材2亩，41户贫困户柑桔管理62亩，1户贫困户新建李子2亩，1户贫困户新建桃子2亩，1户贫困户养蚕3张，1户贫困户养蜂10箱，95户贫困户养鸡9500羽，11户贫困户养牛25头，108户贫困户养猪249头，3户贫困户种植莲藕3亩。</t>
  </si>
  <si>
    <t>152户贫困户自我发展产业户均增收2500元</t>
  </si>
  <si>
    <t>汉王镇兴塘村2020年产业扶持到户</t>
  </si>
  <si>
    <t>1户贫困户茶园管理20亩，1户贫困户新建猕猴桃3亩，2户贫困户养蜂20箱，10户贫困户养鸡1200羽，4户贫困户养牛13头，1户贫困户养羊10只，26户贫困户养猪55头，5户贫困户种植莲藕5.5亩。</t>
  </si>
  <si>
    <t>34户贫困户自我发展产业户均增收2500元</t>
  </si>
  <si>
    <t>汉王镇五郎坪村2020年产业扶持到户</t>
  </si>
  <si>
    <t>汉王镇五郎坪村</t>
  </si>
  <si>
    <t>1户贫困户新建花椒1.5亩，1户贫困户新建猕猴桃1亩，1户贫困户新建樱桃1.5亩，1户贫困户养蜂30箱，6户贫困户养鸡600羽，5户贫困户养牛10头，25户贫困户养猪52头，1户贫困户种植莲藕1亩。</t>
  </si>
  <si>
    <t>32户贫困户自我发展产业户均增收2500元</t>
  </si>
  <si>
    <t>双安镇廖家河村2020年产业扶持到户</t>
  </si>
  <si>
    <t>65户贫困户茶园管理167亩，1户贫困户养鸡110羽，7户贫困户养牛20头，1户贫困户养羊5只，18户贫困户养猪49头。</t>
  </si>
  <si>
    <t>74户贫困户自我发展产业户均增收2500元</t>
  </si>
  <si>
    <t>双安镇林本河村2020年产业扶持到户</t>
  </si>
  <si>
    <t>53户贫困户茶园管理205亩，1户贫困户养鸡100羽，31户贫困户养牛71头，5户贫困户养羊38只，96户贫困户养猪194头，3户贫困户种植莲藕3亩。</t>
  </si>
  <si>
    <t>双安镇沔浴河村2020年产业扶持到户</t>
  </si>
  <si>
    <t>34户贫困户茶园管理110亩，2户贫困户发展食用菌11500袋，3户贫困户发展阳荷姜4亩，7户贫困户养鸡1100羽，12户贫困户养牛25头，6户贫困户养羊65只，40户贫困户养猪80头。</t>
  </si>
  <si>
    <t>70户贫困户自我发展产业户均增收2500元</t>
  </si>
  <si>
    <t>双安镇双河口村2020年产业扶持到户</t>
  </si>
  <si>
    <t>1户贫困户发展中药材2亩，10户贫困户养牛31头，2户贫困户养羊111只，3户贫困户养猪6头。</t>
  </si>
  <si>
    <t>13户贫困户自我发展产业户均增收2500元</t>
  </si>
  <si>
    <t>双安镇闹热村2020年产业扶持到户</t>
  </si>
  <si>
    <t>7户贫困户茶园管理27亩，1户贫困户新建菜用香椿2亩，2户贫困户新建花椒4亩，3户贫困户养蜂31箱，3户贫困户养鸡3200羽，13户贫困户养牛35头，7户贫困户养羊60只，57户贫困户养猪129头，2户贫困户种植魔芋2亩。</t>
  </si>
  <si>
    <t>双安镇白马村2020年产业扶持到户</t>
  </si>
  <si>
    <t>33户贫困户茶园管理89.5亩，1户贫困户新建柑桔2亩，1户贫困户新建李子2亩，1户贫困户养蚕3张，2户贫困户养蜂20箱，24户贫困户养鸡2400羽，9户贫困户养牛22头，5户贫困户养羊37只，65户贫困户养猪143头。</t>
  </si>
  <si>
    <t>90户贫困户自我发展产业户均增收2500元</t>
  </si>
  <si>
    <t>双安镇三元村2020年产业扶持到户</t>
  </si>
  <si>
    <t>93户贫困户茶园管理470亩，3户贫困户养蜂40箱，4户贫困户养鸡400羽，10户贫困户养牛26头，68户贫困户养猪148头。</t>
  </si>
  <si>
    <t>113户贫困户自我发展产业户均增收2500元</t>
  </si>
  <si>
    <t>双安镇珍珠村2020年产业扶持到户</t>
  </si>
  <si>
    <t>1户贫困户发展阳荷姜1亩，1户贫困户发展中药材2亩，3户贫困户新建花椒4亩，9户贫困户新建李子19亩，3户贫困户新建桃子3亩，1户贫困户养蜂10箱，1户贫困户养鸡100羽，7户贫困户养牛16头，1户贫困户养羊7只，20户贫困户养猪40头，1户贫困户种植大蒜1亩，1户贫困户种植魔芋1亩。</t>
  </si>
  <si>
    <t>27户贫困户自我发展产业户均增收2500元</t>
  </si>
  <si>
    <t>双安镇桐安村2020年产业扶持到户</t>
  </si>
  <si>
    <t>55户贫困户茶园管理198亩，5户贫困户养鸡3800羽，8户贫困户养牛20头，1户贫困户养羊10只，46户贫困户养猪101头，2户贫困户种植莲藕2亩。</t>
  </si>
  <si>
    <t>67户贫困户自我发展产业户均增收2500元</t>
  </si>
  <si>
    <t>双安镇四合村2020年产业扶持到户</t>
  </si>
  <si>
    <t>30户贫困户茶园管理111亩，1户贫困户新建花椒4亩，4户贫困户养牛17头，1户贫困户养羊10只，37户贫困户养猪79头，1户贫困户种植莲藕2亩，1户贫困户种植魔芋3亩。</t>
  </si>
  <si>
    <t>59户贫困户自我发展产业户均增收2500元</t>
  </si>
  <si>
    <t>双安镇闹河村2020年产业扶持到户</t>
  </si>
  <si>
    <t>双安镇闹河村</t>
  </si>
  <si>
    <t>1户贫困户发展中药材2亩，2户贫困户养蜂20箱，1户贫困户养鸡120羽，24户贫困户养牛125头，11户贫困户养羊129只，48户贫困户养猪148头，3户贫困户种植魔芋29亩。</t>
  </si>
  <si>
    <t>60户贫困户自我发展产业户均增收2500元</t>
  </si>
  <si>
    <t>蒿坪镇改革村2020年产业扶持到户</t>
  </si>
  <si>
    <t>蒿坪镇改革村</t>
  </si>
  <si>
    <t>15户贫困户茶园管理38.5亩，1户贫困户养牛2头，1户贫困户养羊12只，3户贫困户养猪6头。</t>
  </si>
  <si>
    <t>17户贫困户自我发展产业户均增收2500元</t>
  </si>
  <si>
    <t>蒿坪镇平川村2020年产业扶持到户</t>
  </si>
  <si>
    <t>7户贫困户茶园管理18亩，1户贫困户养羊12只，4户贫困户养猪8头，3户贫困户种植莲藕8亩。</t>
  </si>
  <si>
    <t>14户贫困户自我发展产业户均增收2500元</t>
  </si>
  <si>
    <t>蒿坪镇兴隆村2020年产业扶持到户</t>
  </si>
  <si>
    <t>105户贫困户茶园管理332亩，1户贫困户发展中药材1亩，1户贫困户新建花椒18亩，20户贫困户新建李子28.5亩，2户贫困户养蜂27箱，5户贫困户养鸡500羽，7户贫困户养牛15头，4户贫困户养羊71只，47户贫困户养猪123头，1户贫困户种植莲藕1亩，7户贫困户种植魔芋10亩。</t>
  </si>
  <si>
    <t>115户贫困户自我发展产业户均增收2500元</t>
  </si>
  <si>
    <t>蒿坪镇金竹村2020年产业扶持到户</t>
  </si>
  <si>
    <t>40户贫困户茶园管理71亩，1户贫困户养羊30只，6户贫困户养猪16头。</t>
  </si>
  <si>
    <t>42户贫困户自我发展产业户均增收2500元</t>
  </si>
  <si>
    <t>蒿坪镇蒿坪村2020年产业扶持到户</t>
  </si>
  <si>
    <t>25户贫困户茶园管理50亩，1户贫困户发展阳荷姜1亩，1户贫困户新建李子1亩，3户贫困户养蜂70箱，3户贫困户养鸡4100羽，1户贫困户养羊20只，8户贫困户养猪16头，2户贫困户种植魔芋2亩。</t>
  </si>
  <si>
    <t>37户贫困户自我发展产业户均增收2500元</t>
  </si>
  <si>
    <t>蒿坪镇狮子沟2020年产业扶持到户</t>
  </si>
  <si>
    <t>1户贫困户茶园管理5亩，2户贫困户养蜂25箱，2户贫困户养鸡200羽，7户贫困户养牛27头，1户贫困户养羊10只，30户贫困户养猪65头。</t>
  </si>
  <si>
    <t>31户贫困户自我发展产业户均增收2500元</t>
  </si>
  <si>
    <t>蒿坪镇金石村2020年产业扶持到户</t>
  </si>
  <si>
    <t>19户贫困户茶园管理45.8亩，1户贫困户养羊5只，2户贫困户养猪4头。</t>
  </si>
  <si>
    <t>20户贫困户自我发展产业户均增收2500元</t>
  </si>
  <si>
    <t>蒿坪镇双星社区2020年产业扶持到户</t>
  </si>
  <si>
    <t>蒿坪镇双星社区</t>
  </si>
  <si>
    <t>17户贫困户茶园管理33亩，1户贫困户养蜂60箱，3户贫困户养鸡300羽，2户贫困户养羊16只，11户贫困户养猪22头，1户贫困户种植莲藕1亩。</t>
  </si>
  <si>
    <t>30户贫困户自我发展产业户均增收2500元</t>
  </si>
  <si>
    <t>蒿坪镇黄金村2020年产业扶持到户</t>
  </si>
  <si>
    <t>蒿坪镇黄金村</t>
  </si>
  <si>
    <t>56户贫困户茶园管理154.5亩，2户贫困户发展中药材8亩，1户贫困户新建花椒3亩，11户贫困户养蜂140箱，10户贫困户养牛26头，2户贫困户养羊10只，51户贫困户养猪301头。</t>
  </si>
  <si>
    <t>91户贫困户自我发展产业户均增收2500元</t>
  </si>
  <si>
    <t>蒿坪镇东关村2020年产业扶持到户</t>
  </si>
  <si>
    <t>48户贫困户茶园管理126亩，11户贫困户发展中药材44亩，2户贫困户新建花椒20亩，4户贫困户新建李子7亩，5户贫困户养蜂150箱，6户贫困户养鸡1500羽，2户贫困户养牛5头，26户贫困户养猪71头，1户贫困户种植莲藕1亩。</t>
  </si>
  <si>
    <t>68户贫困户自我发展产业户均增收2500元</t>
  </si>
  <si>
    <t>蒿坪镇双胜村2020年产业扶持到户</t>
  </si>
  <si>
    <t>蒿坪镇双胜村</t>
  </si>
  <si>
    <t>123户贫困户茶园管理410亩，1户贫困户发展中药材12亩，57户贫困户新建花椒92.5亩，
2户贫困户养蜂90箱，1户贫困户养鸡100羽，34户贫困户养猪71头，6户贫困户种植魔芋7亩。</t>
  </si>
  <si>
    <t>133户贫困户自我发展产业户均增收2500元</t>
  </si>
  <si>
    <t>蒿坪镇王家河村2020年产业扶持到户</t>
  </si>
  <si>
    <t>76户贫困户茶园管理260亩，12户贫困户订单红薯17亩，8户贫困户订单马铃薯8亩，1户贫困户新建柑桔1.5亩，1户贫困户新建花椒3亩，1户贫困户新建桃子1亩，3户贫困户养蜂94箱，3户贫困户养鸡1800羽，3户贫困户养牛7头，3户贫困户养羊42只，24户贫困户养猪49头，1户贫困户种植莲藕2亩，1户贫困户种植魔芋1亩。</t>
  </si>
  <si>
    <t>蒿坪镇森林村2020年产业扶持到户</t>
  </si>
  <si>
    <t>164户贫困户茶园管理559.5亩，1户贫困户养蜂10箱，1户贫困户养鸡100羽，4户贫困户养牛11头，6户贫困户养羊70只，10户贫困户养猪78头，1户贫困户种植莲藕2亩，7户贫困户种植魔芋9亩。</t>
  </si>
  <si>
    <t>167户贫困户自我发展产业户均增收2500元</t>
  </si>
  <si>
    <t>蒿坪镇全兴村2020年产业扶持到户</t>
  </si>
  <si>
    <t>188户贫困户茶园管理418亩，1户贫困户发展阳荷姜3亩，3户贫困户新建桃子6亩，5户贫困户养蜂50箱，8户贫困户养鸡1000羽，21户贫困户养牛49头，12户贫困户养羊126只，48户贫困户养猪339头。</t>
  </si>
  <si>
    <t>199户贫困户自我发展产业户均增收2500元</t>
  </si>
  <si>
    <t>洞河镇菜园村2020年产业扶持到户</t>
  </si>
  <si>
    <t>11户贫困户茶园管理22.5亩，18户贫困户柑桔管理36.5亩，1户贫困户新建李子2亩，1户贫困户新建猕猴桃2亩，1户贫困户新建樱桃1亩，1户贫困户养蜂10箱，1户贫困户养牛58头，29户贫困户养羊268只，21户贫困户养猪43头，2户贫困户种植莲藕2亩，4户贫困户种植魔芋4.5亩。</t>
  </si>
  <si>
    <t>58户贫困户自我发展产业户均增收2500元</t>
  </si>
  <si>
    <t>洞河镇洞河村2020年产业扶持到户</t>
  </si>
  <si>
    <t>洞河镇洞河村</t>
  </si>
  <si>
    <t>4户贫困户茶园管理8亩，1户贫困户养蜂15箱，3户贫困户养鸡300羽，
4户贫困户养羊64只，11户贫困户养猪50头。</t>
  </si>
  <si>
    <t>洞河镇红岩村2020年产业扶持到户</t>
  </si>
  <si>
    <t>38户贫困户茶园管理118亩，32户贫困户发展中药材97亩，8户贫困户柑桔管理15亩，3户贫困户养牛6头，3户贫困户养羊35只，9户贫困户养猪22头。</t>
  </si>
  <si>
    <t>53户贫困户自我发展产业户均增收2500元</t>
  </si>
  <si>
    <t>洞河镇联丰村2020年产业扶持到户</t>
  </si>
  <si>
    <t>洞河镇联丰村</t>
  </si>
  <si>
    <t>111户贫困户茶园管理546亩，2户贫困户柑桔管理3亩，1户贫困户养蚕3张，2户贫困户养蜂30箱，1户贫困户养鸡400羽，13户贫困户养牛35头，17户贫困户养羊121只，44户贫困户养猪98头，1户贫困户种植魔芋2亩。</t>
  </si>
  <si>
    <t>洞河镇马家庄村2020年产业扶持到户</t>
  </si>
  <si>
    <t>105户贫困户茶园管理260亩，1户贫困户发展阳荷姜1亩，1户贫困户新建花椒3亩，3户贫困户养蜂44箱，2户贫困户养鸡950羽，2户贫困户养牛7头，7户贫困户养羊252只，37户贫困户养猪226头。</t>
  </si>
  <si>
    <t>洞河镇前河村2020年产业扶持到户</t>
  </si>
  <si>
    <t>36户贫困户茶园管理101亩，1户贫困户柑桔管理2亩，2户贫困户新建花椒8亩，12户贫困户新建李子19亩，1户贫困户新建桃子5亩，1户贫困户养蚕3张，1户贫困户养蜂20箱，6户贫困户养鸡5500羽，4户贫困户养牛9头，9户贫困户养羊270只，32户贫困户养猪66头，9户贫困户种植魔芋23亩。</t>
  </si>
  <si>
    <t>洞河镇楸园村2020年产业扶持到户</t>
  </si>
  <si>
    <t>123户贫困户茶园管理751.5亩，1户贫困户发展食用菌2000袋，1户贫困户新建猕猴桃3亩，1户贫困户养蜂15箱，9户贫困户养牛33头，15户贫困户养羊145只，30户贫困户养猪73头，3户贫困户种植魔芋9亩。</t>
  </si>
  <si>
    <t>129户贫困户自我发展产业户均增收2500元</t>
  </si>
  <si>
    <t>洞河镇石家村2020年产业扶持到户</t>
  </si>
  <si>
    <t>35户贫困户新建李子62亩，1户贫困户养羊25只，8户贫困户养猪17头，17户贫困户种植大蒜17亩。</t>
  </si>
  <si>
    <t>35户贫困户自我发展产业户均增收2500元</t>
  </si>
  <si>
    <t>洞河镇田榜村2020年产业扶持到户</t>
  </si>
  <si>
    <t>121户贫困户茶园管理697.2亩，1户贫困户发展中药材12亩，2户贫困户新建花椒7亩，3户贫困户新建猕猴桃70亩，4户贫困户养蜂43箱，1户贫困户养牛2头，14户贫困户养羊109只，48户贫困户养猪102头，12户贫困户种植魔芋17亩。</t>
  </si>
  <si>
    <t>125户贫困户自我发展产业户均增收2500元</t>
  </si>
  <si>
    <t>洞河镇香炉村2020年产业扶持到户</t>
  </si>
  <si>
    <t>48户贫困户茶园管理140亩，1户贫困户发展中药材3亩，35户贫困户新建花椒74.9亩，10户贫困户养蚕38张，1户贫困户养牛3头，13户贫困户养羊81只，41户贫困户养猪89头，7户贫困户种植魔芋12亩。</t>
  </si>
  <si>
    <t>76户贫困户自我发展产业户均增收2500元</t>
  </si>
  <si>
    <t>洞河镇小红光村2020年产业扶持到户</t>
  </si>
  <si>
    <t>42户贫困户茶园管理180.5亩，3户贫困户养蚕11张，2户贫困户养蜂130箱，2户贫困户养牛12头，10户贫困户养羊108只，23户贫困户养猪47头，1户贫困户种植魔芋5亩。</t>
  </si>
  <si>
    <t>65户贫困户自我发展产业户均增收2500元</t>
  </si>
  <si>
    <t>洞河镇云峰村2020年产业扶持到户</t>
  </si>
  <si>
    <t>洞河镇云峰村</t>
  </si>
  <si>
    <t>73户贫困户茶园管理249亩，1户贫困户新建花椒4亩，2户贫困户养蜂28箱，6户贫困户养鸡940羽，8户贫困户养羊95只，40户贫困户养猪137头，1户贫困户种植莲藕1亩。</t>
  </si>
  <si>
    <t>洄水镇桦栎村2020年产业扶持到户</t>
  </si>
  <si>
    <t>51户贫困户茶园管理231亩，1户贫困户新建花椒4亩，2户贫困户新建李子2亩，5户贫困户养蜂60箱，1户贫困户养鸡100羽，1户贫困户养牛2头，10户贫困户养羊151只，62户贫困户养猪124头，1户贫困户种植莲藕1亩，4户贫困户种植魔芋5亩。</t>
  </si>
  <si>
    <t>84户贫困户自我发展产业户均增收2500元</t>
  </si>
  <si>
    <t>洄水镇联沟村2020年产业扶持到户</t>
  </si>
  <si>
    <t>103户贫困户茶园管理401亩，1户贫困户新建菜用香椿5亩，2户贫困户新建花椒4亩，9户贫困户养蜂140箱，9户贫困户养羊233只，28户贫困户养猪56头，47户贫困户种植魔芋108亩。</t>
  </si>
  <si>
    <t>112户贫困户自我发展产业户均增收2500元</t>
  </si>
  <si>
    <t>洄水镇庙沟村2020年产业扶持到户</t>
  </si>
  <si>
    <t>洄水镇庙沟村</t>
  </si>
  <si>
    <t>44户贫困户茶园管理133亩，1户贫困户新建桃子1亩，5户贫困户养蜂75箱，1户贫困户养鸡100羽，1户贫困户养羊10只，35户贫困户养猪99头，4户贫困户种植魔芋5亩。</t>
  </si>
  <si>
    <t>洄水镇小河村2020年产业扶持到户</t>
  </si>
  <si>
    <t>71户贫困户茶园管理358亩，1户贫困户新建李子1亩，7户贫困户养蜂82箱，1户贫困户养鸡100羽，6户贫困户养羊68只，64户贫困户养猪144头，1户贫困户种植大蒜1亩，26户贫困户种植魔芋66亩。</t>
  </si>
  <si>
    <t>111户贫困户自我发展产业户均增收2500元</t>
  </si>
  <si>
    <t>洄水镇端垭村2020年产业扶持到户</t>
  </si>
  <si>
    <t>78户贫困户茶园管理271亩，13户贫困户发展中药材94亩，3户贫困户新建猕猴桃17亩，2户贫困户养蚕8张，8户贫困户养蜂122箱，1户贫困户养鸡100羽，9户贫困户养羊232只，59户贫困户养猪148头，1户贫困户种植莲藕2亩，23户贫困户种植魔芋42亩。</t>
  </si>
  <si>
    <t>102户贫困户自我发展产业户均增收2500元</t>
  </si>
  <si>
    <t>洄水镇连桥村2020年产业扶持到户</t>
  </si>
  <si>
    <t>134户贫困户茶园管理474亩，2户贫困户发展中药材4亩，3户贫困户养蜂30箱，7户贫困户养鸡1070羽，7户贫困户养羊98只，32户贫困户养猪70头，2户贫困户种植莲藕2亩，17户贫困户种植魔芋18亩。</t>
  </si>
  <si>
    <t>洄水镇茶稻村2020年产业扶持到户</t>
  </si>
  <si>
    <t>15户贫困户茶园管理35亩，1户贫困户新建李子2亩，1户贫困户养蜂10箱，28户贫困户养猪58头，1户贫困户种植魔芋1亩。</t>
  </si>
  <si>
    <t>洄水镇团堡村2020年产业扶持到户</t>
  </si>
  <si>
    <t>52户贫困户茶园管理138.5亩，2户贫困户发展阳荷姜4亩，5户贫困户发展中药材9亩，3户贫困户养蜂100箱，3户贫困户养牛12头，8户贫困户养羊130只，33户贫困户养猪86头，2户贫困户种植莲藕4亩，14户贫困户种植魔芋24亩。</t>
  </si>
  <si>
    <t>界岭镇斑桃村2020年产业扶持到户</t>
  </si>
  <si>
    <t>66户贫困户茶园管理334.5亩，85户贫困户订单玉米271亩，3户贫困户发展阳荷姜3亩，1户贫困户发展中药材3亩，6户贫困户核桃嫁接1012亩，5户贫困户新建菜用香椿11亩，2户贫困户新建花椒4亩，2户贫困户新建李子4亩，2户贫困户新建猕猴桃3亩，15户贫困户养蜂225箱，1户贫困户养鸡100羽，10户贫困户养羊202只，129户贫困户养猪297头，26户贫困户种植魔芋51亩。</t>
  </si>
  <si>
    <t>界岭镇麻园村2020年产业扶持到户</t>
  </si>
  <si>
    <t>111户贫困户茶园管理408亩，102户贫困户订单玉米313亩，24户贫困户发展中药材117亩，3户贫困户核桃嫁接1101亩，1户贫困户新建菜用香椿4亩，1户贫困户新建花椒3亩，1户贫困户新建李子3亩，9户贫困户养蜂116箱，3户贫困户养鸡300羽，1户贫困户养羊8只，139户贫困户养猪479头，164户贫困户种植魔芋434.5亩。</t>
  </si>
  <si>
    <t>228户贫困户自我发展产业户均增收2500元</t>
  </si>
  <si>
    <t>界岭镇双泉村2020年产业扶持到户</t>
  </si>
  <si>
    <t>10户贫困户订单马铃薯20亩，26户贫困户订单玉米54亩，2户贫困户发展阳荷姜3亩，72户贫困户发展中药材345.5亩，1户贫困户新建菜用香椿5亩，1户贫困户新建李子2亩，1户贫困户新建猕猴桃5亩，9户贫困户养蜂100箱，1户贫困户养鸡100羽，1户贫困户养牛5头，2户贫困户养羊28只，40户贫困户养猪137头，63户贫困户种植魔芋107亩。</t>
  </si>
  <si>
    <t>104户贫困户自我发展产业户均增收2500元</t>
  </si>
  <si>
    <t>界岭镇双明村2020年产业扶持到户</t>
  </si>
  <si>
    <t>界岭镇双明村</t>
  </si>
  <si>
    <t>93户贫困户订单玉米266亩，1户贫困户发展阳荷姜1亩，2户贫困户发展中药材13亩，3户贫困户新建花椒6亩，1户贫困户新建李子1亩，12户贫困户新建桃子45亩，9户贫困户养蜂133箱，6户贫困户养鸡610羽，2户贫困户养羊10只，75户贫困户养猪157头，49户贫困户种植魔芋94亩。</t>
  </si>
  <si>
    <t>界岭镇金狮村2020年产业扶持到户</t>
  </si>
  <si>
    <t>界岭镇金狮村</t>
  </si>
  <si>
    <t>29户贫困户订单玉米64亩，2户贫困户发展食用菌21000袋，21户贫困户发展阳荷姜33亩，6户贫困户发展中药材38亩，26户贫困户新建猕猴桃61亩，25户贫困户养蜂337箱，5户贫困户养鸡720羽，1户贫困户养牛3头，3户贫困户养羊17只，65户贫困户养猪336头，37户贫困户种植魔芋82.5亩。</t>
  </si>
  <si>
    <t>界岭镇松树村2020年产业扶持到户</t>
  </si>
  <si>
    <t>11户贫困户茶园管理31亩，27户贫困户订单玉米48亩，6户贫困户发展中药材18亩，3户贫困户新建花椒4亩，3户贫困户养蜂41箱，1户贫困户养鸡100羽，1户贫困户养羊80只，33户贫困户养猪69头，31户贫困户种植魔芋49亩。</t>
  </si>
  <si>
    <t>61户贫困户自我发展产业户均增收2500元</t>
  </si>
  <si>
    <t>界岭镇箭竹村2020年产业扶持到户</t>
  </si>
  <si>
    <t>界岭镇箭竹村</t>
  </si>
  <si>
    <t>63户贫困户茶园管理335亩，101户贫困户订单玉米142亩，1户贫困户发展中药材2亩，14户贫困户养蜂352箱，3户贫困户养羊31只，42户贫困户养猪101头，9户贫困户种植魔芋12.5亩。</t>
  </si>
  <si>
    <t>119户贫困户自我发展产业户均增收2500元</t>
  </si>
  <si>
    <t>界岭镇新坪垭村2020年产业扶持到户</t>
  </si>
  <si>
    <t>界岭镇新坪垭村</t>
  </si>
  <si>
    <t>26户贫困户茶园管理110亩，51户贫困户订单玉米104亩，1户贫困户发展阳荷姜1亩，1户贫困户新建花椒6亩，1户贫困户新建猕猴桃2亩，12户贫困户养蜂332箱，4户贫困户养鸡410羽，11户贫困户养羊497只，59户贫困户养猪175头，22户贫困户种植魔芋61亩。</t>
  </si>
  <si>
    <t>96户贫困户自我发展产业户均增收2500元</t>
  </si>
  <si>
    <t>双桥镇东垭村2020年产业扶持到户</t>
  </si>
  <si>
    <t>33户贫困户茶园管理71亩，1户贫困户养蜂11箱，1户贫困户养羊10只，24户贫困户养猪48头，10户贫困户种植魔芋12亩。</t>
  </si>
  <si>
    <t>双桥镇解放村2020年产业扶持到户</t>
  </si>
  <si>
    <t>155户贫困户茶园管理462亩，1户贫困户发展中药材2亩，1户贫困户新建花椒1亩，1户贫困户新建李子5亩，1户贫困户新建桃子2亩，9户贫困户养牛28头，20户贫困户养羊182只，48户贫困户养猪113头，1户贫困户种植莲藕1亩，48户贫困户种植魔芋91亩。</t>
  </si>
  <si>
    <t>169户贫困户自我发展产业户均增收2500元</t>
  </si>
  <si>
    <t>双桥镇莲花村2020年产业扶持到户</t>
  </si>
  <si>
    <t>45户贫困户茶园管理130亩，2户贫困户发展中药材2亩，13户贫困户养蜂135箱，1户贫困户养鸡100羽，3户贫困户养羊41只，55户贫困户养猪110头，33户贫困户种植魔芋61亩。</t>
  </si>
  <si>
    <t>双桥镇六河村2020年产业扶持到户</t>
  </si>
  <si>
    <t>30户贫困户发展中药材134亩，27户贫困户养蜂631箱，1户贫困户养鸡100羽，3户贫困户养羊20只，46户贫困户养猪196头，23户贫困户种植魔芋34亩。</t>
  </si>
  <si>
    <t>92户贫困户自我发展产业户均增收2500元</t>
  </si>
  <si>
    <t>双桥镇苗河村2020年产业扶持到户</t>
  </si>
  <si>
    <t>双桥镇苗河村</t>
  </si>
  <si>
    <t>255户贫困户茶园管理1110亩，17户贫困户发展中药材38亩，2户贫困户新建花椒3亩，2户贫困户新建李子5亩，1户贫困户养蚕3张，5户贫困户养蜂50箱，15户贫困户养牛48头，22户贫困户养羊312只，106户贫困户养猪267头，1户贫困户种植莲藕2亩，35户贫困户种植魔芋73亩。</t>
  </si>
  <si>
    <t>双桥镇取宝村2020年产业扶持到户</t>
  </si>
  <si>
    <t>128户贫困户茶园管理441.5亩，1户贫困户发展阳荷姜1亩，1户贫困户养蜂10箱，1户贫困户养鸡100羽，3户贫困户养牛7头，12户贫困户养羊178只，67户贫困户养猪184头，1户贫困户种植莲藕1亩，6户贫困户种植魔芋10亩。</t>
  </si>
  <si>
    <t>双桥镇双河村2020年产业扶持到户</t>
  </si>
  <si>
    <t>78户贫困户茶园管理232亩，3户贫困户养蜂50箱，1户贫困户养牛7头，5户贫困户养羊80只，43户贫困户养猪96头，1户贫困户种植魔芋2亩。</t>
  </si>
  <si>
    <t>88户贫困户自我发展产业户均增收2500元</t>
  </si>
  <si>
    <t>双桥镇四坪村2020年产业扶持到户</t>
  </si>
  <si>
    <t>33户贫困户茶园管理86.1亩，9户贫困户发展中药材14亩，1户贫困户新建花椒3亩，1户贫困户新建猕猴桃1.5亩，2户贫困户养蜂20箱，1户贫困户养牛3头，3户贫困户养羊36只，20户贫困户养猪42头，1户贫困户种植魔芋1亩。</t>
  </si>
  <si>
    <t>双桥镇中良村2020年产业扶持到户</t>
  </si>
  <si>
    <t>152户贫困户茶园管理533.5亩，1户贫困户发展阳荷姜2亩，1户贫困户新建花椒15亩，4户贫困户养蜂66箱，1户贫困户养鸡300羽，3户贫困户养牛7头，11户贫困户养羊182只，83户贫困户养猪198头，1户贫困户种植大蒜1亩，45户贫困户种植魔芋84亩。</t>
  </si>
  <si>
    <t>175户贫困户自我发展产业户均增收2500元</t>
  </si>
  <si>
    <t>双桥镇庄房村2020年产业扶持到户</t>
  </si>
  <si>
    <t>97户贫困户茶园管理264亩，4户贫困户发展中药材7亩，4户贫困户养蜂45箱，1户贫困户养鸡100羽，49户贫困户养猪101头，2户贫困户种植魔芋2亩。</t>
  </si>
  <si>
    <t>高桥镇龙潭村2020年产业扶持到户</t>
  </si>
  <si>
    <t>27户贫困户茶园管理88亩，2户贫困户订单马铃薯4亩，34户贫困户订单玉米82亩，8户贫困户养蜂122箱，1户贫困户养鸡500羽，4户贫困户养牛8头，11户贫困户养羊211只，72户贫困户养猪144头。</t>
  </si>
  <si>
    <t>87户贫困户自我发展产业户均增收2500元</t>
  </si>
  <si>
    <t>高桥镇权河村2020年产业扶持到户</t>
  </si>
  <si>
    <t>107户贫困户茶园管理228.6亩，2户贫困户订单马铃薯5亩，2户贫困户订单玉米3亩，5户贫困户核桃嫁接580亩，166户贫困户新建菜用香椿1081.8亩，1户贫困户新建柑桔2亩，5户贫困户新建花椒11亩，5户贫困户新建李子7亩，7户贫困户新建猕猴桃8亩，1户贫困户新建桃子1亩，2户贫困户新建樱桃5亩，1户贫困户养蚕3张，8户贫困户养蜂80箱，8户贫困户养鸡1100羽，1户贫困户养牛8头，10户贫困户养羊180只，112户贫困户养猪310头，1户贫困户种植大蒜1亩，2户贫困户种植莲藕4亩，14户贫困户种植魔芋36亩。</t>
  </si>
  <si>
    <t>246户贫困户自我发展产业户均增收2500元</t>
  </si>
  <si>
    <t>高桥镇何家堡村2020年产业扶持到户</t>
  </si>
  <si>
    <t>140户贫困户茶园管理449.5亩，37户贫困户订单玉米106亩，17户贫困户发展中药73亩，90户贫困户新建菜用香椿352.9亩，4户贫困户养蜂40箱，1户贫困户养鸡100羽，6户贫困户养牛43头，22户贫困户养羊325只，131户贫困户养猪309头，6户贫困户种植莲藕12亩，8户贫困户种植魔芋12亩。</t>
  </si>
  <si>
    <t>193户贫困户自我发展产业户均增收2500元</t>
  </si>
  <si>
    <t>高桥镇裴坝村2020年产业扶持到户</t>
  </si>
  <si>
    <t>48户贫困户茶园管理115.8亩，1户贫困户发展中药材6亩，1户贫困户养鸡150羽，3户贫困户养羊55只，39户贫困户养猪92头，8户贫困户种植魔芋16亩。</t>
  </si>
  <si>
    <t>71户贫困户自我发展产业户均增收2500元</t>
  </si>
  <si>
    <t>高桥镇深磨村2020年产业扶持到户</t>
  </si>
  <si>
    <t>129户贫困户茶园管理548亩，3户贫困户发展中药材4亩，10户贫困户养蜂112箱，4户贫困户养牛11头，12户贫困户养羊330只，68户贫困户养猪165头，1户贫困户种植莲藕1亩，52户贫困户种植魔芋152亩。</t>
  </si>
  <si>
    <t>高桥镇兰草村2020年产业扶持到户</t>
  </si>
  <si>
    <t>73户贫困户茶园管理157.3亩，3户贫困户发展中药材15亩，55户贫困户新建菜用香椿218.9亩，1户贫困户新建桃子1亩，1户贫困户新建樱桃1亩，7户贫困户养蜂75箱，5户贫困户养鸡2370羽，2户贫困户养牛4头，11户贫困户养羊123只，80户贫困户养猪200头，2户贫困户种植莲藕4亩。</t>
  </si>
  <si>
    <t>高桥镇板厂村2020年产业扶持到户</t>
  </si>
  <si>
    <t>43户贫困户茶园管理108亩，41户贫困户发展中药材90亩，10户贫困户养蜂100箱，13户贫困户养羊267只，92户贫困户养猪224头，119户贫困户种植魔芋292.5亩。</t>
  </si>
  <si>
    <t>高桥镇铁佛村2020年产业扶持到户</t>
  </si>
  <si>
    <t>高桥镇铁佛村</t>
  </si>
  <si>
    <t>15户贫困户茶园管理32亩，198户贫困户订单玉米401亩，29户贫困户发展中药62.5亩，24户贫困户养蜂264箱，2户贫困户养鸡4200羽，8户贫困户养羊144只，224户贫困户养455头，1户贫困户种植大蒜2亩，105户贫困户种植魔芋206亩。</t>
  </si>
  <si>
    <t>281户贫困户自我发展产业户均增收2500元</t>
  </si>
  <si>
    <t>高桥镇双龙村2020年产业扶持到户</t>
  </si>
  <si>
    <t>142户贫困户茶园管理421.7亩，56户贫困户订单玉米146亩，5户贫困户养蜂50箱，12户贫困户养鸡1420羽，5户贫困户养牛13头，8户贫困户养羊100只，113户贫困户养猪247头。</t>
  </si>
  <si>
    <t>182户贫困户自我发展产业户均增收2500元</t>
  </si>
  <si>
    <t>高滩镇朝阳村2020年产业扶持到户</t>
  </si>
  <si>
    <t>高滩镇朝阳村</t>
  </si>
  <si>
    <t>42户贫困户茶园管理107亩，22户贫困户发展中药材41亩，1户贫困户新建菜用香椿2亩，
1户贫困户新建猕猴桃19亩，8户贫困户养蚕23张，2户贫困户养蜂21箱，8户贫困户养牛18头，19户贫困户养羊283只，118户贫困户养猪239头，4户贫困户种植烤烟72亩，37户贫困户种植魔芋61.5亩。</t>
  </si>
  <si>
    <t>高滩镇大坝村2020年产业扶持到户</t>
  </si>
  <si>
    <t>150户贫困户订单马铃薯392.5亩，166户贫困户订单玉米501亩，44户贫困户发展中药材122亩，3户贫困户新建花椒14亩，1户贫困户新建李子1亩，6户贫困户养蜂104箱，1户贫困户养鸡120羽，2户贫困户养牛4头，23户贫困户养羊452只，138户贫困户养猪310头，30户贫困户种植魔芋57.3亩。</t>
  </si>
  <si>
    <t>214户贫困户自我发展产业户均增收2500元</t>
  </si>
  <si>
    <t>高滩镇高滩村2020年产业扶持到户</t>
  </si>
  <si>
    <t>18户贫困户发展中药材72亩，1户贫困户新建菜用香椿2亩，2户贫困户新建花椒10亩，2户贫困户新建李子4亩，1户贫困户新建桃子1亩，4户贫困户养蚕12张，6户贫困户养蜂72箱，2户贫困户养鸡200羽，2户贫困户养牛7头，23户贫困户养羊403只，134户贫困户养猪509头，3户贫困户种植魔芋5亩。</t>
  </si>
  <si>
    <t>147户贫困户自我发展产业户均增收2500元</t>
  </si>
  <si>
    <t>高滩镇关庙村2020年产业扶持到户</t>
  </si>
  <si>
    <t>高滩镇关庙村</t>
  </si>
  <si>
    <t>6户贫困户订单红薯6亩，105户贫困户订单马铃薯157亩，102户贫困户订单玉米247亩，1户贫困户新建菜用香椿4亩，1户贫困户新建桃子1亩，5户贫困户养牛13头，15户贫困户养羊80只，65户贫困户养猪136头。</t>
  </si>
  <si>
    <t>高滩镇两河村2020年产业扶持到户</t>
  </si>
  <si>
    <t>贫困户贫困户发展养蜂3户贫困户34桶，养鸡2户贫困户400羽，养羊4户贫困户35只，养猪21户贫困户54头，种植魔芋2户贫困户3亩</t>
  </si>
  <si>
    <t>高滩镇蓼坝村2020年产业扶持到户</t>
  </si>
  <si>
    <t>高滩镇蓼坝村</t>
  </si>
  <si>
    <t>1户贫困户新建菜用香椿2亩，1户贫困户养蚕3张，4户贫困户养蜂48箱，1户贫困户养鸡250羽，
65户贫困户养猪134头，7户贫困户种植魔芋13亩。</t>
  </si>
  <si>
    <t>高滩镇三坪村2020年产业扶持到户</t>
  </si>
  <si>
    <t>56户贫困户茶园管理217.5亩，4户贫困户发展中药材8亩，1户贫困户核桃嫁接40亩，22户贫困户新建菜用香椿66亩，1户贫困户新建柑桔10亩，8户贫困户新建花椒16亩，5户贫困户新建李子9亩，1户贫困户新建猕猴桃4亩，1户贫困户新建桃子1亩，5户贫困户养蚕15张，11户贫困户养蜂121箱，3户贫困户养鸡400羽，12户贫困户养羊225只，81户贫困户养猪244头，16户贫困户种植魔芋34亩。</t>
  </si>
  <si>
    <t>高滩镇牌楼村2020年产业扶持到户</t>
  </si>
  <si>
    <t>82户贫困户茶园管理207.5亩，1户贫困户新建花椒3亩，4户贫困户养蜂40箱，1户贫困户养牛2头，6户贫困户养羊63只，72户贫困户养猪145头，3户贫困户种植魔芋4亩。</t>
  </si>
  <si>
    <t>118户贫困户自我发展产业户均增收2500元</t>
  </si>
  <si>
    <t>高滩镇天桥村2020年产业扶持到户</t>
  </si>
  <si>
    <t>2户贫困户茶园管理25亩，1户贫困户发展食用菌3000袋，1户贫困户发展阳荷姜1亩，87户贫困户发展中药材333亩，5户贫困户养蜂50箱，1户贫困户养鸡100羽，4户贫困户养牛9头，22户贫困户养羊341只，112户贫困户养猪268头，99户贫困户种植魔芋193.3亩。</t>
  </si>
  <si>
    <t>151户贫困户自我发展产业户均增收2500元</t>
  </si>
  <si>
    <t>高滩镇双柳村2020年产业扶持到户</t>
  </si>
  <si>
    <t>37户贫困户茶园管理135亩，5户贫困户发展阳荷姜5亩，11户贫困户发展中药材46亩，2户贫困户核桃嫁接130亩，5户贫困户新建菜用香椿8.5亩，1户贫困户新建柑桔6亩，17户贫困户新建花椒42.5亩，4户贫困户新建李子4亩，7户贫困户新建猕猴桃7亩，7户贫困户新建桃子8亩，6户贫困户养蚕18张，19户贫困户养蜂210箱，8户贫困户养鸡800羽，7户贫困户养羊237只，71户贫困户养猪168头，17户贫困户种植魔芋21.5亩。</t>
  </si>
  <si>
    <t>117户贫困户自我发展产业户均增收2500元</t>
  </si>
  <si>
    <t>高滩镇龙湾村2020年产业扶持到户</t>
  </si>
  <si>
    <t>高滩镇龙湾村</t>
  </si>
  <si>
    <t>2户贫困户发展中药材5亩，1户贫困户新建猕猴桃4亩，1户贫困户养鸡100羽，4户贫困户养牛8头，18户贫困户养羊213只，69户贫困户养猪139头，4户贫困户种植魔芋5亩。</t>
  </si>
  <si>
    <t>79户贫困户自我发展产业户均增收2500元</t>
  </si>
  <si>
    <t>高滩镇白鹤村2020年产业扶持到户</t>
  </si>
  <si>
    <t>4户贫困户发展阳荷姜4.5亩，61户贫困户发展中药材176亩，7户贫困户养蜂70箱，6户贫困户养鸡600羽，1户贫困户养牛2头，7户贫困户养羊86只，85户贫困户养猪273头，42户贫困户种植魔芋68亩。</t>
  </si>
  <si>
    <t>高滩镇文台村2020年产业扶持到户</t>
  </si>
  <si>
    <t>4户贫困户发展阳荷姜9亩，32户贫困户发展中药材70.5亩，4户贫困户新建花椒12.5亩，10户贫困户新建李子13.5亩，1户贫困户新建猕猴桃1亩，3户贫困户新建桃子6亩，1户贫困户新建樱桃3亩，1户贫困户养蚕3张，6户贫困户养蜂60箱，5户贫困户养鸡1500羽，6户贫困户养牛14头，11户贫困户养羊116只，105户贫困户养猪328头，9户贫困户种植魔芋18亩。</t>
  </si>
  <si>
    <t>高滩镇百坝村2020年产业扶持到户</t>
  </si>
  <si>
    <t xml:space="preserve">14户贫困户发展中药材36亩，1户贫困户新建花椒10亩，3户贫困户养蜂30箱，2户贫困户养1100羽，11户贫困户养牛28头，14户贫困户养羊254只，139户贫困户养猪455头，13户贫困户种植魔芋22亩。
</t>
  </si>
  <si>
    <t>153户贫困户自我发展产业户均增收2500元</t>
  </si>
  <si>
    <t>高滩镇红庙村2020年产业扶持到户</t>
  </si>
  <si>
    <t>1户贫困户订单马铃薯2亩，7户贫困户发展阳荷姜12亩，44户贫困户发展中药材104亩，1户贫困户新建菜用香椿2亩，31户贫困户养蜂442箱，2户贫困户养鸡1100羽，3户贫困户养羊22只，105户贫困户养猪215头，51户贫困户种植魔芋85.7亩。</t>
  </si>
  <si>
    <t>高滩镇岩峰村2020年产业扶持到户</t>
  </si>
  <si>
    <t>高滩镇岩峰村</t>
  </si>
  <si>
    <t>3户贫困户养蜂40箱，6户贫困户养鸡600羽，13户贫困户养牛26头，40户贫困户养羊311只，57户贫困户养猪136头，56户贫困户种植魔芋56亩。</t>
  </si>
  <si>
    <t>高滩镇万兴村2020年产业扶持到户</t>
  </si>
  <si>
    <t>117户贫困户茶园管理279亩，14户贫困户发展阳荷姜34亩，21户贫困户发展中药52亩，20户贫困户新建菜用香椿85亩，1户贫困户新建花椒2亩，1户贫困户新建李子6亩，34户贫困户新建桃子162亩，15户贫困户养蜂192箱，4户贫困户养鸡470羽，2户贫困户养牛8头，24户贫困户养羊509只，205户贫困户养猪574头，2户贫困户种植大蒜2亩，11户贫困户种植烤烟248亩，85户贫困户种植魔芋204亩。</t>
  </si>
  <si>
    <t>269户贫困户自我发展产业户均增收2500元</t>
  </si>
  <si>
    <t>高滩镇八庙村2020年产业扶持到户</t>
  </si>
  <si>
    <t>10户贫困户茶园管理18亩，11户贫困户发展中药材47.7亩，2户贫困户核桃嫁接46亩，1户贫困户新建菜用香椿3亩，2户贫困户新建花椒9亩，6户贫困户养蜂62箱，7户贫困户养鸡710羽，4户贫困户养牛8头，13户贫困户养羊110只，52户贫困户养猪112头，2户贫困户种植烤烟32亩，1户贫困户种植莲藕1.5亩，6户贫困户种植魔芋14亩。</t>
  </si>
  <si>
    <t>毛坝镇温家坪村2020年产业扶持到户</t>
  </si>
  <si>
    <t>5户贫困户发展阳荷姜5亩，31户贫困户发展中药材81亩，1户贫困户新建菜用香椿2亩，47户贫困户新建花椒150亩，1户贫困户新建李子10亩，2户贫困户养蜂20箱，2户贫困户养鸡1100羽，3户贫困户养羊102只，71户贫困户养猪182头，7户贫困户种植魔芋17亩。</t>
  </si>
  <si>
    <t>毛坝镇双新村2020年产业扶持到户</t>
  </si>
  <si>
    <t>毛坝镇双新村</t>
  </si>
  <si>
    <t>34户贫困户订单马铃薯117亩，4户贫困户发展阳荷姜8亩，9户贫困户发展中药材26亩，18户贫困户新建菜用香椿44亩，16户贫困户新建花椒56亩，6户贫困户养蚕18张，4户贫困户养蜂40箱，6户贫困户养鸡600羽，11户贫困户养羊155只，83户贫困户养猪214头，18户贫困户种植魔芋37亩。</t>
  </si>
  <si>
    <t>毛坝镇染沟村2020年产业扶持到户</t>
  </si>
  <si>
    <t>3户贫困户发展阳荷姜3亩，30户贫困户发展中药材142亩，66户贫困户新建菜用香椿271.5亩，5户贫困户新建花椒11亩，6户贫困户养蜂61箱，13户贫困户养鸡1422羽，11户贫困户养羊266只，66户贫困户养猪142头，3户贫困户种植烤烟32亩，1户贫困户种植魔芋3亩。</t>
  </si>
  <si>
    <t>138户贫困户自我发展产业户均增收2500元</t>
  </si>
  <si>
    <t>毛坝镇竹山村2020年产业扶持到户</t>
  </si>
  <si>
    <t>123户贫困户茶园管理454亩，1户贫困户发展中药材2亩，24户贫困户新建花椒57.5亩，8户贫困户养蜂83箱，2户贫困户养鸡600羽，17户贫困户养羊345只，55户贫困户养猪145头，2户贫困户种植烤烟73亩，37户贫困户种植魔芋84亩。</t>
  </si>
  <si>
    <t>142户贫困户自我发展产业户均增收2500元</t>
  </si>
  <si>
    <t>毛坝镇瓦滩村2020年产业扶持到户</t>
  </si>
  <si>
    <t>256户贫困户茶园管理645.5亩，19户贫困户订单马铃薯28亩，1户贫困户发展阳荷姜2亩，10户贫困户发展中药材23亩，2户贫困户新建菜用香椿4亩，4户贫困户新建花椒11亩，1户贫困户新建李子2亩，1户贫困户新建猕猴桃2亩，2户贫困户养蜂20箱，2户贫困户养鸡300羽，11户贫困户养羊232只，68户贫困户养猪180头，1户贫困户种植魔芋2亩。</t>
  </si>
  <si>
    <t>263户贫困户自我发展产业户均增收2500元</t>
  </si>
  <si>
    <t>毛坝镇岔河村2020年产业扶持到户</t>
  </si>
  <si>
    <t>毛坝镇岔河村</t>
  </si>
  <si>
    <t>36户贫困户茶园管理226亩，39户贫困户订单马铃薯129亩，1户贫困户订单玉米1亩，2户贫困户发展中药材4亩，1户贫困户核桃嫁接200亩，4户贫困户养蜂56箱，6户贫困户养羊129只，57户贫困户养猪130头，11户贫困户种植魔芋17.5亩。</t>
  </si>
  <si>
    <t>毛坝镇干沙村2020年产业扶持到户</t>
  </si>
  <si>
    <t>19户贫困户发展中药材54亩，3户贫困户新建菜用香椿69亩，28户贫困户新建花椒67亩，1户贫困户新建李子6亩，1户贫困户新建樱桃1亩，15户贫困户养蜂195箱，2户贫困户养鸡200羽，3户贫困户养羊48只，72户贫困户养猪225头，56户贫困户种植魔芋178亩。</t>
  </si>
  <si>
    <t>100户贫困户自我发展产业户均增收2500元</t>
  </si>
  <si>
    <t>毛坝镇腰庄村2020年产业扶持到户</t>
  </si>
  <si>
    <t>1户贫困户发展阳荷姜1亩，5户贫困户发展中药材11亩，80户贫困户新建菜用香椿215亩，65户贫困户新建花椒137.3亩，3户贫困户养蜂36箱，3户贫困户养鸡350羽，1户贫困户养牛2头，5户贫困户养羊105只，91户贫困户养猪199头，14户贫困户种植魔芋33亩。</t>
  </si>
  <si>
    <t>165户贫困户自我发展产业户均增收2500元</t>
  </si>
  <si>
    <t>毛坝镇观音村2020年产业扶持到户</t>
  </si>
  <si>
    <t>1户贫困户核桃嫁接230亩，6户贫困户新建菜用香椿21亩，3户贫困户新建花椒3亩，1户贫困户养蚕3张，3户贫困户养蜂30箱，2户贫困户养鸡1100羽，4户贫困户养羊79只，63户贫困户养猪139头，5户贫困户种植魔芋8.5亩。</t>
  </si>
  <si>
    <t>72户贫困户自我发展产业户均增收2500元</t>
  </si>
  <si>
    <t>毛坝镇鲁家村2020年产业扶持到户</t>
  </si>
  <si>
    <t>123户贫困户茶园管理316亩，2户贫困户发展中药材6亩，59户贫困户新建花椒172亩，16户贫困户养蜂212箱，2户贫困户养鸡220羽，9户贫困户养羊182只，68户贫困户养猪150头，46户贫困户种植魔芋88亩。</t>
  </si>
  <si>
    <t>毛坝镇核桃坪村2020年产业扶持到户</t>
  </si>
  <si>
    <t>毛坝镇核桃坪村</t>
  </si>
  <si>
    <t>1户贫困户茶园管理6亩，36户贫困户发展中药材75亩，1户贫困户新建菜用香椿2亩，2户贫困户养蜂56箱，2户贫困户养羊40只，45户贫困户养猪102头，18户贫困户种植魔芋34亩。</t>
  </si>
  <si>
    <t>63户贫困户自我发展产业户均增收2500元</t>
  </si>
  <si>
    <t>瓦庙镇老庄村2020年产业扶持到户</t>
  </si>
  <si>
    <t>160户贫困户茶园管理682亩，1户贫困户发展食用菌2000袋，3户贫困户发展阳荷姜9亩，48户贫困户发展中药材159亩，2户贫困户核桃嫁接200亩，24户贫困户新建花椒134亩，94户贫困户新建李子640.6亩，19户贫困户新建猕猴桃88亩，1户贫困户养蚕3张，4户贫困户养蜂47箱，16户贫困户养鸡2800羽，18户贫困户养羊203只，153户贫困户养猪334头，98户贫困户种植魔芋181.5亩。</t>
  </si>
  <si>
    <t>267户贫困户自我发展产业户均增收2500元</t>
  </si>
  <si>
    <t>瓦庙镇庙坝村2020年产业扶持到户</t>
  </si>
  <si>
    <t>21户贫困户茶园管理35.9亩，5户贫困户发展阳荷姜8.5亩，160户贫困户发展中药材500.2亩，88户贫困户新建菜用香椿242.4亩，1户贫困户新建桃子10亩，10户贫困户养蜂122箱，2户贫困户养鸡200羽，7户贫困户养牛14头，15户贫困户养羊174只，134户贫困户养猪300头，57户贫困户种植魔芋85.2亩。</t>
  </si>
  <si>
    <t>229户贫困户自我发展产业户均增收2500元</t>
  </si>
  <si>
    <t>瓦庙镇瓦房村2020年产业扶持到户</t>
  </si>
  <si>
    <t>35户贫困户茶园管理126.9亩，1户贫困户发展阳荷姜1亩，11户贫困户发展中药材49.5亩，2户贫困户新建菜用香椿7亩，9户贫困户养蜂100箱，1户贫困户养鸡500羽，1户贫困户养牛2头，4户贫困户养羊24只，23户贫困户养猪47头，17户贫困户种植魔芋25.5亩。</t>
  </si>
  <si>
    <t>51户贫困户自我发展产业户均增收2500元</t>
  </si>
  <si>
    <t>瓦庙镇新房村2020年产业扶持到户</t>
  </si>
  <si>
    <t>瓦庙镇新房村</t>
  </si>
  <si>
    <t>21户贫困户茶园管理46亩，55户贫困户发展中药材140亩，18户贫困户新建菜用香椿60.5亩，1户贫困户新建花椒1亩，5户贫困户养蜂54箱，3户贫困户养鸡400羽，1户贫困户养牛2头，10户贫困户养羊80只，81户贫困户养猪284头，2户贫困户种植大蒜2亩，93户贫困户种植魔芋109.7亩。</t>
  </si>
  <si>
    <t>瓦庙镇新光村2020年产业扶持到户</t>
  </si>
  <si>
    <t>瓦庙镇新光村</t>
  </si>
  <si>
    <t>135户贫困户茶园管理542.2亩，1户贫困户发展阳荷姜1亩，40户贫困户发展中药材152.5亩，1户贫困户核桃嫁接200亩，1户贫困户新建菜用香椿2.6亩，9户贫困户养蜂94箱，5户贫困户养鸡500羽，11户贫困户养牛25头，3户贫困户养羊33只，98户贫困户养猪204头，32户贫困户种植魔芋58.5亩。</t>
  </si>
  <si>
    <t>184户贫困户自我发展产业户均增收2500元</t>
  </si>
  <si>
    <t>瓦庙镇新华村2020年产业扶持到户</t>
  </si>
  <si>
    <t>68户贫困户茶园管理202亩，14户贫困户发展中药材28亩，1户贫困户新建菜用香椿5亩，1户贫困户新建李子1亩，2户贫困户养鸡950羽，4户贫困户养牛8头，3户贫困户养羊19只，50户贫困户养猪116头，43户贫困户种植魔芋67.2亩。</t>
  </si>
  <si>
    <t>瓦庙镇新民村2020年产业扶持到户</t>
  </si>
  <si>
    <t>4户贫困户茶园管理7亩，1户贫困户发展阳荷姜2亩，106户贫困户发展中药材473.5亩，1户贫困户建菜用香椿2亩，3户贫困户养蜂30箱，1户贫困户养鸡100羽，10户贫困户养牛21头，19户贫困户养羊143只，99户贫困户养猪258头，43户贫困户种植魔芋81亩。</t>
  </si>
  <si>
    <t>瓦庙镇堰塘村2020年产业扶持到户</t>
  </si>
  <si>
    <t>161户贫困户茶园管理593.5亩，4户贫困户发展阳荷姜11亩，27户贫困户发展中药材79.5亩，1户贫困户养蜂10箱，15户贫困户养羊232只，65户贫困户养猪139头，52户贫困户种植魔芋91.5亩。</t>
  </si>
  <si>
    <t>173户贫困户自我发展产业户均增收2500元</t>
  </si>
  <si>
    <t>麻柳镇麻柳村2020年产业扶持到户</t>
  </si>
  <si>
    <t>204户贫困户茶园管理556亩，3户贫困户订单红薯5.8亩，88户贫困户订单马铃139.6亩，89户贫困户订单玉米149.5亩，1户贫困户发展食用菌1000袋，1户贫困户发展中药1亩，9户贫困户新建李子14亩，5户贫困户养蜂51箱，16户贫困户养鸡1600羽，13户贫困户养羊170只，79户贫困户养猪233头，49户贫困户种植魔芋72亩。</t>
  </si>
  <si>
    <t>麻柳镇染房村2020年产业扶持到户</t>
  </si>
  <si>
    <t>麻柳镇染房村</t>
  </si>
  <si>
    <t>223户贫困户茶园管理827.2亩，13户贫困户订单马铃薯37亩，6户贫困户发展食用菌33000袋，18户贫困户发展中药材65亩，21户贫困户新建花椒64.5亩，16户贫困户养蜂254箱，11户贫困户养鸡3600羽，2户贫困户养牛15头，7户贫困户养羊217只，128户贫困户养猪288头，33户贫困户种植魔芋40.4亩。</t>
  </si>
  <si>
    <t>250户贫困户自我发展产业户均增收2500元</t>
  </si>
  <si>
    <t>麻柳镇书堰村2020年产业扶持到户</t>
  </si>
  <si>
    <t>麻柳镇书堰村</t>
  </si>
  <si>
    <t>208户贫困户茶园管理550亩，56户贫困户发展中药材115亩，10户贫困户养蜂107箱，1户贫困户养鸡100羽，2户贫困户养牛6头，16户贫困户养羊218只，166户贫困户养猪446头，4户贫困户种植大蒜5亩，42户贫困户种植魔芋79亩。</t>
  </si>
  <si>
    <t>290户贫困户自我发展产业户均增收2500元</t>
  </si>
  <si>
    <t>麻柳镇水磨村2020年产业扶持到户</t>
  </si>
  <si>
    <t>1户贫困户发展食用菌10000袋，6户贫困户发展中药材17亩，20户贫困户养蜂310箱，6户贫困户养鸡700羽，7户贫困户养牛14头，4户贫困户养羊45只，91户贫困户养猪212头，35户贫困户种植魔芋70.5亩。</t>
  </si>
  <si>
    <t>麻柳镇堰碥村2020年产业扶持到户</t>
  </si>
  <si>
    <t>59户贫困户茶园管理146亩，3户贫困户发展食用菌6000袋，3户贫困户发展中药材11亩，3户贫困户养鸡800羽，1户贫困户养羊8只，72户贫困户养猪244头，1户贫困户种植魔芋1亩。</t>
  </si>
  <si>
    <t>麻柳镇赵溪村2020年产业扶持到户</t>
  </si>
  <si>
    <t>18户贫困户发展食用菌36000袋，31户贫困户发展中药材63亩，7户贫困户养蜂71箱，7户贫困户养鸡720羽，5户贫困户养牛10头，11户贫困户养羊121只，113户贫困户养猪265头，85户贫困户种植魔芋142亩。</t>
  </si>
  <si>
    <t>城关镇大力滩村2020年资产收益扶贫项目</t>
  </si>
  <si>
    <t>按照贫困人口规模配股资金到村集体经济组织，其所有权属于村集体经济组织。村集体经济组织对接紫阳县资产运营管理有限责任公司，通过将收储产业用房租赁给个体经营户黄国洪开办超市、客栈、餐饮服务，吸纳贫困人口务工和订单收购贫因户蔬菜，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</si>
  <si>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54户贫困户增收金额15.12万元，其中：务工收入和订单收购蔬菜收入10.26万元，分红收入4.86万元。</t>
  </si>
  <si>
    <t>发展村集体经济</t>
  </si>
  <si>
    <t>城关镇太平村2020年资产收益扶贫项目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</si>
  <si>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务工、订单收购贫因户蔬菜和固定收益分红，88户贫困户增收金额30.34万元，其中：务工收入和订单收购蔬菜收入23.32万元，分红收入7.02万元。</t>
  </si>
  <si>
    <t>城关镇西门河村2020年资产收益扶贫项目</t>
  </si>
  <si>
    <t>按照贫困人口规模配股资金到村集体经济组织，其所有权属于村集体经济组织。村集体经济组织对接紫阳县资产运营管理有限责任公司，通过将收储产业用房租赁给陕西港鑫实业发展有限公司经营超市，吸纳贫困人口务工、订单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</si>
  <si>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务工、订单收购贫因户蔬菜和固定收益分红，68户贫困户增收金额22.76万元，其中：务工收入及订单收购农副产品收入16.82万元，分红收入5.94万元。</t>
  </si>
  <si>
    <t>城关镇新桃村2020年资产收益扶贫项目</t>
  </si>
  <si>
    <t>按照贫困人口规模配股资金到村集体经济组织，其所有权属于村集体经济组织。村集体经济组织对接紫阳县资产运营管理有限责任公司，通过将收储产业用房租赁给安康豆哥儿玩具有限公司生产毛绒玩具，吸纳贫困人口从事毛绒玩具加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</si>
  <si>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147户贫困户增收金额40.77万元，其中：务工收入26.46万元，分红收入14.31万元。</t>
  </si>
  <si>
    <t>东木镇关庙村2020年资产收益扶贫项目</t>
  </si>
  <si>
    <t>按照贫困人口规模配股资金到村集体经济组织，其所有权属于村集体经济组织。村集体经济组织对接紫阳县资产运营管理有限责任公司，通过将收储产业用房租赁给紫阳县紫盛源毛绒玩具有限公司生产毛绒玩具，吸纳贫困人口从事毛绒玩具加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</si>
  <si>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109户贫困户增收金额32.89万元，其中：务工收入23.98万元，分红收入8.91万元。</t>
  </si>
  <si>
    <t>高滩镇牌楼村2020年资产收益扶贫项目</t>
  </si>
  <si>
    <t>按照贫困人口规模配股资金到村集体经济组织，其所有权属于村集体经济组织。村集体经济组织对接紫阳县资产运营管理有限责任公司，通过将收储产业用房租赁给个体经营户季永福开办家家福超市，吸纳贫困人口就业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</si>
  <si>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109户贫困户增收金额17.52万元，其中：务工收入及收购农副产品收入13.2万元，分红收入4.32万元。</t>
  </si>
  <si>
    <t>高滩镇双柳村2020年资产收益扶贫项目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</si>
  <si>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109户贫困户增收金额18.62万元，其中：务工收入及收购农副产品收入14.3万元，分红收入4.32万元。</t>
  </si>
  <si>
    <t>洄水镇庙沟村2020年资产收益扶贫项目</t>
  </si>
  <si>
    <t>按照贫困人口规模配股资金到村集体经济组织，其所有权属于村集体经济组织。村集体经济组织对接紫阳县资产运营管理有限责任公司，通过将收储产业用房租赁给紫阳县洄鑫服饰有限公司生产服饰，吸纳贫困人口就业，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</si>
  <si>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74户贫困户增收金额25.91万元，其中：务工收入18.35万元，分红收入7.56万元。</t>
  </si>
  <si>
    <t>洄水镇联沟村2020年资产收益扶贫项目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</si>
  <si>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74户贫困户增收金额11.92万元，其中：务工收入8.68万元，分红收入3.24万元。</t>
  </si>
  <si>
    <t>毛坝镇染沟村2020年资产收益扶贫项目</t>
  </si>
  <si>
    <t>按照贫困人口规模配股资金到村集体经济组织，其所有权属于村集体经济组织。村集体经济组织对接紫阳县资产运营管理有限责任公司，通过将收储产业用房租赁给个体经营户王清禄经营客栈、餐饮服务业，吸纳贫困人口就业和收购贫困户蔬菜，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</si>
  <si>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71户贫困户增收金额35.27万元，其中：务工收入及收购蔬菜收入19.88万元，分红收入15.39万元。</t>
  </si>
  <si>
    <t>毛坝镇瓦滩村2020年资产收益扶贫项目</t>
  </si>
  <si>
    <t>按照贫困人口规模配股资金到村集体经济组织，其所有权属于村集体经济组织。村集体经济组织对接紫阳县资产运营管理有限责任公司，通过将收储产业用房租赁给个体经营户邹广海经营家乐购超市，吸纳贫困人口就业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</si>
  <si>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42户贫困户增收金额18.23万元，其中：务工收入及收购农副产品收入11.21万元，分红收入7.02万元。</t>
  </si>
  <si>
    <t>毛坝镇岔河村2020年资产收益扶贫项目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</si>
  <si>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37户贫困户增收金额15.17万元，其中：务工收入和收购农副产品收入入9.77万元，分红收入5.4万元。</t>
  </si>
  <si>
    <t>双安镇林本河村2020年资产收益扶贫项目</t>
  </si>
  <si>
    <t>按照贫困人口规模配股资金到村集体经济组织，其所有权属于村集体经济组织。村集体经济组织对接紫阳县资产运营管理有限责任公司，通过将收储产业用房租赁给陕西港鑫实业发展有限公司开办超市，吸纳贫困人口就业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</si>
  <si>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21户贫困户增收金额9.68万元，其中：务工收入和收购农副产品5.63万元，分红收入4.05万元。</t>
  </si>
  <si>
    <t>双安镇沔浴河村2020年资产收益扶贫项目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</si>
  <si>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37户贫困户增收金额15..04万元，其中：务工收入和收购农副产品9.91万元，分红收入5.13元。</t>
  </si>
  <si>
    <t>双安镇闹河村2020年资产收益扶贫项目</t>
  </si>
  <si>
    <t>按照贫困人口规模配股资金到村集体经济组织，其所有权属于村集体经济组织。村集体经济组织对接紫阳县资产运营管理有限责任公司，通过将收储产业用房租赁给安康汇智尚文化发展公司生产毛绒玩具，吸纳贫困人口从事毛绒玩具加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</si>
  <si>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41户贫困户增收金额17.74万元，其中：务工收入10.99万元，分红收入6.75万元。</t>
  </si>
  <si>
    <t>双安镇闹热村2020年资产收益扶贫项目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</si>
  <si>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32户贫困户增收金额13.78万元，其中：务工收入8.38万元，分红收入5.4万元。</t>
  </si>
  <si>
    <t>双安镇四合村2020年资产收益扶贫项目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</si>
  <si>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35户贫困户增收金额14.78万元，其中：务工收入9.38万元，分红收入5.4万元。</t>
  </si>
  <si>
    <t>双桥镇中良村2020年资产收益扶贫项目</t>
  </si>
  <si>
    <t>按照贫困人口规模配股资金到村集体经济组织，其所有权属于村集体经济组织。村集体经济组织对接紫阳县资产运营管理有限责任公司，通过将收储产业用房租赁给安康爱福宝双桥社区工厂生产毛绒玩具，吸纳贫困人口从事毛绒玩具加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</si>
  <si>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28户贫困户增收金额11.83万元，其中：务工收入7.78万元，分红收入4.05万元。</t>
  </si>
  <si>
    <t>双桥镇双河村2020年资产收益扶贫项目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</si>
  <si>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47户贫困户增收金额23.33万元，其中：务工收入13.07万元，分红收入10.26万元。</t>
  </si>
  <si>
    <t>双桥镇苗河村2020年资产收益扶贫项目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</si>
  <si>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32户贫困户增收金额13.8万元，其中：务工收入8.67元，分红收入5.13万元。</t>
  </si>
  <si>
    <t>双桥镇莲花村2020年资产收益扶贫项目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</si>
  <si>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9户贫困户增收金额3.91万元，其中：务工收入2.56元，分红收入1.35万元。</t>
  </si>
  <si>
    <t>瓦庙镇老庄村2020年资产收益扶贫项目</t>
  </si>
  <si>
    <t>按照贫困人口规模配股资金到村集体经济组织，其所有权属于村集体经济组织。村集体经济组织对接紫阳县资产运营管理有限责任公司，通过将收储产业用房租赁给紫阳县迪鑫玩具有限公司生产毛绒玩具，吸纳贫困人口从事毛绒玩具加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</si>
  <si>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8户贫困户增收金额3.5万元，其中：务工收入2.15元，分红收入1.35万元。</t>
  </si>
  <si>
    <t>瓦庙镇庙坝村2020年资产收益扶贫项目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</si>
  <si>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38户贫困户增收金额15.85万元，其中：务工收入10.18元，分红收入5.67万元。</t>
  </si>
  <si>
    <t>瓦庙镇新光村2020年资产收益扶贫项目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</si>
  <si>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19户贫困户增收金额8.07元，其中：务工收入5.1元，分红收入2.97万元。</t>
  </si>
  <si>
    <t>瓦庙镇新华村2020年资产收益扶贫项目</t>
  </si>
  <si>
    <t>瓦庙镇新民村2020年资产收益扶贫项目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</si>
  <si>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11户贫困户增收金额4.44万元，其中：务工收入2.82元，分红收入1.62万元。</t>
  </si>
  <si>
    <t>瓦庙镇堰塘村2020年资产收益扶贫项目</t>
  </si>
  <si>
    <t>瓦庙镇新房村2020年资产收益扶贫项目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</si>
  <si>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32户贫困户增收金额14.48万元，其中：务工收入8.54元，分红收入5.94万元。</t>
  </si>
  <si>
    <t>向阳镇钟林村2020年资产收益扶贫项目</t>
  </si>
  <si>
    <t>按照贫困人口规模配股资金到村集体经济组织，其所有权属于村集体经济组织。村集体经济组织对接紫阳县资产运营管理有限责任公司，通过将收储产业用房租赁给安康市祥康工艺品有限公司生产毛绒玩具，吸纳贫困人口从事毛绒玩具加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</si>
  <si>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61户贫困户增收金额24.85万元，其中：务工收入15.13元，分红收入9.72万元。</t>
  </si>
  <si>
    <t>城关镇楠木村2020年资产收益扶贫项目</t>
  </si>
  <si>
    <t>按照贫困人口规模配股资金到村集体经济组织，其所有权属于村集体经济组织。村集体经济组织对接紫阳县资产运营管理有限责任公司，通过将收储产业用房租赁给个体工商户金孝顺经营茶叶加工包装，吸纳贫困人口务工和收购贫困户茶叶，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</si>
  <si>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82户贫困户增收金额34.12万元，其中：务工收入21.16元，分红收入12.96万元。</t>
  </si>
  <si>
    <t>城关镇塘么子沟村2020年资产收益扶贫项目</t>
  </si>
  <si>
    <t>城关镇天星村2020年资产收益扶贫项目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</si>
  <si>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69户贫困户增收金额29.5万元，其中：务工收入18.7万元，分红收入10.8万元。</t>
  </si>
  <si>
    <t>城关镇新田村2020年资产收益扶贫项目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</si>
  <si>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74户贫困户增收金额31.24万元，其中：务工收入和收购蔬菜19.9万元，分红收入11.34万元。</t>
  </si>
  <si>
    <t>洞河镇马家庄村2020年资产收益扶贫项目</t>
  </si>
  <si>
    <t>按照贫困人口规模配股资金到村集体经济组织，其所有权属于村集体经济组织。村集体经济组织对接紫阳县资产运营管理有限责任公司，通过将收储产业用房租赁给紫阳县万州汇服饰有限公司开办社区工厂服饰，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</si>
  <si>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86户贫困户增收金额35.8万元，其中：务工收入21.76元，分红收入14.04万元。</t>
  </si>
  <si>
    <t>洞河镇洞河村2020年资产收益扶贫项目</t>
  </si>
  <si>
    <t>按照贫困人口规模配股资金到村集体经济组织，其所有权属于村集体经济组织。村集体经济组织对接紫阳县资产运营管理有限责任公司，通过将收储产业用房租赁给陕西港鑫实业发展有限公司开办超市，吸纳贫困人口务工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</si>
  <si>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62户贫困户增收金额25.9万元，其中：务工收入和收购农副产品收人16.18元，分红收入9.72万元。</t>
  </si>
  <si>
    <t>洞河镇石家村2020年资产收益扶贫项目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</si>
  <si>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37户贫困户增收金额15.41万元，其中：务工收入9.47元，分红收入5.94万元。</t>
  </si>
  <si>
    <t>洞河镇红岩村2020年资产收益扶贫项目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</si>
  <si>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48户贫困户增收金额19.83万元，其中：务工收入12.54元，分红收入7.29万元。</t>
  </si>
  <si>
    <t>洞河镇前河村2020年资产收益扶贫项目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</si>
  <si>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78户贫困户增收金额31.31万元，其中：务工收入19.97元，分红收入11.34万元。</t>
  </si>
  <si>
    <t>洞河镇香炉村2020年资产收益扶贫项目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</si>
  <si>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59户贫困户增收金额24.97万元，其中：务工收入和收购农副产品收人15.52元，分红收入9.45万元。</t>
  </si>
  <si>
    <t>高桥镇兰草村2020年资产收益扶贫项目</t>
  </si>
  <si>
    <t>按照贫困人口规模配股资金到村集体经济组织，其所有权属于村集体经济组织。村集体经济组织对接紫阳县资产运营管理有限责任公司，通过联合西安风度服饰有限公司生服装、加工，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</si>
  <si>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31户贫困户增收金额12.57万元，其中：务工收入和收购农副产品收人7.98元，分红收入4.59万元。</t>
  </si>
  <si>
    <t>高桥镇龙潭村2020年资产收益扶贫项目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</si>
  <si>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22户贫困户增收金额9.42万元，其中：务工收入和收购农副产品收人6.18万元，分红收入3.24万元。</t>
  </si>
  <si>
    <t>高桥镇裴坝村2020年资产收益扶贫项目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</si>
  <si>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71户贫困户增收金额29.33万元，其中：务工收入18.53元，分红收入10.8万元。</t>
  </si>
  <si>
    <t>高滩镇高滩村2020年资产收益扶贫项目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</si>
  <si>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91户贫困户增收金额37.69万元，其中：务工收入及收购农副产品收入23.11万元，分红收入14.58万元。</t>
  </si>
  <si>
    <t>高滩镇两河村2020年资产收益扶贫项目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</si>
  <si>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43户贫困户增收金额17.67万元，其中：务工收入及收购农副产品收入10.92万元，分红收入6.75万元。</t>
  </si>
  <si>
    <t>高滩镇大坝村2020年资产收益扶贫项目</t>
  </si>
  <si>
    <t>按照贫困人口规模配股资金到村集体经济组织，其所有权属于村集体经济组织。村集体经济组织对接紫阳县资产运营管理有限责任公司，通过将收储产业用房租赁给紫阳县众发鞋业有限责任公司开办社区工厂鞋业，吸纳贫困人口务工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</si>
  <si>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79户贫困户增收金额34.68万元，其中：务工收入20.1元，分红收入14.58万元。</t>
  </si>
  <si>
    <t>高滩镇八庙村2020年资产收益扶贫项目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</si>
  <si>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87户贫困户增收金额34.79万元，其中：务工收入及收购农副产品收入22.1万元，分红收入12.69万元。</t>
  </si>
  <si>
    <t>高滩镇文台村2020年资产收益扶贫项目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</si>
  <si>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43户贫困户增收金额18.6万元，其中：务工收入11.31元，分红收入7.29万元。</t>
  </si>
  <si>
    <t>汉王镇马家营村2020年资产收益扶贫项目</t>
  </si>
  <si>
    <t>按照贫困人口规模配股资金到村集体经济组织，其所有权属于村集体经济组织。村集体经济组织对接紫阳县资产运营管理有限责任公司，通过将收储产业用房租赁给紫阳县汉能达制衣有限公司开办社区工厂服饰，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</si>
  <si>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66户贫困户增收金额30.39万元，其中：务工收入17.16元，分红收入13.23万元。</t>
  </si>
  <si>
    <t>汉王镇五郎坪村2020年资产收益扶贫项目</t>
  </si>
  <si>
    <t>按照贫困人口规模配股资金到村集体经济组织，其所有权属于村集体经济组织。村集体经济组织对接紫阳县资产运营管理有限责任公司，通过将收储产业用房租赁给个体经营户陈涛经营超市，吸纳贫困人口务工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</si>
  <si>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86户贫困户增收金额35.95万元，其中：务工收入22.45元，分红收入13.5万元。</t>
  </si>
  <si>
    <t>蒿坪镇改革村2020年资产收益扶贫项目</t>
  </si>
  <si>
    <t>按照贫困人口规模配股资金到村集体经济组织，其所有权属于村集体经济组织。村集体经济组织对接紫阳县资产运营管理有限责任公司，通过将产业用房租赁给紫阳荣繁鞋业制造有限责任公司开办社区工厂生产鞋业，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</si>
  <si>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47户贫困户增收金额19.69万元，其中：务工收入12.4元，分红收入7.29万元。</t>
  </si>
  <si>
    <t>蒿坪镇蒿坪村2020年资产收益扶贫项目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</si>
  <si>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79户贫困户增收金额32.23万元，其中：务工收入20.62元，分红收入11.61万元。</t>
  </si>
  <si>
    <t>蒿坪镇金石村2020年资产收益扶贫项目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</si>
  <si>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14户贫困户增收金额5.9万元，其中：务工收入3.74元，分红收入2.16万元。</t>
  </si>
  <si>
    <t>蒿坪镇平川村2020年资产收益扶贫项目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</si>
  <si>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76户贫困户增收金额34.1万元，其中：务工收入20.6元，分红收入13.5万元。</t>
  </si>
  <si>
    <t>蒿坪镇双星社区资产收益扶贫项目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</si>
  <si>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79户贫困户增收金额35.15万元，其中：务工收入21.65元，分红收入13.5万元。</t>
  </si>
  <si>
    <t>红椿镇盘龙村2020年资产收益扶贫项目</t>
  </si>
  <si>
    <t>按照贫困人口规模配股资金到村集体经济组织，其所有权属于村集体经济组织。村集体经济组织对接紫阳县资产运营管理有限责任公司，通过将产业用房租赁给紫阳县陆昊运动制品有限责任公司开办社区工厂生产鞋业，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</si>
  <si>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18户贫困户增收金额7.59万元，其中：务工收入5.16万元，分红收入2.43万元。</t>
  </si>
  <si>
    <t>红椿镇七里村2020年资产收益扶贫项目</t>
  </si>
  <si>
    <t>按照贫困人口规模配股资金到村集体经济组织，其所有权属于村集体经济组织。村集体经济组织对接紫阳县资产运营管理有限责任公司，通过将产业用房租赁给紫阳县紫阳县矩源鞋服有限公司开办社区工厂生产鞋业，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</si>
  <si>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86户贫困户增收金额36.12万元，其中：务工收入24.51万元，分红收入11.61万元。</t>
  </si>
  <si>
    <t>焕古镇焕古村2020年资产收益扶贫项目</t>
  </si>
  <si>
    <t>按照贫困人口规模配股资金到村集体经济组织，其所有权属于村集体经济组织。村集体经济组织对接紫阳县资产运营管理有限责任公司，通过将产业用房租赁给个体经营户季永宽开办家家福超市，吸纳贫困人口务工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</si>
  <si>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29户贫困户增收金额12.3万元，其中：务工收入和收购农副产品收入8.52万元，分红收入3.78万元。</t>
  </si>
  <si>
    <t>焕古镇腊竹村2020年资产收益扶贫项目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</si>
  <si>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41户贫困户增收金额16.9万元，其中：务工收入和收购农副产品收入11.23万元，分红收入5.67万元。</t>
  </si>
  <si>
    <t>洄水镇茶稻村2020年资产收益扶贫项目</t>
  </si>
  <si>
    <t>按照贫困人口规模配股资金到村集体经济组织，其所有权属于村集体经济组织。村集体经济组织对接紫阳县资产运营管理有限责任公司，通过将产业用房租赁给紫阳县洄鑫服饰有限公司开办社区工厂服饰，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</si>
  <si>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78户贫困户增收金额33.53万元，其中：务工收入和收购农副产品收入21.92万元，分红收入11.61万元。</t>
  </si>
  <si>
    <t>毛坝镇竹山村2020年资产收益扶贫项目</t>
  </si>
  <si>
    <t>按照贫困人口规模配股资金到村集体经济组织，其所有权属于村集体经济组织。村集体经济组织对接紫阳县资产运营管理有限责任公司，通过将产业用房租赁给个体经营户邹广海开办家乐购超市，吸纳贫困人口务工和收购贫困户农副产品，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</si>
  <si>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55户贫困户增收金额24.36万元，其中：务工收入和收购农副产品收入15.45万元，分红收入8.91万元。</t>
  </si>
  <si>
    <t>双安镇双河口村2020年资产收益扶贫项目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</si>
  <si>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89户贫困户增收金额36.1万元，其中：务工收入和收购农副产品收入22.87万元，分红收入13.23万元。</t>
  </si>
  <si>
    <t>双安镇桐安村2020年资产收益扶贫项目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</si>
  <si>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55户贫困户增收金额22.79万元，其中：务工收入和收购农副产品收入14.96万元，分红收入7.83万元。</t>
  </si>
  <si>
    <t>双安镇珍珠村2020年资产收益扶贫项目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</si>
  <si>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39户贫困户增收金额16.43万元，其中：务工收入和收购农副产品收入10.76万元，分红收入5.67万元。</t>
  </si>
  <si>
    <t>双桥镇东垭村2020年资产收益扶贫项目</t>
  </si>
  <si>
    <t>按照贫困人口规模配股资金到村集体经济组织，其所有权属于村集体经济组织。村集体经济组织对接紫阳县资产运营管理有限责任公司，通过将产业用房租赁给安康爱福宝双桥社区工厂社区工厂毛绒玩具，吸纳贫困人口务工，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</si>
  <si>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48户贫困户增收金额16.43万元，其中：务工收入和收购农副产品收入12.72万元，分红收入7.29万元。</t>
  </si>
  <si>
    <t>双桥镇四坪村2020年资产收益扶贫项目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</si>
  <si>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73户贫困户增收金额29.95万元，其中：务工收入和收购农副产品收入19.42万元，分红收入10.53万元。</t>
  </si>
  <si>
    <t>瓦庙镇瓦房村2020年资产收益扶贫项目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</si>
  <si>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46户贫困户增收金额19.02万元，其中：务工收入和收购农副产品收入入12万元，分红收入7.02万元。</t>
  </si>
  <si>
    <t>向阳镇江河村2020年资产收益扶贫项目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</si>
  <si>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47户贫困户增收金额19.22万元，其中：务工收入11.93万元，分红收入7.29万元。</t>
  </si>
  <si>
    <t>向阳镇营梁村2020年资产收益扶贫项目</t>
  </si>
  <si>
    <t>按照贫困人口规模配股资金到村集体经济组织，其所有权属于村集体经济组织。村集体经济组织对接紫阳县资产运营管理有限责任公司，通过将收储产业用房租赁给个体经营户金先福经营茶叶加工作坊，吸纳贫困人口务工和收购贫困户鲜茱茶叶，带动贫困户稳定持续增收。</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</si>
  <si>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54户贫困户增收金额20.03万元，其中：务工收入11.93万元，分红收入8.1万元。</t>
  </si>
  <si>
    <t>向阳镇月池村2020年资产收益扶贫项目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</si>
  <si>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32户贫困户增收金额13.32万元，其中：务工收入8.19元，分红收入5.13万元。</t>
  </si>
  <si>
    <t>向阳镇止凤村2020年资产收益扶贫项目</t>
  </si>
  <si>
    <t>①严格执行《紫阳县2020年村级集体经济收益分配使用管理办法（暂行）》的规定，资产收益扶贫取得收益提取10%村集体公积金和公益金，其余收益用于未脱贫户、监测户和受疫情影响严重建档立卡贫困户的公益岗位补助保障和分红收益分配，严禁平均分配。②通过在社区工厂务工和固定收益分红，64户贫困户增收金额29.2万元，其中：务工收入16.51万元，分红收入12.69万元。</t>
  </si>
  <si>
    <t>城关镇青中村集体经济发展产业扶贫项目</t>
  </si>
  <si>
    <t>村集体经济组织主自经营，发展果蔬种植11.3亩带动4户贫困户增收</t>
  </si>
  <si>
    <t>根据《紫阳县盘活农村闲置土地发展壮大农村经济实施办法》，通过流转贫困户闲置土地发展果蔬种植产业，带动4户贫困户户均增收1000元</t>
  </si>
  <si>
    <t>城关镇全安村村集体经济发展产业扶贫项目</t>
  </si>
  <si>
    <t>村集体经济组织发展种植粮蔬592.63亩带动106户贫困户增收</t>
  </si>
  <si>
    <t>根据《紫阳县盘活农村闲置土地发展壮大农村经济实施办法》，通过流转贫困户闲置土地发展种植产业，带动106户贫困户户均增收1000元</t>
  </si>
  <si>
    <t>城关镇双坪村村集体经济发展产业扶贫项目</t>
  </si>
  <si>
    <t>村集体经济组织发展茶叶446亩带动164户贫困户增收</t>
  </si>
  <si>
    <t>根据《紫阳县盘活农村闲置土地发展壮大农村经济实施办法》，通过流转贫困户闲置土地发展茶叶产业，带动164户贫困户户均增收1000元</t>
  </si>
  <si>
    <t>城关镇太平村村集体经济发展产业扶贫项目</t>
  </si>
  <si>
    <t>城关镇太坪村</t>
  </si>
  <si>
    <t>村集体经济组织发展种植粮蔬332亩带动150户贫困户增收</t>
  </si>
  <si>
    <t>根据《紫阳县盘活农村闲置土地发展壮大农村经济实施办法》，通过流转贫困户闲置土地发展种植产业，带动150户贫困户户均增收1000元</t>
  </si>
  <si>
    <t>城关镇西门河村村集体经济发展产业扶贫项目</t>
  </si>
  <si>
    <t>村集体经济组织发展种植粮蔬233亩带动60户贫困户增收</t>
  </si>
  <si>
    <t>根据《紫阳县盘活农村闲置土地发展壮大农村经济实施办法》，通过流转贫困户闲置土地发展种植产业，带动60户贫困户户均增收1000元</t>
  </si>
  <si>
    <t>城关镇新田村村集体经济发展产业扶贫项目</t>
  </si>
  <si>
    <t>村集体经济组织发展果蔬种植22亩带动31户贫困户增收</t>
  </si>
  <si>
    <t>根据《紫阳县盘活农村闲置土地发展壮大农村经济实施办法》，通过流转贫困户闲置土地发展果蔬种植产业，带动31户贫困户户均增收1000元</t>
  </si>
  <si>
    <t>城关镇楠木村村集体经济发展产业扶贫项目</t>
  </si>
  <si>
    <t>村集体经济组织发展种植粮蔬23亩带动14户贫困户增收</t>
  </si>
  <si>
    <t>根据《紫阳县盘活农村闲置土地发展壮大农村经济实施办法》，通过流转贫困户闲置土地发展种植产业，带动14户贫困户户均增收1000元</t>
  </si>
  <si>
    <t>城关镇天星村村集体经济发展产业扶贫项目</t>
  </si>
  <si>
    <t>村集体经济组织发展种植粮蔬300亩带动102户贫困户增收</t>
  </si>
  <si>
    <t>根据《紫阳县盘活农村闲置土地发展壮大农村经济实施办法》，通过流转贫困户闲置土地发展种植产业，带动102户贫困户户均增收1000元</t>
  </si>
  <si>
    <t>城关镇塘么子沟村村集体经济发展产业扶贫项目</t>
  </si>
  <si>
    <t>村集体经济组织发展种植粮蔬193亩带动150户贫困户增收</t>
  </si>
  <si>
    <t>红椿镇共和村村集体经济发展产业扶贫项目</t>
  </si>
  <si>
    <t>村集体经济组织发展种植中药材、蔬菜185亩带动10户贫困户增收</t>
  </si>
  <si>
    <t>根据《紫阳县盘活农村闲置土地发展壮大农村经济实施办法》，通过流转贫困户闲置土地发展种植中药材、蔬菜产业，带动10户贫困户户均增收1000元</t>
  </si>
  <si>
    <t>红椿镇候家坪村村集体经济发展产业扶贫项目</t>
  </si>
  <si>
    <t>村集体经济组织发展种植蜂糖李、冬桃57亩带动8户贫困户增收</t>
  </si>
  <si>
    <t>根据《紫阳县盘活农村闲置土地发展壮大农村经济实施办法》，通过流转贫困户闲置土地发展种植蜂糖李、冬桃产业，带动8户贫困户户均增收1000元</t>
  </si>
  <si>
    <t>红椿镇纪家沟村村集体经济发展产业扶贫项目</t>
  </si>
  <si>
    <t>村集体经济组织发展种植花椒481亩带动51户贫困户增收</t>
  </si>
  <si>
    <t>根据《紫阳县盘活农村闲置土地发展壮大农村经济实施办法》，通过流转贫困户闲置土地发展种植花椒产业，带动51户贫困户户均增收1000元</t>
  </si>
  <si>
    <t>红椿镇大青村村集体经济发展产业扶贫项目</t>
  </si>
  <si>
    <t>村集体经济组织发展种植花椒203亩带动29户贫困户增收</t>
  </si>
  <si>
    <t>根据《紫阳县盘活农村闲置土地发展壮大农村经济实施办法》，通过流转贫困户闲置土地发展种植花椒产业，带动29户贫困户户均增收1000元</t>
  </si>
  <si>
    <t>红椿镇尚坝村村集体经济发展产业扶贫项目</t>
  </si>
  <si>
    <t>村集体经济组织发展花椒种植607亩带动98户贫困户增收</t>
  </si>
  <si>
    <t>根据《紫阳县盘活农村闲置土地发展壮大农村经济实施办法》，通过流转贫困户闲置土地发展花椒种植产业，带动98户贫困户户均增收1000元</t>
  </si>
  <si>
    <t>红椿镇民利村村集体经济发展产业扶贫项目</t>
  </si>
  <si>
    <t>村集体经济组织发展蔬菜种植47.8亩带动14户贫困户增收</t>
  </si>
  <si>
    <t>根据《紫阳县盘活农村闲置土地发展壮大农村经济实施办法》，通过流转贫困户闲置土地发展蔬菜种植产业，带动14户贫困户户均增收1000元</t>
  </si>
  <si>
    <t>红椿镇盘龙村村集体经济发展产业扶贫项目</t>
  </si>
  <si>
    <t>村集体经济组织发展中药材种植45.5亩带动13户贫困户增收</t>
  </si>
  <si>
    <t>根据《紫阳县盘活农村闲置土地发展壮大农村经济实施办法》，通过流转贫困户闲置土地发展中药材种植产业，带动13户贫困户户均增收1000元</t>
  </si>
  <si>
    <t>红椿镇七里村村集体经济发展产业扶贫项目</t>
  </si>
  <si>
    <t>村集体经济组织发展种植烤烟、辣椒41.7亩带动8户贫困户增收</t>
  </si>
  <si>
    <t>通过种植烤烟、辣椒产业带动8户贫困户户均增收1000元</t>
  </si>
  <si>
    <t>东木镇月桂村村集体经济发展产业扶贫项目</t>
  </si>
  <si>
    <t>村集体经济组织发展茶业275亩带动98户贫困户增收</t>
  </si>
  <si>
    <t>根据《紫阳县盘活农村闲置土地发展壮大农村经济实施办法》，通过流转贫困户闲置土地发展茶业产业，带动98户贫困户户均增收1000元</t>
  </si>
  <si>
    <t>东木镇燎原村村集体经济发展产业扶贫项目</t>
  </si>
  <si>
    <t>村集体经济组织发展中药材100亩带动42户贫困户增收</t>
  </si>
  <si>
    <t>根据《紫阳县盘活农村闲置土地发展壮大农村经济实施办法》，通过流转贫困户闲置土地发展中药材产业，带动42户贫困户户均增收1000元</t>
  </si>
  <si>
    <t>东木镇关庙村村集体经济发展产业扶贫项目</t>
  </si>
  <si>
    <t>村集体经济组织发展57亩种植富硒粮蔬带动29户贫困户增收</t>
  </si>
  <si>
    <t>根据《紫阳县盘活农村闲置土地发展壮大农村经济实施办法》，通过流转贫困户闲置土地发展富硒产业，带动29户贫困户户均增收1000元</t>
  </si>
  <si>
    <t>东木镇麦坪村村集体经济发展产业扶贫项目</t>
  </si>
  <si>
    <t>村集体经济组织发展粮蔬258亩带动85户贫困户增收</t>
  </si>
  <si>
    <t>根据《紫阳县盘活农村闲置土地发展壮大农村经济实施办法》，通过流转贫困户闲置土地发展产业，带动85户贫困户户均增收1000元</t>
  </si>
  <si>
    <t>焕古镇东河村村集体经济发展产业扶贫项目</t>
  </si>
  <si>
    <t>村集体经济组织发展种植粮油300亩带动32户贫困户增收</t>
  </si>
  <si>
    <t>通过种植粮油产业带动32户贫困户户均增收1000元</t>
  </si>
  <si>
    <t>焕古镇苗溪村村集体经济发展产业扶贫项目</t>
  </si>
  <si>
    <t>村集体经济组织发展种茶、水稻马铃薯326亩带动95户贫困户增收</t>
  </si>
  <si>
    <t>根据《紫阳县盘活农村闲置土地发展壮大农村经济实施办法》，通过流转贫困户闲置土地发展种茶、水稻马铃薯产业，带动95户贫困户户均增收1000元</t>
  </si>
  <si>
    <t>焕古镇松河村村集体经济发展产业扶贫项目</t>
  </si>
  <si>
    <t>村集体经济组织发展种蜂糖李186.65亩带动38户贫困户增收</t>
  </si>
  <si>
    <t>根据《紫阳县盘活农村闲置土地发展壮大农村经济实施办法》，通过流转贫困户闲置土地发展种蜂糖李产业，带动38户贫困户户均增收1000元</t>
  </si>
  <si>
    <t>焕古镇大连村村集体经济发展产业扶贫项目</t>
  </si>
  <si>
    <t>村集体经济组织发展种茶323.5亩带动50户贫困户增收</t>
  </si>
  <si>
    <t>根据《紫阳县盘活农村闲置土地发展壮大农村经济实施办法》，通过流转贫困户闲置土地发展种茶产业，带动50户贫困户户均增收1000元</t>
  </si>
  <si>
    <t>焕古镇焕古村村集体经济发展产业扶贫项目</t>
  </si>
  <si>
    <t>村集体经济组织发展种茶10亩带动1户贫困户增收</t>
  </si>
  <si>
    <t>根据《紫阳县盘活农村闲置土地发展壮大农村经济实施办法》，通过流转贫困户闲置土地发展种茶产业，带动1户贫困户户均增收1000元</t>
  </si>
  <si>
    <t>汉王镇农安村村集体经济发展产业扶贫项目</t>
  </si>
  <si>
    <t>村集体经济组织发展种水果、蔬菜、橘圃2.7亩带动4户贫困户增收</t>
  </si>
  <si>
    <t>根据《紫阳县盘活农村闲置土地发展壮大农村经济实施办法》，通过流转贫困户闲置土地发展种水果、蔬菜、橘圃产业带动4户贫困户户均增收1000元</t>
  </si>
  <si>
    <t>汉王镇西河村村集体经济发展产业扶贫项目</t>
  </si>
  <si>
    <t>村集体经济组织发展种植中药材、果蔬192.4亩带动23户贫困户增收</t>
  </si>
  <si>
    <t>根据《紫阳县盘活农村闲置土地发展壮大农村经济实施办法》，通过流转贫困户闲置土地发展种植中药材、果蔬产业，带动23户贫困户户均增收1000元</t>
  </si>
  <si>
    <t>汉王镇五郎坪村村集体经济发展产业扶贫项目</t>
  </si>
  <si>
    <t>村集体经济组织发展种甜橘2.42亩带动1户贫困户增收</t>
  </si>
  <si>
    <t>根据《紫阳县盘活农村闲置土地发展壮大农村经济实施办法》，通过流转贫困户闲置土地发展种甜橘产业，带动1户贫困户户均增收1000元</t>
  </si>
  <si>
    <t>双安镇林本河村村集体经济发展产业扶贫项目</t>
  </si>
  <si>
    <t>村集体经济组织发展种茶750亩带动126户贫困户增收</t>
  </si>
  <si>
    <t>根据《紫阳县盘活农村闲置土地发展壮大农村经济实施办法》，通过流转贫困户闲置土地发展种茶产业，带动126户贫困户户均增收1000元</t>
  </si>
  <si>
    <t>蒿坪镇东关村村集体经济发展产业扶贫项目</t>
  </si>
  <si>
    <t>村集体经济组织发展种辣椒15.5亩带动8户贫困户增收</t>
  </si>
  <si>
    <t>根据《紫阳县盘活农村闲置土地发展壮大农村经济实施办法》，通过流转贫困户闲置土地发展种辣椒产业，带动8户贫困户户均增收1000元</t>
  </si>
  <si>
    <t>蒿坪镇全兴村村集体经济发展产业扶贫项目</t>
  </si>
  <si>
    <t>村集体经济组织发展种植、养殖643.34亩带动108户贫困户增收</t>
  </si>
  <si>
    <t>根据《紫阳县盘活农村闲置土地发展壮大农村经济实施办法》，通过流转贫困户闲置土地发展种植、养殖产业，带动108户贫困户户均增收1000元</t>
  </si>
  <si>
    <t>蒿坪镇狮子沟村村集体经济发展产业扶贫项目</t>
  </si>
  <si>
    <t>村集体经济组织发展辣椒种植34亩带动18户贫困户增收</t>
  </si>
  <si>
    <t>根据《紫阳县盘活农村闲置土地发展壮大农村经济实施办法》，通过流转贫困户闲置土地发展辣椒种植产业，带动18户贫困户户均增收1000元</t>
  </si>
  <si>
    <t>蒿坪镇王家河村村集体经济发展产业扶贫项目</t>
  </si>
  <si>
    <t>村集体经济组织发展水产养殖乡村旅游4.45亩带动3户贫困户增收</t>
  </si>
  <si>
    <t>根据《紫阳县盘活农村闲置土地发展壮大农村经济实施办法》，通过流转贫困户闲置土地发展水产养殖乡村旅游产业，带动3户贫困户户均增收1000元</t>
  </si>
  <si>
    <t>蒿坪镇蒿坪村村集体经济发展产业扶贫项目</t>
  </si>
  <si>
    <t>村集体经济组织发展种茶91.2亩带动22户贫困户增收</t>
  </si>
  <si>
    <t>根据《紫阳县盘活农村闲置土地发展壮大农村经济实施办法》，通过流转贫困户闲置土地发展种茶产业，带动22户贫困户户均增收1000元</t>
  </si>
  <si>
    <t>洞河镇田榜村村集体经济发展产业扶贫项目</t>
  </si>
  <si>
    <t>村集体经济组织发展种植猕猴桃370.93亩带动21户贫困户增收</t>
  </si>
  <si>
    <t>根据《紫阳县盘活农村闲置土地发展壮大农村经济实施办法》，通过流转贫困户闲置土地发展种植猕猴桃产业，带动21户贫困户户均增收1000元</t>
  </si>
  <si>
    <t>洞河镇云峰村村集体经济发展产业扶贫项目</t>
  </si>
  <si>
    <t>村集体经济组织发展种植艾蒿200亩带动86户贫困户增收</t>
  </si>
  <si>
    <t>通过种植艾蒿产业带动86户贫困户户均增收1000元</t>
  </si>
  <si>
    <t>洞河镇菜园村村集体经济发展产业扶贫项目</t>
  </si>
  <si>
    <t>村集体经济组织发展种植艾蒿158.7亩带动37户贫困户增收</t>
  </si>
  <si>
    <t>根据《紫阳县盘活农村闲置土地发展壮大农村经济实施办法》，通过流转贫困户闲置土地发展种植艾蒿产业，带动37户贫困户户均增收1000元</t>
  </si>
  <si>
    <t>洞河镇楸园村村集体经济发展产业扶贫项目</t>
  </si>
  <si>
    <t>村集体经济组织发展种植粮食、核桃、茶叶614.22亩带动54户贫困户增收</t>
  </si>
  <si>
    <t>根据《紫阳县盘活农村闲置土地发展壮大农村经济实施办法》，通过流转贫困户闲置土地发展种植粮食、核桃、茶叶产业，带动54户贫困户户均增收1000元</t>
  </si>
  <si>
    <t>洞河镇联丰村村集体经济发展产业扶贫项目</t>
  </si>
  <si>
    <t>村集体经济组织发展种玉米、马铃薯11亩带动2户贫困户增收</t>
  </si>
  <si>
    <t>根据《紫阳县盘活农村闲置土地发展壮大农村经济实施办法》，通过流转贫困户闲置土地发展种玉米、马铃薯产业，带动2户贫困户户均增收1000元</t>
  </si>
  <si>
    <t>洞河镇小红光村村集体经济发展产业扶贫项目</t>
  </si>
  <si>
    <t>村集体经济组织发展种茶、核桃73.08亩带动9户贫困户增收</t>
  </si>
  <si>
    <t>根据《紫阳县盘活农村闲置土地发展壮大农村经济实施办法》，通过流转贫困户闲置土地发展种茶、核桃产业，带动9户贫困户户均增收1000元</t>
  </si>
  <si>
    <t>洞河镇洞河村村集体经济发展产业扶贫项目</t>
  </si>
  <si>
    <t>村集体经济组织发展发展桑园53.59亩带动8户贫困户增收</t>
  </si>
  <si>
    <t>根据《紫阳县盘活农村闲置土地发展壮大农村经济实施办法》，通过流转贫困户闲置土地发展发展桑园产业，带动8户贫困户户均增收1000元</t>
  </si>
  <si>
    <t>洞河镇石家村村集体经济发展产业扶贫项目</t>
  </si>
  <si>
    <t>村集体经济组织发展发展金钱桔、李子64.65亩带动24户贫困户增收</t>
  </si>
  <si>
    <t>根据《紫阳县盘活农村闲置土地发展壮大农村经济实施办法》，通过流转贫困户闲置土地发展发展金钱桔、李子产业，带动24户贫困户户均增收1000元</t>
  </si>
  <si>
    <t>洞河镇红岩村村集体经济发展产业扶贫项目</t>
  </si>
  <si>
    <t>村集体经济组织发展种植、养殖570.7亩带动55户贫困户增收</t>
  </si>
  <si>
    <t>根据《紫阳县盘活农村闲置土地发展壮大农村经济实施办法》，通过流转贫困户闲置土地发展种植、养殖产业，带动55户贫困户户均增收1000元</t>
  </si>
  <si>
    <t>洞河镇香炉村村集体经济发展产业扶贫项目</t>
  </si>
  <si>
    <t>村集体经济组织发展种植347.03亩带动52户贫困户增收</t>
  </si>
  <si>
    <t>根据《紫阳县盘活农村闲置土地发展壮大农村经济实施办法》，通过流转贫困户闲置土地发展种植产业，带动52户贫困户户均增收1000元</t>
  </si>
  <si>
    <t>洞河镇前河村村集体经济发展产业扶贫项目</t>
  </si>
  <si>
    <t>村集体经济组织发展种植艾蒿、茶、粮食454.5亩带动64户贫困户增收</t>
  </si>
  <si>
    <t>根据《紫阳县盘活农村闲置土地发展壮大农村经济实施办法》，通过流转贫困户闲置土地发展种植艾蒿、茶、粮食产业，带动64户贫困户户均增收1000元</t>
  </si>
  <si>
    <t>洞河镇马家庄村村集体经济发展产业扶贫项目</t>
  </si>
  <si>
    <t>村集体经济组织发展种植粮蔬575.3亩带动107户贫困户增收</t>
  </si>
  <si>
    <t>根据《紫阳县盘活农村闲置土地发展壮大农村经济实施办法》，通过流转贫困户闲置土地发展种植、养殖产业，带动107户贫困户户均增收1000元</t>
  </si>
  <si>
    <t>洄水镇连桥村村集体经济发展产业扶贫项目</t>
  </si>
  <si>
    <t>村集体经济组织发展种药材100亩带动60户贫困户增收</t>
  </si>
  <si>
    <t>根据《紫阳县盘活农村闲置土地发展壮大农村经济实施办法》，通过流转贫困户闲置土地发展种药材产业，带动60户贫困户户均增收1000元</t>
  </si>
  <si>
    <t>洄水镇小河村村集体经济发展产业扶贫项目</t>
  </si>
  <si>
    <t>村集体经济组织发展养鱼、种茶11亩带动3户贫困户增收</t>
  </si>
  <si>
    <t>根据《紫阳县盘活农村闲置土地发展壮大农村经济实施办法》，通过流转贫困户闲置土地发展养鱼、种茶产业，带动3户贫困户户均增收1000元</t>
  </si>
  <si>
    <t>洄水镇联沟村村集体经济发展产业扶贫项目</t>
  </si>
  <si>
    <t>村集体经济组织发展种植茶、花椒、香椿300亩带动75户贫困户增收</t>
  </si>
  <si>
    <t>根据《紫阳县盘活农村闲置土地发展壮大农村经济实施办法》，通过流转贫困户闲置土地发展种植茶、花椒、香椿产业，带动75户贫困户户均增收1000元</t>
  </si>
  <si>
    <t>洄水镇桦栎村村集体经济发展产业扶贫项目</t>
  </si>
  <si>
    <t>村集体经济组织发展种茶30亩带动18户贫困户增收</t>
  </si>
  <si>
    <t>根据《紫阳县盘活农村闲置土地发展壮大农村经济实施办法》，通过流转贫困户闲置土地发展种茶产业，带动18户贫困户户均增收1000元</t>
  </si>
  <si>
    <t>洄水镇端垭村村集体经济发展产业扶贫项目</t>
  </si>
  <si>
    <t>村集体经济组织发展种茶200亩带动50户贫困户增收</t>
  </si>
  <si>
    <t>洄水镇庙沟村村集体经济发展产业扶贫项目</t>
  </si>
  <si>
    <t>村集体经济组织发展种药材、茶园3亩带动1户贫困户增收</t>
  </si>
  <si>
    <t>根据《紫阳县盘活农村闲置土地发展壮大农村经济实施办法》，通过流转贫困户闲置土地发展种药材、茶园产业，带动1户贫困户户均增收1000元</t>
  </si>
  <si>
    <t>洄水镇团堡村村集体经济发展产业扶贫项目</t>
  </si>
  <si>
    <t>村集体经济组织发展种植中药材、养鱼、茶70亩带动40户贫困户增收</t>
  </si>
  <si>
    <t>根据《紫阳县盘活农村闲置土地发展壮大农村经济实施办法》，通过流转贫困户闲置土地发展种植中药材、养鱼、茶产业，带动40户贫困户户均增收1000元</t>
  </si>
  <si>
    <t>洄水镇茶稻村村集体经济发展产业扶贫项目</t>
  </si>
  <si>
    <t>村集体经济组织发展种植桃子、茶5亩带动3户贫困户增收</t>
  </si>
  <si>
    <t>根据《紫阳县盘活农村闲置土地发展壮大农村经济实施办法》，通过流转贫困户闲置土地发展种植桃子、茶产业，带动3户贫困户户均增收1000元</t>
  </si>
  <si>
    <t>界岭镇斑桃村村集体经济发展产业扶贫项目</t>
  </si>
  <si>
    <t>村集体经济组织发展粮油种植1215.25亩带动63户贫困户增收</t>
  </si>
  <si>
    <t>根据《紫阳县盘活农村闲置土地发展壮大农村经济实施办法》，通过流转贫困户闲置土地发展粮油种植产业，带动63户贫困户户均增收1000元</t>
  </si>
  <si>
    <t>界岭镇麻园村村集体经济发展产业扶贫项目</t>
  </si>
  <si>
    <t>村集体经济组织发展种植粮蔬218亩带动27户贫困户增收</t>
  </si>
  <si>
    <t>根据《紫阳县盘活农村闲置土地发展壮大农村经济实施办法》，通过流转贫困户闲置土地发展种粮产业，带动27户贫困户户均增收1000元</t>
  </si>
  <si>
    <t>界岭镇双泉村村集体经济发展产业扶贫项目</t>
  </si>
  <si>
    <t>村集体经济组织发展种植中药材、粮食539亩带动81户贫困户增收</t>
  </si>
  <si>
    <t>根据《紫阳县盘活农村闲置土地发展壮大农村经济实施办法》，通过流转贫困户闲置土地发展种植中药材、粮食产业，带动81户贫困户户均增收1000元</t>
  </si>
  <si>
    <t>界岭镇箭竹村村集体经济发展产业扶贫项目</t>
  </si>
  <si>
    <t>村集体经济组织发展粮油种植1171.43亩带动75户贫困户增收</t>
  </si>
  <si>
    <t>根据《紫阳县盘活农村闲置土地发展壮大农村经济实施办法》，通过流转贫困户闲置土地发展粮油种植产业，带动75户贫困户户均增收1000元</t>
  </si>
  <si>
    <t>界岭镇新坪垭村村集体经济发展产业扶贫项目</t>
  </si>
  <si>
    <t>村集体经济组织发展粮油种植1200.87亩带动52户贫困户增收</t>
  </si>
  <si>
    <t>根据《紫阳县盘活农村闲置土地发展壮大农村经济实施办法》，通过流转贫困户闲置土地发展粮油种植产业，带动52户贫困户户均增收1000元</t>
  </si>
  <si>
    <t>界岭镇金狮村村集体经济发展产业扶贫项目</t>
  </si>
  <si>
    <t>村集体经济组织发展粮油种植766.8亩带动79户贫困户增收</t>
  </si>
  <si>
    <t>根据《紫阳县盘活农村闲置土地发展壮大农村经济实施办法》，通过流转贫困户闲置土地发展粮油种植产业，带动79户贫困户户均增收1000元</t>
  </si>
  <si>
    <t>界岭镇双明村村集体经济发展产业扶贫项目</t>
  </si>
  <si>
    <t>村集体经济组织发展种植中药材、粮油988.28亩带动79户贫困户增收</t>
  </si>
  <si>
    <t>根据《紫阳县盘活农村闲置土地发展壮大农村经济实施办法》，通过流转贫困户闲置土地发展种植中药材、粮油产业，带动79户贫困户户均增收1000元</t>
  </si>
  <si>
    <t>界岭镇松树村村集体经济发展产业扶贫项目</t>
  </si>
  <si>
    <t>村集体经济组织发展粮油种植282.96亩带动13户贫困户增收</t>
  </si>
  <si>
    <t>根据《紫阳县盘活农村闲置土地发展壮大农村经济实施办法》，通过流转贫困户闲置土地发展粮油种植产业，带动13户贫困户户均增收1000元</t>
  </si>
  <si>
    <t>双桥镇庄房村村集体经济发展产业扶贫项目</t>
  </si>
  <si>
    <t>村集体经济组织发展种植中药材、茶21.5亩带动4户贫困户增收</t>
  </si>
  <si>
    <t>根据《紫阳县盘活农村闲置土地发展壮大农村经济实施办法》，通过流转贫困户闲置土地发展种植中药材、茶产业，带动4户贫困户户均增收1000元</t>
  </si>
  <si>
    <t>高桥镇双龙村村集体经济发展产业扶贫项目</t>
  </si>
  <si>
    <t>村集体经济组织发展种猕猴桃、李子、魔芋150亩带动20户贫困户增收</t>
  </si>
  <si>
    <t>根据《紫阳县盘活农村闲置土地发展壮大农村经济实施办法》，通过流转贫困户闲置土地发展种猕猴桃、李子、魔芋产业，带动20户贫困户户均增收1000元</t>
  </si>
  <si>
    <t>高桥镇权河村村集体经济发展产业扶贫项目</t>
  </si>
  <si>
    <t>村集体经济组织发展种香椿、甜菊113.93亩带动52户贫困户增收</t>
  </si>
  <si>
    <t>根据《紫阳县盘活农村闲置土地发展壮大农村经济实施办法》，通过流转贫困户闲置土地发展种香椿、甜菊产业，带动52户贫困户户均增收1000元</t>
  </si>
  <si>
    <t>高桥镇深磨村村集体经济发展产业扶贫项目</t>
  </si>
  <si>
    <t>村集体经济组织发展种魔芋127亩带动13户贫困户增收</t>
  </si>
  <si>
    <t>根据《紫阳县盘活农村闲置土地发展壮大农村经济实施办法》，通过流转贫困户闲置土地发展种魔芋产业，带动13户贫困户户均增收1000元</t>
  </si>
  <si>
    <t>高桥镇板厂村村集体经济发展产业扶贫项目</t>
  </si>
  <si>
    <t>村集体经济组织发展种植粮蔬884亩带动103户贫困户增收</t>
  </si>
  <si>
    <t>根据《紫阳县盘活农村闲置土地发展壮大农村经济实施办法》，通过流转贫困户闲置土地发展种植产业，带动103户贫困户户均增收1000元</t>
  </si>
  <si>
    <t>高桥镇何家堡村村集体经济发展产业扶贫项目</t>
  </si>
  <si>
    <t>村集体经济组织发展种香椿、甜菊、花卉等90亩带动28户贫困户增收</t>
  </si>
  <si>
    <t>根据《紫阳县盘活农村闲置土地发展壮大农村经济实施办法》，通过流转贫困户闲置土地发展种香椿、甜菊、花卉等产业，带动28户贫困户户均增收1000元</t>
  </si>
  <si>
    <t>高桥镇铁佛村村集体经济发展产业扶贫项目</t>
  </si>
  <si>
    <t>村集体经济组织发展中药材种植18亩带动3户贫困户增收</t>
  </si>
  <si>
    <t>根据《紫阳县盘活农村闲置土地发展壮大农村经济实施办法》，通过流转贫困户闲置土地发展中药材种植产业，带动3户贫困户户均增收1000元</t>
  </si>
  <si>
    <t>高桥镇兰草村村集体经济发展产业扶贫项目</t>
  </si>
  <si>
    <t>村集体经济组织发展种植香椿、茶、魔芋408亩带动70户贫困户增收</t>
  </si>
  <si>
    <t>根据《紫阳县盘活农村闲置土地发展壮大农村经济实施办法》，通过流转贫困户闲置土地发展种植香椿、茶、魔芋产业，带动70户贫困户户均增收1000元</t>
  </si>
  <si>
    <t>高桥镇裴坝村村集体经济发展产业扶贫项目</t>
  </si>
  <si>
    <t>村集体经济组织发展种植香椿、茶、魔芋359.6亩带动105户贫困户增收</t>
  </si>
  <si>
    <t>根据《紫阳县盘活农村闲置土地发展壮大农村经济实施办法》，通过流转贫困户闲置土地发展种植香椿、茶、魔芋产业，带动105户贫困户户均增收1000元</t>
  </si>
  <si>
    <t>高桥镇龙潭村村集体经济发展产业扶贫项目</t>
  </si>
  <si>
    <t>村集体经济组织发展种茶、中药材100亩带动30户贫困户增收</t>
  </si>
  <si>
    <t>根据《紫阳县盘活农村闲置土地发展壮大农村经济实施办法》，通过流转贫困户闲置土地发展种茶、中药材产业，带动30户贫困户户均增收1000元</t>
  </si>
  <si>
    <t>高滩镇万兴村村集体经济发展产业扶贫项目</t>
  </si>
  <si>
    <t>村集体经济组织发展种茶、新建桃园67亩带动27户贫困户增收</t>
  </si>
  <si>
    <t>根据《紫阳县盘活农村闲置土地发展壮大农村经济实施办法》，通过流转贫困户闲置土地发展种茶、新建桃园产业，带动27户贫困户户均增收1000元</t>
  </si>
  <si>
    <t>高滩镇百坝村村集体经济发展产业扶贫项目</t>
  </si>
  <si>
    <t>村集体经济组织自主经营发展种植魔芋种植300亩、中药材80亩带动90户贫困人口增收</t>
  </si>
  <si>
    <t>通过订单收购贫困户魔芋和中药材、劳务用工和技术培训发展种植魔芋和中药材产业，带动90户贫困户户均增收1200元</t>
  </si>
  <si>
    <t>红椿镇上湾村股份经济合作社发展产业扶贫项目</t>
  </si>
  <si>
    <t>村股份经济合作社自主经营发展养牛20头、养羊150只、牧草种植50亩、种植冬桃122亩</t>
  </si>
  <si>
    <t>通过流转贫困户土地、劳务用工、技术培训等方式发展畜牧养殖、种植产业，带动11户贫困户户均增收3500元</t>
  </si>
  <si>
    <t>毛坝镇观音村村集体经济发展产业扶贫项目</t>
  </si>
  <si>
    <t>村集体经济组织发展种植中药材36.28亩带动5户贫困户增收</t>
  </si>
  <si>
    <t>根据《紫阳县盘活农村闲置土地发展壮大农村经济实施办法》，通过流转贫困户闲置土地发展种植产业，带动5户贫困户户均增收1000元</t>
  </si>
  <si>
    <t>毛坝镇核桃坪村村集体经济发展产业扶贫项目</t>
  </si>
  <si>
    <t>村集体经济组织发展种植中药材16.84亩带动6户贫困户增收</t>
  </si>
  <si>
    <t>根据《紫阳县盘活农村闲置土地发展壮大农村经济实施办法》，通过流转贫困户闲置土地发展种植中药材产业，带动6户贫困户户均增收1000元</t>
  </si>
  <si>
    <t>毛坝镇温家坪村村集体经济发展产业扶贫项目</t>
  </si>
  <si>
    <t>村集体经济组织发展种花椒、牡丹47.9亩带动16户贫困户增收</t>
  </si>
  <si>
    <t>根据《紫阳县盘活农村闲置土地发展壮大农村经济实施办法》，通过流转贫困户闲置土地发展种花椒、牡丹产业，带动16户贫困户户均增收1000元</t>
  </si>
  <si>
    <t>毛坝镇岔河村村集体经济发展产业扶贫项目</t>
  </si>
  <si>
    <t>村集体经济组织发展种植粮蔬194.43亩带动33户贫困户增收</t>
  </si>
  <si>
    <t>根据《紫阳县盘活农村闲置土地发展壮大农村经济实施办法》，通过流转贫困户闲置土地发展种植产业，带动33户贫困户户均增收1000元</t>
  </si>
  <si>
    <t>毛坝镇干沙村村集体经济发展产业扶贫项目</t>
  </si>
  <si>
    <t>村集体经济组织发展种植粮蔬753.08亩带动33户贫困户增收</t>
  </si>
  <si>
    <t>毛坝镇鲁家村村集体经济发展产业扶贫项目</t>
  </si>
  <si>
    <t>村集体经济组织发展种植粮蔬779.42亩带动94户贫困户增收</t>
  </si>
  <si>
    <t>根据《紫阳县盘活农村闲置土地发展壮大农村经济实施办法》，通过流转贫困户闲置土地发展种植产业，带动94户贫困户户均增收1000元</t>
  </si>
  <si>
    <t>毛坝镇瓦滩村村集体经济发展产业扶贫项目</t>
  </si>
  <si>
    <t>村集体经济组织发展种植粮蔬224.98亩带动69户贫困户增收</t>
  </si>
  <si>
    <t>根据《紫阳县盘活农村闲置土地发展壮大农村经济实施办法》，通过流转贫困户闲置土地发展种植产业，带动69户贫困户户均增收1000元</t>
  </si>
  <si>
    <t>毛坝镇染沟村村集体经济发展产业扶贫项目</t>
  </si>
  <si>
    <t>村集体经济组织发展种植粮蔬264.09亩带动40户贫困户增收</t>
  </si>
  <si>
    <t>根据《紫阳县盘活农村闲置土地发展壮大农村经济实施办法》，通过流转贫困户闲置土地发展种植产业，带动40户贫困户户均增收1000元</t>
  </si>
  <si>
    <t>毛坝镇双新村村集体经济发展产业扶贫项目</t>
  </si>
  <si>
    <t>村集体经济组织发展种植粮蔬186.48亩带动23户贫困户增收</t>
  </si>
  <si>
    <t>根据《紫阳县盘活农村闲置土地发展壮大农村经济实施办法》，通过流转贫困户闲置土地发展种植产业，带动23户贫困户户均增收1000元</t>
  </si>
  <si>
    <t>毛坝镇腰庄村村集体经济发展产业扶贫项目</t>
  </si>
  <si>
    <t>村集体经济组织发展种植中药材43.78亩带动8户贫困户增收</t>
  </si>
  <si>
    <t>根据《紫阳县盘活农村闲置土地发展壮大农村经济实施办法》，通过流转贫困户闲置土地发展种植产业，带动8户贫困户户均增收1000元</t>
  </si>
  <si>
    <t>毛坝镇竹山村村集体经济发展产业扶贫项目</t>
  </si>
  <si>
    <t>村集体经济组织发展种植粮蔬400.27亩带动28户贫困户增收</t>
  </si>
  <si>
    <t>根据《紫阳县盘活农村闲置土地发展壮大农村经济实施办法》，通过流转贫困户闲置土地发展种植产业，带动28户贫困户户均增收1000元</t>
  </si>
  <si>
    <t>麻柳镇麻柳村村集体经济发展产业扶贫项目</t>
  </si>
  <si>
    <t>村集体经济组织发展种茶、食用菌25亩带动110户贫困户增收</t>
  </si>
  <si>
    <t>根据《紫阳县盘活农村闲置土地发展壮大农村经济实施办法》，通过流转贫困户闲置土地发展种茶、食用菌产业，带动110户贫困户户均增收1000元</t>
  </si>
  <si>
    <t>双安镇三元村村集体经济发展产业扶贫项目</t>
  </si>
  <si>
    <t>村集体经济组织主经营发展茶园200亩，带动83户280人贫困人口增收</t>
  </si>
  <si>
    <t>通过订单收购贫困户茶叶、劳务用工和茶叶技术培训发展茶业产业，带动83户贫困户户均增收1000元</t>
  </si>
  <si>
    <t>东木镇
燎原村</t>
  </si>
  <si>
    <t>村集体经济组织对接经营主体发展食用菌贷料栽培2万袋，带动15户贫困户增收</t>
  </si>
  <si>
    <t>通过发展富硒食用菌种植带动15户57人贫困人口通过务工、保底收购农产品户均增收850元</t>
  </si>
  <si>
    <t>向阳镇钟林村村集体经济发展产业扶贫项目</t>
  </si>
  <si>
    <t>向阳镇
钟林村</t>
  </si>
  <si>
    <t>村集体经济组织对接经营主体发展茶叶产业，带动20户贫困户增收</t>
  </si>
  <si>
    <t>通过发展富硒茶业种植带动带动20户76人贫困人口通过务工、保底收购农产品户均增收800元</t>
  </si>
  <si>
    <t>向阳镇江河村村集体经济发展产业扶贫项目</t>
  </si>
  <si>
    <t>向阳镇
江河村</t>
  </si>
  <si>
    <t>通过发展富硒茶业种植带动带动20户72人贫困人口通过务工、保底收购农产品户均增收800元</t>
  </si>
  <si>
    <t>毛坝镇
双新村</t>
  </si>
  <si>
    <t>村集体经济组织对接经营主体发展富硒红薯土豆产业250亩，带动50户贫困户增收</t>
  </si>
  <si>
    <t>通过发展富硒红薯种植带动50户198人贫困人口通过务工、保底收购农产品户均增收850元</t>
  </si>
  <si>
    <t>毛坝镇
温家坪村</t>
  </si>
  <si>
    <t>村集体经济组织对接经营主体发展花椒产业200亩，带动20户贫困户增收</t>
  </si>
  <si>
    <t>通过发展富硒花椒种植带动20户76人贫困人口通过务工、保底收购农产品户均增收800元</t>
  </si>
  <si>
    <t>毛坝镇
腰庄村</t>
  </si>
  <si>
    <t>村集体经济组织对接经营主体发展花椒产业200亩，带动27户贫困户增收</t>
  </si>
  <si>
    <t>通过发展富硒花椒种植带动27户94人贫困人口通过务工、保底收购农产品户均增收800元</t>
  </si>
  <si>
    <t>双安镇
林本河村</t>
  </si>
  <si>
    <t>村集体经济组织对接经营主体发展食用菌贷料栽培1.5万袋，带动13户贫困户增收</t>
  </si>
  <si>
    <t>通过发展富硒食用菌种植带动13户54人贫困人口通过务工、保底收购农产品户均增收850元</t>
  </si>
  <si>
    <t>双安镇廖家河村村集体经济发展产业扶贫项目</t>
  </si>
  <si>
    <t>双安镇
廖家河村</t>
  </si>
  <si>
    <t>村集体经济组织对接经营主体发展养羊产业240只，带动6户贫困户增收</t>
  </si>
  <si>
    <t>通过发展本地白山羊养殖带动6户22人贫困人口通过务工、保底收购养殖产品户均增收1500元</t>
  </si>
  <si>
    <t>安康爱多宝动漫文化产业有限公司社区工厂带贫奖补</t>
  </si>
  <si>
    <t>根据《紫阳县培育和发展新社区工厂领导小组关于明确毛绒玩具文创产业和新社区工厂发展有关奖补政策的通知》，社区工厂生产毛绒玩具，带动贫困劳动力140人就业。</t>
  </si>
  <si>
    <t>因受疫情影响，根据紫阳县新社区工厂奖补有关规定，给予社区工厂带贫奖补64.55万元，其中：一次性项目奖50万元，年度发展奖10万元，水电补贴4.55万元。通过奖补带动140人贫困人口社区工厂务工月就业工资收入2000元</t>
  </si>
  <si>
    <t>人社局</t>
  </si>
  <si>
    <t>紫阳迪鑫玩具有限责任公司社区工厂带贫奖补</t>
  </si>
  <si>
    <t>根据《紫阳县培育和发展新社区工厂领导小组关于明确毛绒玩具文创产业和新社区工厂发展有关奖补政策的通知》和《紫阳县应对新冠疫情财政支持产业健康发展实施细则》，社区工厂租赁生产厂房4000平米，生产毛绒玩具，带动贫困劳动力180人就业。</t>
  </si>
  <si>
    <t>因受疫情影响，根据紫阳县新社区工厂奖补和房租补贴有关规定，给予社区工厂带贫奖补116.04万元，其中：一次性项目奖50万元，年度发展奖10万元，就业扶贫基地奖1万元，房租补贴51.96万元，水电补贴3.08万元。通过奖补和房租补贴带动180人贫困人口社区工厂务工月就业工资收入2000元</t>
  </si>
  <si>
    <t>安康汇智尚文化发展有限公司社区工厂带贫奖补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</si>
  <si>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900平米，生产毛绒玩具，带动贫困劳动力50人就业。</t>
  </si>
  <si>
    <t>因受疫情影响，根据紫阳县新社区工厂奖补和房租补贴有关规定，给予社区工厂带贫奖补30.79万元，其中：年度发展奖6万元，就业扶贫基地奖1万元，房租补贴23.24万元，水电补贴0.55万元。通过奖补和房租补贴带动50人贫困人口社区工厂务工月就业工资收入1800元</t>
  </si>
  <si>
    <t>紫阳县紫盛源毛绒玩具有限公司社区工厂带贫奖补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</si>
  <si>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2100平米，生产毛绒玩具，带动贫困劳动力50人就业。</t>
  </si>
  <si>
    <t>因受疫情影响，根据紫阳县新社区工厂奖补和房租补贴有关规定，给予社区工厂带贫奖补72.28万元，其中：年度发展奖10万元，就业扶贫基地奖1万元，房租补贴60.46万元，水电补贴0.82万元。通过奖补和房租补贴带动50人贫困人口社区工厂务工月就业工资收入1800元</t>
  </si>
  <si>
    <t>高桥镇紫恒毛绒玩具有限公司社区工厂带贫奖补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</si>
  <si>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2000平米，生产毛绒玩具，带动贫困劳动力50人就业。</t>
  </si>
  <si>
    <t>因受疫情影响，根据紫阳县新社区工厂奖补和房租补贴有关规定，给予社区工厂带贫奖补10.01万元，其中：年度发展奖6万元，就业扶贫基地奖1万元，房租补贴2.75万元，水电补贴0.26万元。通过奖补和房租补贴带动50人贫困人口社区工厂务工月就业工资收入2000元</t>
  </si>
  <si>
    <t>紫阳多乐玩具有限公司社区工厂带贫奖补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</si>
  <si>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2880平米，生产毛绒玩具，带动贫困劳动力60人就业。</t>
  </si>
  <si>
    <t>因受疫情影响，根据紫阳县新社区工厂奖补和房租补贴有关规定，给予社区工厂带贫奖补35.69万元，其中：年度发展奖10万元，就业扶贫基地奖1万元，房租补贴24.02万元，水电补贴0.67万元。通过奖补和房租补贴带动60人贫困人口社区工厂务工月就业工资收入1800元</t>
  </si>
  <si>
    <t>安康爱富宝工艺品有限公司社区工厂带贫奖补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</si>
  <si>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1000平米，生产毛绒玩具，带动贫困劳动力45人就业。</t>
  </si>
  <si>
    <t>因受疫情影响，根据紫阳县新社区工厂奖补和房租补贴有关规定，给予社区工厂带贫奖补25.41万元，其中：年度发展奖6万元，就业扶贫基地奖1万元，房租补贴17.32万元，水电补贴1.09万元。通过奖补和房租补贴带动45人贫困人口社区工厂务工月就业工资收入1800元</t>
  </si>
  <si>
    <t>安康市祥康工艺品有限公司社区工厂带贫奖补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</si>
  <si>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1500平米，生产毛绒玩具，带动贫困劳动力60人就业。</t>
  </si>
  <si>
    <t>因受疫情影响，根据紫阳县新社区工厂奖补和房租有关规定，给予社区工厂带贫奖补64.73万元，其中：年度发展奖10万元，房租补贴52.73万元，水电补贴2万元。通过奖补和房租补贴带动60人贫困人口社区工厂务工月就业工资收入2000元</t>
  </si>
  <si>
    <t>安康市钟林毓秀毛绒玩具厂社区工厂带贫奖补</t>
  </si>
  <si>
    <t>根据《紫阳县培育和发展新社区工厂领导小组关于明确毛绒玩具文创产业和新社区工厂发展有关奖补政策的通知》和《紫阳县应对新冠疫情财政支持产业健康发展实施细则》，社区工厂租赁厂房400平米，生产毛绒玩具，带动贫困劳动力10人就业。</t>
  </si>
  <si>
    <t>因受疫情影响，根据紫阳县新社区工厂奖补和房租补贴有关规定，给予社区工厂带贫奖补1.58万元，其中：就业扶贫基地奖1万元，房租补贴0.58万元。通过奖补和房租补贴带动10人贫困人口社区工厂务工月就业工资收入1700元</t>
  </si>
  <si>
    <t>安康稀硒泉水开发有限公司社区工厂带贫奖补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</si>
  <si>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1400平米，生产山泉水，带动贫困劳动力20人就业。</t>
  </si>
  <si>
    <t>因受疫情影响，根据紫阳县新社区工厂奖补有关规定，给予社区工厂带贫奖补1万元，其中：就业扶贫基地奖1万元。通过奖补带动20人贫困人口社区工厂务工月就业工资收入2700元</t>
  </si>
  <si>
    <t>陕西省紫阳春富硒茶业有限公司社区工厂带贫奖补</t>
  </si>
  <si>
    <t>红椿镇</t>
  </si>
  <si>
    <t>根据《紫阳县培育和发展新社区工厂领导小组关于明确毛绒玩具文创产业和新社区工厂发展有关奖补政策的通知》和《紫阳县应对新冠疫情财政支持产业健康发展实施细则》，社区工厂茶叶种植加工销售，带动贫困劳动力9人就业。</t>
  </si>
  <si>
    <t>因受疫情影响，根据紫阳县新社区工厂奖补有关规定，给予社区工厂带贫奖补1万元，其中：就业扶贫基地奖1万元。通过奖补带动9人贫困人口社区工厂务工月就业工资收入3000元</t>
  </si>
  <si>
    <t>紫阳县荣繁鞋业制造有限公司社区工厂带贫奖补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</si>
  <si>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1200平米，鞋加工销售，带动贫困劳动力26人就业。</t>
  </si>
  <si>
    <t>因受疫情影响，根据紫阳县新社区工厂奖补和房租补贴有关规定，给予社区工厂带贫奖补8.9万元，其中：房租补贴7.9万元，就业扶贫基地奖1万元。通过奖补和房租补贴带动26人贫困人口社区工厂务工月就业工资收入2300元</t>
  </si>
  <si>
    <t>紫阳县闽秦茶业有限公司社区工厂带贫奖补</t>
  </si>
  <si>
    <t>根据《紫阳县培育和发展新社区工厂领导小组关于明确毛绒玩具文创产业和新社区工厂发展有关奖补政策的通知》，社区工厂茶叶种植加工销售，带动贫困劳动力105人就业。</t>
  </si>
  <si>
    <t>因受疫情影响，根据紫阳县新社区工厂奖补有关规定，给予社区工厂带贫奖补1万元，其中：就业扶贫基地奖1万元。通过奖补带动105人贫困人口社区工厂务工月就业工资收入2600元</t>
  </si>
  <si>
    <t>西安风度服饰有限公司紫阳分公司社区工厂带贫奖补</t>
  </si>
  <si>
    <t>根据《紫阳县培育和发展新社区工厂领导小组关于明确毛绒玩具文创产业和新社区工厂发展有关奖补政策的通知》和《紫阳县应对新冠疫情财政支持产业健康发展实施细则》，社区工厂租赁厂房1400平米，服装生产加工，带动贫困劳动力30人就业。</t>
  </si>
  <si>
    <t>因受疫情影响，根据紫阳县新社区工厂奖补有关规定，给予社区工厂带贫奖补11.35万元，其中：年度发展奖6万元，房租补贴5.35万元。通过奖补带动30人贫困人口社区工厂务工月就业工资收入2300元</t>
  </si>
  <si>
    <t>紫阳县仁华电器有限公司社区工厂带贫奖补</t>
  </si>
  <si>
    <t>根据《紫阳县培育和发展新社区工厂领导小组关于明确毛绒玩具文创产业和新社区工厂发展有关奖补政策的通知》，生产电器配件，带动贫困劳动力30人就业。</t>
  </si>
  <si>
    <t>因受疫情影响，根据紫阳县新社区工厂奖补有关规定，给予社区工厂带贫奖补7万元，其中：年度发展奖6万元，就业扶贫基地奖1万元。通过奖补带动30人贫困人口社区工厂务工月就业工资收入3000元</t>
  </si>
  <si>
    <t>紫阳县高滩镇众发鞋业有限责任公司社区工厂带贫奖补</t>
  </si>
  <si>
    <t>高滩镇</t>
  </si>
  <si>
    <t>根据《紫阳县培育和发展新社区工厂领导小组关于明确毛绒玩具文创产业和新社区工厂发展有关奖补政策的通知》和《紫阳县应对新冠疫情财政支持产业健康发展实施细则》，社区工厂租赁厂房2000平米，鞋加工生产销售，带动贫困劳动力20人就业。</t>
  </si>
  <si>
    <t>因受疫情影响，根据紫阳县新社区工厂奖补和房租补贴有关规定，给予社区工厂带贫奖补57.22万元，其中：年度发展奖6万元，房租补贴51.22万元。通过奖补和房租补贴带动20人贫困人口社区工厂务工月就业工资收入2100元</t>
  </si>
  <si>
    <t>紫阳县陆鑫运动制品有限责任公司社区工厂带贫奖补</t>
  </si>
  <si>
    <t>根据《紫阳县培育和发展新社区工厂领导小组关于明确毛绒玩具文创产业和新社区工厂发展有关奖补政策的通知》，社区工厂鞋加工生产销售，带动贫困劳动力30人就业。</t>
  </si>
  <si>
    <t>因受疫情影响，根据紫阳县新社区工厂奖补有关规定，给予社区工厂带贫奖补12.89万元，其中：年度发展奖10万元，就业扶贫基地奖1万元，水电补贴1.89万元。通过奖补带动30人贫困人口社区工厂务工月就业工资收入2600元</t>
  </si>
  <si>
    <t>万州汇服装厂社区工厂带贫奖补</t>
  </si>
  <si>
    <t>洞河镇</t>
  </si>
  <si>
    <t>根据《紫阳县培育和发展新社区工厂领导小组关于明确毛绒玩具文创产业和新社区工厂发展有关奖补政策的通知》和《紫阳县应对新冠疫情财政支持产业健康发展实施细则》，社区工厂租赁厂房800平米，带动贫困劳动力20人就业。</t>
  </si>
  <si>
    <t>因受疫情影响，根据紫阳县新社区工厂奖补和房租补贴有关规定，给予社区工厂带贫奖补33.85万元，其中：年度发展奖6万元，房租补贴27.85万元。通过奖补和房租补贴带动20人贫困人口社区工厂务工月就业工资收入1900元</t>
  </si>
  <si>
    <t>紫阳县洄鑫服饰有限公司社区工厂带贫奖补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</si>
  <si>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1200平米，带动贫困劳动力30人就业。</t>
  </si>
  <si>
    <t>因受疫情影响，根据紫阳县新社区工厂奖补和房租补贴有关规定，给予社区工厂带贫奖补30.71万元，其中：年度发展奖6万元，房租补贴24.71万元。通过奖补和房租补贴带动30人贫困人口社区工厂务工月就业工资收入2000元</t>
  </si>
  <si>
    <t>紫阳硒陶文化发展有限责任公司社区工厂带贫奖补</t>
  </si>
  <si>
    <t>根据《紫阳县培育和发展新社区工厂领导小组关于明确毛绒玩具文创产业和新社区工厂发展有关奖补政策的通知》，社区工厂陶器制作与生产，带动贫困劳动力40人就业。</t>
  </si>
  <si>
    <t>因受疫情影响，根据紫阳县新社区工厂奖补有关规定，给予社区工厂带贫奖补7万元，其中：年度发展奖6万元，就业扶贫基地奖1万元。通过奖补带动40人贫困人口社区工厂务工月就业工资收入2600元</t>
  </si>
  <si>
    <r>
      <rPr>
        <sz val="9"/>
        <rFont val="仿宋_GB2312"/>
        <charset val="134"/>
      </rPr>
      <t>陕西璞</t>
    </r>
    <r>
      <rPr>
        <sz val="9"/>
        <rFont val="宋体"/>
        <charset val="134"/>
      </rPr>
      <t>碁</t>
    </r>
    <r>
      <rPr>
        <sz val="9"/>
        <rFont val="仿宋_GB2312"/>
        <charset val="134"/>
      </rPr>
      <t>科技有限公司社区工厂带贫奖补</t>
    </r>
  </si>
  <si>
    <t>根据《紫阳县培育和发展新社区工厂领导小组关于明确毛绒玩具文创产业和新社区工厂发展有关奖补政策的通知》和《紫阳县应对新冠疫情财政支持产业健康发展实施细则》，社区工厂租赁厂房3000平米，树脂与木、石材结合的工艺品生产，带动贫困劳动力10人就业。</t>
  </si>
  <si>
    <t>因受疫情影响，根据紫阳县新社区工厂奖补有关规定，给予社区工厂带贫奖补12.25万元，其中：年度发展奖6万元，就业扶贫基地奖1万元，房租补贴5.25万元。通过奖补带动10人贫困人口社区工厂务工月就业工资收入2900元</t>
  </si>
  <si>
    <t>紫阳县莲花茶叶合作社社区工厂带贫奖补</t>
  </si>
  <si>
    <t>根据《紫阳县培育和发展新社区工厂领导小组关于明确毛绒玩具文创产业和新社区工厂发展有关奖补政策的通知》，社区工厂茶叶种植加工销售，带动贫困劳动力50人就业。</t>
  </si>
  <si>
    <t>因受疫情影响，根据紫阳县新社区工厂奖补有关规定，给予社区工厂带贫奖补1万元，其中：就业扶贫基地奖1万元。通过奖补带动50人贫困人口社区工厂务工月就业工资收入1700元</t>
  </si>
  <si>
    <t>陕西省紫阳县和平茶厂有限公司社区工厂带贫奖补</t>
  </si>
  <si>
    <t>城关镇</t>
  </si>
  <si>
    <t>根据《紫阳县培育和发展新社区工厂领导小组关于明确毛绒玩具文创产业和新社区工厂发展有关奖补政策的通知》社区工厂茶叶种植加工销售，带动贫困劳动力19人就业。</t>
  </si>
  <si>
    <t>因受疫情影响，根据紫阳县新社区工厂奖补有关规定，给予社区工厂带贫奖补1万元，其中：就业扶贫基地奖1万元。通过奖补带动19人贫困人口社区工厂务工月就业工资收入2100元</t>
  </si>
  <si>
    <t>紫阳县昊蕴天成鞋业有限公司社区工厂带贫奖补</t>
  </si>
  <si>
    <t>根据《紫阳县培育和发展新社区工厂领导小组关于明确毛绒玩具文创产业和新社区工厂发展有关奖补政策的通知》和《紫阳县应对新冠疫情财政支持产业健康发展实施细则》，社区工厂租赁厂房1498平米，鞋加工生产销售，带动贫困劳动力45人就业。</t>
  </si>
  <si>
    <t>因受疫情影响，根据紫阳县新社区工厂奖补和房租补贴有关规定，给予社区工厂带贫奖补29.35万元，其中：就业扶贫基地奖1万元，房租补贴28.35万元。通过奖补和房租补贴带动45人贫困人口社区工厂务工月就业工资收入2200元</t>
  </si>
  <si>
    <t>安康豆哥儿玩具有限公司社区工厂带贫奖补</t>
  </si>
  <si>
    <t>根据《紫阳县应对新冠疫情财政支持产业健康发展实施细则》，社区工厂租赁厂房879.6平方米，用于毛绒玩具生产加工，带动贫困劳动力15人就业。</t>
  </si>
  <si>
    <t>因受疫情影响，根据紫阳县新社区工厂奖补有关规定，给予社区工厂带贫房租补贴21.75万元房租补贴。通过对房租补贴奖补，带动15人贫困人口社区工厂务工月就业工资收入1800元</t>
  </si>
  <si>
    <t>紫阳县陆昊运动制品有限责任公司社区工厂带贫奖补</t>
  </si>
  <si>
    <t>根据《紫阳县应对新冠疫情财政支持产业健康发展实施细则》，社区工厂租赁厂房1333.61平方米，用于鞋加工生产销售，带动贫困劳动力20人就业。</t>
  </si>
  <si>
    <t>2020年3月-2020年12月</t>
  </si>
  <si>
    <t>因受疫情影响，根据紫阳县新社区工厂奖补有关规定，给予社区工厂带贫房租补贴12.31万元。通过对房租补贴奖补，带动20人贫困人口社区工厂务工月就业工资收入1800元</t>
  </si>
  <si>
    <t>紫阳县矩源鞋服有限公司社区工厂带贫奖补</t>
  </si>
  <si>
    <t>根据《紫阳县应对新冠疫情财政支持产业健康发展实施细则》，社区工厂租赁厂房2212.99平方米，用于鞋加工生产销售，带动贫困劳动力30人就业。</t>
  </si>
  <si>
    <t>因受疫情影响，根据紫阳县新社区工厂奖补有关规定，给予社区工厂带贫房租补贴122.03万元厂房租赁费补贴。通过对房租补贴奖补，带动30人贫困人口社区工厂务工月就业工资收入1800元</t>
  </si>
  <si>
    <t>紫阳县汉能达制衣有限公司社区工厂带贫奖补</t>
  </si>
  <si>
    <t>根据《紫阳县应对新冠疫情财政支持产业健康发展实施细则》，社区工厂租赁厂房2210.66平方米，用于服装加工生产销售，带动贫困劳动力20人就业。</t>
  </si>
  <si>
    <t>因受疫情影响，根据紫阳县新社区工厂奖补有关规定，给予社区工厂带贫房租补贴106.84万元。通过对房租补贴奖补，带动20人贫困人口社区工厂务工月就业工资收入1800元</t>
  </si>
  <si>
    <t>紫阳县艾哆乐毛绒玩具有限公司社区工厂带贫奖补</t>
  </si>
  <si>
    <t>根据《紫阳县应对新冠疫情财政支持产业健康发展实施细则》，社区工厂租赁厂房500平方米，用于毛绒玩具加工生产销售，带动贫困劳动力15人就业。</t>
  </si>
  <si>
    <t>2020年8月-2020年12月</t>
  </si>
  <si>
    <t>因受疫情影响，根据紫阳县新社区工厂奖补有关规定，给予社区工厂带贫房租补贴5.06万元。通过奖补带动15人贫困人口社区工厂务工月就业工资收入1700元</t>
  </si>
  <si>
    <t>城关镇2020年新建茶园</t>
  </si>
  <si>
    <t>新建茶园340亩</t>
  </si>
  <si>
    <t>依托茶叶中长期产业，带动80户持续增收。</t>
  </si>
  <si>
    <t>茶业发展中心</t>
  </si>
  <si>
    <t>种植业</t>
  </si>
  <si>
    <t>向阳镇2020年新建茶园</t>
  </si>
  <si>
    <t>新建茶园880亩</t>
  </si>
  <si>
    <t>依托茶叶中长期产业，带动200户持续增收。</t>
  </si>
  <si>
    <t>红椿镇2020年新建茶园</t>
  </si>
  <si>
    <t>新建茶园280亩</t>
  </si>
  <si>
    <t>依托茶叶中长期产业，带动140户持续增收。</t>
  </si>
  <si>
    <t>东木镇2020年新建茶园</t>
  </si>
  <si>
    <t>新建茶园800亩</t>
  </si>
  <si>
    <t>依托茶叶中长期产业，带动350户持续增收。</t>
  </si>
  <si>
    <t>焕古镇2020年新建茶园</t>
  </si>
  <si>
    <t>新建茶园1101亩</t>
  </si>
  <si>
    <t>依托茶叶中长期产业，带动400户持续增收。</t>
  </si>
  <si>
    <t>汉王镇2020年新建茶园</t>
  </si>
  <si>
    <t>新建茶园81亩</t>
  </si>
  <si>
    <t>依托茶叶中长期产业，带动65户持续增收。</t>
  </si>
  <si>
    <t>双安镇2020年新建茶园</t>
  </si>
  <si>
    <t>新建茶园580亩</t>
  </si>
  <si>
    <t>依托茶叶中长期产业，带动375户持续增收。</t>
  </si>
  <si>
    <t>蒿坪镇2020年新建茶园</t>
  </si>
  <si>
    <t>新建茶园707亩</t>
  </si>
  <si>
    <t>依托茶叶中长期产业，带动250户持续增收。</t>
  </si>
  <si>
    <t>洞河镇2020年新建茶园</t>
  </si>
  <si>
    <t>新建茶园120亩</t>
  </si>
  <si>
    <t>依托茶叶中长期产业，带动60户持续增收。</t>
  </si>
  <si>
    <t>洄水镇2020年新建茶园</t>
  </si>
  <si>
    <t>新建茶园450亩</t>
  </si>
  <si>
    <t>依托茶叶中长期产业，带动150户持续增收。</t>
  </si>
  <si>
    <t>双桥镇2020年新建茶园</t>
  </si>
  <si>
    <t>新建茶园142亩</t>
  </si>
  <si>
    <t>高桥镇2020年新建茶园</t>
  </si>
  <si>
    <t>新建茶园500亩</t>
  </si>
  <si>
    <t>高滩镇2020年新建茶园</t>
  </si>
  <si>
    <t>新建茶园205亩</t>
  </si>
  <si>
    <t>依托茶叶中长期产业，带动50户持续增收。</t>
  </si>
  <si>
    <t>毛坝镇2020年新建茶园</t>
  </si>
  <si>
    <t>新建茶园400亩</t>
  </si>
  <si>
    <t>依托茶叶中长期产业，带动100户持续增收。</t>
  </si>
  <si>
    <t>瓦庙镇2020年新建茶园</t>
  </si>
  <si>
    <t>新建茶园481亩</t>
  </si>
  <si>
    <t>麻柳镇2020年新建茶园</t>
  </si>
  <si>
    <t>新建茶园200亩</t>
  </si>
  <si>
    <t>依托茶叶中长期产业，带动175户持续增收。</t>
  </si>
  <si>
    <t>汉王镇汉城村十组至张家院子产业道路硬化</t>
  </si>
  <si>
    <t>硬化产业产业道路1.5公里，宽度4米，厚度18厘米，2020年财政支持资金59.87万元</t>
  </si>
  <si>
    <t>改善贫困村产业道路设施条件，100户农民群众受益，其中：20户70人贫困人口发展产业设施及生产生活条件得到改善。</t>
  </si>
  <si>
    <t>村级产业道路硬化工程</t>
  </si>
  <si>
    <t>蒿坪镇全兴村一组老村委会至梨子园产业道路硬化</t>
  </si>
  <si>
    <t>硬化产业产业道路1.46公里，宽度3.5米，厚度18厘米，2020年财政支持资金67.79万元</t>
  </si>
  <si>
    <t>改善贫困村产业道路设施条件，94户农民群众受益，其中：14户42人贫困人口发展产业设施及生产生活条件得到改善。</t>
  </si>
  <si>
    <t>向阳镇钟林村一组刘家梁至六组白沙坪产业道路硬化</t>
  </si>
  <si>
    <t>硬化产业产业道路2.4公里，宽度3.5米，厚度18厘米，2020年财政支持资金125.44万元</t>
  </si>
  <si>
    <t>改善贫困村产业道路设施条件，140户农民群众受益，其中：60户215人贫困人口发展产业设施及生产生活条件得到改善。</t>
  </si>
  <si>
    <t>东木镇关庙村八组产业道路硬化</t>
  </si>
  <si>
    <t>硬化产业产业道路1.5公里，宽度3.5米，厚度18厘米，2020年财政支持资金64.62万元</t>
  </si>
  <si>
    <t>改善贫困村产业道路设施条件，104户农民群众受益，其中：24户92人贫困人口发展产业设施及生产生活条件得到改善。</t>
  </si>
  <si>
    <t>东木镇燎原村九组产业道路硬化</t>
  </si>
  <si>
    <t>硬化产业产业道路0.8公里，宽度3.5米，厚度18厘米，2020年财政支持资金42.97万元</t>
  </si>
  <si>
    <t>改善贫困村产业道路设施条件，106户农民群众受益，其中：26户89人贫困人口发展产业设施及生产生活条件得到改善。</t>
  </si>
  <si>
    <t>瓦庙镇堰塘村五组野鸡荡至聂家梁产业道路硬化</t>
  </si>
  <si>
    <t>硬化产业产业道路2.2公里，宽度3.5米，厚度18厘米，2020年财政支持资金120.65万元</t>
  </si>
  <si>
    <t>改善贫困村产业道路设施条件，123户农民群众受益，其中：43户150人贫困人口发展产业设施及生产生活条件得到改善。</t>
  </si>
  <si>
    <t>毛坝镇瓦滩村关坪山茶业园区产业道路硬化</t>
  </si>
  <si>
    <t>硬化产业产业道路3.2公里，宽度3.5米，厚度18厘米，2020年财政支持资金139.23万元</t>
  </si>
  <si>
    <t>改善贫困村产业道路设施条件，112户农民群众受益，其中：32户104人贫困人口发展产业设施及生产生活条件得到改善。</t>
  </si>
  <si>
    <t>蒿坪镇森林村茶厂至园区晾晒场产业道路硬化</t>
  </si>
  <si>
    <t>硬化产业道路0.862公里，宽度3.5米，厚度18厘米</t>
  </si>
  <si>
    <t>改善贫困村产业道路设施条件，85户农民群众受益，其中：5户24人贫困人口发展产业设施及生产生活条件得到改善。</t>
  </si>
  <si>
    <t>蒿坪镇森林村花椒园至园区产业道路硬化</t>
  </si>
  <si>
    <t>硬化产业道路0.78公里，宽度3.5米，厚度18厘米</t>
  </si>
  <si>
    <t>改善贫困村产业道路设施条件，100户农民群众受益，其中：20户72人贫困人口发展产业设施及生产生活条件得到改善。</t>
  </si>
  <si>
    <t>蒿坪镇森林村园区干田垭至茶园产业道路硬化</t>
  </si>
  <si>
    <t>硬化产业道路0.83公里，宽度3.5米，厚度18厘米</t>
  </si>
  <si>
    <t>向阳镇芭蕉村三组产业道路产业道路硬化</t>
  </si>
  <si>
    <t>硬化产业道路0.73公里，宽度3.5米，厚度18厘米</t>
  </si>
  <si>
    <t>改善贫困村产业道路设施条件，111户农民群众受益，其中：31户105人贫困人口发展产业设施及生产生活条件得到改善。</t>
  </si>
  <si>
    <t>毛坝镇核桃坪村八组麻园至曹家梁产业道路硬化</t>
  </si>
  <si>
    <t>硬化产业道路0.8公里，宽度3.5米，厚度18厘米</t>
  </si>
  <si>
    <t>改善贫困村产业道路设施条件，87户农民群众受益，其中：7户23人贫困人口发展产业设施及生产生活条件得到改善。</t>
  </si>
  <si>
    <t>麻柳镇水磨村四组三岔河至中山梁产业道路硬化</t>
  </si>
  <si>
    <t>硬化产业道路1.1公里，宽度3.5米，厚度18厘米</t>
  </si>
  <si>
    <t>改善贫困村产业道路设施条件，135户农民群众受益，其中：55户220人贫困人口发展产业设施及生产生活条件得到改善。</t>
  </si>
  <si>
    <t>界岭镇双泉村四组石院墙至黄柏坪产业道路硬化</t>
  </si>
  <si>
    <t>硬化产业道路1.5公里，宽度3.5米，厚度18厘米</t>
  </si>
  <si>
    <t>改善贫困村产业道路设施条件，150户农民群众受益，其中：70户231人贫困人口发展产业设施及生产生活条件得到改善。</t>
  </si>
  <si>
    <t>蒿坪镇全兴村彪家梁至田堡产业道路硬化</t>
  </si>
  <si>
    <t>硬化产业道路2.5公里，宽度3.5米，厚度18厘米</t>
  </si>
  <si>
    <t>改善贫困村产业道路设施条件，108户农民群众受益，其中：28户87人贫困人口发展产业设施及生产生活条件得到改善。</t>
  </si>
  <si>
    <t>界岭镇斑桃村七组产业道路维修</t>
  </si>
  <si>
    <t>改造道路5公里，包括：清除塌方、路面拓宽、新修内外挡墙、埋设排水涵管</t>
  </si>
  <si>
    <t>改善贫困村产业道路设施条件，贫困户43户161人贫困人口产业及生产生活条件得到改善。</t>
  </si>
  <si>
    <t>村级产业道路维修工程</t>
  </si>
  <si>
    <t>洄水镇联沟村8组蔡英彩至温家院子产业道路硬化</t>
  </si>
  <si>
    <t>硬化产业道路0.983公里，宽度3.5米，厚度18厘米</t>
  </si>
  <si>
    <t>2020.1-2020.4</t>
  </si>
  <si>
    <t>改善贫困村产业道路设施条件，贫困户15户57人贫困人口发展产业设施及生产生活条件得到改善。</t>
  </si>
  <si>
    <t>村级生产道路硬化工程</t>
  </si>
  <si>
    <t>向阳镇江河村四组产业道路硬化</t>
  </si>
  <si>
    <t>硬化产业道路2公里，宽度3.5米，厚度18厘米</t>
  </si>
  <si>
    <t>2020.1-2020.12</t>
  </si>
  <si>
    <t>解决提升产业设施条件，带动14户48人发展优势产业增收</t>
  </si>
  <si>
    <t>瓦庙镇新华村产业基地建设</t>
  </si>
  <si>
    <t>建设产业机耕道路2.5公里</t>
  </si>
  <si>
    <t>解决提升产业设施条件，带动24户87人贫困人口发展优势产业增收</t>
  </si>
  <si>
    <t>双安镇三元村郑家大坪至郑家门前生产道路路基改造</t>
  </si>
  <si>
    <t>家大坪至郑家门前</t>
  </si>
  <si>
    <t>生产道路路基改造1.6公里，宽度4.5米</t>
  </si>
  <si>
    <t>改善贫困村产业道路设施条件，266户农民群众受益，其中：186户745人贫困人口发展产业设施及生产生活条件得到改善。</t>
  </si>
  <si>
    <t>村级生产道路路基改造工程</t>
  </si>
  <si>
    <t>双安镇四合村1组-显月寺生产道路路基改造</t>
  </si>
  <si>
    <t>生产道路路基改造1.126公里，宽度4.5米</t>
  </si>
  <si>
    <t>改善贫困村产业道路设施条件，205户农民群众受益，其中：125户503人贫困人口发展产业设施及生产生活条件得到改善。</t>
  </si>
  <si>
    <t>双安镇四合村明家院子至文家院子至洪家湾生产道路路基改造</t>
  </si>
  <si>
    <t>明家院子至文家院子</t>
  </si>
  <si>
    <t>生产道路路基改造2.174公里，宽度4.5米</t>
  </si>
  <si>
    <t>改善贫困村产业道路设施条件，199户农民群众受益，其中：119户503人贫困人口发展产业设施及生产生活条件得到改善。</t>
  </si>
  <si>
    <t>双安镇沔浴河村四昆垭至柯家河坝生产道路路基改造</t>
  </si>
  <si>
    <t>生产道路路基改造3.817公里，宽度4.5米</t>
  </si>
  <si>
    <t>改善贫困村产业道路设施条件，234户农民群众受益，其中：154户618人贫困人口发展产业设施及生产生活条件得到改善。</t>
  </si>
  <si>
    <t>双安镇廖家河田湾-天堡寨生产道路路基改造</t>
  </si>
  <si>
    <t>生产道路路基改造3.045公里，宽度4.5米</t>
  </si>
  <si>
    <t>改善贫困村产业道路设施条件，316户农民群众受益，其中：236户944人贫困人口发展产业设施及生产生活条件得到改善。</t>
  </si>
  <si>
    <t>双安镇廖家河廖家河1-5组生产道路路基改造</t>
  </si>
  <si>
    <t>廖家河1-5组</t>
  </si>
  <si>
    <t>生产道路路基改造1.737公里，宽度4.5米</t>
  </si>
  <si>
    <t>改善贫困村产业道路设施条件，307户农民群众受益，其中：227户945人贫困人口发展产业设施及生产生活条件得到改善。</t>
  </si>
  <si>
    <t>红椿镇尚坝村邵家梁-三合寨生产道路路基改造</t>
  </si>
  <si>
    <t>生产道路路基改造3.725公里，宽度4.5米</t>
  </si>
  <si>
    <t>改善贫困村产业道路设施条件，152户农民群众受益，其中：72户286人贫困人口发展产业设施及生产生活条件得到改善。</t>
  </si>
  <si>
    <t>红椿镇尚坝村白杨坪-邓家店子生产道路路基改造</t>
  </si>
  <si>
    <t>生产道路路基改造1.26公里，宽度4.5米</t>
  </si>
  <si>
    <t>改善贫困村产业道路设施条件，108户农民群众受益，其中：28户114人贫困人口发展产业设施及生产生活条件得到改善。</t>
  </si>
  <si>
    <t>红椿镇尚坝村耳扒-新合生产道路路基改造</t>
  </si>
  <si>
    <t>生产道路路基改造4.42公里，宽度4.5米</t>
  </si>
  <si>
    <t>改善贫困村产业道路设施条件，162户农民群众受益，其中：82户326人贫困人口发展产业设施及生产生活条件得到改善。</t>
  </si>
  <si>
    <t>红椿镇白兔村盘龙茶厂接柯家梁生产道路路基改造</t>
  </si>
  <si>
    <t>盘龙茶厂接柯家梁</t>
  </si>
  <si>
    <t>生产道路路基改造3.005公里，宽度4.5米</t>
  </si>
  <si>
    <t>改善贫困村产业道路设施条件，149户农民群众受益，其中：69户278人贫困人口发展产业设施及生产生活条件得到改善。</t>
  </si>
  <si>
    <t>红椿镇白兔村龙池组生产道路路基改造</t>
  </si>
  <si>
    <t>白兔村龙池组</t>
  </si>
  <si>
    <t>生产道路路基改造4.221公里，宽度4.5米</t>
  </si>
  <si>
    <t>改善贫困村产业道路设施条件，153户农民群众受益，其中：73户292人贫困人口发展产业设施及生产生活条件得到改善。</t>
  </si>
  <si>
    <t>红椿镇上湾村二组原3.2至赵家湾生产道路路基改造</t>
  </si>
  <si>
    <t>上湾村二组原3.2至赵家湾</t>
  </si>
  <si>
    <t>生产道路路基改造0.947公里，宽度4.5米</t>
  </si>
  <si>
    <t>改善贫困村产业道路设施条件，105户农民群众受益，其中：25户100人贫困人口发展产业设施及生产生活条件得到改善。</t>
  </si>
  <si>
    <t>红椿镇纪家沟余家院子至瓦东路口生产道路路基改造</t>
  </si>
  <si>
    <t>余家院子至瓦东路口</t>
  </si>
  <si>
    <t>生产道路路基改造3.5公里，宽度4.5米</t>
  </si>
  <si>
    <t>改善贫困村产业道路设施条件，185户农民群众受益，其中：105户420人贫困人口发展产业设施及生产生活条件得到改善。</t>
  </si>
  <si>
    <t>蒿坪镇兴隆村洞沟至黑沟梁生产道路路基改造</t>
  </si>
  <si>
    <t>洞沟至黑沟梁</t>
  </si>
  <si>
    <t>生产道路路基改造1.187公里，宽度4.5米</t>
  </si>
  <si>
    <t>改善贫困村产业道路设施条件，104户农民群众受益，其中：24户94人贫困人口发展产业设施及生产生活条件得到改善。</t>
  </si>
  <si>
    <t>蒿坪镇全兴村语录牌--黄家庙堂生产道路路基改造</t>
  </si>
  <si>
    <t>语录牌--黄家庙堂</t>
  </si>
  <si>
    <t>生产道路路基改造1.129公里，宽度4.5米</t>
  </si>
  <si>
    <t>改善贫困村产业道路设施条件，101户农民群众受益，其中：21户89人贫困人口发展产业设施及生产生活条件得到改善。</t>
  </si>
  <si>
    <t>蒿坪镇金竹村陈家坡至陈伊胜门前生产道路路基改造</t>
  </si>
  <si>
    <t>陈家坡至陈伊胜门前</t>
  </si>
  <si>
    <t>生产道路路基改造0.286公里，宽度4.5米</t>
  </si>
  <si>
    <t>改善贫困村产业道路设施条件，90户农民群众受益，其中：10户37人贫困人口发展产业设施及生产生活条件得到改善。</t>
  </si>
  <si>
    <t>汉王镇农安村梁家桩子至张贤德房后生产道路路基改造</t>
  </si>
  <si>
    <t>生产道路路基改造4公里，宽度4.5米</t>
  </si>
  <si>
    <t>改善贫困村产业道路设施条件，203户农民群众受益，其中：123户494人贫困人口发展产业设施及生产生活条件得到改善。</t>
  </si>
  <si>
    <t>东木镇关庙村油房崖至麻栗湾生产道路路基改造</t>
  </si>
  <si>
    <t>油房崖至麻栗湾</t>
  </si>
  <si>
    <t>生产道路路基改造2.2公里，宽度4.5米</t>
  </si>
  <si>
    <t>改善贫困村产业道路设施条件，359户农民群众受益，其中：279户1119人贫困人口发展产业设施及生产生活条件得到改善。</t>
  </si>
  <si>
    <t>东木镇燎原村新房子至团堡军生产道路路基改造</t>
  </si>
  <si>
    <t>新房子至团堡军</t>
  </si>
  <si>
    <t>生产道路路基改造3.85公里，宽度4.5米</t>
  </si>
  <si>
    <t>改善贫困村产业道路设施条件，277户农民群众受益，其中：197户842人贫困人口发展产业设施及生产生活条件得到改善。</t>
  </si>
  <si>
    <t>东木镇三官堂中心学校至麻栗树湾生产道路路基改造</t>
  </si>
  <si>
    <t>中心学校至麻栗树湾</t>
  </si>
  <si>
    <t>生产道路路基改造2.95公里，宽度4.5米</t>
  </si>
  <si>
    <t>改善贫困村产业道路设施条件，325户农民群众受益，其中：245户976人贫困人口发展产业设施及生产生活条件得到改善。</t>
  </si>
  <si>
    <t>焕古镇黑龙村主干道至村委会道路生产道路路基改造</t>
  </si>
  <si>
    <t>黑龙村主干道至村委会</t>
  </si>
  <si>
    <t>生产道路路基改造0.405公里，宽度4.5米</t>
  </si>
  <si>
    <t>改善贫困村产业道路设施条件，204户农民群众受益，其中：124户496人贫困人口发展产业设施及生产生活条件得到改善。</t>
  </si>
  <si>
    <t>焕古镇松河村大堰头-汉阴生产道路路基改造</t>
  </si>
  <si>
    <t>松河村大堰头-汉阴</t>
  </si>
  <si>
    <t>生产道路路基改造2.81公里，宽度4.5米</t>
  </si>
  <si>
    <t>改善贫困村产业道路设施条件，165户农民群众受益，其中：85户343人贫困人口发展产业设施及生产生活条件得到改善。</t>
  </si>
  <si>
    <t>焕古镇苗溪村胡家院子至庙梁上生产道路路基改造</t>
  </si>
  <si>
    <t>焕古镇苗溪村胡家院子至庙梁上</t>
  </si>
  <si>
    <t>生产道路路基改造2.65公里，宽度4.5米</t>
  </si>
  <si>
    <t>改善贫困村产业道路设施条件，123户农民群众受益，其中：43户169人贫困人口发展产业设施及生产生活条件得到改善。</t>
  </si>
  <si>
    <t>焕古镇苗溪村码头至平家湾生产道路路基改造</t>
  </si>
  <si>
    <t>生产道路路基改造1.93公里，宽度4.5米</t>
  </si>
  <si>
    <t>改善贫困村产业道路设施条件，118户农民群众受益，其中：38户157人贫困人口发展产业设施及生产生活条件得到改善。</t>
  </si>
  <si>
    <t>焕古镇东河村九组至红椿镇纪家沟村生产道路路基改造</t>
  </si>
  <si>
    <t>九组至红椿镇纪家沟</t>
  </si>
  <si>
    <t>改善贫困村产业道路设施条件，121户农民群众受益，其中：41户163人贫困人口发展产业设施及生产生活条件得到改善。</t>
  </si>
  <si>
    <t>焕古镇金塘村六组（龙湾—小天池垭—阴坡）生产道路路基改造</t>
  </si>
  <si>
    <t>龙湾—小天池垭—阴坡</t>
  </si>
  <si>
    <t>生产道路路基改造3.6公里，宽度4.5米</t>
  </si>
  <si>
    <t>改善贫困村产业道路设施条件，113户农民群众受益，其中：33户129人贫困人口发展产业设施及生产生活条件得到改善。</t>
  </si>
  <si>
    <t>城关镇全安村庙梁上-魏家垭口生产道路路基改造</t>
  </si>
  <si>
    <t>生产道路路基改造2.56公里，宽度4.5米</t>
  </si>
  <si>
    <t>改善贫困村产业道路设施条件，123户农民群众受益，其中：43户172人贫困人口发展产业设施及生产生活条件得到改善。</t>
  </si>
  <si>
    <t>城关镇西门河村四组（四组至邱家坪）生产道路路基改造</t>
  </si>
  <si>
    <t>四组至邱家坪</t>
  </si>
  <si>
    <t>生产道路路基改造2.7公里，宽度4.5米</t>
  </si>
  <si>
    <t>改善贫困村产业道路设施条件，98户农民群众受益，其中：18户71人贫困人口发展产业设施及生产生活条件得到改善。</t>
  </si>
  <si>
    <t>界岭镇新坪垭村1组至3组生产道路路基改造</t>
  </si>
  <si>
    <t>新坪垭村1组至3组</t>
  </si>
  <si>
    <t>生产道路路基改造6.642公里，宽度4.5米</t>
  </si>
  <si>
    <t>改善贫困村产业道路设施条件，178户农民群众受益，其中：98户390人贫困人口发展产业设施及生产生活条件得到改善。</t>
  </si>
  <si>
    <t>界岭镇箭竹村石板厂-魏家营老学校生产道路路基改造</t>
  </si>
  <si>
    <t>石板厂-魏家营</t>
  </si>
  <si>
    <t>生产道路路基改造4.265公里，宽度4.5米</t>
  </si>
  <si>
    <t>改善贫困村产业道路设施条件，132户农民群众受益，其中：52户207人贫困人口发展产业设施及生产生活条件得到改善。</t>
  </si>
  <si>
    <t>高桥镇板厂村9、10组手机塔-严家院子生产道路路基改造</t>
  </si>
  <si>
    <t>手机塔-严家院子</t>
  </si>
  <si>
    <t>生产道路路基改造3.258公里，宽度4.5米</t>
  </si>
  <si>
    <t>改善贫困村产业道路设施条件，116户农民群众受益，其中：36户142人贫困人口发展产业设施及生产生活条件得到改善。</t>
  </si>
  <si>
    <t>高桥镇板厂村1、2、3组庙沟-李榜田门口生产道路路基改造</t>
  </si>
  <si>
    <t>庙沟-李榜田门口</t>
  </si>
  <si>
    <t>生产道路路基改造4.82公里，宽度4.5米</t>
  </si>
  <si>
    <t>改善贫困村产业道路设施条件，142户农民群众受益，其中：62户245人贫困人口发展产业设施及生产生活条件得到改善。</t>
  </si>
  <si>
    <t>高桥镇板厂村7、8组关中岩-方家沟生产道路路基改造</t>
  </si>
  <si>
    <t>关中岩-方家沟</t>
  </si>
  <si>
    <t>生产道路路基改造5.373公里，宽度4.5米</t>
  </si>
  <si>
    <t>改善贫困村产业道路设施条件，201户农民群众受益，其中：121户484人贫困人口发展产业设施及生产生活条件得到改善。</t>
  </si>
  <si>
    <t>高桥镇板厂村6组（洪家河坝至谭家院子）生产道路路基改造</t>
  </si>
  <si>
    <t>洪家河坝至谭家院子</t>
  </si>
  <si>
    <t>生产道路路基改造3.068公里，宽度4.5米</t>
  </si>
  <si>
    <t>改善贫困村产业道路设施条件，139户农民群众受益，其中：59户238人贫困人口发展产业设施及生产生活条件得到改善。</t>
  </si>
  <si>
    <t>高桥镇深磨村1、2组连接路生产道路路基改造</t>
  </si>
  <si>
    <t>深磨村1、2组连接路</t>
  </si>
  <si>
    <t>生产道路路基改造2.794公里，宽度4.5米</t>
  </si>
  <si>
    <t>改善贫困村产业道路设施条件，108户农民群众受益，其中：28户109人贫困人口发展产业设施及生产生活条件得到改善。</t>
  </si>
  <si>
    <t>高桥镇权河村7组余家院子-老房坪生产道路路基改造</t>
  </si>
  <si>
    <t>余家院子-老房坪</t>
  </si>
  <si>
    <t>生产道路路基改造2.196公里，宽度4.5米</t>
  </si>
  <si>
    <t>改善贫困村产业道路设施条件，106户农民群众受益，其中：26户101人贫困人口发展产业设施及生产生活条件得到改善。</t>
  </si>
  <si>
    <t>高桥镇双龙村5.6组金明亮-周家院子生产道路路基改造</t>
  </si>
  <si>
    <t>金明亮-周家院子</t>
  </si>
  <si>
    <t>生产道路路基改造0.991公里，宽度4.5米</t>
  </si>
  <si>
    <t>改善贫困村产业道路设施条件，111户农民群众受益，其中：31户119人贫困人口发展产业设施及生产生活条件得到改善。</t>
  </si>
  <si>
    <t>高桥镇何家堡村1组（七里堰-高家坪）生产道路路基改造</t>
  </si>
  <si>
    <t>七里堰-高家坪</t>
  </si>
  <si>
    <t>生产道路路基改造3.05公里，宽度4.5米</t>
  </si>
  <si>
    <t>改善贫困村产业道路设施条件，128户农民群众受益，其中：48户192人贫困人口发展产业设施及生产生活条件得到改善。</t>
  </si>
  <si>
    <t>高桥镇何家堡村6组（夏厂至蓝坪庄）生产道路路基改造</t>
  </si>
  <si>
    <t>夏厂至蓝坪庄</t>
  </si>
  <si>
    <t>生产道路路基改造5公里，宽度4.5米</t>
  </si>
  <si>
    <t>改善贫困村产业道路设施条件，154户农民群众受益，其中：74户296人贫困人口发展产业设施及生产生活条件得到改善。</t>
  </si>
  <si>
    <t>高桥镇铁佛村19、20组（青树子-青苔河坝）生产道路路基改造</t>
  </si>
  <si>
    <t>青树子-青苔河坝</t>
  </si>
  <si>
    <t>生产道路路基改造2.01公里，宽度4.5米</t>
  </si>
  <si>
    <t>高桥镇铁佛村18组（青树子-汉坑湾）生产道路路基改造</t>
  </si>
  <si>
    <t>青树子-汉坑湾</t>
  </si>
  <si>
    <t>生产道路路基改造0.967公里，宽度4.5米</t>
  </si>
  <si>
    <t>改善贫困村产业道路设施条件，96户农民群众受益，其中：16户61人贫困人口发展产业设施及生产生活条件得到改善。</t>
  </si>
  <si>
    <t>高桥镇铁佛村21组（李明禄门口-姚家湾）生产道路路基改造</t>
  </si>
  <si>
    <t>李明禄门口-姚家湾</t>
  </si>
  <si>
    <t>生产道路路基改造0.701公里，宽度4.5米</t>
  </si>
  <si>
    <t>改善贫困村产业道路设施条件，92户农民群众受益，其中：12户47人贫困人口发展产业设施及生产生活条件得到改善。</t>
  </si>
  <si>
    <t>高桥镇铁佛村5组（双河口-毛坡）生产道路路基改造</t>
  </si>
  <si>
    <t>双河口-毛坡</t>
  </si>
  <si>
    <t>生产道路路基改造2公里，宽度4.5米</t>
  </si>
  <si>
    <t>改善贫困村产业道路设施条件，101户农民群众受益，其中：21户78人贫困人口发展产业设施及生产生活条件得到改善。</t>
  </si>
  <si>
    <t>洄水镇端垭村6、7组大坪--罗家坪生产道路路基改造</t>
  </si>
  <si>
    <t>6、7组大坪--罗家坪</t>
  </si>
  <si>
    <t>生产道路路基改造3.3公里，宽度4.5米</t>
  </si>
  <si>
    <t>改善贫困村产业道路设施条件，122户农民群众受益，其中：42户166人贫困人口发展产业设施及生产生活条件得到改善。</t>
  </si>
  <si>
    <t>洄水镇桦栎村2、5组良水井--庙儿梁生产道路路基改造</t>
  </si>
  <si>
    <t>良水井--庙儿梁</t>
  </si>
  <si>
    <t>改善贫困村产业道路设施条件，120户农民群众受益，其中：40户162人贫困人口发展产业设施及生产生活条件得到改善。</t>
  </si>
  <si>
    <t>洄水镇桦栎村一组，权洄路里至刘尚忠处生产道路路基改造</t>
  </si>
  <si>
    <t>权洄路里至刘尚忠处</t>
  </si>
  <si>
    <t>生产道路路基改造1公里，宽度4.5米</t>
  </si>
  <si>
    <t>改善贫困村产业道路设施条件，94户农民群众受益，其中：14户56人贫困人口发展产业设施及生产生活条件得到改善。</t>
  </si>
  <si>
    <t>洄水镇联沟村蛇咀梁--陈家院子生产道路路基改造</t>
  </si>
  <si>
    <t>蛇咀梁--陈家院子</t>
  </si>
  <si>
    <t>生产道路路基改造1.2公里，宽度4.5米</t>
  </si>
  <si>
    <t>改善贫困村产业道路设施条件，98户农民群众受益，其中：18户72人贫困人口发展产业设施及生产生活条件得到改善。</t>
  </si>
  <si>
    <t>洄水镇庙沟村7组至田榜梁生产道路路基改造</t>
  </si>
  <si>
    <t>庙沟村7组至田榜梁</t>
  </si>
  <si>
    <t>生产道路路基改造0.8公里，宽度4.5米</t>
  </si>
  <si>
    <t>改善贫困村产业道路设施条件，92户农民群众受益，其中：12户48人贫困人口发展产业设施及生产生活条件得到改善。</t>
  </si>
  <si>
    <t>洄水镇连桥村13组平阳-马道梁生产道路路基改造</t>
  </si>
  <si>
    <t>平阳-马道梁</t>
  </si>
  <si>
    <t>生产道路路基改造1.54公里，宽度4.5米</t>
  </si>
  <si>
    <t>改善贫困村产业道路设施条件，113户农民群众受益，其中：33户133人贫困人口发展产业设施及生产生活条件得到改善。</t>
  </si>
  <si>
    <t>洄水镇桦栎村6组权洄路-梨树坪生产道路路基改造</t>
  </si>
  <si>
    <t>权洄路-梨树坪</t>
  </si>
  <si>
    <t>生产道路路基改造0.75公里，宽度4.5米</t>
  </si>
  <si>
    <t>改善贫困村产业道路设施条件，100户农民群众受益，其中：20户79人贫困人口发展产业设施及生产生活条件得到改善。</t>
  </si>
  <si>
    <t>洄水镇联沟村2组木连沟-闫家榜生产道路路基改造</t>
  </si>
  <si>
    <t>木连沟-闫家榜</t>
  </si>
  <si>
    <t>生产道路路基改造0.63公里，宽度4.5米</t>
  </si>
  <si>
    <t>改善贫困村产业道路设施条件，93户农民群众受益，其中：13户51人贫困人口发展产业设施及生产生活条件得到改善。</t>
  </si>
  <si>
    <t>洄水镇联沟村8组蔡英彩-温家院子生产道路路基改造</t>
  </si>
  <si>
    <t>8组蔡英彩-温家院子</t>
  </si>
  <si>
    <t>生产道路路基改造0.957公里，宽度4.5米</t>
  </si>
  <si>
    <t>改善贫困村产业道路设施条件，95户农民群众受益，其中：15户57人贫困人口发展产业设施及生产生活条件得到改善。</t>
  </si>
  <si>
    <t>洄水镇联沟村5组李家河坝-连桥13组生产道路路基改造</t>
  </si>
  <si>
    <t>生产道路路基改造1.694公里，宽度4.5米</t>
  </si>
  <si>
    <t>洄水镇庙沟村3、4、5、6、7组（蒋家湾-桐子树梁）生产道路路基改造</t>
  </si>
  <si>
    <t>蒋家湾-桐子树梁</t>
  </si>
  <si>
    <t>生产道路路基改造2.98公里，宽度4.5米</t>
  </si>
  <si>
    <t>改善贫困村产业道路设施条件，132户农民群众受益，其中：52户210人贫困人口发展产业设施及生产生活条件得到改善。</t>
  </si>
  <si>
    <t>洄水镇庙沟村1组（左祖庙-覃家院子）生产道路路基改造</t>
  </si>
  <si>
    <t>左祖庙-覃家院子</t>
  </si>
  <si>
    <t>生产道路路基改造0.58公里，宽度4.5米</t>
  </si>
  <si>
    <t>改善贫困村产业道路设施条件，94户农民群众受益，其中：14户49人贫困人口发展产业设施及生产生活条件得到改善。</t>
  </si>
  <si>
    <t>洞河镇小红光村（生态农业园区）生产道路路基改造</t>
  </si>
  <si>
    <t>小红光村生态农业园区</t>
  </si>
  <si>
    <t>生产道路路基改造3.91公里，宽度4.5米</t>
  </si>
  <si>
    <t>改善贫困村产业道路设施条件，134户农民群众受益，其中：54户216人贫困人口发展产业设施及生产生活条件得到改善。</t>
  </si>
  <si>
    <t>洞河镇田榜村三组生产道路生产道路路基改造</t>
  </si>
  <si>
    <t>田榜村三组</t>
  </si>
  <si>
    <t>生产道路路基改造2.1公里，宽度4.5米</t>
  </si>
  <si>
    <t>改善贫困村产业道路设施条件，163户农民群众受益，其中：83户332人贫困人口发展产业设施及生产生活条件得到改善。</t>
  </si>
  <si>
    <t>高滩镇白鹤村王家院子至唐克华生产道路路基改造</t>
  </si>
  <si>
    <t>王家院子至唐克华</t>
  </si>
  <si>
    <t>生产道路路基改造0.375公里，宽度4.5米</t>
  </si>
  <si>
    <t>改善贫困村产业道路设施条件，91户农民群众受益，其中：11户44人贫困人口发展产业设施及生产生活条件得到改善。</t>
  </si>
  <si>
    <t>高滩镇牌楼村一组310省道至岭上生产道路路基改造</t>
  </si>
  <si>
    <t>生产道路路基改造1.387公里，宽度4.5米</t>
  </si>
  <si>
    <t>改善贫困村产业道路设施条件，106户农民群众受益，其中：26户105人贫困人口发展产业设施及生产生活条件得到改善。</t>
  </si>
  <si>
    <t>麻柳镇书堰村白果坪至田家碥生产道路路基改造</t>
  </si>
  <si>
    <t>生产道路路基改造2.636公里，宽度4.5米</t>
  </si>
  <si>
    <t>改善贫困村产业道路设施条件，111户农民群众受益，其中：31户121人贫困人口发展产业设施及生产生活条件得到改善。</t>
  </si>
  <si>
    <t>麻柳镇书堰村宝山坪至白岩湾生产道路路基改造</t>
  </si>
  <si>
    <t>宝山坪至白岩湾</t>
  </si>
  <si>
    <t>生产道路路基改造4.19公里，宽度4.5米</t>
  </si>
  <si>
    <t>改善贫困村产业道路设施条件，158户农民群众受益，其中：78户314人贫困人口发展产业设施及生产生活条件得到改善。</t>
  </si>
  <si>
    <t>麻柳镇麻柳村水泥厂垭口-秦家湾生产道路路基改造</t>
  </si>
  <si>
    <t>水泥厂垭口-秦家湾</t>
  </si>
  <si>
    <t>生产道路路基改造1.67公里，宽度4.5米</t>
  </si>
  <si>
    <t>改善贫困村产业道路设施条件，105户农民群众受益，其中：25户99人贫困人口发展产业设施及生产生活条件得到改善。</t>
  </si>
  <si>
    <t>麻柳镇染房村贺家梁至野猪尖生产道路路基改造</t>
  </si>
  <si>
    <t>贺家梁至野猪尖</t>
  </si>
  <si>
    <t>生产道路路基改造7.53公里，宽度4.5米</t>
  </si>
  <si>
    <t>改善贫困村产业道路设施条件，193户农民群众受益，其中：113户452人贫困人口发展产业设施及生产生活条件得到改善。</t>
  </si>
  <si>
    <t>毛坝镇核桃坪村新庙子-王家河生产道路路基改造</t>
  </si>
  <si>
    <t>生产道路路基改造1.36公里，宽度4.5米</t>
  </si>
  <si>
    <t>改善贫困村产业道路设施条件，106户农民群众受益，其中：26户104人贫困人口发展产业设施及生产生活条件得到改善。</t>
  </si>
  <si>
    <t>毛坝镇核桃坪村新庙子至学房湾生产道路路基改造</t>
  </si>
  <si>
    <t>生产道路路基改造0.512公里，宽度4.5米</t>
  </si>
  <si>
    <t>毛坝镇温家坪村温家坪-陈家大坪生产道路路基改造</t>
  </si>
  <si>
    <t>生产道路路基改造1.9公里，宽度4.5米</t>
  </si>
  <si>
    <t>改善贫困村产业道路设施条件，108户农民群众受益，其中：28户112人贫困人口发展产业设施及生产生活条件得到改善。</t>
  </si>
  <si>
    <t>毛坝镇双新村庙儿梁至杉树坪、阳坡至龚家砍下生产道路路基改造</t>
  </si>
  <si>
    <t>生产道路路基改造1.832公里，宽度4.5米</t>
  </si>
  <si>
    <t>毛坝镇鲁家村九队河坝至平安桥生产道路路基改造</t>
  </si>
  <si>
    <t>生产道路路基改造0.6公里，宽度4.5米</t>
  </si>
  <si>
    <t>改善贫困村产业道路设施条件，93户农民群众受益，其中：13户49人贫困人口发展产业设施及生产生活条件得到改善。</t>
  </si>
  <si>
    <t>瓦庙镇堰塘村橡子树梁至贺家河坝生产道路路基改造</t>
  </si>
  <si>
    <t>生产道路路基改造0.5公里，宽度4.5米</t>
  </si>
  <si>
    <t>瓦庙镇新华村火石湾-山坪麻地湾-杜家湾生产道路路基改造</t>
  </si>
  <si>
    <t>火石湾-山坪麻地湾-杜家湾</t>
  </si>
  <si>
    <t>瓦庙镇新华村金斗坪-白果树坪生产道路路基改造</t>
  </si>
  <si>
    <t>金斗坪-白果树坪</t>
  </si>
  <si>
    <t>生产道路路基改造1.62公里，宽度4.5米</t>
  </si>
  <si>
    <t>改善贫困村产业道路设施条件，103户农民群众受益，其中：23户94人贫困人口发展产业设施及生产生活条件得到改善。</t>
  </si>
  <si>
    <t>瓦庙镇堰塘村观音寨至滑板石生产道路路基改造</t>
  </si>
  <si>
    <t>观音寨至滑板石</t>
  </si>
  <si>
    <t>生产道路路基改造1.995公里，宽度4.5米</t>
  </si>
  <si>
    <t>改善贫困村产业道路设施条件，140户农民群众受益，其中：60户243人贫困人口发展产业设施及生产生活条件得到改善。</t>
  </si>
  <si>
    <t>瓦庙镇堰塘村二组麦苏子梁至麻柳肖家山生产道路路基改造</t>
  </si>
  <si>
    <t>二组麦苏子梁至麻柳肖家山</t>
  </si>
  <si>
    <t>生产道路路基改造2.05公里，宽度4.5米</t>
  </si>
  <si>
    <t>改善贫困村产业道路设施条件，126户农民群众受益，其中：46户185人贫困人口发展产业设施及生产生活条件得到改善。</t>
  </si>
  <si>
    <t>瓦庙镇堰塘村白沟湾至梁家沟生产道路路基改造</t>
  </si>
  <si>
    <t>白沟湾至梁家沟</t>
  </si>
  <si>
    <t>生产道路路基改造1.666公里，宽度4.5米</t>
  </si>
  <si>
    <t>瓦庙镇新民村木竹平至二王坝生产道路路基改造</t>
  </si>
  <si>
    <t>生产道路路基改造0.89公里，宽度4.5米</t>
  </si>
  <si>
    <t>改善贫困村产业道路设施条件，99户农民群众受益，其中：19户75人贫困人口发展产业设施及生产生活条件得到改善。</t>
  </si>
  <si>
    <t>瓦庙镇新民村枷当湾至新房子生产道路路基改造</t>
  </si>
  <si>
    <t>生产道路路基改造1.306公里，宽度4.5米</t>
  </si>
  <si>
    <t>改善贫困村产业道路设施条件，136户农民群众受益，其中：56户225人贫困人口发展产业设施及生产生活条件得到改善。</t>
  </si>
  <si>
    <t>瓦庙镇新民村枷当湾至山坪生产道路路基改造</t>
  </si>
  <si>
    <t>生产道路路基改造1.707公里，宽度4.5米</t>
  </si>
  <si>
    <t>改善贫困村产业道路设施条件，98户农民群众受益，其中：18户70人贫困人口发展产业设施及生产生活条件得到改善。</t>
  </si>
  <si>
    <t>瓦庙镇新民村冯家河坝至潘家河坝生产道路路基改造</t>
  </si>
  <si>
    <t>生产道路路基改造2.344公里，宽度4.5米</t>
  </si>
  <si>
    <t>改善贫困村产业道路设施条件，138户农民群众受益，其中：58户234人贫困人口发展产业设施及生产生活条件得到改善。</t>
  </si>
  <si>
    <t>瓦庙镇庙坝村沙坝至许家老房子生产道路路基改造</t>
  </si>
  <si>
    <t>生产道路路基改造2.472公里，宽度4.5米</t>
  </si>
  <si>
    <t>改善贫困村产业道路设施条件，124户农民群众受益，其中：44户174人贫困人口发展产业设施及生产生活条件得到改善。</t>
  </si>
  <si>
    <t>瓦庙镇新民村河坝至老庄沟（2.3.6组）生产道路路基改造</t>
  </si>
  <si>
    <t>河坝至老庄沟</t>
  </si>
  <si>
    <t>生产道路路基改造3.375公里，宽度4.5米</t>
  </si>
  <si>
    <t>改善贫困村产业道路设施条件，140户农民群众受益，其中：60户241人贫困人口发展产业设施及生产生活条件得到改善。</t>
  </si>
  <si>
    <t>双安镇闹热村桥头至油茶园区生产道路路基改造</t>
  </si>
  <si>
    <t>生产道路路基改造3.82公里，宽度4.5米</t>
  </si>
  <si>
    <t>改善贫困村产业道路设施条件，100户农民群众受益，其中：20户77人贫困人口发展产业设施及生产生活条件得到改善。</t>
  </si>
  <si>
    <t>向阳镇鸡鸣村聂家沟至后湾生产道路路基改造</t>
  </si>
  <si>
    <t>向阳镇钟林村夏家湾-杨家沟-裴家院子生产道路路基改造</t>
  </si>
  <si>
    <t>改善贫困村产业道路设施条件，104户农民群众受益，其中：24户95人贫困人口发展产业设施及生产生活条件得到改善。</t>
  </si>
  <si>
    <t>向阳镇院墙村村委会至龚家院子生产道路路基改造</t>
  </si>
  <si>
    <t>生产道路路基改造3.2公里，宽度4.5米</t>
  </si>
  <si>
    <t>改善贫困村产业道路设施条件，205户农民群众受益，其中：125户499人贫困人口发展产业设施及生产生活条件得到改善。</t>
  </si>
  <si>
    <t>向阳镇钟林村乱石窖至谢家梁生产道路路基改造</t>
  </si>
  <si>
    <t>生产道路路基改造1.5公里，宽度4.5米</t>
  </si>
  <si>
    <t>焕古镇黑龙村红肚树梁至黑龙池生产道路路基改造</t>
  </si>
  <si>
    <t>红肚树梁至黑龙池</t>
  </si>
  <si>
    <t>生产道路路基改造2.6公里，宽度4.5米</t>
  </si>
  <si>
    <t>改善贫困村产业道路设施条件，151户农民群众受益，其中：71户283人贫困人口发展产业设施及生产生活条件得到改善。</t>
  </si>
  <si>
    <t>焕古镇黑龙村杨桃湾至泰山庙生产道路路基改造</t>
  </si>
  <si>
    <t>杨桃湾至泰山庙</t>
  </si>
  <si>
    <t>生产道路路基改造2.4公里，宽度4.5米</t>
  </si>
  <si>
    <t>改善贫困村产业道路设施条件，157户农民群众受益，其中：77户311人贫困人口发展产业设施及生产生活条件得到改善。</t>
  </si>
  <si>
    <t>城关镇太坪村龙洞沟至张家梁生产道路路基改造</t>
  </si>
  <si>
    <t>生产道路路基改造2.71公里，宽度4.5米</t>
  </si>
  <si>
    <t>改善贫困村产业道路设施条件，122户农民群众受益，其中：42户165人贫困人口发展产业设施及生产生活条件得到改善。</t>
  </si>
  <si>
    <t>高桥镇双龙村5、6、8组金家老房子-何家堡村生产道路路基改造</t>
  </si>
  <si>
    <t>金家老房子-何家堡村</t>
  </si>
  <si>
    <t>生产道路路基改造3.512公里，宽度4.5米</t>
  </si>
  <si>
    <t>改善贫困村产业道路设施条件，111户农民群众受益，其中：31户123人贫困人口发展产业设施及生产生活条件得到改善。</t>
  </si>
  <si>
    <t>高桥镇何家堡村3组（学校-新房子）生产道路路基改造</t>
  </si>
  <si>
    <t>学校-新房子</t>
  </si>
  <si>
    <t>生产道路路基改造3公里，宽度4.5米</t>
  </si>
  <si>
    <t>麻柳镇书堰村作坊至堰湾生产道路路基改造</t>
  </si>
  <si>
    <t>作坊至堰湾</t>
  </si>
  <si>
    <t>生产道路路基改造2.45公里，宽度4.5米</t>
  </si>
  <si>
    <t>改善贫困村产业道路设施条件，126户农民群众受益，其中：46户184人贫困人口发展产业设施及生产生活条件得到改善。</t>
  </si>
  <si>
    <t>麻柳镇染房村路家梁-断头岩生产道路路基改造</t>
  </si>
  <si>
    <t>路家梁-断头岩</t>
  </si>
  <si>
    <t>生产道路路基改造6公里，宽度4.5米</t>
  </si>
  <si>
    <t>改善贫困村产业道路设施条件，171户农民群众受益，其中：91户361人贫困人口发展产业设施及生产生活条件得到改善。</t>
  </si>
  <si>
    <t>毛坝镇温家坪村毛新路-大力坡生产道路路基改造</t>
  </si>
  <si>
    <t>毛新路-大力坡</t>
  </si>
  <si>
    <t>生产道路路基改造1.15公里，宽度4.5米</t>
  </si>
  <si>
    <t>改善贫困村产业道路设施条件，97户农民群众受益，其中：17户69人贫困人口发展产业设施及生产生活条件得到改善。</t>
  </si>
  <si>
    <t>瓦庙镇新光村王明沟-洞口生产道路路基改造</t>
  </si>
  <si>
    <t>生产道路路基改造4.07公里，宽度4.5米</t>
  </si>
  <si>
    <t>改善贫困村产业道路设施条件，227户农民群众受益，其中：147户590人贫困人口发展产业设施及生产生活条件得到改善。</t>
  </si>
  <si>
    <t>瓦庙镇新光村王明沟-邹家垭口生产道路路基改造</t>
  </si>
  <si>
    <t>生产道路路基改造1.284公里，宽度4.5米</t>
  </si>
  <si>
    <t>改善贫困村产业道路设施条件，126户农民群众受益，其中：46户187人贫困人口发展产业设施及生产生活条件得到改善。</t>
  </si>
  <si>
    <t>紫阳县城关镇2020年扶贫公益专岗</t>
  </si>
  <si>
    <t>疫情期间，聘用贫困人口164人用于扶贫公益专岗。</t>
  </si>
  <si>
    <t>疫情期间，开发贫困人口公益性岗位164个，带动164户贫困户通过公益性岗位月增收450元。</t>
  </si>
  <si>
    <t>扶贫公益专岗</t>
  </si>
  <si>
    <t>紫阳县蒿坪镇2020年扶贫公益专岗</t>
  </si>
  <si>
    <t>疫情期间，聘用贫困人口73人用于扶贫公益专岗。</t>
  </si>
  <si>
    <t>疫情期间，开发贫困人口公益性岗位73个，带动73户贫困户通过公益性岗位月增收450元。</t>
  </si>
  <si>
    <t>紫阳县向阳镇2020年扶贫公益专岗</t>
  </si>
  <si>
    <t>疫情期间，聘用贫困人口165人用于扶贫公益专岗。</t>
  </si>
  <si>
    <t>疫情期间，开发贫困人口公益性岗位165个，带动165户贫困户通过公益性岗位月增收450元。</t>
  </si>
  <si>
    <t>紫阳县高桥镇2020年扶贫公益专岗</t>
  </si>
  <si>
    <t>疫情期间，聘用贫困人口71人用于扶贫公益专岗。</t>
  </si>
  <si>
    <t>疫情期间，开发贫困人口公益性岗位71个，带动71户贫困户通过公益性岗位月增收450元。</t>
  </si>
  <si>
    <t>紫阳县洞河镇2020年扶贫公益专岗</t>
  </si>
  <si>
    <t>疫情期间，聘用贫困人口88人用于扶贫公益专岗。</t>
  </si>
  <si>
    <t>疫情期间，开发贫困人口公益性岗位88个，带动88户贫困户通过公益性岗位月增收450元。</t>
  </si>
  <si>
    <t>紫阳县红椿镇2020年扶贫公益专岗</t>
  </si>
  <si>
    <t>紫阳县双桥镇2020年扶贫公益专岗</t>
  </si>
  <si>
    <t>疫情期间，聘用贫困人口160人用于扶贫公益专岗。</t>
  </si>
  <si>
    <t>疫情期间，开发贫困人口公益性岗位160个，带动160户贫困户通过公益性岗位月增收450元。</t>
  </si>
  <si>
    <t>紫阳县双安镇2020年扶贫公益专岗</t>
  </si>
  <si>
    <t>紫阳县高滩镇2020年扶贫公益专岗</t>
  </si>
  <si>
    <t>疫情期间，聘用贫困人口260人用于扶贫公益专岗。</t>
  </si>
  <si>
    <t>疫情期间，开发贫困人口公益性岗位260个，带动260户贫困户通过公益性岗位月增收450元。</t>
  </si>
  <si>
    <t>紫阳县毛坝镇2020年扶贫公益专岗</t>
  </si>
  <si>
    <t>疫情期间，聘用贫困人口173人用于扶贫公益专岗。</t>
  </si>
  <si>
    <t>疫情期间，开发贫困人口公益性岗位173个，带动173户贫困户通过公益性岗位月增收450元。</t>
  </si>
  <si>
    <t>紫阳县东木镇2020年扶贫公益专岗</t>
  </si>
  <si>
    <t>紫阳县焕古镇2020年扶贫公益专岗</t>
  </si>
  <si>
    <t>疫情期间，聘用贫困人口102人用于扶贫公益专岗。</t>
  </si>
  <si>
    <t>疫情期间，开发贫困人口公益性岗位102个，带动102户贫困户通过公益性岗位月增收450元。</t>
  </si>
  <si>
    <t>紫阳县汉王镇2020年扶贫公益专岗</t>
  </si>
  <si>
    <t>疫情期间，聘用贫困人口68人用于扶贫公益专岗。</t>
  </si>
  <si>
    <t>疫情期间，开发贫困人口公益性岗位68个，带动68户贫困户通过公益性岗位月增收450元。</t>
  </si>
  <si>
    <t>紫阳县瓦庙镇2020年扶贫公益专岗</t>
  </si>
  <si>
    <t>疫情期间，聘用贫困人口57人用于扶贫公益专岗。</t>
  </si>
  <si>
    <t>疫情期间，开发贫困人口公益性岗位57个，带动57户贫困户通过公益性岗位月增收450元。</t>
  </si>
  <si>
    <t>紫阳县麻柳镇2020年扶贫公益专岗</t>
  </si>
  <si>
    <t>疫情期间，聘用贫困人口35人用于扶贫公益专岗。</t>
  </si>
  <si>
    <t>疫情期间，开发贫困人口公益性岗位35个，带动35户贫困户通过公益性岗位月增收450元。</t>
  </si>
  <si>
    <t>紫阳县洄水镇2020年扶贫公益专岗</t>
  </si>
  <si>
    <t>疫情期间，聘用贫困人口121人用于扶贫公益专岗。</t>
  </si>
  <si>
    <t>疫情期间，开发贫困人口公益性岗位121个，带动121户贫困户通过公益性岗位月增收450元。</t>
  </si>
  <si>
    <t>紫阳县界岭镇2020年扶贫公益专岗</t>
  </si>
  <si>
    <t>疫情期间，聘用贫困人口130人用于扶贫公益专岗。</t>
  </si>
  <si>
    <t>疫情期间，开发贫困人口公益性岗位130个，带动130户贫困户通过公益性岗位月增收450元。</t>
  </si>
  <si>
    <t>城关镇贫困家庭中高职雨露计划助学补助</t>
  </si>
  <si>
    <t>资助建档立卡贫困家庭中高职学生50人</t>
  </si>
  <si>
    <t>资助贫困家庭中高职学生50人学习适用技能增收</t>
  </si>
  <si>
    <t>扶贫局</t>
  </si>
  <si>
    <t>贫困家庭中高职雨露计划助学补助</t>
  </si>
  <si>
    <t>焕古镇贫困家庭中高职雨露计划助学补助</t>
  </si>
  <si>
    <t>资助建档立卡贫困家庭中高职学生94人</t>
  </si>
  <si>
    <t>资助贫困家庭中高职学生94人学习适用技能增收</t>
  </si>
  <si>
    <t>麻柳镇贫困家庭中高职雨露计划助学补助</t>
  </si>
  <si>
    <t>资助建档立卡贫困家庭中高职学生111人</t>
  </si>
  <si>
    <t>资助贫困家庭中高职学生111人学习适用技能增收</t>
  </si>
  <si>
    <t>蒿坪镇贫困家庭中高职雨露计划助学补助</t>
  </si>
  <si>
    <t>资助建档立卡贫困家庭中高职学生102人</t>
  </si>
  <si>
    <t>资助贫困家庭中高职学生102人学习适用技能增收</t>
  </si>
  <si>
    <t>洄水镇贫困家庭中高职雨露计划助学补助</t>
  </si>
  <si>
    <t>资助建档立卡贫困家庭中高职学生26人</t>
  </si>
  <si>
    <t>资助贫困家庭中高职学生26人学习适用技能增收</t>
  </si>
  <si>
    <t>毛坝镇贫困家庭中高职雨露计划助学补助</t>
  </si>
  <si>
    <t>资助建档立卡贫困家庭中高职学生49人</t>
  </si>
  <si>
    <t>资助贫困家庭中高职学生49人学习适用技能增收</t>
  </si>
  <si>
    <t>双桥镇贫困家庭中高职雨露计划助学补助</t>
  </si>
  <si>
    <t>资助建档立卡贫困家庭中高职学生58人</t>
  </si>
  <si>
    <t>资助贫困家庭中高职学生58人学习适用技能增收</t>
  </si>
  <si>
    <t>瓦庙镇贫困家庭中高职雨露计划助学补助</t>
  </si>
  <si>
    <t>资助建档立卡贫困家庭中高职学生32人</t>
  </si>
  <si>
    <t>资助贫困家庭中高职学生32人学习适用技能增收</t>
  </si>
  <si>
    <t>高桥镇镇贫困家庭中高职雨露计划助学补助</t>
  </si>
  <si>
    <t>资助建档立卡贫困家庭中高职学生59人</t>
  </si>
  <si>
    <t>资助贫困家庭中高职学生59人学习适用技能增收</t>
  </si>
  <si>
    <t>洞河镇贫困家庭中高职雨露计划助学补助</t>
  </si>
  <si>
    <t>资助建档立卡贫困家庭中高职学生23人</t>
  </si>
  <si>
    <t>资助贫困家庭中高职学生23人学习适用技能增收</t>
  </si>
  <si>
    <t>东木镇贫困家庭中高职雨露计划助学补助</t>
  </si>
  <si>
    <t>资助建档立卡贫困家庭中高职学生66人</t>
  </si>
  <si>
    <t>资助贫困家庭中高职学生66人学习适用技能增收</t>
  </si>
  <si>
    <t>红椿镇贫困家庭中高职雨露计划助学补助</t>
  </si>
  <si>
    <t>资助建档立卡贫困家庭中高职学生68人</t>
  </si>
  <si>
    <t>资助贫困家庭中高职学生68人学习适用技能增收</t>
  </si>
  <si>
    <t>界岭镇贫困家庭中高职雨露计划助学补助</t>
  </si>
  <si>
    <t>资助建档立卡贫困家庭中高职学生78人</t>
  </si>
  <si>
    <t>资助贫困家庭中高职学生78人学习适用技能增收</t>
  </si>
  <si>
    <t>汉王镇贫困家庭中高职雨露计划助学补助</t>
  </si>
  <si>
    <t>资助建档立卡贫困家庭中高职学生44人</t>
  </si>
  <si>
    <t>资助贫困家庭中高职学生44人学习适用技能增收</t>
  </si>
  <si>
    <t>高滩镇贫困家庭中高职雨露计划助学补助</t>
  </si>
  <si>
    <t>资助建档立卡贫困家庭中高职学生99人</t>
  </si>
  <si>
    <t>资助贫困家庭中高职学生99人学习适用技能增收</t>
  </si>
  <si>
    <t>向阳镇贫困家庭中高职雨露计划助学补助</t>
  </si>
  <si>
    <t>资助建档立卡贫困家庭中高职学生60人</t>
  </si>
  <si>
    <t>资助贫困家庭中高职学生60人学习适用技能增收</t>
  </si>
  <si>
    <t>双安镇贫困家庭中高职雨露计划助学补助</t>
  </si>
  <si>
    <t>资助建档立卡贫困家庭中高职学生95人</t>
  </si>
  <si>
    <t>资助贫困家庭中高职学生95人学习适用技能增收</t>
  </si>
  <si>
    <t>陕西省紫阳茶业发展有限公司扶贫产业发展基金</t>
  </si>
  <si>
    <t>紫阳县</t>
  </si>
  <si>
    <t>根据《紫阳县产业发展基金管理办法》规定，基金产权归属紫阳县扶贫开发有限责任公司，投资到陕西省紫阳茶业发展有限公司，建设年产精制绿茶20吨、精制红茶20吨、精制白茶10吨、富硒黑毛茶50吨加工生产线一套，采取订单收购茶叶、劳务用工等方式，带动贫困户增收。</t>
  </si>
  <si>
    <t>发展优势产业带动520户2080人贫困人口年户均增收2000元</t>
  </si>
  <si>
    <t>紫阳县2020年扶贫小额贷款贴息</t>
  </si>
  <si>
    <t>贫困人口扶贫小额贷款贴息11035户</t>
  </si>
  <si>
    <t>9373户贫困户发展产业贷款38801万元财政贴息，贫困户通过发展产业户均年增收5000元以上</t>
  </si>
  <si>
    <t>扶贫小额贷款贴息</t>
  </si>
  <si>
    <t>紫阳县2020年互助资金占用费补贴</t>
  </si>
  <si>
    <t>贫困人口互助资金借款占用费补贴3500户</t>
  </si>
  <si>
    <t>176个村级互助资金协会中的贫困户发展产业短期借款，财政资金占用费补贴，贫困户通过借款发展产业户均增收2000元以上</t>
  </si>
  <si>
    <t>互助资金占用费补贴</t>
  </si>
  <si>
    <t>紫阳县2020年市场经营主体带贫贴息</t>
  </si>
  <si>
    <t>龙头企业疫情期间积极复工复产发展产业带动贫困人口发展产业增收，财政资金贴息</t>
  </si>
  <si>
    <t>市场经营主体应对疫情影响发展优势产业带动1450户贫困户增收，财政资金给予贷款贴息，市场经营主体带动1450户贫困户均增收2000元</t>
  </si>
  <si>
    <t>市场经营主体带贫贴息</t>
  </si>
  <si>
    <t>紫阳县2020年茶产业病虫害防治</t>
  </si>
  <si>
    <t>在全县开展以茶网蝽为主的茶叶病虫害防治，项目资金主要用于采购茶叶修剪修整机械、采购机动喷雾器及防病防虫药品对全县贫困人口茶园42000亩进行防治</t>
  </si>
  <si>
    <t>防治主导产业病虫害，改造连片茶园，集中机械化防治病虫害，确保21442户贫困户茶产业能稳定持续增收</t>
  </si>
  <si>
    <t>茶产业病虫害防治</t>
  </si>
  <si>
    <t>城关镇青中村脱贫攻坚统筹农村发展创新试点集体经济项目</t>
  </si>
  <si>
    <t>发展茶叶产业及民宿旅游，新建茶叶初制加工作坊1处300平方米；购置茶叶加工设备10台（套），建设绿茶生产线一条；建设民宿综合体验区1000平方米。带动50户茶叶产业增收。</t>
  </si>
  <si>
    <t>通过发展茶产业带动贫困户112户均增收800元</t>
  </si>
  <si>
    <t>脱贫攻坚统筹农村发展创新试点集体经济项目</t>
  </si>
  <si>
    <t>蒿坪镇东关村脱贫攻坚统筹农村发展创新试点集体经济项目</t>
  </si>
  <si>
    <t>发展蔬菜种植30亩，种植中药材70亩，养猪200头，养鸡2000只，养蜂100箱</t>
  </si>
  <si>
    <t>通过发展富硒养殖和种植产业带动贫困户187户均增收800元</t>
  </si>
  <si>
    <t>焕古镇大连村脱贫攻坚统筹农村发展创新试点集体经济项目</t>
  </si>
  <si>
    <t>村集体经济组织发展茶业产业（管护标准化旅游茶园300亩，发展传统手工加工富硒茶20家）带动贫困户口增收</t>
  </si>
  <si>
    <t>通过茶产业带动贫困户55户均增收1000元</t>
  </si>
  <si>
    <t>紫阳县闽秦茶业有限公司收购贫困户茶叶带贫奖补</t>
  </si>
  <si>
    <t>应对疫情影响，制定《紫阳县支持经营主体收购贫困户农产品奖补办法》，促进企业加大生产，收购贫困户茶叶10000公斤，财政资金给予补贴</t>
  </si>
  <si>
    <t>带动60户贫困户发展茶业产业户均增收1500元</t>
  </si>
  <si>
    <t>经营主体收购茶叶带贫奖补</t>
  </si>
  <si>
    <t>紫阳县丰和茶业有限公司收购贫困户茶叶带贫奖补</t>
  </si>
  <si>
    <t>应对疫情影响，制定《紫阳县支持经营主体收购贫困户农产品奖补办法》，促进企业加大生产，收购贫困户茶叶7000公斤，财政资金给予补贴</t>
  </si>
  <si>
    <t>带动50户贫困户发展茶业产业户均增收1500元</t>
  </si>
  <si>
    <t>紫阳县瑞达富硒茶业有限公司收购贫困户茶叶带贫奖补</t>
  </si>
  <si>
    <t>应对疫情影响，制定《紫阳县支持经营主体收购贫困户农产品奖补办法》，促进企业加大生产，收购贫困户茶叶17500公斤，财政资金给予补贴</t>
  </si>
  <si>
    <t>带动70户贫困户发展茶业产业户均增收1500元</t>
  </si>
  <si>
    <t>陕西省紫阳县龙潭茶业有限公司收购贫困户茶叶带贫奖补</t>
  </si>
  <si>
    <t>应对疫情影响，制定《紫阳县支持经营主体收购贫困户农产品奖补办法》，促进企业加大生产，收购贫困户茶叶20000公斤，财政资金给予补贴</t>
  </si>
  <si>
    <t>带动65户贫困户发展茶业产业户均增收1500元</t>
  </si>
  <si>
    <t>紫阳县关南春茶叶产业有限公司收购贫困户茶叶带贫奖补</t>
  </si>
  <si>
    <t>应对疫情影响，制定《紫阳县支持经营主体收购贫困户农产品奖补办法》，促进企业加大生产，收购贫困户茶叶14000公斤，财政资金给予补贴</t>
  </si>
  <si>
    <t>带动120户贫困户发展茶业产业户均增收1500元</t>
  </si>
  <si>
    <t>紫硒园天然富硒茶业有限公司收购贫困户茶叶带贫奖补</t>
  </si>
  <si>
    <t>红椿镇七里沟村</t>
  </si>
  <si>
    <t>应对疫情影响，制定《紫阳县支持经营主体收购贫困户农产品奖补办法》，促进企业加大生产，收购贫困户茶叶8500公斤，财政资金给予补贴</t>
  </si>
  <si>
    <t>带动75户贫困户发展茶业产业户均增收1500元</t>
  </si>
  <si>
    <t>陕西紫阳春天然富硒茶业有限公司收购贫困户茶叶带贫奖补</t>
  </si>
  <si>
    <t>红椿镇镇街道</t>
  </si>
  <si>
    <t>应对疫情影响，制定《紫阳县支持经营主体收购贫困户农产品奖补办法》，促进企业加大生产，收购贫困户茶叶95000公斤，财政资金给予补贴</t>
  </si>
  <si>
    <t>带动1000户贫困户发展茶业产业户均增收1500元</t>
  </si>
  <si>
    <t>紫阳县椿明种养殖农民专业合作社收购贫困户茶叶带贫奖补</t>
  </si>
  <si>
    <t>陕西隆浒原生态农业开发有限公司收购贫困户茶叶带贫奖补</t>
  </si>
  <si>
    <t>应对疫情影响，制定《紫阳县支持经营主体收购贫困户农产品奖补办法》，促进企业加大生产，收购贫困户茶叶27500公斤，财政资金给予补贴</t>
  </si>
  <si>
    <t>带动150户贫困户发展茶业产业户均增收1500元</t>
  </si>
  <si>
    <t>紫阳县紫桂茶厂收购贫困户茶叶带贫奖补</t>
  </si>
  <si>
    <t>应对疫情影响，制定《紫阳县支持经营主体收购贫困户农产品奖补办法》，促进企业加大生产，收购贫困户茶叶7500公斤，财政资金给予补贴</t>
  </si>
  <si>
    <t>带动55户贫困户发展茶业产业户均增收1500元</t>
  </si>
  <si>
    <t>紫阳县双台茶业有限公司收购贫困户茶叶带贫奖补</t>
  </si>
  <si>
    <t>城关镇塘么沟村</t>
  </si>
  <si>
    <t>带动65贫困户发展茶业产业户均增收1500元</t>
  </si>
  <si>
    <t>紫阳县城关镇双旺种养殖专业合作社收购贫困户茶叶带贫奖补</t>
  </si>
  <si>
    <t>带动77贫困户发展茶业产业户均增收1500元</t>
  </si>
  <si>
    <t>陕西安康龙腾富硒食品有限公司收购贫困户茶叶带贫奖补</t>
  </si>
  <si>
    <t>应对疫情影响，制定《紫阳县支持经营主体收购贫困户农产品奖补办法》，促进企业加大生产，收购贫困户茶叶22000公斤，财政资金给予补贴</t>
  </si>
  <si>
    <t>带动200户贫困户发展茶业产业户均增收1500元</t>
  </si>
  <si>
    <t>紫阳县润源茶叶有限公司收购贫困户茶叶带贫奖补</t>
  </si>
  <si>
    <t>应对疫情影响，制定《紫阳县支持经营主体收购贫困户农产品奖补办法》，促进企业加大生产，收购贫困户茶叶7250公斤，财政资金给予补贴</t>
  </si>
  <si>
    <t>陕西紫阳县富馨园富硒茶业有限公司收购贫困户茶叶带贫奖补</t>
  </si>
  <si>
    <t>应对疫情影响，制定《紫阳县支持经营主体收购贫困户农产品奖补办法》，促进企业加大生产，收购贫困户茶叶5000公斤，财政资金给予补贴</t>
  </si>
  <si>
    <t>陕西省紫阳县益品源茶业有限公司收购贫困户茶叶带贫奖补</t>
  </si>
  <si>
    <t>应对疫情影响，制定《紫阳县支持经营主体收购贫困户农产品奖补办法》，促进企业加大生产，收购贫困户茶叶9000公斤，财政资金给予补贴</t>
  </si>
  <si>
    <t>紫阳县皇茶园富硒茶业有限公司收购贫困户茶叶带贫奖补</t>
  </si>
  <si>
    <t>应对疫情影响，制定《紫阳县支持经营主体收购贫困户农产品奖补办法》，促进企业加大生产，收购贫困户茶叶8000公斤，财政资金给予补贴</t>
  </si>
  <si>
    <t>陕西省紫阳县和平茶厂收购贫困户茶叶带贫奖补</t>
  </si>
  <si>
    <t>带动220户贫困户发展茶业产业户均增收1500元</t>
  </si>
  <si>
    <t>紫阳县瑞阳茶业有限公司收购贫困户茶叶带贫奖补</t>
  </si>
  <si>
    <t>紫阳县汉南茶业有限公司收购贫困户茶叶带贫奖补</t>
  </si>
  <si>
    <t>城关镇塘磨沟村</t>
  </si>
  <si>
    <t>紫阳县紫沁茶厂收购贫困户茶叶带贫奖补</t>
  </si>
  <si>
    <t>应对疫情影响，制定《紫阳县支持经营主体收购贫困户农产品奖补办法》，促进企业加大生产，收购贫困户茶叶6500公斤，财政资金给予补贴</t>
  </si>
  <si>
    <t>带动58户贫困户发展茶业产业户均增收1500元</t>
  </si>
  <si>
    <t>紫阳县鼎龙茶业有限责任公司收购贫困户茶叶带贫奖补</t>
  </si>
  <si>
    <t>紫阳县泽盛生态农业有限公司收购贫困户茶叶带贫奖补</t>
  </si>
  <si>
    <t>应对疫情影响，制定《紫阳县支持经营主体收购贫困户农产品奖补办法》，促进企业加大生产，收购贫困户茶叶11500公斤，财政资金给予补贴</t>
  </si>
  <si>
    <t>紫阳县天赐富硒茶业有限公司收购贫困户茶叶带贫奖补</t>
  </si>
  <si>
    <t>麻柳镇镇街道</t>
  </si>
  <si>
    <t>带动71户贫困户发展茶业产业户均增收1500元</t>
  </si>
  <si>
    <t>紫阳县康林富硒茶叶有限公司收购贫困户茶叶带贫奖补</t>
  </si>
  <si>
    <t>紫阳秦硒生态农业开发有限公司收购贫困户茶叶带贫奖补</t>
  </si>
  <si>
    <t>紫阳县向阳茶厂收购贫困户茶叶带贫奖补</t>
  </si>
  <si>
    <t>麻柳镇悬鼓村</t>
  </si>
  <si>
    <t>带动85户贫困户发展茶业产业户均增收1500元</t>
  </si>
  <si>
    <t>紫阳县肖家沟茶厂收购贫困户茶叶带贫奖补</t>
  </si>
  <si>
    <t>紫阳县焕古镇焕茗茶叶有限公司收购贫困户茶叶带贫奖补</t>
  </si>
  <si>
    <t>带动74户贫困户发展茶业产业户均增收1500元</t>
  </si>
  <si>
    <t>陕西省紫阳县秦巴山富硒茶业有限公司收购贫困户茶叶带贫奖补</t>
  </si>
  <si>
    <t>焕古镇焕古镇东河村</t>
  </si>
  <si>
    <t>应对疫情影响，制定《紫阳县支持经营主体收购贫困户农产品奖补办法》，促进企业加大生产，收购贫困户茶叶8750公斤，财政资金给予补贴</t>
  </si>
  <si>
    <t>陕西省紫阳县五郎河富硒茶叶有限公司收购贫困户茶叶带贫奖补</t>
  </si>
  <si>
    <t>应对疫情影响，制定《紫阳县支持经营主体收购贫困户农产品奖补办法》，促进企业加大生产，收购贫困户茶叶12500公斤，财政资金给予补贴</t>
  </si>
  <si>
    <t>带动95户贫困户发展茶业产业户均增收1500元</t>
  </si>
  <si>
    <t>紫阳县茗安茶业有限公司收购贫困户茶叶带贫奖补</t>
  </si>
  <si>
    <t>应对疫情影响，制定《紫阳县支持经营主体收购贫困户农产品奖补办法》，促进企业加大生产，收购贫困户茶叶5500公斤，财政资金给予补贴</t>
  </si>
  <si>
    <t>紫阳县紫焕富硒茶叶有限公司收购贫困户茶叶带贫奖补</t>
  </si>
  <si>
    <t>应对疫情影响，制定《紫阳县支持经营主体收购贫困户农产品奖补办法》，促进企业加大生产，收购贫困户茶叶11000公斤，财政资金给予补贴</t>
  </si>
  <si>
    <t>带动80户贫困户发展茶业产业户均增收1500元</t>
  </si>
  <si>
    <t>紫阳县焕古镇武兴茶叶加工厂收购贫困户茶叶带贫奖补</t>
  </si>
  <si>
    <t>带动45户贫困户发展茶业产业户均增收1500元</t>
  </si>
  <si>
    <t>紫阳县焕古腊竹茶业有限公司收购贫困户茶叶带贫奖补</t>
  </si>
  <si>
    <t>紫阳县古镇贡茶业有限公司收购贫困户茶叶带贫奖补</t>
  </si>
  <si>
    <t>陕西省紫阳焕古泓韵茶业有限公司收购贫困户茶叶带贫奖补</t>
  </si>
  <si>
    <t>紫阳县绿茶春茶叶加工厂收购贫困户茶叶带贫奖补</t>
  </si>
  <si>
    <t>应对疫情影响，制定《紫阳县支持经营主体收购贫困户农产品奖补办法》，促进企业加大生产，收购贫困户茶叶5250公斤，财政资金给予补贴</t>
  </si>
  <si>
    <t>紫阳县焕古旺源春茶业有限公司收购贫困户茶叶带贫奖补</t>
  </si>
  <si>
    <t>带动70贫困户发展茶业产业户均增收1500元</t>
  </si>
  <si>
    <t>紫阳县彭一全茶叶加工厂收购贫困户茶叶带贫奖补</t>
  </si>
  <si>
    <t>应对疫情影响，制定《紫阳县支持经营主体收购贫困户农产品奖补办法》，促进企业加大生产，收购贫困户茶叶6000公斤，财政资金给予补贴</t>
  </si>
  <si>
    <t>带动56户贫困户发展茶业产业户均增收1500元</t>
  </si>
  <si>
    <t>焕古镇东河村紫阳县天硒茶业有限公司收购贫困户茶叶带贫奖补</t>
  </si>
  <si>
    <t xml:space="preserve">焕古镇东河村 </t>
  </si>
  <si>
    <t>紫阳县硒贡茶业有限公司收购贫困户茶叶带贫奖补</t>
  </si>
  <si>
    <t>紫阳县宏威富硒农业科技有限公司收购贫困户茶叶带贫奖补</t>
  </si>
  <si>
    <t>陕西省紫阳县焕古庄园富硒茶业科技有限公司收购贫困户茶叶带贫奖补</t>
  </si>
  <si>
    <t>带动160户贫困户发展茶业产业户均增收1500元</t>
  </si>
  <si>
    <t>紫阳县久明茶叶加工厂收购贫困户茶叶带贫奖补</t>
  </si>
  <si>
    <t>应对疫情影响，制定《紫阳县支持经营主体收购贫困户农产品奖补办法》，促进企业加大生产，收购贫困户茶叶3500公斤，财政资金给予补贴</t>
  </si>
  <si>
    <t>带动76户贫困户发展茶业产业户均增收1500元</t>
  </si>
  <si>
    <t>紫阳县天茂富硒茶业开发有限公司收购贫困户茶叶带贫奖补</t>
  </si>
  <si>
    <t>应对疫情影响，制定《紫阳县支持经营主体收购贫困户农产品奖补办法》，促进企业加大生产，收购贫困户茶叶16500公斤，财政资金给予补贴</t>
  </si>
  <si>
    <t>紫阳县科宏茶业有限公司收购贫困户茶叶带贫奖补</t>
  </si>
  <si>
    <t>紫阳山水生态茶厂收购贫困户茶叶带贫奖补</t>
  </si>
  <si>
    <t>应对疫情影响，制定《紫阳县支持经营主体收购贫困户农产品奖补办法》，促进企业加大生产，收购贫困户茶叶21500公斤，财政资金给予补贴</t>
  </si>
  <si>
    <t>紫阳天一富硒茶业开发有限公司收购贫困户茶叶带贫奖补</t>
  </si>
  <si>
    <t>带动60贫困户发展茶业产业户均增收1500元</t>
  </si>
  <si>
    <t>紫阳县华丰茶叶有限公司收购贫困户茶叶带贫奖补</t>
  </si>
  <si>
    <t>紫阳县鑫庄茶叶有限公司收购贫困户茶叶带贫奖补</t>
  </si>
  <si>
    <t>紫阳茗硒源富硒茶业有限公司公司收购贫困户茶叶带贫奖补</t>
  </si>
  <si>
    <t>应对疫情影响，制定《紫阳县支持经营主体收购贫困户农产品奖补办法》，促进企业加大生产，收购贫困户茶叶30000公斤，财政资金给予补贴</t>
  </si>
  <si>
    <t>带动300户贫困户发展茶业产业户均增收1500元</t>
  </si>
  <si>
    <t>紫阳戈润种植农民专业合作社收购贫困户茶叶带贫奖补</t>
  </si>
  <si>
    <t>紫阳县众合茶业有限公司收购贫困户茶叶带贫奖补</t>
  </si>
  <si>
    <t>麦坪村鹭硒园茶叶专业合作社收购贫困户茶叶带贫奖补</t>
  </si>
  <si>
    <t>紫阳县汉王韵富硒茶业有限公司收购贫困户茶叶带贫奖补</t>
  </si>
  <si>
    <t>应对疫情影响，制定《紫阳县支持经营主体收购贫困户农产品奖补办法》，促进企业加大生产，收购贫困户茶叶9500公斤，财政资金给予补贴</t>
  </si>
  <si>
    <t>紫阳县茗坝茶厂收购贫困户茶叶带贫奖补</t>
  </si>
  <si>
    <t>应对疫情影响，制定《紫阳县支持经营主体收购贫困户农产品奖补办法》，促进企业加大生产，收购贫困户茶叶10500公斤，财政资金给予补贴</t>
  </si>
  <si>
    <t>紫阳振农农业发展有限公司收购贫困户茶叶带贫奖补</t>
  </si>
  <si>
    <t>紫阳县飞宏种养殖合作社魔芋一代种芋培育示范点建设项目</t>
  </si>
  <si>
    <t>紫阳县飞宏种养殖合作社种芋基地建设18亩</t>
  </si>
  <si>
    <t>通过流转贫困户土地、务工、技术服务等带贫方式，带动20户贫困户，户均增收1500元</t>
  </si>
  <si>
    <t>紫阳县田垭口种植养殖农民专业合作社林下魔芋种芋生产示范点建设项目</t>
  </si>
  <si>
    <t>紫阳县田垭口种植养殖农民专业合作社林下种芋基地建设50亩</t>
  </si>
  <si>
    <t>通过流转贫困户土地、务工、技术服务等带贫方式，带动21户贫困户，户均增收1500元。</t>
  </si>
  <si>
    <t>紫阳县佳欣富硒魔芋产业发展有限公司魔芋商品芋生产示范点建设项目</t>
  </si>
  <si>
    <t>紫阳县佳欣富硒魔芋产业发展有限公司商品芋基地建设100亩</t>
  </si>
  <si>
    <t>通过流转贫困户土地、务工、技术服务等带贫方式，带动60户贫困户，户均增收1500元。</t>
  </si>
  <si>
    <t>紫阳县红成魔芋专业合作社魔芋加工厂建设项目</t>
  </si>
  <si>
    <r>
      <rPr>
        <sz val="9"/>
        <rFont val="仿宋_GB2312"/>
        <charset val="134"/>
      </rPr>
      <t>紫阳县红成魔芋专业合作社建魔芋加工厂魔芋加工厂房600</t>
    </r>
    <r>
      <rPr>
        <sz val="9"/>
        <rFont val="宋体"/>
        <charset val="134"/>
      </rPr>
      <t>㎡，购置</t>
    </r>
    <r>
      <rPr>
        <sz val="9"/>
        <rFont val="仿宋_GB2312"/>
        <charset val="134"/>
      </rPr>
      <t>魔芋加工设备，带贫奖补资金形成的固定资产按照《紫阳县现代农业园区建设管理实施细则》规定，为经营主体所有。</t>
    </r>
  </si>
  <si>
    <t>通过订单收购、务工、技术服务等带贫方式，带动64户贫困户，户均增收1500元。</t>
  </si>
  <si>
    <t>紫阳县富民养殖专业合作社仔猪繁育村级点建设项目</t>
  </si>
  <si>
    <t>紫阳县富民养殖专业合作社繁育销售仔猪500头</t>
  </si>
  <si>
    <t>通过贫困户务工、技术服务、扩大养猪等带贫方式，带动30户贫困户户均增收1500元。</t>
  </si>
  <si>
    <t>紫阳县飞宏种养殖合作社特色经济林示范基地建设项目</t>
  </si>
  <si>
    <t>紫阳县飞宏种养殖合作社种植花椒120亩</t>
  </si>
  <si>
    <t>通过流转贫困户土地、务工、技术服务等带贫方式，带动35户贫困户，户均增收1500元。</t>
  </si>
  <si>
    <t>紫阳县江南茶叶专业合作社特色经济林示范基地建设项目</t>
  </si>
  <si>
    <t>紫阳县江南茶叶专业合作社种植脆红李100亩</t>
  </si>
  <si>
    <t>通过流转贫困户土地、务工、技术服务等带贫方式，带动22户贫困户，户均增收1500元。</t>
  </si>
  <si>
    <t>紫阳县银坪农业技术开发农民专业合作社新建草本类中药材示范点建设项目</t>
  </si>
  <si>
    <t>紫阳县银坪农业技术开发农民专业合作社种植花椒300亩</t>
  </si>
  <si>
    <t>通过流转贫困户土地、务工、技术服务等带贫方式，带动40户贫困户，户均增收1500元。</t>
  </si>
  <si>
    <t>覃呸林家庭农场新建菌类中药材示范点建设项目</t>
  </si>
  <si>
    <t>瓦庙镇瓦房村2组</t>
  </si>
  <si>
    <t>覃呸林家庭农场建菌类中药材50亩</t>
  </si>
  <si>
    <t>通过流转贫困户土地、务工、技术服务等带贫方式，带动5户贫困户，户均增收1500元。</t>
  </si>
  <si>
    <t>紫阳县盼盼食用菌开发有限公司食用菌生产性示范点建设项目</t>
  </si>
  <si>
    <t>紫阳县盼盼食用菌开发有限公司食用菌袋生产10万袋</t>
  </si>
  <si>
    <t>通过务工、技术服务等带贫方式，带动5户贫困户，户均增收1500元。</t>
  </si>
  <si>
    <t>紫阳县星星农业科技开发有限公司食用菌生产性示范点建设项目</t>
  </si>
  <si>
    <t>紫阳县星星农业科技开发有限公司食用菌袋生产10万袋</t>
  </si>
  <si>
    <t>通过流转贫困户务工、技术服务等带贫方式，带动30户贫困户，户均增收1500元。</t>
  </si>
  <si>
    <t>紫阳县盼盼食用菌开发有限公司食用菌加工厂房及设备建设项目</t>
  </si>
  <si>
    <r>
      <rPr>
        <sz val="9"/>
        <rFont val="仿宋_GB2312"/>
        <charset val="134"/>
      </rPr>
      <t>食用菌加工厂房1500</t>
    </r>
    <r>
      <rPr>
        <sz val="9"/>
        <rFont val="宋体"/>
        <charset val="134"/>
      </rPr>
      <t>㎡</t>
    </r>
    <r>
      <rPr>
        <sz val="9"/>
        <rFont val="仿宋_GB2312"/>
        <charset val="134"/>
      </rPr>
      <t>，配套食用菌生产设备。带贫奖补资金形成的固定资产按照《紫阳县现代农业园区建设管理实施细则》规定，为经营主体所有。</t>
    </r>
  </si>
  <si>
    <t>通过务工、技术服务等带贫方式，带动30户贫困户，户均增收1500元。。</t>
  </si>
  <si>
    <t>紫阳县星星农业科技开发有限公司食用菌加工厂房及设备建设项目</t>
  </si>
  <si>
    <t>通过务工、技术服务等带贫方式，带动30户贫困户，户均增收1500元。</t>
  </si>
  <si>
    <t>紫阳县小楠河高山果蔬种植农民专业合作社中蜂种群繁育示范点建设项目</t>
  </si>
  <si>
    <t>紫阳县小楠河高山果蔬种植农民专业合作社发展中蜂基础种群200群，年分群900群。</t>
  </si>
  <si>
    <t>通过务工、技术服务等带贫方式，带动20户贫困户，户均增收1500元。</t>
  </si>
  <si>
    <t>紫阳县兰草蜂业有限公司中蜂蜂蜜加工包装厂建设项目</t>
  </si>
  <si>
    <r>
      <rPr>
        <sz val="9"/>
        <rFont val="仿宋_GB2312"/>
        <charset val="134"/>
      </rPr>
      <t>紫阳县兰草蜂业有限公司新建中蜂蜂蜜加工包装厂房250</t>
    </r>
    <r>
      <rPr>
        <sz val="9"/>
        <rFont val="宋体"/>
        <charset val="134"/>
      </rPr>
      <t>㎡</t>
    </r>
    <r>
      <rPr>
        <sz val="9"/>
        <rFont val="仿宋_GB2312"/>
        <charset val="134"/>
      </rPr>
      <t>、库房及化验室320</t>
    </r>
    <r>
      <rPr>
        <sz val="9"/>
        <rFont val="宋体"/>
        <charset val="134"/>
      </rPr>
      <t>㎡</t>
    </r>
    <r>
      <rPr>
        <sz val="9"/>
        <rFont val="仿宋_GB2312"/>
        <charset val="134"/>
      </rPr>
      <t>，蜂产品灌装生产线一套。带贫奖补资金形成的固定资产按照《紫阳县现代农业园区建设管理实施细则》规定，为经营主体所有。</t>
    </r>
  </si>
  <si>
    <t>通过对外推介、务工、技术服务等带贫方式，带动30户贫困户，户均增收1500元。</t>
  </si>
  <si>
    <t>紫阳县福禧果业有限公司农产品保鲜储藏设施建设项目</t>
  </si>
  <si>
    <r>
      <rPr>
        <sz val="9"/>
        <rFont val="仿宋_GB2312"/>
        <charset val="134"/>
      </rPr>
      <t>紫阳县福禧果业有限公司新建保鲜储藏库房120</t>
    </r>
    <r>
      <rPr>
        <sz val="9"/>
        <rFont val="宋体"/>
        <charset val="134"/>
      </rPr>
      <t>㎡</t>
    </r>
    <r>
      <rPr>
        <sz val="9"/>
        <rFont val="仿宋_GB2312"/>
        <charset val="134"/>
      </rPr>
      <t>，新建库房400</t>
    </r>
    <r>
      <rPr>
        <sz val="9"/>
        <rFont val="宋体"/>
        <charset val="134"/>
      </rPr>
      <t>㎡</t>
    </r>
    <r>
      <rPr>
        <sz val="9"/>
        <rFont val="仿宋_GB2312"/>
        <charset val="134"/>
      </rPr>
      <t>，配套相关设备。带贫奖补资金形成的固定资产按照《紫阳县现代农业园区建设管理实施细则》规定，为经营主体所有。</t>
    </r>
  </si>
  <si>
    <t>通过订单收购、务工、技术服务眚带贫方式，带动30户贫困户，户均增收1500元。</t>
  </si>
  <si>
    <t>高滩镇八庙村万兴村烤烟集约化育苗设施建设</t>
  </si>
  <si>
    <t>高滩镇
八庙村
万兴村</t>
  </si>
  <si>
    <t>村集体经济组织对接经营主体发展烤烟育苗流转土地6亩，育苗基地土地平整供水管道供电线路运输道路等设施建设</t>
  </si>
  <si>
    <t>解决提升产业设施条件，带动38户127人贫困人口发展优势产业增收</t>
  </si>
  <si>
    <t>紫阳县2020年茶叶产业实用技术培训</t>
  </si>
  <si>
    <t>贫困人口茶叶技术培训6000人次</t>
  </si>
  <si>
    <t>通过开展贫困人口茶叶产业实用技术培训，实现建档立卡贫困户家庭有6000人次掌握实用技术，巩固提升脱贫成果。</t>
  </si>
  <si>
    <t>茶叶产业实用技术培训</t>
  </si>
  <si>
    <t>紫阳县2020年养殖产业实用技术培训</t>
  </si>
  <si>
    <t>贫困人口养殖技术培训6000人次</t>
  </si>
  <si>
    <t>通过开展贫困人口养殖产业实用技术培训，实现建档立卡贫困户家庭有6000人次掌握实用技术，巩固提升脱贫成果。</t>
  </si>
  <si>
    <t>养殖产业实用技术培训</t>
  </si>
  <si>
    <t>紫阳县2020年农业种植实用技术培训</t>
  </si>
  <si>
    <t>贫困人口粮蔬技术培训3000人次</t>
  </si>
  <si>
    <t>通过开展贫困人口粮蔬实用技术培训，实现建档立卡贫困户家庭有3000人次掌握实用技术，巩固提升脱贫成果。</t>
  </si>
  <si>
    <t>农业种植实用技术培训</t>
  </si>
  <si>
    <t>紫阳县2020年财政扶贫资金项目管理费</t>
  </si>
  <si>
    <t>紫阳县2020年财政扶贫资金项目设计、招标代理、监理、检测</t>
  </si>
  <si>
    <t>通过规范化、标准化管理扶贫资金项目，确保扶贫项目工程质量达标，效益最大化发挥</t>
  </si>
  <si>
    <t>交通局水利局扶贫局</t>
  </si>
  <si>
    <t>扶贫项目管理费</t>
  </si>
  <si>
    <t>合   计</t>
  </si>
  <si>
    <t>总  计</t>
  </si>
</sst>
</file>

<file path=xl/styles.xml><?xml version="1.0" encoding="utf-8"?>
<styleSheet xmlns="http://schemas.openxmlformats.org/spreadsheetml/2006/main">
  <numFmts count="11">
    <numFmt numFmtId="176" formatCode="0.000_ "/>
    <numFmt numFmtId="41" formatCode="_ * #,##0_ ;_ * \-#,##0_ ;_ * &quot;-&quot;_ ;_ @_ "/>
    <numFmt numFmtId="177" formatCode="0_ "/>
    <numFmt numFmtId="43" formatCode="_ * #,##0.00_ ;_ * \-#,##0.00_ ;_ * &quot;-&quot;??_ ;_ @_ "/>
    <numFmt numFmtId="178" formatCode="0.00_ "/>
    <numFmt numFmtId="42" formatCode="_ &quot;￥&quot;* #,##0_ ;_ &quot;￥&quot;* \-#,##0_ ;_ &quot;￥&quot;* &quot;-&quot;_ ;_ @_ "/>
    <numFmt numFmtId="44" formatCode="_ &quot;￥&quot;* #,##0.00_ ;_ &quot;￥&quot;* \-#,##0.00_ ;_ &quot;￥&quot;* &quot;-&quot;??_ ;_ @_ "/>
    <numFmt numFmtId="179" formatCode="0.00_);[Red]\(0.00\)"/>
    <numFmt numFmtId="180" formatCode="0.00;[Red]0.00"/>
    <numFmt numFmtId="181" formatCode="0.0_ "/>
    <numFmt numFmtId="182" formatCode="#,##0.00_ "/>
  </numFmts>
  <fonts count="39">
    <font>
      <sz val="11"/>
      <color theme="1"/>
      <name val="宋体"/>
      <charset val="134"/>
      <scheme val="minor"/>
    </font>
    <font>
      <sz val="12"/>
      <name val="仿宋_GB2312"/>
      <charset val="134"/>
    </font>
    <font>
      <sz val="10"/>
      <name val="仿宋_GB2312"/>
      <charset val="134"/>
    </font>
    <font>
      <sz val="9"/>
      <name val="仿宋_GB2312"/>
      <charset val="134"/>
    </font>
    <font>
      <sz val="12"/>
      <name val="宋体"/>
      <charset val="134"/>
    </font>
    <font>
      <sz val="11"/>
      <name val="宋体"/>
      <charset val="134"/>
      <scheme val="minor"/>
    </font>
    <font>
      <b/>
      <sz val="12"/>
      <name val="仿宋_GB2312"/>
      <charset val="134"/>
    </font>
    <font>
      <b/>
      <u/>
      <sz val="18"/>
      <name val="仿宋_GB2312"/>
      <charset val="134"/>
    </font>
    <font>
      <b/>
      <sz val="9"/>
      <name val="仿宋_GB2312"/>
      <charset val="134"/>
    </font>
    <font>
      <sz val="12"/>
      <name val="仿宋"/>
      <charset val="134"/>
    </font>
    <font>
      <b/>
      <u/>
      <sz val="16"/>
      <name val="仿宋"/>
      <charset val="134"/>
    </font>
    <font>
      <b/>
      <sz val="12"/>
      <name val="仿宋"/>
      <charset val="134"/>
    </font>
    <font>
      <b/>
      <sz val="10"/>
      <name val="仿宋_GB2312"/>
      <charset val="134"/>
    </font>
    <font>
      <sz val="11"/>
      <name val="仿宋_GB2312"/>
      <charset val="134"/>
    </font>
    <font>
      <b/>
      <sz val="16"/>
      <name val="仿宋_GB2312"/>
      <charset val="134"/>
    </font>
    <font>
      <b/>
      <sz val="11"/>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sz val="11"/>
      <color indexed="8"/>
      <name val="宋体"/>
      <charset val="134"/>
    </font>
    <font>
      <u/>
      <sz val="11"/>
      <color rgb="FF80008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theme="1"/>
      <name val="宋体"/>
      <charset val="0"/>
      <scheme val="minor"/>
    </font>
    <font>
      <sz val="11"/>
      <name val="Tahoma"/>
      <charset val="134"/>
    </font>
    <font>
      <sz val="9"/>
      <name val="仿宋"/>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29"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3" fillId="0" borderId="0">
      <alignment vertical="center"/>
    </xf>
    <xf numFmtId="0" fontId="0" fillId="16" borderId="10" applyNumberFormat="0" applyFont="0" applyAlignment="0" applyProtection="0">
      <alignment vertical="center"/>
    </xf>
    <xf numFmtId="0" fontId="16" fillId="15"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lignment vertical="center"/>
    </xf>
    <xf numFmtId="0" fontId="21" fillId="0" borderId="0" applyNumberFormat="0" applyFill="0" applyBorder="0" applyAlignment="0" applyProtection="0">
      <alignment vertical="center"/>
    </xf>
    <xf numFmtId="0" fontId="23" fillId="0" borderId="0">
      <alignment vertical="center"/>
    </xf>
    <xf numFmtId="0" fontId="25" fillId="0" borderId="9" applyNumberFormat="0" applyFill="0" applyAlignment="0" applyProtection="0">
      <alignment vertical="center"/>
    </xf>
    <xf numFmtId="0" fontId="23" fillId="0" borderId="0">
      <alignment vertical="center"/>
    </xf>
    <xf numFmtId="0" fontId="27" fillId="0" borderId="9" applyNumberFormat="0" applyFill="0" applyAlignment="0" applyProtection="0">
      <alignment vertical="center"/>
    </xf>
    <xf numFmtId="0" fontId="16" fillId="21" borderId="0" applyNumberFormat="0" applyBorder="0" applyAlignment="0" applyProtection="0">
      <alignment vertical="center"/>
    </xf>
    <xf numFmtId="0" fontId="22" fillId="0" borderId="13" applyNumberFormat="0" applyFill="0" applyAlignment="0" applyProtection="0">
      <alignment vertical="center"/>
    </xf>
    <xf numFmtId="0" fontId="16" fillId="7" borderId="0" applyNumberFormat="0" applyBorder="0" applyAlignment="0" applyProtection="0">
      <alignment vertical="center"/>
    </xf>
    <xf numFmtId="0" fontId="20" fillId="10" borderId="8" applyNumberFormat="0" applyAlignment="0" applyProtection="0">
      <alignment vertical="center"/>
    </xf>
    <xf numFmtId="0" fontId="30" fillId="10" borderId="12" applyNumberFormat="0" applyAlignment="0" applyProtection="0">
      <alignment vertical="center"/>
    </xf>
    <xf numFmtId="0" fontId="34" fillId="30" borderId="14" applyNumberFormat="0" applyAlignment="0" applyProtection="0">
      <alignment vertical="center"/>
    </xf>
    <xf numFmtId="0" fontId="17" fillId="9" borderId="0" applyNumberFormat="0" applyBorder="0" applyAlignment="0" applyProtection="0">
      <alignment vertical="center"/>
    </xf>
    <xf numFmtId="0" fontId="16" fillId="14" borderId="0" applyNumberFormat="0" applyBorder="0" applyAlignment="0" applyProtection="0">
      <alignment vertical="center"/>
    </xf>
    <xf numFmtId="0" fontId="26" fillId="0" borderId="11" applyNumberFormat="0" applyFill="0" applyAlignment="0" applyProtection="0">
      <alignment vertical="center"/>
    </xf>
    <xf numFmtId="0" fontId="35" fillId="0" borderId="15" applyNumberFormat="0" applyFill="0" applyAlignment="0" applyProtection="0">
      <alignment vertical="center"/>
    </xf>
    <xf numFmtId="0" fontId="31" fillId="26" borderId="0" applyNumberFormat="0" applyBorder="0" applyAlignment="0" applyProtection="0">
      <alignment vertical="center"/>
    </xf>
    <xf numFmtId="0" fontId="18" fillId="6" borderId="0" applyNumberFormat="0" applyBorder="0" applyAlignment="0" applyProtection="0">
      <alignment vertical="center"/>
    </xf>
    <xf numFmtId="0" fontId="17" fillId="25" borderId="0" applyNumberFormat="0" applyBorder="0" applyAlignment="0" applyProtection="0">
      <alignment vertical="center"/>
    </xf>
    <xf numFmtId="0" fontId="16" fillId="13" borderId="0" applyNumberFormat="0" applyBorder="0" applyAlignment="0" applyProtection="0">
      <alignment vertical="center"/>
    </xf>
    <xf numFmtId="0" fontId="17" fillId="34" borderId="0" applyNumberFormat="0" applyBorder="0" applyAlignment="0" applyProtection="0">
      <alignment vertical="center"/>
    </xf>
    <xf numFmtId="0" fontId="17" fillId="24" borderId="0" applyNumberFormat="0" applyBorder="0" applyAlignment="0" applyProtection="0">
      <alignment vertical="center"/>
    </xf>
    <xf numFmtId="0" fontId="17" fillId="29" borderId="0" applyNumberFormat="0" applyBorder="0" applyAlignment="0" applyProtection="0">
      <alignment vertical="center"/>
    </xf>
    <xf numFmtId="0" fontId="17" fillId="33" borderId="0" applyNumberFormat="0" applyBorder="0" applyAlignment="0" applyProtection="0">
      <alignment vertical="center"/>
    </xf>
    <xf numFmtId="0" fontId="16" fillId="32" borderId="0" applyNumberFormat="0" applyBorder="0" applyAlignment="0" applyProtection="0">
      <alignment vertical="center"/>
    </xf>
    <xf numFmtId="0" fontId="16" fillId="17" borderId="0" applyNumberFormat="0" applyBorder="0" applyAlignment="0" applyProtection="0">
      <alignment vertical="center"/>
    </xf>
    <xf numFmtId="0" fontId="17" fillId="28" borderId="0" applyNumberFormat="0" applyBorder="0" applyAlignment="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36" fillId="0" borderId="0">
      <alignment vertical="center"/>
    </xf>
    <xf numFmtId="0" fontId="17" fillId="20" borderId="0" applyNumberFormat="0" applyBorder="0" applyAlignment="0" applyProtection="0">
      <alignment vertical="center"/>
    </xf>
    <xf numFmtId="0" fontId="16" fillId="12" borderId="0" applyNumberFormat="0" applyBorder="0" applyAlignment="0" applyProtection="0">
      <alignment vertical="center"/>
    </xf>
    <xf numFmtId="0" fontId="16" fillId="23" borderId="0" applyNumberFormat="0" applyBorder="0" applyAlignment="0" applyProtection="0">
      <alignment vertical="center"/>
    </xf>
    <xf numFmtId="0" fontId="17" fillId="27" borderId="0" applyNumberFormat="0" applyBorder="0" applyAlignment="0" applyProtection="0">
      <alignment vertical="center"/>
    </xf>
    <xf numFmtId="0" fontId="16" fillId="31" borderId="0" applyNumberFormat="0" applyBorder="0" applyAlignment="0" applyProtection="0">
      <alignment vertical="center"/>
    </xf>
    <xf numFmtId="0" fontId="23" fillId="0" borderId="0">
      <alignment vertical="center"/>
    </xf>
    <xf numFmtId="0" fontId="4" fillId="0" borderId="0">
      <alignment vertical="center"/>
    </xf>
    <xf numFmtId="0" fontId="4" fillId="0" borderId="0"/>
    <xf numFmtId="0" fontId="23" fillId="0" borderId="0">
      <alignment vertical="center"/>
    </xf>
    <xf numFmtId="0" fontId="4" fillId="0" borderId="0">
      <alignment vertical="center"/>
    </xf>
    <xf numFmtId="0" fontId="23" fillId="0" borderId="0">
      <alignment vertical="center"/>
    </xf>
  </cellStyleXfs>
  <cellXfs count="12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178" fontId="4" fillId="0" borderId="0" xfId="0" applyNumberFormat="1"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1" fillId="0" borderId="0" xfId="0" applyFont="1" applyFill="1" applyBorder="1" applyAlignment="1">
      <alignment horizontal="left" vertical="center"/>
    </xf>
    <xf numFmtId="178" fontId="1"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8" fontId="7" fillId="0" borderId="0"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textRotation="255"/>
    </xf>
    <xf numFmtId="0" fontId="3" fillId="0" borderId="1" xfId="0" applyFont="1" applyFill="1" applyBorder="1" applyAlignment="1">
      <alignment vertical="center" wrapText="1"/>
    </xf>
    <xf numFmtId="177"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176"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59" applyFont="1" applyFill="1" applyBorder="1" applyAlignment="1">
      <alignment horizontal="center" vertical="center" wrapText="1"/>
    </xf>
    <xf numFmtId="0" fontId="3" fillId="0" borderId="1" xfId="13" applyFont="1" applyFill="1" applyBorder="1" applyAlignment="1">
      <alignment horizontal="center" vertical="center" wrapText="1"/>
    </xf>
    <xf numFmtId="0" fontId="3" fillId="0" borderId="1" xfId="13" applyFont="1" applyFill="1" applyBorder="1" applyAlignment="1">
      <alignment horizontal="left" vertical="center" wrapText="1"/>
    </xf>
    <xf numFmtId="178" fontId="3" fillId="0" borderId="1" xfId="0" applyNumberFormat="1" applyFont="1" applyFill="1" applyBorder="1" applyAlignment="1">
      <alignment horizontal="left" vertical="center" wrapText="1"/>
    </xf>
    <xf numFmtId="177" fontId="3" fillId="0" borderId="1" xfId="48"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76" fontId="3" fillId="0" borderId="1" xfId="13" applyNumberFormat="1" applyFont="1" applyFill="1" applyBorder="1" applyAlignment="1">
      <alignment horizontal="center" vertical="center" wrapText="1"/>
    </xf>
    <xf numFmtId="178" fontId="3" fillId="0" borderId="1" xfId="0" applyNumberFormat="1" applyFont="1" applyFill="1" applyBorder="1" applyAlignment="1" applyProtection="1">
      <alignment horizontal="center" vertical="center" wrapText="1"/>
      <protection locked="0"/>
    </xf>
    <xf numFmtId="177" fontId="3" fillId="0" borderId="1" xfId="0" applyNumberFormat="1" applyFont="1" applyFill="1" applyBorder="1" applyAlignment="1">
      <alignment horizontal="left" vertical="center" wrapText="1"/>
    </xf>
    <xf numFmtId="0" fontId="3" fillId="0" borderId="1" xfId="58" applyFont="1" applyFill="1" applyBorder="1" applyAlignment="1">
      <alignment horizontal="center" vertical="center" wrapText="1"/>
    </xf>
    <xf numFmtId="0" fontId="3" fillId="0" borderId="1" xfId="19" applyFont="1" applyFill="1" applyBorder="1" applyAlignment="1">
      <alignment horizontal="left" vertical="center" wrapText="1"/>
    </xf>
    <xf numFmtId="178" fontId="3" fillId="0" borderId="1" xfId="0" applyNumberFormat="1" applyFont="1" applyFill="1" applyBorder="1" applyAlignment="1">
      <alignment horizontal="center" vertical="center" wrapText="1" shrinkToFit="1"/>
    </xf>
    <xf numFmtId="0" fontId="3" fillId="0" borderId="0" xfId="0" applyFont="1" applyFill="1" applyBorder="1" applyAlignment="1">
      <alignment vertical="center"/>
    </xf>
    <xf numFmtId="0" fontId="3" fillId="0" borderId="1" xfId="55" applyFont="1" applyFill="1" applyBorder="1" applyAlignment="1">
      <alignment horizontal="center" vertical="center" wrapText="1"/>
    </xf>
    <xf numFmtId="0" fontId="3" fillId="0" borderId="1" xfId="55" applyFont="1" applyFill="1" applyBorder="1" applyAlignment="1">
      <alignment horizontal="left" vertical="center" wrapText="1"/>
    </xf>
    <xf numFmtId="176" fontId="3" fillId="0" borderId="1" xfId="55" applyNumberFormat="1" applyFont="1" applyFill="1" applyBorder="1" applyAlignment="1">
      <alignment horizontal="center" vertical="center" wrapText="1"/>
    </xf>
    <xf numFmtId="0" fontId="3" fillId="0" borderId="1" xfId="56" applyFont="1" applyFill="1" applyBorder="1" applyAlignment="1">
      <alignment horizontal="left" vertical="center" wrapText="1"/>
    </xf>
    <xf numFmtId="0" fontId="3" fillId="0" borderId="1" xfId="23" applyFont="1" applyFill="1" applyBorder="1" applyAlignment="1">
      <alignment horizontal="center" vertical="center" wrapText="1"/>
    </xf>
    <xf numFmtId="17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57" applyFont="1" applyFill="1" applyBorder="1" applyAlignment="1">
      <alignment horizontal="left" vertical="center" wrapText="1"/>
    </xf>
    <xf numFmtId="0" fontId="3" fillId="0" borderId="1" xfId="21" applyFont="1" applyFill="1" applyBorder="1" applyAlignment="1">
      <alignment horizontal="center" vertical="center" wrapText="1"/>
    </xf>
    <xf numFmtId="0" fontId="3" fillId="0" borderId="1" xfId="21" applyNumberFormat="1" applyFont="1" applyFill="1" applyBorder="1" applyAlignment="1">
      <alignment horizontal="center" vertical="center" wrapText="1"/>
    </xf>
    <xf numFmtId="0" fontId="3" fillId="0" borderId="1" xfId="54" applyNumberFormat="1" applyFont="1" applyFill="1" applyBorder="1" applyAlignment="1">
      <alignment horizontal="center" vertical="center" wrapText="1"/>
    </xf>
    <xf numFmtId="0" fontId="3" fillId="0" borderId="1" xfId="57"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vertical="center" wrapText="1"/>
    </xf>
    <xf numFmtId="0" fontId="8" fillId="0" borderId="4"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1" xfId="58" applyFont="1" applyFill="1" applyBorder="1" applyAlignment="1">
      <alignment horizontal="left" vertical="center" wrapText="1"/>
    </xf>
    <xf numFmtId="178" fontId="3" fillId="0" borderId="1" xfId="58" applyNumberFormat="1" applyFont="1" applyFill="1" applyBorder="1" applyAlignment="1">
      <alignment horizontal="center" vertical="center" wrapText="1"/>
    </xf>
    <xf numFmtId="178" fontId="8" fillId="0" borderId="1" xfId="58"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178" fontId="9" fillId="0" borderId="0" xfId="0" applyNumberFormat="1" applyFont="1" applyFill="1" applyBorder="1" applyAlignment="1">
      <alignment vertical="center"/>
    </xf>
    <xf numFmtId="178"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178" fontId="10"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178" fontId="11" fillId="0" borderId="0" xfId="0" applyNumberFormat="1" applyFont="1" applyFill="1" applyBorder="1" applyAlignment="1">
      <alignment horizontal="left" vertical="center"/>
    </xf>
    <xf numFmtId="178" fontId="11" fillId="0" borderId="0"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13" fillId="0" borderId="0" xfId="54" applyFont="1" applyFill="1" applyBorder="1" applyAlignment="1">
      <alignment vertical="center"/>
    </xf>
    <xf numFmtId="0" fontId="13" fillId="0" borderId="0" xfId="54" applyFont="1" applyFill="1" applyBorder="1" applyAlignment="1">
      <alignment horizontal="center" vertical="center"/>
    </xf>
    <xf numFmtId="0" fontId="14" fillId="0" borderId="0" xfId="54" applyFont="1" applyFill="1" applyBorder="1" applyAlignment="1">
      <alignment horizontal="center" vertical="center"/>
    </xf>
    <xf numFmtId="0" fontId="15" fillId="0" borderId="0" xfId="54" applyFont="1" applyFill="1" applyBorder="1" applyAlignment="1">
      <alignment horizontal="left" vertical="center"/>
    </xf>
    <xf numFmtId="0" fontId="15" fillId="0" borderId="1" xfId="54" applyFont="1" applyFill="1" applyBorder="1" applyAlignment="1">
      <alignment horizontal="center" vertical="center"/>
    </xf>
    <xf numFmtId="0" fontId="15" fillId="0" borderId="1" xfId="54" applyFont="1" applyFill="1" applyBorder="1" applyAlignment="1">
      <alignment horizontal="center" vertical="center" wrapText="1"/>
    </xf>
    <xf numFmtId="0" fontId="12" fillId="0" borderId="1" xfId="54" applyFont="1" applyFill="1" applyBorder="1" applyAlignment="1">
      <alignment horizontal="center" vertical="center"/>
    </xf>
    <xf numFmtId="0" fontId="12" fillId="0" borderId="1" xfId="54" applyFont="1" applyFill="1" applyBorder="1" applyAlignment="1">
      <alignment horizontal="left" vertical="center" wrapText="1"/>
    </xf>
    <xf numFmtId="180" fontId="12" fillId="2" borderId="1" xfId="54" applyNumberFormat="1" applyFont="1" applyFill="1" applyBorder="1" applyAlignment="1">
      <alignment horizontal="center" vertical="center"/>
    </xf>
    <xf numFmtId="0" fontId="2" fillId="0" borderId="1" xfId="54" applyFont="1" applyFill="1" applyBorder="1" applyAlignment="1">
      <alignment horizontal="center" vertical="center"/>
    </xf>
    <xf numFmtId="0" fontId="2" fillId="0" borderId="1" xfId="54" applyFont="1" applyFill="1" applyBorder="1" applyAlignment="1">
      <alignment horizontal="left" vertical="center" wrapText="1"/>
    </xf>
    <xf numFmtId="178" fontId="2" fillId="2" borderId="1" xfId="54" applyNumberFormat="1" applyFont="1" applyFill="1" applyBorder="1" applyAlignment="1">
      <alignment horizontal="center" vertical="center"/>
    </xf>
    <xf numFmtId="0" fontId="2" fillId="0" borderId="1" xfId="54" applyFont="1" applyFill="1" applyBorder="1" applyAlignment="1">
      <alignment horizontal="center" vertical="center" wrapText="1"/>
    </xf>
    <xf numFmtId="0" fontId="2" fillId="3" borderId="1" xfId="54" applyFont="1" applyFill="1" applyBorder="1" applyAlignment="1">
      <alignment horizontal="left" vertical="center" wrapText="1"/>
    </xf>
    <xf numFmtId="0" fontId="2" fillId="3" borderId="1" xfId="54" applyFont="1" applyFill="1" applyBorder="1" applyAlignment="1">
      <alignment horizontal="center" vertical="center" wrapText="1"/>
    </xf>
    <xf numFmtId="0" fontId="12" fillId="3" borderId="1" xfId="54" applyFont="1" applyFill="1" applyBorder="1" applyAlignment="1">
      <alignment horizontal="center" vertical="center" wrapText="1"/>
    </xf>
    <xf numFmtId="178" fontId="12" fillId="2" borderId="1" xfId="54"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6 2" xfId="21"/>
    <cellStyle name="标题 1" xfId="22" builtinId="16"/>
    <cellStyle name="常规 6 3"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2 4" xfId="55"/>
    <cellStyle name="常规 14" xfId="56"/>
    <cellStyle name="常规 3" xfId="57"/>
    <cellStyle name="常规 5" xfId="58"/>
    <cellStyle name="常规 7" xfId="59"/>
  </cellStyles>
  <dxfs count="2">
    <dxf>
      <font>
        <color rgb="FF9C0006"/>
      </font>
    </dxf>
    <dxf>
      <border>
        <left style="thin">
          <color rgb="FF9C0006"/>
        </left>
        <right style="thin">
          <color rgb="FF9C0006"/>
        </right>
        <top style="thin">
          <color rgb="FF9C0006"/>
        </top>
        <bottom style="thin">
          <color rgb="FF9C0006"/>
        </bottom>
      </border>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66675</xdr:colOff>
      <xdr:row>1</xdr:row>
      <xdr:rowOff>36830</xdr:rowOff>
    </xdr:to>
    <xdr:sp>
      <xdr:nvSpPr>
        <xdr:cNvPr id="2" name="Text Box 1"/>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3" name="Text Box 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4" name="Text Box 3"/>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5" name="Text Box 4"/>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6" name="Text Box 5"/>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7" name="Text Box 6"/>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8" name="Text Box 11"/>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9" name="Text Box 1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0" name="Text Box 15"/>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1" name="Text Box 16"/>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2" name="Text Box 2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3" name="Text Box 23"/>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4" name="Text Box 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5" name="Text Box 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6" name="Text Box 4"/>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7" name="Text Box 5"/>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8" name="Text Box 6"/>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9" name="Text Box 7"/>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20" name="Text Box 1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21" name="Text Box 1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22" name="Text Box 2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23" name="Text Box 2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130810</xdr:colOff>
      <xdr:row>1</xdr:row>
      <xdr:rowOff>49530</xdr:rowOff>
    </xdr:to>
    <xdr:sp>
      <xdr:nvSpPr>
        <xdr:cNvPr id="24" name="Text Box 7"/>
        <xdr:cNvSpPr txBox="1"/>
      </xdr:nvSpPr>
      <xdr:spPr>
        <a:xfrm>
          <a:off x="0" y="0"/>
          <a:ext cx="130810" cy="230505"/>
        </a:xfrm>
        <a:prstGeom prst="rect">
          <a:avLst/>
        </a:prstGeom>
        <a:noFill/>
        <a:ln w="9525">
          <a:noFill/>
        </a:ln>
      </xdr:spPr>
    </xdr:sp>
    <xdr:clientData/>
  </xdr:twoCellAnchor>
  <xdr:twoCellAnchor editAs="oneCell">
    <xdr:from>
      <xdr:col>0</xdr:col>
      <xdr:colOff>0</xdr:colOff>
      <xdr:row>0</xdr:row>
      <xdr:rowOff>0</xdr:rowOff>
    </xdr:from>
    <xdr:to>
      <xdr:col>0</xdr:col>
      <xdr:colOff>133350</xdr:colOff>
      <xdr:row>1</xdr:row>
      <xdr:rowOff>49530</xdr:rowOff>
    </xdr:to>
    <xdr:sp>
      <xdr:nvSpPr>
        <xdr:cNvPr id="25" name="Text Box 7"/>
        <xdr:cNvSpPr txBox="1"/>
      </xdr:nvSpPr>
      <xdr:spPr>
        <a:xfrm>
          <a:off x="0" y="0"/>
          <a:ext cx="133350" cy="2305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26" name="Text Box 1"/>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27" name="Text Box 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28" name="Text Box 3"/>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29" name="Text Box 4"/>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30" name="Text Box 5"/>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31" name="Text Box 6"/>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32" name="Text Box 11"/>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33" name="Text Box 1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34" name="Text Box 15"/>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35" name="Text Box 16"/>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36" name="Text Box 2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37" name="Text Box 23"/>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38" name="Text Box 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39" name="Text Box 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40" name="Text Box 4"/>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41" name="Text Box 5"/>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42" name="Text Box 6"/>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43" name="Text Box 7"/>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44" name="Text Box 1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45" name="Text Box 1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46" name="Text Box 2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47" name="Text Box 2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130810</xdr:colOff>
      <xdr:row>1</xdr:row>
      <xdr:rowOff>50165</xdr:rowOff>
    </xdr:to>
    <xdr:sp>
      <xdr:nvSpPr>
        <xdr:cNvPr id="48" name="Text Box 7"/>
        <xdr:cNvSpPr txBox="1"/>
      </xdr:nvSpPr>
      <xdr:spPr>
        <a:xfrm>
          <a:off x="0" y="0"/>
          <a:ext cx="130810" cy="231140"/>
        </a:xfrm>
        <a:prstGeom prst="rect">
          <a:avLst/>
        </a:prstGeom>
        <a:noFill/>
        <a:ln w="9525">
          <a:noFill/>
        </a:ln>
      </xdr:spPr>
    </xdr:sp>
    <xdr:clientData/>
  </xdr:twoCellAnchor>
  <xdr:twoCellAnchor editAs="oneCell">
    <xdr:from>
      <xdr:col>0</xdr:col>
      <xdr:colOff>0</xdr:colOff>
      <xdr:row>0</xdr:row>
      <xdr:rowOff>0</xdr:rowOff>
    </xdr:from>
    <xdr:to>
      <xdr:col>0</xdr:col>
      <xdr:colOff>133350</xdr:colOff>
      <xdr:row>1</xdr:row>
      <xdr:rowOff>49530</xdr:rowOff>
    </xdr:to>
    <xdr:sp>
      <xdr:nvSpPr>
        <xdr:cNvPr id="49" name="Text Box 7"/>
        <xdr:cNvSpPr txBox="1"/>
      </xdr:nvSpPr>
      <xdr:spPr>
        <a:xfrm>
          <a:off x="0" y="0"/>
          <a:ext cx="133350" cy="2305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50" name="Text Box 1"/>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51" name="Text Box 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52" name="Text Box 3"/>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53" name="Text Box 4"/>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54" name="Text Box 5"/>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55" name="Text Box 6"/>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56" name="Text Box 11"/>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57" name="Text Box 1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58" name="Text Box 15"/>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59" name="Text Box 16"/>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60" name="Text Box 2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61" name="Text Box 23"/>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62" name="Text Box 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63" name="Text Box 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64" name="Text Box 4"/>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65" name="Text Box 5"/>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66" name="Text Box 6"/>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67" name="Text Box 7"/>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68" name="Text Box 1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69" name="Text Box 1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70" name="Text Box 2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71" name="Text Box 2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130810</xdr:colOff>
      <xdr:row>1</xdr:row>
      <xdr:rowOff>50165</xdr:rowOff>
    </xdr:to>
    <xdr:sp>
      <xdr:nvSpPr>
        <xdr:cNvPr id="72" name="Text Box 7"/>
        <xdr:cNvSpPr txBox="1"/>
      </xdr:nvSpPr>
      <xdr:spPr>
        <a:xfrm>
          <a:off x="0" y="0"/>
          <a:ext cx="130810" cy="231140"/>
        </a:xfrm>
        <a:prstGeom prst="rect">
          <a:avLst/>
        </a:prstGeom>
        <a:noFill/>
        <a:ln w="9525">
          <a:noFill/>
        </a:ln>
      </xdr:spPr>
    </xdr:sp>
    <xdr:clientData/>
  </xdr:twoCellAnchor>
  <xdr:twoCellAnchor editAs="oneCell">
    <xdr:from>
      <xdr:col>0</xdr:col>
      <xdr:colOff>0</xdr:colOff>
      <xdr:row>0</xdr:row>
      <xdr:rowOff>0</xdr:rowOff>
    </xdr:from>
    <xdr:to>
      <xdr:col>0</xdr:col>
      <xdr:colOff>133350</xdr:colOff>
      <xdr:row>1</xdr:row>
      <xdr:rowOff>49530</xdr:rowOff>
    </xdr:to>
    <xdr:sp>
      <xdr:nvSpPr>
        <xdr:cNvPr id="73" name="Text Box 7"/>
        <xdr:cNvSpPr txBox="1"/>
      </xdr:nvSpPr>
      <xdr:spPr>
        <a:xfrm>
          <a:off x="0" y="0"/>
          <a:ext cx="133350" cy="2305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74" name="Text Box 1"/>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75" name="Text Box 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76" name="Text Box 3"/>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77" name="Text Box 4"/>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78" name="Text Box 5"/>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79" name="Text Box 6"/>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80" name="Text Box 11"/>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81" name="Text Box 1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82" name="Text Box 15"/>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83" name="Text Box 16"/>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84" name="Text Box 2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85" name="Text Box 23"/>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86" name="Text Box 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87" name="Text Box 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88" name="Text Box 4"/>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89" name="Text Box 5"/>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90" name="Text Box 6"/>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91" name="Text Box 7"/>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92" name="Text Box 1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93" name="Text Box 1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94" name="Text Box 2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95" name="Text Box 2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133350</xdr:colOff>
      <xdr:row>1</xdr:row>
      <xdr:rowOff>49530</xdr:rowOff>
    </xdr:to>
    <xdr:sp>
      <xdr:nvSpPr>
        <xdr:cNvPr id="96" name="Text Box 7"/>
        <xdr:cNvSpPr txBox="1"/>
      </xdr:nvSpPr>
      <xdr:spPr>
        <a:xfrm>
          <a:off x="0" y="0"/>
          <a:ext cx="133350" cy="2305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97" name="Text Box 1"/>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98" name="Text Box 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99" name="Text Box 3"/>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00" name="Text Box 4"/>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01" name="Text Box 5"/>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02" name="Text Box 6"/>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03" name="Text Box 11"/>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04" name="Text Box 1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05" name="Text Box 15"/>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06" name="Text Box 16"/>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07" name="Text Box 2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08" name="Text Box 23"/>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09" name="Text Box 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10" name="Text Box 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11" name="Text Box 4"/>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12" name="Text Box 5"/>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13" name="Text Box 6"/>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14" name="Text Box 7"/>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15" name="Text Box 1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16" name="Text Box 1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17" name="Text Box 2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18" name="Text Box 2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133350</xdr:colOff>
      <xdr:row>1</xdr:row>
      <xdr:rowOff>49530</xdr:rowOff>
    </xdr:to>
    <xdr:sp>
      <xdr:nvSpPr>
        <xdr:cNvPr id="119" name="Text Box 7"/>
        <xdr:cNvSpPr txBox="1"/>
      </xdr:nvSpPr>
      <xdr:spPr>
        <a:xfrm>
          <a:off x="0" y="0"/>
          <a:ext cx="133350" cy="2305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20" name="Text Box 1"/>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21" name="Text Box 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22" name="Text Box 3"/>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23" name="Text Box 4"/>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24" name="Text Box 5"/>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25" name="Text Box 6"/>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26" name="Text Box 11"/>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27" name="Text Box 1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28" name="Text Box 15"/>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29" name="Text Box 16"/>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30" name="Text Box 22"/>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66675</xdr:colOff>
      <xdr:row>1</xdr:row>
      <xdr:rowOff>36830</xdr:rowOff>
    </xdr:to>
    <xdr:sp>
      <xdr:nvSpPr>
        <xdr:cNvPr id="131" name="Text Box 23"/>
        <xdr:cNvSpPr txBox="1"/>
      </xdr:nvSpPr>
      <xdr:spPr>
        <a:xfrm>
          <a:off x="0" y="0"/>
          <a:ext cx="66675" cy="21780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32" name="Text Box 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33" name="Text Box 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34" name="Text Box 4"/>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35" name="Text Box 5"/>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36" name="Text Box 6"/>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37" name="Text Box 7"/>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38" name="Text Box 1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39" name="Text Box 13"/>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40" name="Text Box 22"/>
        <xdr:cNvSpPr txBox="1"/>
      </xdr:nvSpPr>
      <xdr:spPr>
        <a:xfrm>
          <a:off x="0" y="0"/>
          <a:ext cx="85090" cy="257175"/>
        </a:xfrm>
        <a:prstGeom prst="rect">
          <a:avLst/>
        </a:prstGeom>
        <a:noFill/>
        <a:ln w="9525">
          <a:noFill/>
        </a:ln>
      </xdr:spPr>
    </xdr:sp>
    <xdr:clientData/>
  </xdr:twoCellAnchor>
  <xdr:twoCellAnchor editAs="oneCell">
    <xdr:from>
      <xdr:col>0</xdr:col>
      <xdr:colOff>0</xdr:colOff>
      <xdr:row>0</xdr:row>
      <xdr:rowOff>0</xdr:rowOff>
    </xdr:from>
    <xdr:to>
      <xdr:col>0</xdr:col>
      <xdr:colOff>85090</xdr:colOff>
      <xdr:row>1</xdr:row>
      <xdr:rowOff>76200</xdr:rowOff>
    </xdr:to>
    <xdr:sp>
      <xdr:nvSpPr>
        <xdr:cNvPr id="141" name="Text Box 23"/>
        <xdr:cNvSpPr txBox="1"/>
      </xdr:nvSpPr>
      <xdr:spPr>
        <a:xfrm>
          <a:off x="0" y="0"/>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142" name="Text Box 1"/>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143" name="Text Box 2"/>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144" name="Text Box 3"/>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145" name="Text Box 4"/>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146" name="Text Box 5"/>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147" name="Text Box 6"/>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148" name="Text Box 11"/>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149" name="Text Box 12"/>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150" name="Text Box 15"/>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151" name="Text Box 16"/>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152" name="Text Box 22"/>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153" name="Text Box 23"/>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154" name="Text Box 2"/>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155" name="Text Box 3"/>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156" name="Text Box 4"/>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157" name="Text Box 5"/>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158" name="Text Box 6"/>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159" name="Text Box 7"/>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160" name="Text Box 12"/>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161" name="Text Box 13"/>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162" name="Text Box 22"/>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163" name="Text Box 23"/>
        <xdr:cNvSpPr txBox="1"/>
      </xdr:nvSpPr>
      <xdr:spPr>
        <a:xfrm>
          <a:off x="6370320" y="1933575"/>
          <a:ext cx="85090" cy="257175"/>
        </a:xfrm>
        <a:prstGeom prst="rect">
          <a:avLst/>
        </a:prstGeom>
        <a:noFill/>
        <a:ln w="9525">
          <a:noFill/>
        </a:ln>
      </xdr:spPr>
    </xdr:sp>
    <xdr:clientData/>
  </xdr:twoCellAnchor>
  <xdr:twoCellAnchor editAs="oneCell">
    <xdr:from>
      <xdr:col>3</xdr:col>
      <xdr:colOff>669925</xdr:colOff>
      <xdr:row>6</xdr:row>
      <xdr:rowOff>0</xdr:rowOff>
    </xdr:from>
    <xdr:to>
      <xdr:col>3</xdr:col>
      <xdr:colOff>800735</xdr:colOff>
      <xdr:row>6</xdr:row>
      <xdr:rowOff>230505</xdr:rowOff>
    </xdr:to>
    <xdr:sp>
      <xdr:nvSpPr>
        <xdr:cNvPr id="164" name="Text Box 7"/>
        <xdr:cNvSpPr txBox="1"/>
      </xdr:nvSpPr>
      <xdr:spPr>
        <a:xfrm>
          <a:off x="4830445" y="1933575"/>
          <a:ext cx="130810" cy="230505"/>
        </a:xfrm>
        <a:prstGeom prst="rect">
          <a:avLst/>
        </a:prstGeom>
        <a:noFill/>
        <a:ln w="9525">
          <a:noFill/>
        </a:ln>
      </xdr:spPr>
    </xdr:sp>
    <xdr:clientData/>
  </xdr:twoCellAnchor>
  <xdr:twoCellAnchor editAs="oneCell">
    <xdr:from>
      <xdr:col>3</xdr:col>
      <xdr:colOff>198755</xdr:colOff>
      <xdr:row>6</xdr:row>
      <xdr:rowOff>0</xdr:rowOff>
    </xdr:from>
    <xdr:to>
      <xdr:col>3</xdr:col>
      <xdr:colOff>332105</xdr:colOff>
      <xdr:row>6</xdr:row>
      <xdr:rowOff>230505</xdr:rowOff>
    </xdr:to>
    <xdr:sp>
      <xdr:nvSpPr>
        <xdr:cNvPr id="165" name="Text Box 7"/>
        <xdr:cNvSpPr txBox="1"/>
      </xdr:nvSpPr>
      <xdr:spPr>
        <a:xfrm>
          <a:off x="4359275" y="1933575"/>
          <a:ext cx="133350" cy="2305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66" name="Text Box 1"/>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67" name="Text Box 2"/>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68" name="Text Box 3"/>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69" name="Text Box 4"/>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70" name="Text Box 5"/>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71" name="Text Box 6"/>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72" name="Text Box 11"/>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73" name="Text Box 12"/>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74" name="Text Box 15"/>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75" name="Text Box 16"/>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76" name="Text Box 22"/>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77" name="Text Box 23"/>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178" name="Text Box 2"/>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179" name="Text Box 3"/>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180" name="Text Box 4"/>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181" name="Text Box 5"/>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182" name="Text Box 6"/>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183" name="Text Box 7"/>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184" name="Text Box 12"/>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185" name="Text Box 13"/>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186" name="Text Box 22"/>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187" name="Text Box 23"/>
        <xdr:cNvSpPr txBox="1"/>
      </xdr:nvSpPr>
      <xdr:spPr>
        <a:xfrm>
          <a:off x="6370320" y="1577975"/>
          <a:ext cx="85090" cy="257175"/>
        </a:xfrm>
        <a:prstGeom prst="rect">
          <a:avLst/>
        </a:prstGeom>
        <a:noFill/>
        <a:ln w="9525">
          <a:noFill/>
        </a:ln>
      </xdr:spPr>
    </xdr:sp>
    <xdr:clientData/>
  </xdr:twoCellAnchor>
  <xdr:twoCellAnchor editAs="oneCell">
    <xdr:from>
      <xdr:col>3</xdr:col>
      <xdr:colOff>669925</xdr:colOff>
      <xdr:row>5</xdr:row>
      <xdr:rowOff>106680</xdr:rowOff>
    </xdr:from>
    <xdr:to>
      <xdr:col>3</xdr:col>
      <xdr:colOff>800735</xdr:colOff>
      <xdr:row>5</xdr:row>
      <xdr:rowOff>337820</xdr:rowOff>
    </xdr:to>
    <xdr:sp>
      <xdr:nvSpPr>
        <xdr:cNvPr id="188" name="Text Box 7"/>
        <xdr:cNvSpPr txBox="1"/>
      </xdr:nvSpPr>
      <xdr:spPr>
        <a:xfrm>
          <a:off x="4830445" y="1684655"/>
          <a:ext cx="130810" cy="231140"/>
        </a:xfrm>
        <a:prstGeom prst="rect">
          <a:avLst/>
        </a:prstGeom>
        <a:noFill/>
        <a:ln w="9525">
          <a:noFill/>
        </a:ln>
      </xdr:spPr>
    </xdr:sp>
    <xdr:clientData/>
  </xdr:twoCellAnchor>
  <xdr:twoCellAnchor editAs="oneCell">
    <xdr:from>
      <xdr:col>3</xdr:col>
      <xdr:colOff>198755</xdr:colOff>
      <xdr:row>5</xdr:row>
      <xdr:rowOff>144780</xdr:rowOff>
    </xdr:from>
    <xdr:to>
      <xdr:col>3</xdr:col>
      <xdr:colOff>332105</xdr:colOff>
      <xdr:row>6</xdr:row>
      <xdr:rowOff>19685</xdr:rowOff>
    </xdr:to>
    <xdr:sp>
      <xdr:nvSpPr>
        <xdr:cNvPr id="189" name="Text Box 7"/>
        <xdr:cNvSpPr txBox="1"/>
      </xdr:nvSpPr>
      <xdr:spPr>
        <a:xfrm>
          <a:off x="4359275" y="1722755"/>
          <a:ext cx="133350" cy="2305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90" name="Text Box 1"/>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91" name="Text Box 2"/>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92" name="Text Box 3"/>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93" name="Text Box 4"/>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94" name="Text Box 5"/>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95" name="Text Box 6"/>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96" name="Text Box 11"/>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97" name="Text Box 12"/>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98" name="Text Box 15"/>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199" name="Text Box 16"/>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00" name="Text Box 22"/>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01" name="Text Box 23"/>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02" name="Text Box 2"/>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03" name="Text Box 3"/>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04" name="Text Box 4"/>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05" name="Text Box 5"/>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06" name="Text Box 6"/>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07" name="Text Box 7"/>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08" name="Text Box 12"/>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09" name="Text Box 13"/>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10" name="Text Box 22"/>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11" name="Text Box 23"/>
        <xdr:cNvSpPr txBox="1"/>
      </xdr:nvSpPr>
      <xdr:spPr>
        <a:xfrm>
          <a:off x="6370320" y="1577975"/>
          <a:ext cx="85090" cy="257175"/>
        </a:xfrm>
        <a:prstGeom prst="rect">
          <a:avLst/>
        </a:prstGeom>
        <a:noFill/>
        <a:ln w="9525">
          <a:noFill/>
        </a:ln>
      </xdr:spPr>
    </xdr:sp>
    <xdr:clientData/>
  </xdr:twoCellAnchor>
  <xdr:twoCellAnchor editAs="oneCell">
    <xdr:from>
      <xdr:col>3</xdr:col>
      <xdr:colOff>669925</xdr:colOff>
      <xdr:row>5</xdr:row>
      <xdr:rowOff>354330</xdr:rowOff>
    </xdr:from>
    <xdr:to>
      <xdr:col>3</xdr:col>
      <xdr:colOff>800735</xdr:colOff>
      <xdr:row>6</xdr:row>
      <xdr:rowOff>229870</xdr:rowOff>
    </xdr:to>
    <xdr:sp>
      <xdr:nvSpPr>
        <xdr:cNvPr id="212" name="Text Box 7"/>
        <xdr:cNvSpPr txBox="1"/>
      </xdr:nvSpPr>
      <xdr:spPr>
        <a:xfrm>
          <a:off x="4830445" y="1932305"/>
          <a:ext cx="130810" cy="231140"/>
        </a:xfrm>
        <a:prstGeom prst="rect">
          <a:avLst/>
        </a:prstGeom>
        <a:noFill/>
        <a:ln w="9525">
          <a:noFill/>
        </a:ln>
      </xdr:spPr>
    </xdr:sp>
    <xdr:clientData/>
  </xdr:twoCellAnchor>
  <xdr:twoCellAnchor editAs="oneCell">
    <xdr:from>
      <xdr:col>3</xdr:col>
      <xdr:colOff>198755</xdr:colOff>
      <xdr:row>5</xdr:row>
      <xdr:rowOff>144780</xdr:rowOff>
    </xdr:from>
    <xdr:to>
      <xdr:col>3</xdr:col>
      <xdr:colOff>332105</xdr:colOff>
      <xdr:row>6</xdr:row>
      <xdr:rowOff>19685</xdr:rowOff>
    </xdr:to>
    <xdr:sp>
      <xdr:nvSpPr>
        <xdr:cNvPr id="213" name="Text Box 7"/>
        <xdr:cNvSpPr txBox="1"/>
      </xdr:nvSpPr>
      <xdr:spPr>
        <a:xfrm>
          <a:off x="4359275" y="1722755"/>
          <a:ext cx="133350" cy="2305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214" name="Text Box 1"/>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215" name="Text Box 2"/>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216" name="Text Box 3"/>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217" name="Text Box 4"/>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218" name="Text Box 5"/>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219" name="Text Box 6"/>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220" name="Text Box 11"/>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221" name="Text Box 12"/>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222" name="Text Box 15"/>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223" name="Text Box 16"/>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224" name="Text Box 22"/>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66675</xdr:colOff>
      <xdr:row>6</xdr:row>
      <xdr:rowOff>217805</xdr:rowOff>
    </xdr:to>
    <xdr:sp>
      <xdr:nvSpPr>
        <xdr:cNvPr id="225" name="Text Box 23"/>
        <xdr:cNvSpPr txBox="1"/>
      </xdr:nvSpPr>
      <xdr:spPr>
        <a:xfrm>
          <a:off x="6370320" y="1933575"/>
          <a:ext cx="66675" cy="21780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226" name="Text Box 2"/>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227" name="Text Box 3"/>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228" name="Text Box 4"/>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229" name="Text Box 5"/>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230" name="Text Box 6"/>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231" name="Text Box 7"/>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232" name="Text Box 12"/>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233" name="Text Box 13"/>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234" name="Text Box 22"/>
        <xdr:cNvSpPr txBox="1"/>
      </xdr:nvSpPr>
      <xdr:spPr>
        <a:xfrm>
          <a:off x="6370320" y="1933575"/>
          <a:ext cx="85090" cy="257175"/>
        </a:xfrm>
        <a:prstGeom prst="rect">
          <a:avLst/>
        </a:prstGeom>
        <a:noFill/>
        <a:ln w="9525">
          <a:noFill/>
        </a:ln>
      </xdr:spPr>
    </xdr:sp>
    <xdr:clientData/>
  </xdr:twoCellAnchor>
  <xdr:twoCellAnchor editAs="oneCell">
    <xdr:from>
      <xdr:col>5</xdr:col>
      <xdr:colOff>0</xdr:colOff>
      <xdr:row>6</xdr:row>
      <xdr:rowOff>0</xdr:rowOff>
    </xdr:from>
    <xdr:to>
      <xdr:col>5</xdr:col>
      <xdr:colOff>85090</xdr:colOff>
      <xdr:row>6</xdr:row>
      <xdr:rowOff>257175</xdr:rowOff>
    </xdr:to>
    <xdr:sp>
      <xdr:nvSpPr>
        <xdr:cNvPr id="235" name="Text Box 23"/>
        <xdr:cNvSpPr txBox="1"/>
      </xdr:nvSpPr>
      <xdr:spPr>
        <a:xfrm>
          <a:off x="6370320" y="1933575"/>
          <a:ext cx="85090" cy="257175"/>
        </a:xfrm>
        <a:prstGeom prst="rect">
          <a:avLst/>
        </a:prstGeom>
        <a:noFill/>
        <a:ln w="9525">
          <a:noFill/>
        </a:ln>
      </xdr:spPr>
    </xdr:sp>
    <xdr:clientData/>
  </xdr:twoCellAnchor>
  <xdr:twoCellAnchor editAs="oneCell">
    <xdr:from>
      <xdr:col>3</xdr:col>
      <xdr:colOff>198755</xdr:colOff>
      <xdr:row>6</xdr:row>
      <xdr:rowOff>0</xdr:rowOff>
    </xdr:from>
    <xdr:to>
      <xdr:col>3</xdr:col>
      <xdr:colOff>332105</xdr:colOff>
      <xdr:row>6</xdr:row>
      <xdr:rowOff>230505</xdr:rowOff>
    </xdr:to>
    <xdr:sp>
      <xdr:nvSpPr>
        <xdr:cNvPr id="236" name="Text Box 7"/>
        <xdr:cNvSpPr txBox="1"/>
      </xdr:nvSpPr>
      <xdr:spPr>
        <a:xfrm>
          <a:off x="4359275" y="1933575"/>
          <a:ext cx="133350" cy="2305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37" name="Text Box 1"/>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38" name="Text Box 2"/>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39" name="Text Box 3"/>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40" name="Text Box 4"/>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41" name="Text Box 5"/>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42" name="Text Box 6"/>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43" name="Text Box 11"/>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44" name="Text Box 12"/>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45" name="Text Box 15"/>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46" name="Text Box 16"/>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47" name="Text Box 22"/>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48" name="Text Box 23"/>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49" name="Text Box 2"/>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50" name="Text Box 3"/>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51" name="Text Box 4"/>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52" name="Text Box 5"/>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53" name="Text Box 6"/>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54" name="Text Box 7"/>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55" name="Text Box 12"/>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56" name="Text Box 13"/>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57" name="Text Box 22"/>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58" name="Text Box 23"/>
        <xdr:cNvSpPr txBox="1"/>
      </xdr:nvSpPr>
      <xdr:spPr>
        <a:xfrm>
          <a:off x="6370320" y="1577975"/>
          <a:ext cx="85090" cy="257175"/>
        </a:xfrm>
        <a:prstGeom prst="rect">
          <a:avLst/>
        </a:prstGeom>
        <a:noFill/>
        <a:ln w="9525">
          <a:noFill/>
        </a:ln>
      </xdr:spPr>
    </xdr:sp>
    <xdr:clientData/>
  </xdr:twoCellAnchor>
  <xdr:twoCellAnchor editAs="oneCell">
    <xdr:from>
      <xdr:col>3</xdr:col>
      <xdr:colOff>198755</xdr:colOff>
      <xdr:row>5</xdr:row>
      <xdr:rowOff>144780</xdr:rowOff>
    </xdr:from>
    <xdr:to>
      <xdr:col>3</xdr:col>
      <xdr:colOff>332105</xdr:colOff>
      <xdr:row>6</xdr:row>
      <xdr:rowOff>19685</xdr:rowOff>
    </xdr:to>
    <xdr:sp>
      <xdr:nvSpPr>
        <xdr:cNvPr id="259" name="Text Box 7"/>
        <xdr:cNvSpPr txBox="1"/>
      </xdr:nvSpPr>
      <xdr:spPr>
        <a:xfrm>
          <a:off x="4359275" y="1722755"/>
          <a:ext cx="133350" cy="2305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60" name="Text Box 1"/>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61" name="Text Box 2"/>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62" name="Text Box 3"/>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63" name="Text Box 4"/>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64" name="Text Box 5"/>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65" name="Text Box 6"/>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66" name="Text Box 11"/>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67" name="Text Box 12"/>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68" name="Text Box 15"/>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69" name="Text Box 16"/>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70" name="Text Box 22"/>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66675</xdr:colOff>
      <xdr:row>5</xdr:row>
      <xdr:rowOff>217805</xdr:rowOff>
    </xdr:to>
    <xdr:sp>
      <xdr:nvSpPr>
        <xdr:cNvPr id="271" name="Text Box 23"/>
        <xdr:cNvSpPr txBox="1"/>
      </xdr:nvSpPr>
      <xdr:spPr>
        <a:xfrm>
          <a:off x="6370320" y="1577975"/>
          <a:ext cx="66675" cy="21780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72" name="Text Box 2"/>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73" name="Text Box 3"/>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74" name="Text Box 4"/>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75" name="Text Box 5"/>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76" name="Text Box 6"/>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77" name="Text Box 7"/>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78" name="Text Box 12"/>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79" name="Text Box 13"/>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80" name="Text Box 22"/>
        <xdr:cNvSpPr txBox="1"/>
      </xdr:nvSpPr>
      <xdr:spPr>
        <a:xfrm>
          <a:off x="6370320" y="1577975"/>
          <a:ext cx="85090" cy="257175"/>
        </a:xfrm>
        <a:prstGeom prst="rect">
          <a:avLst/>
        </a:prstGeom>
        <a:noFill/>
        <a:ln w="9525">
          <a:noFill/>
        </a:ln>
      </xdr:spPr>
    </xdr:sp>
    <xdr:clientData/>
  </xdr:twoCellAnchor>
  <xdr:twoCellAnchor editAs="oneCell">
    <xdr:from>
      <xdr:col>5</xdr:col>
      <xdr:colOff>0</xdr:colOff>
      <xdr:row>5</xdr:row>
      <xdr:rowOff>0</xdr:rowOff>
    </xdr:from>
    <xdr:to>
      <xdr:col>5</xdr:col>
      <xdr:colOff>85090</xdr:colOff>
      <xdr:row>5</xdr:row>
      <xdr:rowOff>257175</xdr:rowOff>
    </xdr:to>
    <xdr:sp>
      <xdr:nvSpPr>
        <xdr:cNvPr id="281" name="Text Box 23"/>
        <xdr:cNvSpPr txBox="1"/>
      </xdr:nvSpPr>
      <xdr:spPr>
        <a:xfrm>
          <a:off x="6370320" y="1577975"/>
          <a:ext cx="85090" cy="2571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
  <sheetViews>
    <sheetView workbookViewId="0">
      <pane ySplit="5" topLeftCell="A6" activePane="bottomLeft" state="frozen"/>
      <selection/>
      <selection pane="bottomLeft" activeCell="J8" sqref="J8"/>
    </sheetView>
  </sheetViews>
  <sheetFormatPr defaultColWidth="8.8" defaultRowHeight="14.25"/>
  <cols>
    <col min="1" max="1" width="8.8" style="108"/>
    <col min="2" max="2" width="10.4" style="108" customWidth="1"/>
    <col min="3" max="3" width="12.6" style="108" customWidth="1"/>
    <col min="4" max="4" width="30.6333333333333" style="108" customWidth="1"/>
    <col min="5" max="5" width="9.8" style="108" customWidth="1"/>
    <col min="6" max="6" width="10.3833333333333" style="108"/>
    <col min="7" max="7" width="10.1333333333333" style="108" customWidth="1"/>
    <col min="8" max="8" width="9.8" style="108" customWidth="1"/>
    <col min="9" max="9" width="9.5" style="108" customWidth="1"/>
    <col min="10" max="10" width="8.8" style="108"/>
    <col min="11" max="11" width="9.3" style="108" customWidth="1"/>
    <col min="12" max="16384" width="8.8" style="108"/>
  </cols>
  <sheetData>
    <row r="1" s="108" customFormat="1" spans="1:11">
      <c r="A1" s="110" t="s">
        <v>0</v>
      </c>
      <c r="B1" s="110"/>
      <c r="C1" s="110"/>
      <c r="D1" s="110"/>
      <c r="E1" s="111"/>
      <c r="F1" s="111"/>
      <c r="G1" s="111"/>
      <c r="H1" s="111"/>
      <c r="I1" s="111"/>
      <c r="J1" s="111"/>
      <c r="K1" s="110"/>
    </row>
    <row r="2" s="109" customFormat="1" ht="21" customHeight="1" spans="1:11">
      <c r="A2" s="112" t="s">
        <v>1</v>
      </c>
      <c r="B2" s="112"/>
      <c r="C2" s="112"/>
      <c r="D2" s="112"/>
      <c r="E2" s="112"/>
      <c r="F2" s="112"/>
      <c r="G2" s="112"/>
      <c r="H2" s="112"/>
      <c r="I2" s="112"/>
      <c r="J2" s="112"/>
      <c r="K2" s="112"/>
    </row>
    <row r="3" s="109" customFormat="1" ht="20" customHeight="1" spans="1:11">
      <c r="A3" s="113" t="s">
        <v>2</v>
      </c>
      <c r="B3" s="113"/>
      <c r="C3" s="113"/>
      <c r="D3" s="113"/>
      <c r="E3" s="113"/>
      <c r="F3" s="113"/>
      <c r="G3" s="113"/>
      <c r="H3" s="113"/>
      <c r="I3" s="113"/>
      <c r="J3" s="113"/>
      <c r="K3" s="113"/>
    </row>
    <row r="4" s="109" customFormat="1" ht="34" customHeight="1" spans="1:11">
      <c r="A4" s="114" t="s">
        <v>3</v>
      </c>
      <c r="B4" s="114" t="s">
        <v>4</v>
      </c>
      <c r="C4" s="114"/>
      <c r="D4" s="114"/>
      <c r="E4" s="115" t="s">
        <v>5</v>
      </c>
      <c r="F4" s="115" t="s">
        <v>6</v>
      </c>
      <c r="G4" s="115"/>
      <c r="H4" s="114" t="s">
        <v>7</v>
      </c>
      <c r="I4" s="114"/>
      <c r="J4" s="114"/>
      <c r="K4" s="114" t="s">
        <v>8</v>
      </c>
    </row>
    <row r="5" s="108" customFormat="1" ht="46" customHeight="1" spans="1:11">
      <c r="A5" s="114"/>
      <c r="B5" s="114"/>
      <c r="C5" s="114"/>
      <c r="D5" s="114"/>
      <c r="E5" s="115"/>
      <c r="F5" s="115" t="s">
        <v>9</v>
      </c>
      <c r="G5" s="115" t="s">
        <v>10</v>
      </c>
      <c r="H5" s="115" t="s">
        <v>11</v>
      </c>
      <c r="I5" s="115" t="s">
        <v>12</v>
      </c>
      <c r="J5" s="115" t="s">
        <v>13</v>
      </c>
      <c r="K5" s="114"/>
    </row>
    <row r="6" s="108" customFormat="1" ht="26" customHeight="1" spans="1:11">
      <c r="A6" s="116" t="s">
        <v>14</v>
      </c>
      <c r="B6" s="117" t="s">
        <v>15</v>
      </c>
      <c r="C6" s="117"/>
      <c r="D6" s="117"/>
      <c r="E6" s="118">
        <f t="shared" ref="E6:J6" si="0">E7+E8+E19+E22+E23+E24+E25+E26+E27+E28+E29+E30+E31+E32+E33+E34+E35</f>
        <v>36117.12</v>
      </c>
      <c r="F6" s="118">
        <f t="shared" si="0"/>
        <v>33882</v>
      </c>
      <c r="G6" s="118">
        <f t="shared" si="0"/>
        <v>32614.53</v>
      </c>
      <c r="H6" s="118">
        <f t="shared" si="0"/>
        <v>19147.33</v>
      </c>
      <c r="I6" s="118">
        <f t="shared" si="0"/>
        <v>13257.2</v>
      </c>
      <c r="J6" s="118">
        <f t="shared" si="0"/>
        <v>210</v>
      </c>
      <c r="K6" s="98"/>
    </row>
    <row r="7" s="108" customFormat="1" ht="25" customHeight="1" spans="1:11">
      <c r="A7" s="119">
        <v>1</v>
      </c>
      <c r="B7" s="120" t="s">
        <v>16</v>
      </c>
      <c r="C7" s="120"/>
      <c r="D7" s="120"/>
      <c r="E7" s="121">
        <v>21470</v>
      </c>
      <c r="F7" s="121">
        <v>21410</v>
      </c>
      <c r="G7" s="121">
        <v>21470</v>
      </c>
      <c r="H7" s="99">
        <v>14057.91</v>
      </c>
      <c r="I7" s="99">
        <v>7202.09</v>
      </c>
      <c r="J7" s="99">
        <v>210</v>
      </c>
      <c r="K7" s="97" t="s">
        <v>17</v>
      </c>
    </row>
    <row r="8" s="108" customFormat="1" ht="27" customHeight="1" spans="1:11">
      <c r="A8" s="119">
        <v>2</v>
      </c>
      <c r="B8" s="120" t="s">
        <v>18</v>
      </c>
      <c r="C8" s="120"/>
      <c r="D8" s="120"/>
      <c r="E8" s="121">
        <v>4486</v>
      </c>
      <c r="F8" s="121">
        <v>2486</v>
      </c>
      <c r="G8" s="121">
        <v>1670</v>
      </c>
      <c r="H8" s="99">
        <v>1168.77</v>
      </c>
      <c r="I8" s="99">
        <v>501.23</v>
      </c>
      <c r="J8" s="99"/>
      <c r="K8" s="97"/>
    </row>
    <row r="9" s="108" customFormat="1" ht="20" customHeight="1" spans="1:11">
      <c r="A9" s="119">
        <v>3</v>
      </c>
      <c r="B9" s="122" t="s">
        <v>19</v>
      </c>
      <c r="C9" s="123" t="s">
        <v>20</v>
      </c>
      <c r="D9" s="123"/>
      <c r="E9" s="121"/>
      <c r="F9" s="121"/>
      <c r="G9" s="121"/>
      <c r="H9" s="100"/>
      <c r="I9" s="100"/>
      <c r="J9" s="100"/>
      <c r="K9" s="98"/>
    </row>
    <row r="10" s="108" customFormat="1" ht="20" customHeight="1" spans="1:11">
      <c r="A10" s="119"/>
      <c r="B10" s="122"/>
      <c r="C10" s="124" t="s">
        <v>21</v>
      </c>
      <c r="D10" s="123" t="s">
        <v>22</v>
      </c>
      <c r="E10" s="121"/>
      <c r="F10" s="121"/>
      <c r="G10" s="121"/>
      <c r="H10" s="100"/>
      <c r="I10" s="100"/>
      <c r="J10" s="100"/>
      <c r="K10" s="98"/>
    </row>
    <row r="11" s="108" customFormat="1" ht="20" customHeight="1" spans="1:11">
      <c r="A11" s="119"/>
      <c r="B11" s="122"/>
      <c r="C11" s="124"/>
      <c r="D11" s="123" t="s">
        <v>23</v>
      </c>
      <c r="E11" s="121"/>
      <c r="F11" s="121"/>
      <c r="G11" s="121"/>
      <c r="H11" s="100"/>
      <c r="I11" s="100"/>
      <c r="J11" s="100"/>
      <c r="K11" s="98"/>
    </row>
    <row r="12" s="108" customFormat="1" ht="20" customHeight="1" spans="1:11">
      <c r="A12" s="119"/>
      <c r="B12" s="122"/>
      <c r="C12" s="124"/>
      <c r="D12" s="123" t="s">
        <v>24</v>
      </c>
      <c r="E12" s="121"/>
      <c r="F12" s="121"/>
      <c r="G12" s="121"/>
      <c r="H12" s="100"/>
      <c r="I12" s="100"/>
      <c r="J12" s="100"/>
      <c r="K12" s="98"/>
    </row>
    <row r="13" s="108" customFormat="1" ht="20" customHeight="1" spans="1:11">
      <c r="A13" s="119"/>
      <c r="B13" s="122"/>
      <c r="C13" s="124"/>
      <c r="D13" s="123" t="s">
        <v>25</v>
      </c>
      <c r="E13" s="121"/>
      <c r="F13" s="121"/>
      <c r="G13" s="121"/>
      <c r="H13" s="100"/>
      <c r="I13" s="100"/>
      <c r="J13" s="100"/>
      <c r="K13" s="98"/>
    </row>
    <row r="14" s="108" customFormat="1" ht="20" customHeight="1" spans="1:11">
      <c r="A14" s="119"/>
      <c r="B14" s="122"/>
      <c r="C14" s="124"/>
      <c r="D14" s="123" t="s">
        <v>26</v>
      </c>
      <c r="E14" s="121"/>
      <c r="F14" s="121"/>
      <c r="G14" s="121"/>
      <c r="H14" s="100"/>
      <c r="I14" s="100"/>
      <c r="J14" s="100"/>
      <c r="K14" s="98"/>
    </row>
    <row r="15" s="108" customFormat="1" ht="20" customHeight="1" spans="1:11">
      <c r="A15" s="119"/>
      <c r="B15" s="122"/>
      <c r="C15" s="124"/>
      <c r="D15" s="123" t="s">
        <v>27</v>
      </c>
      <c r="E15" s="121"/>
      <c r="F15" s="121"/>
      <c r="G15" s="121"/>
      <c r="H15" s="100"/>
      <c r="I15" s="100"/>
      <c r="J15" s="100"/>
      <c r="K15" s="98"/>
    </row>
    <row r="16" s="108" customFormat="1" ht="20" customHeight="1" spans="1:11">
      <c r="A16" s="119"/>
      <c r="B16" s="122"/>
      <c r="C16" s="124"/>
      <c r="D16" s="123" t="s">
        <v>28</v>
      </c>
      <c r="E16" s="121"/>
      <c r="F16" s="121"/>
      <c r="G16" s="121"/>
      <c r="H16" s="100"/>
      <c r="I16" s="100"/>
      <c r="J16" s="100"/>
      <c r="K16" s="98"/>
    </row>
    <row r="17" s="108" customFormat="1" ht="20" customHeight="1" spans="1:11">
      <c r="A17" s="119"/>
      <c r="B17" s="122"/>
      <c r="C17" s="124"/>
      <c r="D17" s="123" t="s">
        <v>29</v>
      </c>
      <c r="E17" s="121"/>
      <c r="F17" s="121"/>
      <c r="G17" s="121"/>
      <c r="H17" s="100"/>
      <c r="I17" s="100"/>
      <c r="J17" s="100"/>
      <c r="K17" s="98"/>
    </row>
    <row r="18" s="108" customFormat="1" ht="20" customHeight="1" spans="1:11">
      <c r="A18" s="119"/>
      <c r="B18" s="122"/>
      <c r="C18" s="124"/>
      <c r="D18" s="123" t="s">
        <v>30</v>
      </c>
      <c r="E18" s="121"/>
      <c r="F18" s="121"/>
      <c r="G18" s="121"/>
      <c r="H18" s="100"/>
      <c r="I18" s="100"/>
      <c r="J18" s="100"/>
      <c r="K18" s="98"/>
    </row>
    <row r="19" s="108" customFormat="1" ht="32" customHeight="1" spans="1:11">
      <c r="A19" s="119"/>
      <c r="B19" s="122"/>
      <c r="C19" s="123" t="s">
        <v>31</v>
      </c>
      <c r="D19" s="123"/>
      <c r="E19" s="121"/>
      <c r="F19" s="121"/>
      <c r="G19" s="121"/>
      <c r="H19" s="100"/>
      <c r="I19" s="100"/>
      <c r="J19" s="100"/>
      <c r="K19" s="98"/>
    </row>
    <row r="20" s="108" customFormat="1" ht="29" customHeight="1" spans="1:11">
      <c r="A20" s="119">
        <v>4</v>
      </c>
      <c r="B20" s="124" t="s">
        <v>32</v>
      </c>
      <c r="C20" s="123" t="s">
        <v>20</v>
      </c>
      <c r="D20" s="123"/>
      <c r="E20" s="121">
        <v>860</v>
      </c>
      <c r="F20" s="121">
        <v>760</v>
      </c>
      <c r="G20" s="121">
        <v>760</v>
      </c>
      <c r="H20" s="100">
        <v>232.84</v>
      </c>
      <c r="I20" s="100">
        <v>527.16</v>
      </c>
      <c r="J20" s="100"/>
      <c r="K20" s="97"/>
    </row>
    <row r="21" s="108" customFormat="1" ht="29" customHeight="1" spans="1:11">
      <c r="A21" s="119"/>
      <c r="B21" s="124"/>
      <c r="C21" s="123" t="s">
        <v>33</v>
      </c>
      <c r="D21" s="123"/>
      <c r="E21" s="121"/>
      <c r="F21" s="121"/>
      <c r="G21" s="121"/>
      <c r="H21" s="100"/>
      <c r="I21" s="100"/>
      <c r="J21" s="100"/>
      <c r="K21" s="98"/>
    </row>
    <row r="22" s="108" customFormat="1" ht="29" customHeight="1" spans="1:11">
      <c r="A22" s="119"/>
      <c r="B22" s="124"/>
      <c r="C22" s="123" t="s">
        <v>31</v>
      </c>
      <c r="D22" s="123"/>
      <c r="E22" s="121">
        <v>860</v>
      </c>
      <c r="F22" s="121">
        <v>760</v>
      </c>
      <c r="G22" s="121">
        <v>760</v>
      </c>
      <c r="H22" s="100">
        <v>232.84</v>
      </c>
      <c r="I22" s="100">
        <v>527.16</v>
      </c>
      <c r="J22" s="100"/>
      <c r="K22" s="97"/>
    </row>
    <row r="23" s="108" customFormat="1" ht="29" customHeight="1" spans="1:11">
      <c r="A23" s="119">
        <v>5</v>
      </c>
      <c r="B23" s="120" t="s">
        <v>34</v>
      </c>
      <c r="C23" s="120"/>
      <c r="D23" s="120"/>
      <c r="E23" s="121">
        <v>1594.85</v>
      </c>
      <c r="F23" s="121">
        <f t="shared" ref="F23:F28" si="1">H23+I23+J23</f>
        <v>1594.85</v>
      </c>
      <c r="G23" s="121">
        <v>1594.85</v>
      </c>
      <c r="H23" s="100">
        <v>996.31</v>
      </c>
      <c r="I23" s="100">
        <v>598.54</v>
      </c>
      <c r="J23" s="100"/>
      <c r="K23" s="97"/>
    </row>
    <row r="24" s="108" customFormat="1" ht="29" customHeight="1" spans="1:11">
      <c r="A24" s="119">
        <v>6</v>
      </c>
      <c r="B24" s="120" t="s">
        <v>35</v>
      </c>
      <c r="C24" s="120"/>
      <c r="D24" s="120"/>
      <c r="E24" s="121">
        <v>1077</v>
      </c>
      <c r="F24" s="121">
        <f t="shared" si="1"/>
        <v>1077</v>
      </c>
      <c r="G24" s="121">
        <v>1077</v>
      </c>
      <c r="H24" s="100"/>
      <c r="I24" s="100">
        <v>1077</v>
      </c>
      <c r="J24" s="100"/>
      <c r="K24" s="97"/>
    </row>
    <row r="25" s="108" customFormat="1" ht="29" customHeight="1" spans="1:11">
      <c r="A25" s="119">
        <v>7</v>
      </c>
      <c r="B25" s="120" t="s">
        <v>36</v>
      </c>
      <c r="C25" s="120"/>
      <c r="D25" s="120"/>
      <c r="E25" s="121"/>
      <c r="F25" s="121"/>
      <c r="G25" s="121"/>
      <c r="H25" s="100"/>
      <c r="I25" s="100"/>
      <c r="J25" s="100"/>
      <c r="K25" s="98"/>
    </row>
    <row r="26" s="108" customFormat="1" ht="29" customHeight="1" spans="1:11">
      <c r="A26" s="119">
        <v>8</v>
      </c>
      <c r="B26" s="120" t="s">
        <v>37</v>
      </c>
      <c r="C26" s="120"/>
      <c r="D26" s="120"/>
      <c r="E26" s="121">
        <v>360</v>
      </c>
      <c r="F26" s="121">
        <v>360</v>
      </c>
      <c r="G26" s="121">
        <v>360</v>
      </c>
      <c r="H26" s="100">
        <v>110</v>
      </c>
      <c r="I26" s="100">
        <v>250</v>
      </c>
      <c r="J26" s="100"/>
      <c r="K26" s="97"/>
    </row>
    <row r="27" s="108" customFormat="1" ht="29" customHeight="1" spans="1:11">
      <c r="A27" s="119">
        <v>9</v>
      </c>
      <c r="B27" s="120" t="s">
        <v>38</v>
      </c>
      <c r="C27" s="120"/>
      <c r="D27" s="120"/>
      <c r="E27" s="121">
        <v>4310</v>
      </c>
      <c r="F27" s="121">
        <v>4310</v>
      </c>
      <c r="G27" s="121">
        <v>4310</v>
      </c>
      <c r="H27" s="100">
        <v>2144</v>
      </c>
      <c r="I27" s="100">
        <v>2166</v>
      </c>
      <c r="J27" s="100"/>
      <c r="K27" s="97"/>
    </row>
    <row r="28" s="108" customFormat="1" ht="29" customHeight="1" spans="1:11">
      <c r="A28" s="119">
        <v>10</v>
      </c>
      <c r="B28" s="120" t="s">
        <v>39</v>
      </c>
      <c r="C28" s="120"/>
      <c r="D28" s="120"/>
      <c r="E28" s="121">
        <v>1494.27</v>
      </c>
      <c r="F28" s="121">
        <f t="shared" si="1"/>
        <v>907.68</v>
      </c>
      <c r="G28" s="121">
        <v>907.68</v>
      </c>
      <c r="H28" s="100">
        <v>437.5</v>
      </c>
      <c r="I28" s="100">
        <v>470.18</v>
      </c>
      <c r="J28" s="100"/>
      <c r="K28" s="97"/>
    </row>
    <row r="29" s="108" customFormat="1" ht="29" customHeight="1" spans="1:11">
      <c r="A29" s="119">
        <v>11</v>
      </c>
      <c r="B29" s="120" t="s">
        <v>40</v>
      </c>
      <c r="C29" s="120"/>
      <c r="D29" s="120"/>
      <c r="E29" s="121"/>
      <c r="F29" s="121"/>
      <c r="G29" s="121"/>
      <c r="H29" s="100"/>
      <c r="I29" s="100"/>
      <c r="J29" s="100"/>
      <c r="K29" s="98"/>
    </row>
    <row r="30" s="108" customFormat="1" ht="29" customHeight="1" spans="1:11">
      <c r="A30" s="119">
        <v>12</v>
      </c>
      <c r="B30" s="120" t="s">
        <v>41</v>
      </c>
      <c r="C30" s="120"/>
      <c r="D30" s="120"/>
      <c r="E30" s="121"/>
      <c r="F30" s="121"/>
      <c r="G30" s="121"/>
      <c r="H30" s="100"/>
      <c r="I30" s="100"/>
      <c r="J30" s="100"/>
      <c r="K30" s="98"/>
    </row>
    <row r="31" s="108" customFormat="1" ht="29" customHeight="1" spans="1:11">
      <c r="A31" s="119">
        <v>13</v>
      </c>
      <c r="B31" s="120" t="s">
        <v>42</v>
      </c>
      <c r="C31" s="120"/>
      <c r="D31" s="120"/>
      <c r="E31" s="121"/>
      <c r="F31" s="121"/>
      <c r="G31" s="121"/>
      <c r="H31" s="100"/>
      <c r="I31" s="100"/>
      <c r="J31" s="100"/>
      <c r="K31" s="98"/>
    </row>
    <row r="32" s="108" customFormat="1" ht="29" customHeight="1" spans="1:11">
      <c r="A32" s="119">
        <v>14</v>
      </c>
      <c r="B32" s="120" t="s">
        <v>43</v>
      </c>
      <c r="C32" s="120"/>
      <c r="D32" s="120"/>
      <c r="E32" s="121"/>
      <c r="F32" s="121"/>
      <c r="G32" s="121"/>
      <c r="H32" s="100"/>
      <c r="I32" s="100"/>
      <c r="J32" s="100"/>
      <c r="K32" s="98"/>
    </row>
    <row r="33" s="108" customFormat="1" ht="29" customHeight="1" spans="1:11">
      <c r="A33" s="119">
        <v>15</v>
      </c>
      <c r="B33" s="120" t="s">
        <v>44</v>
      </c>
      <c r="C33" s="120"/>
      <c r="D33" s="120"/>
      <c r="E33" s="121"/>
      <c r="F33" s="121"/>
      <c r="G33" s="121"/>
      <c r="H33" s="100"/>
      <c r="I33" s="100"/>
      <c r="J33" s="100"/>
      <c r="K33" s="98"/>
    </row>
    <row r="34" s="108" customFormat="1" ht="29" customHeight="1" spans="1:11">
      <c r="A34" s="119">
        <v>16</v>
      </c>
      <c r="B34" s="120" t="s">
        <v>45</v>
      </c>
      <c r="C34" s="120"/>
      <c r="D34" s="120"/>
      <c r="E34" s="121">
        <v>65</v>
      </c>
      <c r="F34" s="121">
        <f>H34+I34+J34</f>
        <v>65</v>
      </c>
      <c r="G34" s="121">
        <v>65</v>
      </c>
      <c r="H34" s="100"/>
      <c r="I34" s="100">
        <v>65</v>
      </c>
      <c r="J34" s="100"/>
      <c r="K34" s="98"/>
    </row>
    <row r="35" s="108" customFormat="1" ht="29" customHeight="1" spans="1:11">
      <c r="A35" s="119">
        <v>17</v>
      </c>
      <c r="B35" s="124" t="s">
        <v>46</v>
      </c>
      <c r="C35" s="125" t="s">
        <v>47</v>
      </c>
      <c r="D35" s="125"/>
      <c r="E35" s="126">
        <v>400</v>
      </c>
      <c r="F35" s="126">
        <f>SUM(F36:F54)</f>
        <v>911.47</v>
      </c>
      <c r="G35" s="126">
        <f>SUM(G36:G54)</f>
        <v>400</v>
      </c>
      <c r="H35" s="127"/>
      <c r="I35" s="127">
        <v>400</v>
      </c>
      <c r="J35" s="127"/>
      <c r="K35" s="97"/>
    </row>
    <row r="36" s="108" customFormat="1" ht="29" customHeight="1" spans="1:11">
      <c r="A36" s="119"/>
      <c r="B36" s="124"/>
      <c r="C36" s="123" t="s">
        <v>48</v>
      </c>
      <c r="D36" s="123"/>
      <c r="E36" s="121"/>
      <c r="F36" s="121"/>
      <c r="G36" s="121"/>
      <c r="H36" s="100"/>
      <c r="I36" s="100"/>
      <c r="J36" s="100"/>
      <c r="K36" s="98"/>
    </row>
    <row r="37" s="108" customFormat="1" ht="29" customHeight="1" spans="1:11">
      <c r="A37" s="119"/>
      <c r="B37" s="124"/>
      <c r="C37" s="123" t="s">
        <v>49</v>
      </c>
      <c r="D37" s="123"/>
      <c r="E37" s="121"/>
      <c r="F37" s="121"/>
      <c r="G37" s="121"/>
      <c r="H37" s="100"/>
      <c r="I37" s="100"/>
      <c r="J37" s="100"/>
      <c r="K37" s="98"/>
    </row>
    <row r="38" s="108" customFormat="1" ht="29" customHeight="1" spans="1:11">
      <c r="A38" s="119"/>
      <c r="B38" s="124"/>
      <c r="C38" s="123" t="s">
        <v>50</v>
      </c>
      <c r="D38" s="123"/>
      <c r="E38" s="121"/>
      <c r="F38" s="121"/>
      <c r="G38" s="121"/>
      <c r="H38" s="100"/>
      <c r="I38" s="100"/>
      <c r="J38" s="100"/>
      <c r="K38" s="98"/>
    </row>
    <row r="39" s="108" customFormat="1" ht="29" customHeight="1" spans="1:11">
      <c r="A39" s="119"/>
      <c r="B39" s="124"/>
      <c r="C39" s="123" t="s">
        <v>51</v>
      </c>
      <c r="D39" s="123"/>
      <c r="E39" s="121">
        <v>400</v>
      </c>
      <c r="F39" s="121"/>
      <c r="G39" s="121">
        <v>400</v>
      </c>
      <c r="H39" s="100"/>
      <c r="I39" s="100">
        <v>400</v>
      </c>
      <c r="J39" s="100"/>
      <c r="K39" s="97"/>
    </row>
    <row r="40" s="108" customFormat="1" ht="29" customHeight="1" spans="1:11">
      <c r="A40" s="119"/>
      <c r="B40" s="124"/>
      <c r="C40" s="123" t="s">
        <v>52</v>
      </c>
      <c r="D40" s="123"/>
      <c r="E40" s="121"/>
      <c r="F40" s="121">
        <v>911.47</v>
      </c>
      <c r="G40" s="121"/>
      <c r="H40" s="100"/>
      <c r="I40" s="100"/>
      <c r="J40" s="100"/>
      <c r="K40" s="97"/>
    </row>
    <row r="41" s="108" customFormat="1" ht="29" customHeight="1" spans="1:11">
      <c r="A41" s="119"/>
      <c r="B41" s="124"/>
      <c r="C41" s="123" t="s">
        <v>53</v>
      </c>
      <c r="D41" s="123"/>
      <c r="E41" s="121"/>
      <c r="F41" s="121"/>
      <c r="G41" s="121"/>
      <c r="H41" s="100"/>
      <c r="I41" s="100"/>
      <c r="J41" s="100"/>
      <c r="K41" s="98"/>
    </row>
    <row r="42" s="108" customFormat="1" ht="29" customHeight="1" spans="1:11">
      <c r="A42" s="119"/>
      <c r="B42" s="124"/>
      <c r="C42" s="123" t="s">
        <v>54</v>
      </c>
      <c r="D42" s="123"/>
      <c r="E42" s="121"/>
      <c r="F42" s="121"/>
      <c r="G42" s="121"/>
      <c r="H42" s="100"/>
      <c r="I42" s="100"/>
      <c r="J42" s="100"/>
      <c r="K42" s="98"/>
    </row>
    <row r="43" s="108" customFormat="1" ht="40" customHeight="1" spans="1:11">
      <c r="A43" s="119"/>
      <c r="B43" s="124"/>
      <c r="C43" s="123" t="s">
        <v>55</v>
      </c>
      <c r="D43" s="123"/>
      <c r="E43" s="121"/>
      <c r="F43" s="121"/>
      <c r="G43" s="121"/>
      <c r="H43" s="100"/>
      <c r="I43" s="100"/>
      <c r="J43" s="100"/>
      <c r="K43" s="98"/>
    </row>
    <row r="44" s="108" customFormat="1" ht="32" customHeight="1" spans="1:11">
      <c r="A44" s="119">
        <v>17</v>
      </c>
      <c r="B44" s="124" t="s">
        <v>46</v>
      </c>
      <c r="C44" s="123" t="s">
        <v>56</v>
      </c>
      <c r="D44" s="123"/>
      <c r="E44" s="121"/>
      <c r="F44" s="121"/>
      <c r="G44" s="121"/>
      <c r="H44" s="100"/>
      <c r="I44" s="100"/>
      <c r="J44" s="100"/>
      <c r="K44" s="98"/>
    </row>
    <row r="45" s="108" customFormat="1" ht="32" customHeight="1" spans="1:11">
      <c r="A45" s="119"/>
      <c r="B45" s="124"/>
      <c r="C45" s="123" t="s">
        <v>57</v>
      </c>
      <c r="D45" s="123"/>
      <c r="E45" s="121"/>
      <c r="F45" s="121"/>
      <c r="G45" s="121"/>
      <c r="H45" s="100"/>
      <c r="I45" s="100"/>
      <c r="J45" s="100"/>
      <c r="K45" s="98"/>
    </row>
    <row r="46" s="108" customFormat="1" ht="32" customHeight="1" spans="1:11">
      <c r="A46" s="119"/>
      <c r="B46" s="124"/>
      <c r="C46" s="123" t="s">
        <v>58</v>
      </c>
      <c r="D46" s="123"/>
      <c r="E46" s="121"/>
      <c r="F46" s="121"/>
      <c r="G46" s="121"/>
      <c r="H46" s="100"/>
      <c r="I46" s="100"/>
      <c r="J46" s="100"/>
      <c r="K46" s="98"/>
    </row>
    <row r="47" s="108" customFormat="1" ht="32" customHeight="1" spans="1:11">
      <c r="A47" s="119"/>
      <c r="B47" s="124"/>
      <c r="C47" s="123" t="s">
        <v>59</v>
      </c>
      <c r="D47" s="123"/>
      <c r="E47" s="121"/>
      <c r="F47" s="121"/>
      <c r="G47" s="121"/>
      <c r="H47" s="100"/>
      <c r="I47" s="100"/>
      <c r="J47" s="100"/>
      <c r="K47" s="98"/>
    </row>
    <row r="48" s="108" customFormat="1" ht="32" customHeight="1" spans="1:11">
      <c r="A48" s="119"/>
      <c r="B48" s="124"/>
      <c r="C48" s="123" t="s">
        <v>60</v>
      </c>
      <c r="D48" s="123"/>
      <c r="E48" s="121"/>
      <c r="F48" s="121"/>
      <c r="G48" s="121"/>
      <c r="H48" s="100"/>
      <c r="I48" s="100"/>
      <c r="J48" s="100"/>
      <c r="K48" s="98"/>
    </row>
    <row r="49" s="108" customFormat="1" ht="32" customHeight="1" spans="1:11">
      <c r="A49" s="119"/>
      <c r="B49" s="124"/>
      <c r="C49" s="123" t="s">
        <v>61</v>
      </c>
      <c r="D49" s="123"/>
      <c r="E49" s="121"/>
      <c r="F49" s="121"/>
      <c r="G49" s="121"/>
      <c r="H49" s="100"/>
      <c r="I49" s="100"/>
      <c r="J49" s="100"/>
      <c r="K49" s="98"/>
    </row>
    <row r="50" s="108" customFormat="1" ht="32" customHeight="1" spans="1:11">
      <c r="A50" s="119"/>
      <c r="B50" s="124"/>
      <c r="C50" s="123" t="s">
        <v>62</v>
      </c>
      <c r="D50" s="123"/>
      <c r="E50" s="121"/>
      <c r="F50" s="121"/>
      <c r="G50" s="121"/>
      <c r="H50" s="100"/>
      <c r="I50" s="100"/>
      <c r="J50" s="100"/>
      <c r="K50" s="98"/>
    </row>
    <row r="51" s="108" customFormat="1" ht="32" customHeight="1" spans="1:11">
      <c r="A51" s="119"/>
      <c r="B51" s="124"/>
      <c r="C51" s="123" t="s">
        <v>63</v>
      </c>
      <c r="D51" s="123"/>
      <c r="E51" s="121"/>
      <c r="F51" s="121"/>
      <c r="G51" s="121"/>
      <c r="H51" s="100"/>
      <c r="I51" s="100"/>
      <c r="J51" s="100"/>
      <c r="K51" s="98"/>
    </row>
    <row r="52" s="108" customFormat="1" ht="32" customHeight="1" spans="1:11">
      <c r="A52" s="119"/>
      <c r="B52" s="124"/>
      <c r="C52" s="123" t="s">
        <v>64</v>
      </c>
      <c r="D52" s="123"/>
      <c r="E52" s="121"/>
      <c r="F52" s="121"/>
      <c r="G52" s="121"/>
      <c r="H52" s="100"/>
      <c r="I52" s="100"/>
      <c r="J52" s="100"/>
      <c r="K52" s="98"/>
    </row>
    <row r="53" s="108" customFormat="1" ht="32" customHeight="1" spans="1:11">
      <c r="A53" s="119"/>
      <c r="B53" s="124"/>
      <c r="C53" s="123" t="s">
        <v>65</v>
      </c>
      <c r="D53" s="123"/>
      <c r="E53" s="121"/>
      <c r="F53" s="121"/>
      <c r="G53" s="121"/>
      <c r="H53" s="100"/>
      <c r="I53" s="100"/>
      <c r="J53" s="100"/>
      <c r="K53" s="98"/>
    </row>
    <row r="54" s="108" customFormat="1" ht="32" customHeight="1" spans="1:11">
      <c r="A54" s="119"/>
      <c r="B54" s="124"/>
      <c r="C54" s="123" t="s">
        <v>66</v>
      </c>
      <c r="D54" s="123"/>
      <c r="E54" s="121"/>
      <c r="F54" s="121"/>
      <c r="G54" s="121"/>
      <c r="H54" s="100"/>
      <c r="I54" s="100"/>
      <c r="J54" s="100"/>
      <c r="K54" s="98"/>
    </row>
    <row r="55" s="108" customFormat="1" ht="31" customHeight="1" spans="1:11">
      <c r="A55" s="116" t="s">
        <v>67</v>
      </c>
      <c r="B55" s="117" t="s">
        <v>68</v>
      </c>
      <c r="C55" s="117"/>
      <c r="D55" s="117"/>
      <c r="E55" s="126">
        <f t="shared" ref="E55:J55" si="2">E56+E57+E58+E59+E60+E61+E62+E63</f>
        <v>6219.62</v>
      </c>
      <c r="F55" s="126">
        <f t="shared" si="2"/>
        <v>7595</v>
      </c>
      <c r="G55" s="126">
        <f t="shared" si="2"/>
        <v>6159.62</v>
      </c>
      <c r="H55" s="126">
        <f t="shared" si="2"/>
        <v>5591.17</v>
      </c>
      <c r="I55" s="126">
        <f t="shared" si="2"/>
        <v>544.45</v>
      </c>
      <c r="J55" s="126">
        <f t="shared" si="2"/>
        <v>24</v>
      </c>
      <c r="K55" s="97" t="s">
        <v>17</v>
      </c>
    </row>
    <row r="56" s="108" customFormat="1" ht="28" customHeight="1" spans="1:11">
      <c r="A56" s="119">
        <v>1</v>
      </c>
      <c r="B56" s="120" t="s">
        <v>16</v>
      </c>
      <c r="C56" s="120"/>
      <c r="D56" s="120"/>
      <c r="E56" s="121">
        <v>2537</v>
      </c>
      <c r="F56" s="121">
        <v>5800</v>
      </c>
      <c r="G56" s="121">
        <v>2537</v>
      </c>
      <c r="H56" s="100">
        <v>2247.73</v>
      </c>
      <c r="I56" s="100">
        <v>265.27</v>
      </c>
      <c r="J56" s="100">
        <v>24</v>
      </c>
      <c r="K56" s="97" t="s">
        <v>17</v>
      </c>
    </row>
    <row r="57" s="108" customFormat="1" ht="28" customHeight="1" spans="1:11">
      <c r="A57" s="119">
        <v>2</v>
      </c>
      <c r="B57" s="120" t="s">
        <v>69</v>
      </c>
      <c r="C57" s="120"/>
      <c r="D57" s="120"/>
      <c r="E57" s="121">
        <v>60</v>
      </c>
      <c r="F57" s="121"/>
      <c r="G57" s="121">
        <v>60</v>
      </c>
      <c r="H57" s="100">
        <v>60</v>
      </c>
      <c r="I57" s="100"/>
      <c r="J57" s="100"/>
      <c r="K57" s="98"/>
    </row>
    <row r="58" s="108" customFormat="1" ht="63" customHeight="1" spans="1:11">
      <c r="A58" s="119">
        <v>3</v>
      </c>
      <c r="B58" s="123" t="s">
        <v>70</v>
      </c>
      <c r="C58" s="123"/>
      <c r="D58" s="123"/>
      <c r="E58" s="121">
        <v>937.62</v>
      </c>
      <c r="F58" s="121"/>
      <c r="G58" s="121">
        <v>937.62</v>
      </c>
      <c r="H58" s="100">
        <v>725.62</v>
      </c>
      <c r="I58" s="100">
        <v>212</v>
      </c>
      <c r="J58" s="100"/>
      <c r="K58" s="97"/>
    </row>
    <row r="59" s="108" customFormat="1" ht="49" customHeight="1" spans="1:11">
      <c r="A59" s="119">
        <v>4</v>
      </c>
      <c r="B59" s="123" t="s">
        <v>71</v>
      </c>
      <c r="C59" s="123"/>
      <c r="D59" s="123"/>
      <c r="E59" s="121">
        <v>380</v>
      </c>
      <c r="F59" s="121"/>
      <c r="G59" s="121">
        <v>380</v>
      </c>
      <c r="H59" s="100">
        <v>380</v>
      </c>
      <c r="I59" s="100"/>
      <c r="J59" s="100"/>
      <c r="K59" s="97"/>
    </row>
    <row r="60" s="108" customFormat="1" ht="31" customHeight="1" spans="1:11">
      <c r="A60" s="119">
        <v>5</v>
      </c>
      <c r="B60" s="123" t="s">
        <v>72</v>
      </c>
      <c r="C60" s="123"/>
      <c r="D60" s="123"/>
      <c r="E60" s="121"/>
      <c r="F60" s="121"/>
      <c r="G60" s="121"/>
      <c r="H60" s="100"/>
      <c r="I60" s="100"/>
      <c r="J60" s="100"/>
      <c r="K60" s="98"/>
    </row>
    <row r="61" s="108" customFormat="1" ht="38" customHeight="1" spans="1:11">
      <c r="A61" s="119">
        <v>6</v>
      </c>
      <c r="B61" s="123" t="s">
        <v>73</v>
      </c>
      <c r="C61" s="123"/>
      <c r="D61" s="123"/>
      <c r="E61" s="121">
        <v>2245</v>
      </c>
      <c r="F61" s="121">
        <v>1795</v>
      </c>
      <c r="G61" s="121">
        <v>2245</v>
      </c>
      <c r="H61" s="100">
        <v>2177.82</v>
      </c>
      <c r="I61" s="100">
        <v>67.18</v>
      </c>
      <c r="J61" s="100"/>
      <c r="K61" s="97"/>
    </row>
    <row r="62" s="108" customFormat="1" ht="31" customHeight="1" spans="1:11">
      <c r="A62" s="119">
        <v>7</v>
      </c>
      <c r="B62" s="123" t="s">
        <v>74</v>
      </c>
      <c r="C62" s="123"/>
      <c r="D62" s="123"/>
      <c r="E62" s="121"/>
      <c r="F62" s="121"/>
      <c r="G62" s="121"/>
      <c r="H62" s="100"/>
      <c r="I62" s="100"/>
      <c r="J62" s="100"/>
      <c r="K62" s="98"/>
    </row>
    <row r="63" s="108" customFormat="1" ht="39" customHeight="1" spans="1:11">
      <c r="A63" s="119">
        <v>8</v>
      </c>
      <c r="B63" s="123" t="s">
        <v>75</v>
      </c>
      <c r="C63" s="123"/>
      <c r="D63" s="123"/>
      <c r="E63" s="121">
        <v>60</v>
      </c>
      <c r="F63" s="121"/>
      <c r="G63" s="121"/>
      <c r="H63" s="100"/>
      <c r="I63" s="100"/>
      <c r="J63" s="100"/>
      <c r="K63" s="97" t="s">
        <v>76</v>
      </c>
    </row>
    <row r="64" s="108" customFormat="1" ht="36" customHeight="1" spans="1:11">
      <c r="A64" s="116" t="s">
        <v>77</v>
      </c>
      <c r="B64" s="117" t="s">
        <v>78</v>
      </c>
      <c r="C64" s="117"/>
      <c r="D64" s="117"/>
      <c r="E64" s="126">
        <v>1750</v>
      </c>
      <c r="F64" s="121">
        <v>1800</v>
      </c>
      <c r="G64" s="126">
        <f>SUM(G65:G67)</f>
        <v>1750</v>
      </c>
      <c r="H64" s="127">
        <f>SUM(H65:H73)</f>
        <v>1581.2</v>
      </c>
      <c r="I64" s="127">
        <f>SUM(I65:I73)</f>
        <v>168.8</v>
      </c>
      <c r="J64" s="127"/>
      <c r="K64" s="97"/>
    </row>
    <row r="65" s="108" customFormat="1" ht="36" customHeight="1" spans="1:11">
      <c r="A65" s="119">
        <v>1</v>
      </c>
      <c r="B65" s="128" t="s">
        <v>79</v>
      </c>
      <c r="C65" s="128"/>
      <c r="D65" s="128"/>
      <c r="E65" s="99">
        <v>1750</v>
      </c>
      <c r="F65" s="121">
        <v>1800</v>
      </c>
      <c r="G65" s="121">
        <v>1750</v>
      </c>
      <c r="H65" s="100">
        <v>1581.2</v>
      </c>
      <c r="I65" s="100">
        <v>168.8</v>
      </c>
      <c r="J65" s="100"/>
      <c r="K65" s="97"/>
    </row>
    <row r="66" s="108" customFormat="1" ht="36" customHeight="1" spans="1:11">
      <c r="A66" s="119">
        <v>2</v>
      </c>
      <c r="B66" s="128" t="s">
        <v>80</v>
      </c>
      <c r="C66" s="128"/>
      <c r="D66" s="128"/>
      <c r="E66" s="99"/>
      <c r="F66" s="121"/>
      <c r="G66" s="121"/>
      <c r="H66" s="100"/>
      <c r="I66" s="100"/>
      <c r="J66" s="127"/>
      <c r="K66" s="107"/>
    </row>
    <row r="67" s="108" customFormat="1" ht="36" customHeight="1" spans="1:11">
      <c r="A67" s="119">
        <v>3</v>
      </c>
      <c r="B67" s="128" t="s">
        <v>81</v>
      </c>
      <c r="C67" s="128"/>
      <c r="D67" s="128"/>
      <c r="E67" s="99"/>
      <c r="F67" s="121"/>
      <c r="G67" s="121"/>
      <c r="H67" s="100"/>
      <c r="I67" s="100"/>
      <c r="J67" s="127"/>
      <c r="K67" s="107"/>
    </row>
    <row r="68" s="108" customFormat="1" ht="36" customHeight="1" spans="1:11">
      <c r="A68" s="119">
        <v>4</v>
      </c>
      <c r="B68" s="128" t="s">
        <v>82</v>
      </c>
      <c r="C68" s="128"/>
      <c r="D68" s="128"/>
      <c r="E68" s="99"/>
      <c r="F68" s="121"/>
      <c r="G68" s="121"/>
      <c r="H68" s="100"/>
      <c r="I68" s="100"/>
      <c r="J68" s="127"/>
      <c r="K68" s="107"/>
    </row>
    <row r="69" s="108" customFormat="1" ht="36" customHeight="1" spans="1:11">
      <c r="A69" s="119">
        <v>5</v>
      </c>
      <c r="B69" s="128" t="s">
        <v>83</v>
      </c>
      <c r="C69" s="128"/>
      <c r="D69" s="128"/>
      <c r="E69" s="99"/>
      <c r="F69" s="121"/>
      <c r="G69" s="121"/>
      <c r="H69" s="100"/>
      <c r="I69" s="100"/>
      <c r="J69" s="99"/>
      <c r="K69" s="97"/>
    </row>
    <row r="70" s="108" customFormat="1" ht="36" customHeight="1" spans="1:11">
      <c r="A70" s="119">
        <v>6</v>
      </c>
      <c r="B70" s="128" t="s">
        <v>84</v>
      </c>
      <c r="C70" s="128"/>
      <c r="D70" s="128"/>
      <c r="E70" s="99"/>
      <c r="F70" s="121"/>
      <c r="G70" s="121"/>
      <c r="H70" s="100"/>
      <c r="I70" s="100"/>
      <c r="J70" s="99"/>
      <c r="K70" s="97"/>
    </row>
    <row r="71" s="108" customFormat="1" ht="36" customHeight="1" spans="1:11">
      <c r="A71" s="119">
        <v>7</v>
      </c>
      <c r="B71" s="128" t="s">
        <v>85</v>
      </c>
      <c r="C71" s="128"/>
      <c r="D71" s="128"/>
      <c r="E71" s="99"/>
      <c r="F71" s="121"/>
      <c r="G71" s="121"/>
      <c r="H71" s="100"/>
      <c r="I71" s="100"/>
      <c r="J71" s="99"/>
      <c r="K71" s="97"/>
    </row>
    <row r="72" s="108" customFormat="1" ht="36" customHeight="1" spans="1:11">
      <c r="A72" s="119">
        <v>8</v>
      </c>
      <c r="B72" s="128" t="s">
        <v>86</v>
      </c>
      <c r="C72" s="128"/>
      <c r="D72" s="128"/>
      <c r="E72" s="99"/>
      <c r="F72" s="121"/>
      <c r="G72" s="121"/>
      <c r="H72" s="100"/>
      <c r="I72" s="100"/>
      <c r="J72" s="99"/>
      <c r="K72" s="97"/>
    </row>
    <row r="73" s="108" customFormat="1" ht="36" customHeight="1" spans="1:11">
      <c r="A73" s="119">
        <v>9</v>
      </c>
      <c r="B73" s="128" t="s">
        <v>87</v>
      </c>
      <c r="C73" s="128"/>
      <c r="D73" s="128"/>
      <c r="E73" s="99"/>
      <c r="F73" s="121"/>
      <c r="G73" s="121"/>
      <c r="H73" s="100"/>
      <c r="I73" s="100"/>
      <c r="J73" s="99"/>
      <c r="K73" s="97"/>
    </row>
    <row r="74" s="108" customFormat="1" ht="31" customHeight="1" spans="1:11">
      <c r="A74" s="116" t="s">
        <v>88</v>
      </c>
      <c r="B74" s="117" t="s">
        <v>89</v>
      </c>
      <c r="C74" s="117"/>
      <c r="D74" s="117"/>
      <c r="E74" s="126">
        <f t="shared" ref="E74:J74" si="3">E75+E76</f>
        <v>6375</v>
      </c>
      <c r="F74" s="126">
        <f t="shared" si="3"/>
        <v>6375</v>
      </c>
      <c r="G74" s="126">
        <f t="shared" si="3"/>
        <v>5875</v>
      </c>
      <c r="H74" s="126">
        <f t="shared" si="3"/>
        <v>1923.2</v>
      </c>
      <c r="I74" s="126">
        <f t="shared" si="3"/>
        <v>3729.8</v>
      </c>
      <c r="J74" s="126">
        <f t="shared" si="3"/>
        <v>222</v>
      </c>
      <c r="K74" s="97" t="s">
        <v>17</v>
      </c>
    </row>
    <row r="75" s="108" customFormat="1" ht="31" customHeight="1" spans="1:11">
      <c r="A75" s="119">
        <v>1</v>
      </c>
      <c r="B75" s="128" t="s">
        <v>90</v>
      </c>
      <c r="C75" s="128"/>
      <c r="D75" s="128"/>
      <c r="E75" s="99">
        <v>5110</v>
      </c>
      <c r="F75" s="121">
        <f>H75+I75+J75</f>
        <v>5110</v>
      </c>
      <c r="G75" s="121">
        <v>5110</v>
      </c>
      <c r="H75" s="99">
        <v>1470.51</v>
      </c>
      <c r="I75" s="99">
        <v>3417.49</v>
      </c>
      <c r="J75" s="99">
        <v>222</v>
      </c>
      <c r="K75" s="97" t="s">
        <v>17</v>
      </c>
    </row>
    <row r="76" s="108" customFormat="1" ht="31" customHeight="1" spans="1:11">
      <c r="A76" s="119">
        <v>2</v>
      </c>
      <c r="B76" s="128" t="s">
        <v>91</v>
      </c>
      <c r="C76" s="128"/>
      <c r="D76" s="128"/>
      <c r="E76" s="99">
        <v>1265</v>
      </c>
      <c r="F76" s="121">
        <v>1265</v>
      </c>
      <c r="G76" s="121">
        <v>765</v>
      </c>
      <c r="H76" s="99">
        <v>452.69</v>
      </c>
      <c r="I76" s="99">
        <v>312.31</v>
      </c>
      <c r="J76" s="99"/>
      <c r="K76" s="97"/>
    </row>
    <row r="77" s="108" customFormat="1" ht="31" customHeight="1" spans="1:11">
      <c r="A77" s="116" t="s">
        <v>92</v>
      </c>
      <c r="B77" s="117" t="s">
        <v>93</v>
      </c>
      <c r="C77" s="117"/>
      <c r="D77" s="117"/>
      <c r="E77" s="126">
        <f t="shared" ref="E77:G77" si="4">E74+E64+E55+E6</f>
        <v>50461.74</v>
      </c>
      <c r="F77" s="126">
        <f t="shared" si="4"/>
        <v>49652</v>
      </c>
      <c r="G77" s="126">
        <f t="shared" si="4"/>
        <v>46399.15</v>
      </c>
      <c r="H77" s="101">
        <f t="shared" ref="H77:J77" si="5">SUM(H6+H55+H64+H74)</f>
        <v>28242.9</v>
      </c>
      <c r="I77" s="101">
        <f t="shared" si="5"/>
        <v>17700.25</v>
      </c>
      <c r="J77" s="101">
        <f t="shared" si="5"/>
        <v>456</v>
      </c>
      <c r="K77" s="97" t="s">
        <v>17</v>
      </c>
    </row>
    <row r="78" s="108" customFormat="1" ht="31" customHeight="1" spans="1:11">
      <c r="A78" s="119">
        <v>1</v>
      </c>
      <c r="B78" s="120" t="s">
        <v>94</v>
      </c>
      <c r="C78" s="120"/>
      <c r="D78" s="120"/>
      <c r="E78" s="121"/>
      <c r="F78" s="121">
        <v>19823.82</v>
      </c>
      <c r="G78" s="99">
        <v>18156.25</v>
      </c>
      <c r="H78" s="99"/>
      <c r="I78" s="99">
        <v>17700.25</v>
      </c>
      <c r="J78" s="100">
        <v>456</v>
      </c>
      <c r="K78" s="97" t="s">
        <v>17</v>
      </c>
    </row>
    <row r="79" s="108" customFormat="1" ht="31" customHeight="1" spans="1:11">
      <c r="A79" s="119">
        <v>2</v>
      </c>
      <c r="B79" s="120" t="s">
        <v>95</v>
      </c>
      <c r="C79" s="120"/>
      <c r="D79" s="120"/>
      <c r="E79" s="121"/>
      <c r="F79" s="121">
        <v>29828.18</v>
      </c>
      <c r="G79" s="99">
        <v>28242.9</v>
      </c>
      <c r="H79" s="99">
        <v>28242.9</v>
      </c>
      <c r="I79" s="99"/>
      <c r="J79" s="100"/>
      <c r="K79" s="98"/>
    </row>
  </sheetData>
  <mergeCells count="82">
    <mergeCell ref="A2:K2"/>
    <mergeCell ref="A3:K3"/>
    <mergeCell ref="F4:G4"/>
    <mergeCell ref="H4:J4"/>
    <mergeCell ref="B6:D6"/>
    <mergeCell ref="B7:D7"/>
    <mergeCell ref="B8:D8"/>
    <mergeCell ref="C9:D9"/>
    <mergeCell ref="C19:D19"/>
    <mergeCell ref="C20:D20"/>
    <mergeCell ref="C21:D21"/>
    <mergeCell ref="C22:D22"/>
    <mergeCell ref="B23:D23"/>
    <mergeCell ref="B24:D24"/>
    <mergeCell ref="B25:D25"/>
    <mergeCell ref="B26:D26"/>
    <mergeCell ref="B27:D27"/>
    <mergeCell ref="B28:D28"/>
    <mergeCell ref="B29:D29"/>
    <mergeCell ref="B30:D30"/>
    <mergeCell ref="B31:D31"/>
    <mergeCell ref="B32:D32"/>
    <mergeCell ref="B33:D33"/>
    <mergeCell ref="B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A4:A5"/>
    <mergeCell ref="A9:A19"/>
    <mergeCell ref="A20:A22"/>
    <mergeCell ref="A35:A43"/>
    <mergeCell ref="A44:A54"/>
    <mergeCell ref="B9:B19"/>
    <mergeCell ref="B20:B22"/>
    <mergeCell ref="B35:B43"/>
    <mergeCell ref="B44:B54"/>
    <mergeCell ref="C10:C18"/>
    <mergeCell ref="E4:E5"/>
    <mergeCell ref="K4:K5"/>
    <mergeCell ref="B4:D5"/>
  </mergeCells>
  <pageMargins left="0.751388888888889" right="0.751388888888889"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B6" sqref="B6"/>
    </sheetView>
  </sheetViews>
  <sheetFormatPr defaultColWidth="8.8" defaultRowHeight="14.25" outlineLevelCol="7"/>
  <cols>
    <col min="1" max="1" width="8.8" style="81"/>
    <col min="2" max="2" width="31.3" style="81" customWidth="1"/>
    <col min="3" max="7" width="14.5" style="81" customWidth="1"/>
    <col min="8" max="8" width="13.1" style="81" customWidth="1"/>
    <col min="9" max="16384" width="8.8" style="81"/>
  </cols>
  <sheetData>
    <row r="1" s="81" customFormat="1" spans="1:8">
      <c r="A1" s="82" t="s">
        <v>96</v>
      </c>
      <c r="B1" s="83"/>
      <c r="C1" s="84"/>
      <c r="D1" s="84"/>
      <c r="E1" s="84"/>
      <c r="F1" s="84"/>
      <c r="G1" s="85"/>
      <c r="H1" s="82"/>
    </row>
    <row r="2" s="81" customFormat="1" ht="26" customHeight="1" spans="1:8">
      <c r="A2" s="86" t="s">
        <v>97</v>
      </c>
      <c r="B2" s="86"/>
      <c r="C2" s="87"/>
      <c r="D2" s="87"/>
      <c r="E2" s="87"/>
      <c r="F2" s="87"/>
      <c r="G2" s="87"/>
      <c r="H2" s="86"/>
    </row>
    <row r="3" s="81" customFormat="1" ht="28" customHeight="1" spans="1:8">
      <c r="A3" s="88" t="s">
        <v>98</v>
      </c>
      <c r="B3" s="89"/>
      <c r="C3" s="90"/>
      <c r="D3" s="90"/>
      <c r="E3" s="90"/>
      <c r="F3" s="90"/>
      <c r="G3" s="91"/>
      <c r="H3" s="88"/>
    </row>
    <row r="4" s="81" customFormat="1" ht="28" customHeight="1" spans="1:8">
      <c r="A4" s="92" t="s">
        <v>99</v>
      </c>
      <c r="B4" s="92" t="s">
        <v>100</v>
      </c>
      <c r="C4" s="93" t="s">
        <v>101</v>
      </c>
      <c r="D4" s="93"/>
      <c r="E4" s="93"/>
      <c r="F4" s="93"/>
      <c r="G4" s="93"/>
      <c r="H4" s="94" t="s">
        <v>8</v>
      </c>
    </row>
    <row r="5" s="81" customFormat="1" ht="28" customHeight="1" spans="1:8">
      <c r="A5" s="92"/>
      <c r="B5" s="92"/>
      <c r="C5" s="95" t="s">
        <v>102</v>
      </c>
      <c r="D5" s="95" t="s">
        <v>103</v>
      </c>
      <c r="E5" s="95" t="s">
        <v>104</v>
      </c>
      <c r="F5" s="95" t="s">
        <v>105</v>
      </c>
      <c r="G5" s="95" t="s">
        <v>106</v>
      </c>
      <c r="H5" s="94"/>
    </row>
    <row r="6" s="81" customFormat="1" ht="28" customHeight="1" spans="1:8">
      <c r="A6" s="96" t="s">
        <v>107</v>
      </c>
      <c r="B6" s="97" t="s">
        <v>108</v>
      </c>
      <c r="C6" s="98">
        <v>11288.96</v>
      </c>
      <c r="D6" s="99">
        <v>246.45</v>
      </c>
      <c r="E6" s="99">
        <v>168.8</v>
      </c>
      <c r="F6" s="99">
        <v>1608.14</v>
      </c>
      <c r="G6" s="99">
        <f t="shared" ref="G6:G34" si="0">SUM(C6:F6)</f>
        <v>13312.35</v>
      </c>
      <c r="H6" s="97"/>
    </row>
    <row r="7" s="81" customFormat="1" ht="28" customHeight="1" spans="1:8">
      <c r="A7" s="96"/>
      <c r="B7" s="97" t="s">
        <v>109</v>
      </c>
      <c r="C7" s="98">
        <v>1453.24</v>
      </c>
      <c r="D7" s="99">
        <v>163</v>
      </c>
      <c r="E7" s="99"/>
      <c r="F7" s="99">
        <v>113.66</v>
      </c>
      <c r="G7" s="99">
        <f t="shared" si="0"/>
        <v>1729.9</v>
      </c>
      <c r="H7" s="97"/>
    </row>
    <row r="8" s="81" customFormat="1" ht="28" customHeight="1" spans="1:8">
      <c r="A8" s="96"/>
      <c r="B8" s="97" t="s">
        <v>110</v>
      </c>
      <c r="C8" s="99"/>
      <c r="D8" s="99"/>
      <c r="E8" s="99"/>
      <c r="F8" s="99">
        <v>227.6</v>
      </c>
      <c r="G8" s="99">
        <f t="shared" si="0"/>
        <v>227.6</v>
      </c>
      <c r="H8" s="98"/>
    </row>
    <row r="9" s="81" customFormat="1" ht="28" customHeight="1" spans="1:8">
      <c r="A9" s="96"/>
      <c r="B9" s="97" t="s">
        <v>111</v>
      </c>
      <c r="C9" s="99">
        <v>515</v>
      </c>
      <c r="D9" s="99"/>
      <c r="E9" s="100"/>
      <c r="F9" s="99"/>
      <c r="G9" s="99">
        <f t="shared" si="0"/>
        <v>515</v>
      </c>
      <c r="H9" s="97"/>
    </row>
    <row r="10" s="81" customFormat="1" ht="28" customHeight="1" spans="1:8">
      <c r="A10" s="96"/>
      <c r="B10" s="97" t="s">
        <v>112</v>
      </c>
      <c r="C10" s="99"/>
      <c r="D10" s="99">
        <v>135</v>
      </c>
      <c r="E10" s="99"/>
      <c r="F10" s="99"/>
      <c r="G10" s="99">
        <f t="shared" si="0"/>
        <v>135</v>
      </c>
      <c r="H10" s="97"/>
    </row>
    <row r="11" s="81" customFormat="1" ht="28" customHeight="1" spans="1:8">
      <c r="A11" s="96"/>
      <c r="B11" s="97" t="s">
        <v>113</v>
      </c>
      <c r="C11" s="99"/>
      <c r="D11" s="99"/>
      <c r="E11" s="99"/>
      <c r="F11" s="99">
        <v>1780.4</v>
      </c>
      <c r="G11" s="99">
        <f t="shared" si="0"/>
        <v>1780.4</v>
      </c>
      <c r="H11" s="97"/>
    </row>
    <row r="12" s="81" customFormat="1" ht="28" customHeight="1" spans="1:8">
      <c r="A12" s="96"/>
      <c r="B12" s="96" t="s">
        <v>114</v>
      </c>
      <c r="C12" s="101">
        <f t="shared" ref="C12:F12" si="1">SUM(C6:C11)</f>
        <v>13257.2</v>
      </c>
      <c r="D12" s="101">
        <f t="shared" si="1"/>
        <v>544.45</v>
      </c>
      <c r="E12" s="101">
        <f t="shared" si="1"/>
        <v>168.8</v>
      </c>
      <c r="F12" s="101">
        <f t="shared" si="1"/>
        <v>3729.8</v>
      </c>
      <c r="G12" s="101">
        <f t="shared" si="0"/>
        <v>17700.25</v>
      </c>
      <c r="H12" s="96"/>
    </row>
    <row r="13" s="81" customFormat="1" ht="28" customHeight="1" spans="1:8">
      <c r="A13" s="96" t="s">
        <v>115</v>
      </c>
      <c r="B13" s="102" t="s">
        <v>116</v>
      </c>
      <c r="C13" s="99">
        <v>943.15</v>
      </c>
      <c r="D13" s="99"/>
      <c r="E13" s="99">
        <v>105</v>
      </c>
      <c r="F13" s="99"/>
      <c r="G13" s="99">
        <f t="shared" si="0"/>
        <v>1048.15</v>
      </c>
      <c r="H13" s="97"/>
    </row>
    <row r="14" s="81" customFormat="1" ht="28" customHeight="1" spans="1:8">
      <c r="A14" s="96"/>
      <c r="B14" s="97" t="s">
        <v>117</v>
      </c>
      <c r="C14" s="99">
        <v>4008.31</v>
      </c>
      <c r="D14" s="99"/>
      <c r="E14" s="99"/>
      <c r="F14" s="99">
        <v>25</v>
      </c>
      <c r="G14" s="99">
        <f t="shared" si="0"/>
        <v>4033.31</v>
      </c>
      <c r="H14" s="99"/>
    </row>
    <row r="15" s="81" customFormat="1" ht="28" customHeight="1" spans="1:8">
      <c r="A15" s="96"/>
      <c r="B15" s="102" t="s">
        <v>118</v>
      </c>
      <c r="C15" s="99">
        <v>661.57</v>
      </c>
      <c r="D15" s="99"/>
      <c r="E15" s="99"/>
      <c r="F15" s="99">
        <v>525.21</v>
      </c>
      <c r="G15" s="99">
        <f t="shared" si="0"/>
        <v>1186.78</v>
      </c>
      <c r="H15" s="97"/>
    </row>
    <row r="16" s="81" customFormat="1" ht="28" customHeight="1" spans="1:8">
      <c r="A16" s="96"/>
      <c r="B16" s="102" t="s">
        <v>119</v>
      </c>
      <c r="C16" s="99">
        <v>6495</v>
      </c>
      <c r="D16" s="99">
        <v>3600</v>
      </c>
      <c r="E16" s="99"/>
      <c r="F16" s="99"/>
      <c r="G16" s="99">
        <f t="shared" si="0"/>
        <v>10095</v>
      </c>
      <c r="H16" s="97"/>
    </row>
    <row r="17" s="81" customFormat="1" ht="28" customHeight="1" spans="1:8">
      <c r="A17" s="103" t="s">
        <v>115</v>
      </c>
      <c r="B17" s="102" t="s">
        <v>120</v>
      </c>
      <c r="C17" s="99">
        <v>955.62</v>
      </c>
      <c r="D17" s="99"/>
      <c r="E17" s="99"/>
      <c r="F17" s="99"/>
      <c r="G17" s="99">
        <f t="shared" si="0"/>
        <v>955.62</v>
      </c>
      <c r="H17" s="97"/>
    </row>
    <row r="18" s="81" customFormat="1" ht="28" customHeight="1" spans="1:8">
      <c r="A18" s="104"/>
      <c r="B18" s="102" t="s">
        <v>121</v>
      </c>
      <c r="C18" s="99">
        <v>862.17</v>
      </c>
      <c r="D18" s="99">
        <v>211.3</v>
      </c>
      <c r="E18" s="99"/>
      <c r="F18" s="99"/>
      <c r="G18" s="99">
        <f t="shared" si="0"/>
        <v>1073.47</v>
      </c>
      <c r="H18" s="97"/>
    </row>
    <row r="19" s="81" customFormat="1" ht="28" customHeight="1" spans="1:8">
      <c r="A19" s="104"/>
      <c r="B19" s="102" t="s">
        <v>122</v>
      </c>
      <c r="C19" s="99">
        <v>1005.68</v>
      </c>
      <c r="D19" s="99">
        <v>309.73</v>
      </c>
      <c r="E19" s="99"/>
      <c r="F19" s="99"/>
      <c r="G19" s="99">
        <f t="shared" si="0"/>
        <v>1315.41</v>
      </c>
      <c r="H19" s="97"/>
    </row>
    <row r="20" s="81" customFormat="1" ht="28" customHeight="1" spans="1:8">
      <c r="A20" s="104"/>
      <c r="B20" s="102" t="s">
        <v>123</v>
      </c>
      <c r="C20" s="99"/>
      <c r="D20" s="99">
        <v>1075.14</v>
      </c>
      <c r="E20" s="99"/>
      <c r="F20" s="99"/>
      <c r="G20" s="99">
        <f t="shared" si="0"/>
        <v>1075.14</v>
      </c>
      <c r="H20" s="97"/>
    </row>
    <row r="21" s="81" customFormat="1" ht="28" customHeight="1" spans="1:8">
      <c r="A21" s="104"/>
      <c r="B21" s="97" t="s">
        <v>124</v>
      </c>
      <c r="C21" s="99"/>
      <c r="D21" s="99">
        <v>75</v>
      </c>
      <c r="E21" s="99"/>
      <c r="F21" s="99"/>
      <c r="G21" s="99">
        <f t="shared" si="0"/>
        <v>75</v>
      </c>
      <c r="H21" s="97"/>
    </row>
    <row r="22" s="81" customFormat="1" ht="28" customHeight="1" spans="1:8">
      <c r="A22" s="104"/>
      <c r="B22" s="97" t="s">
        <v>125</v>
      </c>
      <c r="C22" s="99">
        <v>464</v>
      </c>
      <c r="D22" s="99">
        <v>200</v>
      </c>
      <c r="E22" s="99">
        <v>77.5</v>
      </c>
      <c r="F22" s="99"/>
      <c r="G22" s="99">
        <f t="shared" si="0"/>
        <v>741.5</v>
      </c>
      <c r="H22" s="97"/>
    </row>
    <row r="23" s="81" customFormat="1" ht="28" customHeight="1" spans="1:8">
      <c r="A23" s="104"/>
      <c r="B23" s="102" t="s">
        <v>126</v>
      </c>
      <c r="C23" s="99">
        <v>300</v>
      </c>
      <c r="D23" s="99"/>
      <c r="E23" s="99"/>
      <c r="F23" s="99">
        <v>0</v>
      </c>
      <c r="G23" s="99">
        <f t="shared" si="0"/>
        <v>300</v>
      </c>
      <c r="H23" s="97"/>
    </row>
    <row r="24" s="81" customFormat="1" ht="28" customHeight="1" spans="1:8">
      <c r="A24" s="104"/>
      <c r="B24" s="102" t="s">
        <v>127</v>
      </c>
      <c r="C24" s="99">
        <v>1960</v>
      </c>
      <c r="D24" s="99"/>
      <c r="E24" s="99"/>
      <c r="F24" s="99">
        <v>505</v>
      </c>
      <c r="G24" s="99">
        <f t="shared" si="0"/>
        <v>2465</v>
      </c>
      <c r="H24" s="97"/>
    </row>
    <row r="25" s="81" customFormat="1" ht="28" customHeight="1" spans="1:8">
      <c r="A25" s="104"/>
      <c r="B25" s="102" t="s">
        <v>128</v>
      </c>
      <c r="C25" s="99">
        <v>300</v>
      </c>
      <c r="D25" s="99"/>
      <c r="E25" s="99">
        <v>70</v>
      </c>
      <c r="F25" s="99"/>
      <c r="G25" s="99">
        <f t="shared" si="0"/>
        <v>370</v>
      </c>
      <c r="H25" s="97"/>
    </row>
    <row r="26" s="81" customFormat="1" ht="28" customHeight="1" spans="1:8">
      <c r="A26" s="104"/>
      <c r="B26" s="102" t="s">
        <v>129</v>
      </c>
      <c r="C26" s="99">
        <v>700</v>
      </c>
      <c r="D26" s="98"/>
      <c r="E26" s="99">
        <v>500</v>
      </c>
      <c r="F26" s="98">
        <v>300</v>
      </c>
      <c r="G26" s="99">
        <f t="shared" si="0"/>
        <v>1500</v>
      </c>
      <c r="H26" s="97"/>
    </row>
    <row r="27" s="81" customFormat="1" ht="28" customHeight="1" spans="1:8">
      <c r="A27" s="104"/>
      <c r="B27" s="102" t="s">
        <v>130</v>
      </c>
      <c r="C27" s="99"/>
      <c r="D27" s="98"/>
      <c r="E27" s="99">
        <v>528.7</v>
      </c>
      <c r="F27" s="98"/>
      <c r="G27" s="99">
        <f t="shared" si="0"/>
        <v>528.7</v>
      </c>
      <c r="H27" s="97"/>
    </row>
    <row r="28" s="81" customFormat="1" ht="28" customHeight="1" spans="1:8">
      <c r="A28" s="104"/>
      <c r="B28" s="102" t="s">
        <v>131</v>
      </c>
      <c r="C28" s="99">
        <v>25</v>
      </c>
      <c r="D28" s="98"/>
      <c r="E28" s="99"/>
      <c r="F28" s="98"/>
      <c r="G28" s="99">
        <f t="shared" si="0"/>
        <v>25</v>
      </c>
      <c r="H28" s="97"/>
    </row>
    <row r="29" s="81" customFormat="1" ht="28" customHeight="1" spans="1:8">
      <c r="A29" s="104"/>
      <c r="B29" s="102" t="s">
        <v>132</v>
      </c>
      <c r="C29" s="99">
        <v>466.83</v>
      </c>
      <c r="D29" s="98"/>
      <c r="E29" s="99"/>
      <c r="F29" s="98">
        <v>567.99</v>
      </c>
      <c r="G29" s="99">
        <f t="shared" si="0"/>
        <v>1034.82</v>
      </c>
      <c r="H29" s="97"/>
    </row>
    <row r="30" s="81" customFormat="1" ht="28" customHeight="1" spans="1:8">
      <c r="A30" s="105"/>
      <c r="B30" s="102" t="s">
        <v>133</v>
      </c>
      <c r="C30" s="99"/>
      <c r="D30" s="99">
        <v>120</v>
      </c>
      <c r="E30" s="98"/>
      <c r="F30" s="98"/>
      <c r="G30" s="99">
        <f t="shared" si="0"/>
        <v>120</v>
      </c>
      <c r="H30" s="97"/>
    </row>
    <row r="31" s="81" customFormat="1" ht="28" customHeight="1" spans="1:8">
      <c r="A31" s="103" t="s">
        <v>115</v>
      </c>
      <c r="B31" s="102" t="s">
        <v>134</v>
      </c>
      <c r="C31" s="99"/>
      <c r="D31" s="98"/>
      <c r="E31" s="99">
        <v>300</v>
      </c>
      <c r="F31" s="98"/>
      <c r="G31" s="99">
        <f t="shared" si="0"/>
        <v>300</v>
      </c>
      <c r="H31" s="97"/>
    </row>
    <row r="32" s="81" customFormat="1" ht="28" customHeight="1" spans="1:8">
      <c r="A32" s="105"/>
      <c r="B32" s="96" t="s">
        <v>114</v>
      </c>
      <c r="C32" s="101">
        <f>SUM(C13:C31)</f>
        <v>19147.33</v>
      </c>
      <c r="D32" s="101">
        <f>SUM(D13:D31)</f>
        <v>5591.17</v>
      </c>
      <c r="E32" s="101">
        <f>SUM(E13:E31)</f>
        <v>1581.2</v>
      </c>
      <c r="F32" s="101">
        <f>SUM(F13:F31)</f>
        <v>1923.2</v>
      </c>
      <c r="G32" s="101">
        <f t="shared" si="0"/>
        <v>28242.9</v>
      </c>
      <c r="H32" s="96"/>
    </row>
    <row r="33" s="81" customFormat="1" ht="28" customHeight="1" spans="1:8">
      <c r="A33" s="96" t="s">
        <v>75</v>
      </c>
      <c r="B33" s="97" t="s">
        <v>135</v>
      </c>
      <c r="C33" s="99">
        <v>210</v>
      </c>
      <c r="D33" s="99">
        <v>24</v>
      </c>
      <c r="E33" s="99"/>
      <c r="F33" s="99">
        <v>222</v>
      </c>
      <c r="G33" s="99">
        <f t="shared" si="0"/>
        <v>456</v>
      </c>
      <c r="H33" s="96"/>
    </row>
    <row r="34" s="81" customFormat="1" ht="28" customHeight="1" spans="1:8">
      <c r="A34" s="96"/>
      <c r="B34" s="106" t="s">
        <v>114</v>
      </c>
      <c r="C34" s="101">
        <v>210</v>
      </c>
      <c r="D34" s="101">
        <v>24</v>
      </c>
      <c r="E34" s="101"/>
      <c r="F34" s="101">
        <v>222</v>
      </c>
      <c r="G34" s="101">
        <f t="shared" si="0"/>
        <v>456</v>
      </c>
      <c r="H34" s="107"/>
    </row>
    <row r="35" s="81" customFormat="1" ht="28" customHeight="1" spans="1:8">
      <c r="A35" s="107" t="s">
        <v>136</v>
      </c>
      <c r="B35" s="96"/>
      <c r="C35" s="101">
        <f t="shared" ref="C35:G35" si="2">C12+C32+C34</f>
        <v>32614.53</v>
      </c>
      <c r="D35" s="101">
        <f t="shared" si="2"/>
        <v>6159.62</v>
      </c>
      <c r="E35" s="101">
        <f t="shared" si="2"/>
        <v>1750</v>
      </c>
      <c r="F35" s="101">
        <f t="shared" si="2"/>
        <v>5875</v>
      </c>
      <c r="G35" s="101">
        <f t="shared" si="2"/>
        <v>46399.15</v>
      </c>
      <c r="H35" s="107"/>
    </row>
  </sheetData>
  <mergeCells count="12">
    <mergeCell ref="A2:H2"/>
    <mergeCell ref="A3:H3"/>
    <mergeCell ref="C4:G4"/>
    <mergeCell ref="A35:B35"/>
    <mergeCell ref="A4:A5"/>
    <mergeCell ref="A6:A12"/>
    <mergeCell ref="A13:A16"/>
    <mergeCell ref="A17:A30"/>
    <mergeCell ref="A31:A32"/>
    <mergeCell ref="A33:A34"/>
    <mergeCell ref="B4:B5"/>
    <mergeCell ref="H4:H5"/>
  </mergeCells>
  <pageMargins left="1.10138888888889" right="0.904166666666667" top="1" bottom="1" header="0.5" footer="0.5"/>
  <pageSetup paperSize="9"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202"/>
  <sheetViews>
    <sheetView tabSelected="1" view="pageBreakPreview" zoomScale="85" zoomScaleNormal="100" zoomScaleSheetLayoutView="85" workbookViewId="0">
      <pane ySplit="6" topLeftCell="A7" activePane="bottomLeft" state="frozen"/>
      <selection/>
      <selection pane="bottomLeft" activeCell="I8" sqref="I8"/>
    </sheetView>
  </sheetViews>
  <sheetFormatPr defaultColWidth="8.8" defaultRowHeight="14.25"/>
  <cols>
    <col min="1" max="1" width="4.5" style="5" customWidth="1"/>
    <col min="2" max="2" width="2.5" style="5" customWidth="1"/>
    <col min="3" max="3" width="12.9916666666667" style="6" customWidth="1"/>
    <col min="4" max="4" width="6.025" style="5" customWidth="1"/>
    <col min="5" max="5" width="25.05" style="7" customWidth="1"/>
    <col min="6" max="6" width="5.65" style="5" customWidth="1"/>
    <col min="7" max="7" width="20.5166666666667" style="7" customWidth="1"/>
    <col min="8" max="8" width="8.29166666666667" style="5" customWidth="1"/>
    <col min="9" max="9" width="8.38333333333333" style="8" customWidth="1"/>
    <col min="10" max="10" width="7.63333333333333" style="5" customWidth="1"/>
    <col min="11" max="11" width="7.6" style="5" customWidth="1"/>
    <col min="12" max="12" width="7.5" style="5" customWidth="1"/>
    <col min="13" max="13" width="8.425" style="5" customWidth="1"/>
    <col min="14" max="14" width="2.38333333333333" style="5" customWidth="1"/>
    <col min="15" max="15" width="2.5" style="5" customWidth="1"/>
    <col min="16" max="16" width="2.38333333333333" style="5" customWidth="1"/>
    <col min="17" max="17" width="2.25" style="5" customWidth="1"/>
    <col min="18" max="18" width="2.63333333333333" style="5" customWidth="1"/>
    <col min="19" max="19" width="4.75" style="5" customWidth="1"/>
    <col min="20" max="20" width="5.78333333333333" style="5" customWidth="1"/>
    <col min="21" max="32" width="8.8" style="5"/>
    <col min="33" max="16352" width="5.5" style="5"/>
    <col min="16353" max="16379" width="8.8" style="5"/>
    <col min="16380" max="16384" width="8.8" style="9"/>
  </cols>
  <sheetData>
    <row r="1" s="1" customFormat="1" ht="25" customHeight="1" spans="1:198">
      <c r="A1" s="10" t="s">
        <v>137</v>
      </c>
      <c r="B1" s="10"/>
      <c r="C1" s="11"/>
      <c r="E1" s="12"/>
      <c r="G1" s="12"/>
      <c r="H1" s="13"/>
      <c r="I1" s="13"/>
      <c r="J1" s="13"/>
      <c r="K1" s="13"/>
      <c r="L1" s="13"/>
      <c r="M1" s="13"/>
      <c r="FU1" s="5"/>
      <c r="FV1" s="5"/>
      <c r="FW1" s="5"/>
      <c r="FX1" s="5"/>
      <c r="FY1" s="5"/>
      <c r="FZ1" s="5"/>
      <c r="GA1" s="5"/>
      <c r="GB1" s="5"/>
      <c r="GC1" s="5"/>
      <c r="GD1" s="5"/>
      <c r="GE1" s="5"/>
      <c r="GF1" s="5"/>
      <c r="GG1" s="5"/>
      <c r="GH1" s="5"/>
      <c r="GI1" s="5"/>
      <c r="GJ1" s="5"/>
      <c r="GK1" s="5"/>
      <c r="GL1" s="5"/>
      <c r="GM1" s="5"/>
      <c r="GN1" s="5"/>
      <c r="GO1" s="5"/>
      <c r="GP1" s="5"/>
    </row>
    <row r="2" s="1" customFormat="1" ht="22.5" spans="1:198">
      <c r="A2" s="14" t="s">
        <v>138</v>
      </c>
      <c r="B2" s="14"/>
      <c r="C2" s="14"/>
      <c r="D2" s="14"/>
      <c r="E2" s="15"/>
      <c r="F2" s="14"/>
      <c r="G2" s="15"/>
      <c r="H2" s="14"/>
      <c r="I2" s="27"/>
      <c r="J2" s="14"/>
      <c r="K2" s="14"/>
      <c r="L2" s="14"/>
      <c r="M2" s="14"/>
      <c r="N2" s="14"/>
      <c r="O2" s="14"/>
      <c r="P2" s="14"/>
      <c r="Q2" s="14"/>
      <c r="R2" s="14"/>
      <c r="S2" s="14"/>
      <c r="T2" s="14"/>
      <c r="FU2" s="5"/>
      <c r="FV2" s="5"/>
      <c r="FW2" s="5"/>
      <c r="FX2" s="5"/>
      <c r="FY2" s="5"/>
      <c r="FZ2" s="5"/>
      <c r="GA2" s="5"/>
      <c r="GB2" s="5"/>
      <c r="GC2" s="5"/>
      <c r="GD2" s="5"/>
      <c r="GE2" s="5"/>
      <c r="GF2" s="5"/>
      <c r="GG2" s="5"/>
      <c r="GH2" s="5"/>
      <c r="GI2" s="5"/>
      <c r="GJ2" s="5"/>
      <c r="GK2" s="5"/>
      <c r="GL2" s="5"/>
      <c r="GM2" s="5"/>
      <c r="GN2" s="5"/>
      <c r="GO2" s="5"/>
      <c r="GP2" s="5"/>
    </row>
    <row r="3" s="2" customFormat="1" ht="16" customHeight="1" spans="1:20">
      <c r="A3" s="16" t="s">
        <v>3</v>
      </c>
      <c r="B3" s="17" t="s">
        <v>139</v>
      </c>
      <c r="C3" s="17" t="s">
        <v>140</v>
      </c>
      <c r="D3" s="17" t="s">
        <v>141</v>
      </c>
      <c r="E3" s="17" t="s">
        <v>100</v>
      </c>
      <c r="F3" s="17" t="s">
        <v>142</v>
      </c>
      <c r="G3" s="18" t="s">
        <v>143</v>
      </c>
      <c r="H3" s="19" t="s">
        <v>144</v>
      </c>
      <c r="I3" s="19"/>
      <c r="J3" s="19"/>
      <c r="K3" s="25"/>
      <c r="L3" s="25"/>
      <c r="M3" s="25"/>
      <c r="N3" s="23"/>
      <c r="O3" s="23"/>
      <c r="P3" s="23"/>
      <c r="Q3" s="23"/>
      <c r="R3" s="23"/>
      <c r="S3" s="17" t="s">
        <v>145</v>
      </c>
      <c r="T3" s="17" t="s">
        <v>146</v>
      </c>
    </row>
    <row r="4" s="2" customFormat="1" ht="32" customHeight="1" spans="1:20">
      <c r="A4" s="16"/>
      <c r="B4" s="17"/>
      <c r="C4" s="17"/>
      <c r="D4" s="17"/>
      <c r="E4" s="17"/>
      <c r="F4" s="17"/>
      <c r="G4" s="20"/>
      <c r="H4" s="19" t="s">
        <v>147</v>
      </c>
      <c r="I4" s="19"/>
      <c r="J4" s="19"/>
      <c r="K4" s="19"/>
      <c r="L4" s="19"/>
      <c r="M4" s="19"/>
      <c r="N4" s="17" t="s">
        <v>148</v>
      </c>
      <c r="O4" s="17"/>
      <c r="P4" s="17"/>
      <c r="Q4" s="17"/>
      <c r="R4" s="17" t="s">
        <v>149</v>
      </c>
      <c r="S4" s="17"/>
      <c r="T4" s="17"/>
    </row>
    <row r="5" s="2" customFormat="1" ht="22" customHeight="1" spans="1:20">
      <c r="A5" s="16"/>
      <c r="B5" s="17"/>
      <c r="C5" s="17"/>
      <c r="D5" s="17"/>
      <c r="E5" s="17"/>
      <c r="F5" s="17"/>
      <c r="G5" s="20"/>
      <c r="H5" s="19" t="s">
        <v>114</v>
      </c>
      <c r="I5" s="19" t="s">
        <v>102</v>
      </c>
      <c r="J5" s="19" t="s">
        <v>103</v>
      </c>
      <c r="K5" s="19" t="s">
        <v>104</v>
      </c>
      <c r="L5" s="19" t="s">
        <v>105</v>
      </c>
      <c r="M5" s="19" t="s">
        <v>106</v>
      </c>
      <c r="N5" s="17" t="s">
        <v>150</v>
      </c>
      <c r="O5" s="17" t="s">
        <v>151</v>
      </c>
      <c r="P5" s="17" t="s">
        <v>152</v>
      </c>
      <c r="Q5" s="17" t="s">
        <v>106</v>
      </c>
      <c r="R5" s="17"/>
      <c r="S5" s="17"/>
      <c r="T5" s="17"/>
    </row>
    <row r="6" s="2" customFormat="1" ht="40" customHeight="1" spans="1:20">
      <c r="A6" s="16"/>
      <c r="B6" s="17"/>
      <c r="C6" s="17"/>
      <c r="D6" s="17"/>
      <c r="E6" s="17"/>
      <c r="F6" s="17"/>
      <c r="G6" s="21"/>
      <c r="H6" s="19"/>
      <c r="I6" s="19"/>
      <c r="J6" s="19"/>
      <c r="K6" s="19"/>
      <c r="L6" s="19"/>
      <c r="M6" s="19"/>
      <c r="N6" s="17"/>
      <c r="O6" s="17"/>
      <c r="P6" s="17"/>
      <c r="Q6" s="17"/>
      <c r="R6" s="17"/>
      <c r="S6" s="17"/>
      <c r="T6" s="17"/>
    </row>
    <row r="7" s="3" customFormat="1" ht="45" spans="1:20">
      <c r="A7" s="22">
        <v>1</v>
      </c>
      <c r="B7" s="17" t="s">
        <v>107</v>
      </c>
      <c r="C7" s="23" t="s">
        <v>153</v>
      </c>
      <c r="D7" s="23" t="s">
        <v>154</v>
      </c>
      <c r="E7" s="24" t="s">
        <v>155</v>
      </c>
      <c r="F7" s="23" t="s">
        <v>156</v>
      </c>
      <c r="G7" s="24" t="s">
        <v>157</v>
      </c>
      <c r="H7" s="25">
        <v>9.69</v>
      </c>
      <c r="I7" s="25">
        <v>9.69</v>
      </c>
      <c r="J7" s="25"/>
      <c r="K7" s="25"/>
      <c r="L7" s="25"/>
      <c r="M7" s="25">
        <f t="shared" ref="M7:M70" si="0">SUM(I7:L7)</f>
        <v>9.69</v>
      </c>
      <c r="N7" s="23"/>
      <c r="O7" s="23"/>
      <c r="P7" s="23"/>
      <c r="Q7" s="23"/>
      <c r="R7" s="23"/>
      <c r="S7" s="23" t="s">
        <v>158</v>
      </c>
      <c r="T7" s="25" t="s">
        <v>159</v>
      </c>
    </row>
    <row r="8" s="3" customFormat="1" ht="45" spans="1:20">
      <c r="A8" s="22">
        <v>2</v>
      </c>
      <c r="B8" s="17"/>
      <c r="C8" s="23" t="s">
        <v>160</v>
      </c>
      <c r="D8" s="23" t="s">
        <v>161</v>
      </c>
      <c r="E8" s="24" t="s">
        <v>162</v>
      </c>
      <c r="F8" s="23" t="s">
        <v>156</v>
      </c>
      <c r="G8" s="24" t="s">
        <v>163</v>
      </c>
      <c r="H8" s="25">
        <v>13.59</v>
      </c>
      <c r="I8" s="25">
        <v>13.59</v>
      </c>
      <c r="J8" s="25"/>
      <c r="K8" s="25"/>
      <c r="L8" s="25"/>
      <c r="M8" s="25">
        <f t="shared" si="0"/>
        <v>13.59</v>
      </c>
      <c r="N8" s="23"/>
      <c r="O8" s="23"/>
      <c r="P8" s="23"/>
      <c r="Q8" s="23"/>
      <c r="R8" s="23"/>
      <c r="S8" s="23" t="s">
        <v>158</v>
      </c>
      <c r="T8" s="25" t="s">
        <v>159</v>
      </c>
    </row>
    <row r="9" s="3" customFormat="1" ht="45" spans="1:20">
      <c r="A9" s="22">
        <v>3</v>
      </c>
      <c r="B9" s="17"/>
      <c r="C9" s="23" t="s">
        <v>164</v>
      </c>
      <c r="D9" s="23" t="s">
        <v>165</v>
      </c>
      <c r="E9" s="24" t="s">
        <v>166</v>
      </c>
      <c r="F9" s="23" t="s">
        <v>156</v>
      </c>
      <c r="G9" s="24" t="s">
        <v>167</v>
      </c>
      <c r="H9" s="25">
        <v>32.3</v>
      </c>
      <c r="I9" s="25">
        <v>32.3</v>
      </c>
      <c r="J9" s="25"/>
      <c r="K9" s="25"/>
      <c r="L9" s="25"/>
      <c r="M9" s="25">
        <f t="shared" si="0"/>
        <v>32.3</v>
      </c>
      <c r="N9" s="23"/>
      <c r="O9" s="23"/>
      <c r="P9" s="23"/>
      <c r="Q9" s="23"/>
      <c r="R9" s="23"/>
      <c r="S9" s="23" t="s">
        <v>158</v>
      </c>
      <c r="T9" s="25" t="s">
        <v>159</v>
      </c>
    </row>
    <row r="10" s="3" customFormat="1" ht="45" spans="1:20">
      <c r="A10" s="22">
        <v>4</v>
      </c>
      <c r="B10" s="17"/>
      <c r="C10" s="23" t="s">
        <v>168</v>
      </c>
      <c r="D10" s="23" t="s">
        <v>169</v>
      </c>
      <c r="E10" s="24" t="s">
        <v>170</v>
      </c>
      <c r="F10" s="23" t="s">
        <v>156</v>
      </c>
      <c r="G10" s="24" t="s">
        <v>171</v>
      </c>
      <c r="H10" s="25">
        <v>4.48</v>
      </c>
      <c r="I10" s="25">
        <v>4.48</v>
      </c>
      <c r="J10" s="25"/>
      <c r="K10" s="25"/>
      <c r="L10" s="25"/>
      <c r="M10" s="25">
        <f t="shared" si="0"/>
        <v>4.48</v>
      </c>
      <c r="N10" s="23"/>
      <c r="O10" s="23"/>
      <c r="P10" s="23"/>
      <c r="Q10" s="23"/>
      <c r="R10" s="23"/>
      <c r="S10" s="23" t="s">
        <v>158</v>
      </c>
      <c r="T10" s="25" t="s">
        <v>159</v>
      </c>
    </row>
    <row r="11" s="3" customFormat="1" ht="45" spans="1:20">
      <c r="A11" s="22">
        <v>5</v>
      </c>
      <c r="B11" s="17"/>
      <c r="C11" s="23" t="s">
        <v>172</v>
      </c>
      <c r="D11" s="23" t="s">
        <v>173</v>
      </c>
      <c r="E11" s="24" t="s">
        <v>174</v>
      </c>
      <c r="F11" s="23" t="s">
        <v>156</v>
      </c>
      <c r="G11" s="24" t="s">
        <v>175</v>
      </c>
      <c r="H11" s="25">
        <v>28</v>
      </c>
      <c r="I11" s="25">
        <v>28</v>
      </c>
      <c r="J11" s="25"/>
      <c r="K11" s="25"/>
      <c r="L11" s="25"/>
      <c r="M11" s="25">
        <f t="shared" si="0"/>
        <v>28</v>
      </c>
      <c r="N11" s="23"/>
      <c r="O11" s="23"/>
      <c r="P11" s="23"/>
      <c r="Q11" s="23"/>
      <c r="R11" s="23"/>
      <c r="S11" s="23" t="s">
        <v>158</v>
      </c>
      <c r="T11" s="25" t="s">
        <v>159</v>
      </c>
    </row>
    <row r="12" s="3" customFormat="1" ht="45" spans="1:20">
      <c r="A12" s="22">
        <v>6</v>
      </c>
      <c r="B12" s="17"/>
      <c r="C12" s="23" t="s">
        <v>176</v>
      </c>
      <c r="D12" s="23" t="s">
        <v>177</v>
      </c>
      <c r="E12" s="24" t="s">
        <v>178</v>
      </c>
      <c r="F12" s="23" t="s">
        <v>156</v>
      </c>
      <c r="G12" s="24" t="s">
        <v>179</v>
      </c>
      <c r="H12" s="25">
        <v>23.51</v>
      </c>
      <c r="I12" s="25">
        <v>23.51</v>
      </c>
      <c r="J12" s="25"/>
      <c r="K12" s="25"/>
      <c r="L12" s="25"/>
      <c r="M12" s="25">
        <f t="shared" si="0"/>
        <v>23.51</v>
      </c>
      <c r="N12" s="23"/>
      <c r="O12" s="23"/>
      <c r="P12" s="23"/>
      <c r="Q12" s="23"/>
      <c r="R12" s="23"/>
      <c r="S12" s="23" t="s">
        <v>158</v>
      </c>
      <c r="T12" s="25" t="s">
        <v>159</v>
      </c>
    </row>
    <row r="13" s="3" customFormat="1" ht="45" spans="1:20">
      <c r="A13" s="22">
        <v>7</v>
      </c>
      <c r="B13" s="17"/>
      <c r="C13" s="23" t="s">
        <v>180</v>
      </c>
      <c r="D13" s="23" t="s">
        <v>181</v>
      </c>
      <c r="E13" s="24" t="s">
        <v>182</v>
      </c>
      <c r="F13" s="23" t="s">
        <v>156</v>
      </c>
      <c r="G13" s="24" t="s">
        <v>183</v>
      </c>
      <c r="H13" s="25">
        <v>7</v>
      </c>
      <c r="I13" s="25">
        <v>7</v>
      </c>
      <c r="J13" s="25"/>
      <c r="K13" s="25"/>
      <c r="L13" s="25"/>
      <c r="M13" s="25">
        <f t="shared" si="0"/>
        <v>7</v>
      </c>
      <c r="N13" s="23"/>
      <c r="O13" s="23"/>
      <c r="P13" s="23"/>
      <c r="Q13" s="23"/>
      <c r="R13" s="23"/>
      <c r="S13" s="23" t="s">
        <v>158</v>
      </c>
      <c r="T13" s="25" t="s">
        <v>159</v>
      </c>
    </row>
    <row r="14" s="3" customFormat="1" ht="45" spans="1:20">
      <c r="A14" s="22">
        <v>8</v>
      </c>
      <c r="B14" s="17" t="s">
        <v>107</v>
      </c>
      <c r="C14" s="23" t="s">
        <v>184</v>
      </c>
      <c r="D14" s="23" t="s">
        <v>185</v>
      </c>
      <c r="E14" s="24" t="s">
        <v>186</v>
      </c>
      <c r="F14" s="23" t="s">
        <v>156</v>
      </c>
      <c r="G14" s="24" t="s">
        <v>187</v>
      </c>
      <c r="H14" s="25">
        <v>28.22</v>
      </c>
      <c r="I14" s="25">
        <v>28.22</v>
      </c>
      <c r="J14" s="25"/>
      <c r="K14" s="25"/>
      <c r="L14" s="25"/>
      <c r="M14" s="25">
        <f t="shared" si="0"/>
        <v>28.22</v>
      </c>
      <c r="N14" s="23"/>
      <c r="O14" s="23"/>
      <c r="P14" s="23"/>
      <c r="Q14" s="23"/>
      <c r="R14" s="23"/>
      <c r="S14" s="23" t="s">
        <v>158</v>
      </c>
      <c r="T14" s="25" t="s">
        <v>159</v>
      </c>
    </row>
    <row r="15" s="3" customFormat="1" ht="56.25" spans="1:20">
      <c r="A15" s="22">
        <v>9</v>
      </c>
      <c r="B15" s="17"/>
      <c r="C15" s="23" t="s">
        <v>188</v>
      </c>
      <c r="D15" s="23" t="s">
        <v>189</v>
      </c>
      <c r="E15" s="24" t="s">
        <v>190</v>
      </c>
      <c r="F15" s="23" t="s">
        <v>156</v>
      </c>
      <c r="G15" s="24" t="s">
        <v>191</v>
      </c>
      <c r="H15" s="25">
        <v>25.34</v>
      </c>
      <c r="I15" s="25">
        <v>25.34</v>
      </c>
      <c r="J15" s="25"/>
      <c r="K15" s="25"/>
      <c r="L15" s="25"/>
      <c r="M15" s="25">
        <f t="shared" si="0"/>
        <v>25.34</v>
      </c>
      <c r="N15" s="23"/>
      <c r="O15" s="23"/>
      <c r="P15" s="23"/>
      <c r="Q15" s="23"/>
      <c r="R15" s="23"/>
      <c r="S15" s="23" t="s">
        <v>158</v>
      </c>
      <c r="T15" s="25" t="s">
        <v>159</v>
      </c>
    </row>
    <row r="16" s="3" customFormat="1" ht="45" spans="1:20">
      <c r="A16" s="22">
        <v>10</v>
      </c>
      <c r="B16" s="17"/>
      <c r="C16" s="23" t="s">
        <v>192</v>
      </c>
      <c r="D16" s="23" t="s">
        <v>193</v>
      </c>
      <c r="E16" s="24" t="s">
        <v>194</v>
      </c>
      <c r="F16" s="23" t="s">
        <v>156</v>
      </c>
      <c r="G16" s="24" t="s">
        <v>195</v>
      </c>
      <c r="H16" s="25">
        <v>33.1</v>
      </c>
      <c r="I16" s="25">
        <v>33.1</v>
      </c>
      <c r="J16" s="25"/>
      <c r="K16" s="25"/>
      <c r="L16" s="25"/>
      <c r="M16" s="25">
        <f t="shared" si="0"/>
        <v>33.1</v>
      </c>
      <c r="N16" s="23"/>
      <c r="O16" s="23"/>
      <c r="P16" s="23"/>
      <c r="Q16" s="23"/>
      <c r="R16" s="23"/>
      <c r="S16" s="23" t="s">
        <v>158</v>
      </c>
      <c r="T16" s="25" t="s">
        <v>159</v>
      </c>
    </row>
    <row r="17" s="3" customFormat="1" ht="45" spans="1:20">
      <c r="A17" s="22">
        <v>11</v>
      </c>
      <c r="B17" s="17"/>
      <c r="C17" s="23" t="s">
        <v>196</v>
      </c>
      <c r="D17" s="23" t="s">
        <v>197</v>
      </c>
      <c r="E17" s="24" t="s">
        <v>198</v>
      </c>
      <c r="F17" s="23" t="s">
        <v>156</v>
      </c>
      <c r="G17" s="24" t="s">
        <v>199</v>
      </c>
      <c r="H17" s="25">
        <v>3</v>
      </c>
      <c r="I17" s="25">
        <v>3</v>
      </c>
      <c r="J17" s="25"/>
      <c r="K17" s="25"/>
      <c r="L17" s="25"/>
      <c r="M17" s="25">
        <f t="shared" si="0"/>
        <v>3</v>
      </c>
      <c r="N17" s="23"/>
      <c r="O17" s="23"/>
      <c r="P17" s="23"/>
      <c r="Q17" s="23"/>
      <c r="R17" s="23"/>
      <c r="S17" s="23" t="s">
        <v>158</v>
      </c>
      <c r="T17" s="25" t="s">
        <v>159</v>
      </c>
    </row>
    <row r="18" s="3" customFormat="1" ht="45" spans="1:20">
      <c r="A18" s="22">
        <v>12</v>
      </c>
      <c r="B18" s="17"/>
      <c r="C18" s="23" t="s">
        <v>200</v>
      </c>
      <c r="D18" s="23" t="s">
        <v>201</v>
      </c>
      <c r="E18" s="24" t="s">
        <v>202</v>
      </c>
      <c r="F18" s="23" t="s">
        <v>156</v>
      </c>
      <c r="G18" s="24" t="s">
        <v>203</v>
      </c>
      <c r="H18" s="25">
        <v>38</v>
      </c>
      <c r="I18" s="25">
        <v>38</v>
      </c>
      <c r="J18" s="25"/>
      <c r="K18" s="25"/>
      <c r="L18" s="25"/>
      <c r="M18" s="25">
        <f t="shared" si="0"/>
        <v>38</v>
      </c>
      <c r="N18" s="23"/>
      <c r="O18" s="23"/>
      <c r="P18" s="23"/>
      <c r="Q18" s="23"/>
      <c r="R18" s="23"/>
      <c r="S18" s="23" t="s">
        <v>158</v>
      </c>
      <c r="T18" s="25" t="s">
        <v>159</v>
      </c>
    </row>
    <row r="19" s="3" customFormat="1" ht="45" spans="1:20">
      <c r="A19" s="22">
        <v>13</v>
      </c>
      <c r="B19" s="17"/>
      <c r="C19" s="23" t="s">
        <v>204</v>
      </c>
      <c r="D19" s="23" t="s">
        <v>205</v>
      </c>
      <c r="E19" s="24" t="s">
        <v>206</v>
      </c>
      <c r="F19" s="23" t="s">
        <v>156</v>
      </c>
      <c r="G19" s="24" t="s">
        <v>207</v>
      </c>
      <c r="H19" s="25">
        <v>14</v>
      </c>
      <c r="I19" s="25">
        <v>14</v>
      </c>
      <c r="J19" s="25"/>
      <c r="K19" s="25"/>
      <c r="L19" s="25"/>
      <c r="M19" s="25">
        <f t="shared" si="0"/>
        <v>14</v>
      </c>
      <c r="N19" s="23"/>
      <c r="O19" s="23"/>
      <c r="P19" s="23"/>
      <c r="Q19" s="23"/>
      <c r="R19" s="23"/>
      <c r="S19" s="23" t="s">
        <v>158</v>
      </c>
      <c r="T19" s="25" t="s">
        <v>159</v>
      </c>
    </row>
    <row r="20" s="3" customFormat="1" ht="45" spans="1:20">
      <c r="A20" s="22">
        <v>14</v>
      </c>
      <c r="B20" s="17"/>
      <c r="C20" s="23" t="s">
        <v>208</v>
      </c>
      <c r="D20" s="23" t="s">
        <v>209</v>
      </c>
      <c r="E20" s="24" t="s">
        <v>210</v>
      </c>
      <c r="F20" s="23" t="s">
        <v>156</v>
      </c>
      <c r="G20" s="24" t="s">
        <v>211</v>
      </c>
      <c r="H20" s="25">
        <v>18</v>
      </c>
      <c r="I20" s="25">
        <v>18</v>
      </c>
      <c r="J20" s="25"/>
      <c r="K20" s="25"/>
      <c r="L20" s="25"/>
      <c r="M20" s="25">
        <f t="shared" si="0"/>
        <v>18</v>
      </c>
      <c r="N20" s="23"/>
      <c r="O20" s="23"/>
      <c r="P20" s="23"/>
      <c r="Q20" s="23"/>
      <c r="R20" s="23"/>
      <c r="S20" s="23" t="s">
        <v>158</v>
      </c>
      <c r="T20" s="25" t="s">
        <v>159</v>
      </c>
    </row>
    <row r="21" s="3" customFormat="1" ht="45" spans="1:20">
      <c r="A21" s="22">
        <v>15</v>
      </c>
      <c r="B21" s="17"/>
      <c r="C21" s="23" t="s">
        <v>212</v>
      </c>
      <c r="D21" s="23" t="s">
        <v>213</v>
      </c>
      <c r="E21" s="24" t="s">
        <v>214</v>
      </c>
      <c r="F21" s="23" t="s">
        <v>156</v>
      </c>
      <c r="G21" s="24" t="s">
        <v>215</v>
      </c>
      <c r="H21" s="25">
        <v>16</v>
      </c>
      <c r="I21" s="25">
        <v>16</v>
      </c>
      <c r="J21" s="25"/>
      <c r="K21" s="25"/>
      <c r="L21" s="25"/>
      <c r="M21" s="25">
        <f t="shared" si="0"/>
        <v>16</v>
      </c>
      <c r="N21" s="23"/>
      <c r="O21" s="23"/>
      <c r="P21" s="23"/>
      <c r="Q21" s="23"/>
      <c r="R21" s="23"/>
      <c r="S21" s="23" t="s">
        <v>158</v>
      </c>
      <c r="T21" s="25" t="s">
        <v>159</v>
      </c>
    </row>
    <row r="22" s="3" customFormat="1" ht="45" spans="1:20">
      <c r="A22" s="22">
        <v>16</v>
      </c>
      <c r="B22" s="17" t="s">
        <v>107</v>
      </c>
      <c r="C22" s="23" t="s">
        <v>216</v>
      </c>
      <c r="D22" s="23" t="s">
        <v>217</v>
      </c>
      <c r="E22" s="24" t="s">
        <v>218</v>
      </c>
      <c r="F22" s="23" t="s">
        <v>156</v>
      </c>
      <c r="G22" s="24" t="s">
        <v>219</v>
      </c>
      <c r="H22" s="25">
        <v>35.22</v>
      </c>
      <c r="I22" s="25">
        <v>35.22</v>
      </c>
      <c r="J22" s="25"/>
      <c r="K22" s="25"/>
      <c r="L22" s="25"/>
      <c r="M22" s="25">
        <f t="shared" si="0"/>
        <v>35.22</v>
      </c>
      <c r="N22" s="23"/>
      <c r="O22" s="23"/>
      <c r="P22" s="23"/>
      <c r="Q22" s="23"/>
      <c r="R22" s="23"/>
      <c r="S22" s="23" t="s">
        <v>158</v>
      </c>
      <c r="T22" s="25" t="s">
        <v>159</v>
      </c>
    </row>
    <row r="23" s="3" customFormat="1" ht="45" spans="1:20">
      <c r="A23" s="22">
        <v>17</v>
      </c>
      <c r="B23" s="17"/>
      <c r="C23" s="23" t="s">
        <v>220</v>
      </c>
      <c r="D23" s="23" t="s">
        <v>221</v>
      </c>
      <c r="E23" s="24" t="s">
        <v>222</v>
      </c>
      <c r="F23" s="23" t="s">
        <v>156</v>
      </c>
      <c r="G23" s="24" t="s">
        <v>223</v>
      </c>
      <c r="H23" s="25">
        <v>10</v>
      </c>
      <c r="I23" s="25">
        <v>10</v>
      </c>
      <c r="J23" s="25"/>
      <c r="K23" s="25"/>
      <c r="L23" s="25"/>
      <c r="M23" s="25">
        <f t="shared" si="0"/>
        <v>10</v>
      </c>
      <c r="N23" s="23"/>
      <c r="O23" s="23"/>
      <c r="P23" s="23"/>
      <c r="Q23" s="23"/>
      <c r="R23" s="23"/>
      <c r="S23" s="23" t="s">
        <v>158</v>
      </c>
      <c r="T23" s="25" t="s">
        <v>159</v>
      </c>
    </row>
    <row r="24" s="3" customFormat="1" ht="45" spans="1:20">
      <c r="A24" s="22">
        <v>18</v>
      </c>
      <c r="B24" s="17"/>
      <c r="C24" s="23" t="s">
        <v>224</v>
      </c>
      <c r="D24" s="23" t="s">
        <v>225</v>
      </c>
      <c r="E24" s="24" t="s">
        <v>226</v>
      </c>
      <c r="F24" s="23" t="s">
        <v>156</v>
      </c>
      <c r="G24" s="24" t="s">
        <v>227</v>
      </c>
      <c r="H24" s="25">
        <v>30</v>
      </c>
      <c r="I24" s="25">
        <v>30</v>
      </c>
      <c r="J24" s="25"/>
      <c r="K24" s="25"/>
      <c r="L24" s="25"/>
      <c r="M24" s="25">
        <f t="shared" si="0"/>
        <v>30</v>
      </c>
      <c r="N24" s="23"/>
      <c r="O24" s="23"/>
      <c r="P24" s="23"/>
      <c r="Q24" s="23"/>
      <c r="R24" s="23"/>
      <c r="S24" s="23" t="s">
        <v>158</v>
      </c>
      <c r="T24" s="25" t="s">
        <v>159</v>
      </c>
    </row>
    <row r="25" s="3" customFormat="1" ht="45" spans="1:20">
      <c r="A25" s="22">
        <v>19</v>
      </c>
      <c r="B25" s="17"/>
      <c r="C25" s="23" t="s">
        <v>228</v>
      </c>
      <c r="D25" s="23" t="s">
        <v>229</v>
      </c>
      <c r="E25" s="24" t="s">
        <v>230</v>
      </c>
      <c r="F25" s="23" t="s">
        <v>156</v>
      </c>
      <c r="G25" s="24" t="s">
        <v>231</v>
      </c>
      <c r="H25" s="25">
        <v>74.69</v>
      </c>
      <c r="I25" s="25">
        <v>74.69</v>
      </c>
      <c r="J25" s="25"/>
      <c r="K25" s="25"/>
      <c r="L25" s="25"/>
      <c r="M25" s="25">
        <f t="shared" si="0"/>
        <v>74.69</v>
      </c>
      <c r="N25" s="23"/>
      <c r="O25" s="23"/>
      <c r="P25" s="23"/>
      <c r="Q25" s="23"/>
      <c r="R25" s="23"/>
      <c r="S25" s="23" t="s">
        <v>158</v>
      </c>
      <c r="T25" s="25" t="s">
        <v>159</v>
      </c>
    </row>
    <row r="26" s="3" customFormat="1" ht="45" spans="1:20">
      <c r="A26" s="22">
        <v>20</v>
      </c>
      <c r="B26" s="17"/>
      <c r="C26" s="23" t="s">
        <v>232</v>
      </c>
      <c r="D26" s="23" t="s">
        <v>233</v>
      </c>
      <c r="E26" s="24" t="s">
        <v>234</v>
      </c>
      <c r="F26" s="23" t="s">
        <v>156</v>
      </c>
      <c r="G26" s="24" t="s">
        <v>235</v>
      </c>
      <c r="H26" s="25">
        <v>82.88</v>
      </c>
      <c r="I26" s="25">
        <v>82.88</v>
      </c>
      <c r="J26" s="25"/>
      <c r="K26" s="25"/>
      <c r="L26" s="25"/>
      <c r="M26" s="25">
        <f t="shared" si="0"/>
        <v>82.88</v>
      </c>
      <c r="N26" s="23"/>
      <c r="O26" s="23"/>
      <c r="P26" s="23"/>
      <c r="Q26" s="23"/>
      <c r="R26" s="23"/>
      <c r="S26" s="23" t="s">
        <v>158</v>
      </c>
      <c r="T26" s="25" t="s">
        <v>159</v>
      </c>
    </row>
    <row r="27" s="3" customFormat="1" ht="45" spans="1:20">
      <c r="A27" s="22">
        <v>21</v>
      </c>
      <c r="B27" s="17"/>
      <c r="C27" s="23" t="s">
        <v>236</v>
      </c>
      <c r="D27" s="23" t="s">
        <v>237</v>
      </c>
      <c r="E27" s="24" t="s">
        <v>238</v>
      </c>
      <c r="F27" s="23" t="s">
        <v>156</v>
      </c>
      <c r="G27" s="24" t="s">
        <v>183</v>
      </c>
      <c r="H27" s="25">
        <v>17</v>
      </c>
      <c r="I27" s="25">
        <v>17</v>
      </c>
      <c r="J27" s="25"/>
      <c r="K27" s="25"/>
      <c r="L27" s="25"/>
      <c r="M27" s="25">
        <f t="shared" si="0"/>
        <v>17</v>
      </c>
      <c r="N27" s="23"/>
      <c r="O27" s="23"/>
      <c r="P27" s="23"/>
      <c r="Q27" s="23"/>
      <c r="R27" s="23"/>
      <c r="S27" s="23" t="s">
        <v>158</v>
      </c>
      <c r="T27" s="25" t="s">
        <v>159</v>
      </c>
    </row>
    <row r="28" s="3" customFormat="1" ht="45" spans="1:20">
      <c r="A28" s="22">
        <v>22</v>
      </c>
      <c r="B28" s="17"/>
      <c r="C28" s="23" t="s">
        <v>239</v>
      </c>
      <c r="D28" s="23" t="s">
        <v>240</v>
      </c>
      <c r="E28" s="24" t="s">
        <v>241</v>
      </c>
      <c r="F28" s="23" t="s">
        <v>156</v>
      </c>
      <c r="G28" s="24" t="s">
        <v>242</v>
      </c>
      <c r="H28" s="25">
        <v>117.27</v>
      </c>
      <c r="I28" s="25">
        <v>117.27</v>
      </c>
      <c r="J28" s="25"/>
      <c r="K28" s="25"/>
      <c r="L28" s="25"/>
      <c r="M28" s="25">
        <f t="shared" si="0"/>
        <v>117.27</v>
      </c>
      <c r="N28" s="23"/>
      <c r="O28" s="23"/>
      <c r="P28" s="23"/>
      <c r="Q28" s="23"/>
      <c r="R28" s="23"/>
      <c r="S28" s="23" t="s">
        <v>158</v>
      </c>
      <c r="T28" s="25" t="s">
        <v>159</v>
      </c>
    </row>
    <row r="29" s="3" customFormat="1" ht="45" spans="1:20">
      <c r="A29" s="22">
        <v>23</v>
      </c>
      <c r="B29" s="17"/>
      <c r="C29" s="23" t="s">
        <v>243</v>
      </c>
      <c r="D29" s="23" t="s">
        <v>244</v>
      </c>
      <c r="E29" s="24" t="s">
        <v>245</v>
      </c>
      <c r="F29" s="23" t="s">
        <v>156</v>
      </c>
      <c r="G29" s="24" t="s">
        <v>246</v>
      </c>
      <c r="H29" s="25">
        <v>15.3</v>
      </c>
      <c r="I29" s="25">
        <v>15.3</v>
      </c>
      <c r="J29" s="25"/>
      <c r="K29" s="25"/>
      <c r="L29" s="25"/>
      <c r="M29" s="25">
        <f t="shared" si="0"/>
        <v>15.3</v>
      </c>
      <c r="N29" s="23"/>
      <c r="O29" s="23"/>
      <c r="P29" s="23"/>
      <c r="Q29" s="23"/>
      <c r="R29" s="23"/>
      <c r="S29" s="23" t="s">
        <v>158</v>
      </c>
      <c r="T29" s="25" t="s">
        <v>159</v>
      </c>
    </row>
    <row r="30" s="3" customFormat="1" ht="56.25" spans="1:20">
      <c r="A30" s="22">
        <v>24</v>
      </c>
      <c r="B30" s="17" t="s">
        <v>107</v>
      </c>
      <c r="C30" s="23" t="s">
        <v>247</v>
      </c>
      <c r="D30" s="23" t="s">
        <v>248</v>
      </c>
      <c r="E30" s="24" t="s">
        <v>249</v>
      </c>
      <c r="F30" s="23" t="s">
        <v>156</v>
      </c>
      <c r="G30" s="24" t="s">
        <v>227</v>
      </c>
      <c r="H30" s="25">
        <v>20</v>
      </c>
      <c r="I30" s="25">
        <v>20</v>
      </c>
      <c r="J30" s="25"/>
      <c r="K30" s="25"/>
      <c r="L30" s="25"/>
      <c r="M30" s="25">
        <f t="shared" si="0"/>
        <v>20</v>
      </c>
      <c r="N30" s="23"/>
      <c r="O30" s="23"/>
      <c r="P30" s="23"/>
      <c r="Q30" s="23"/>
      <c r="R30" s="23"/>
      <c r="S30" s="23" t="s">
        <v>158</v>
      </c>
      <c r="T30" s="25" t="s">
        <v>159</v>
      </c>
    </row>
    <row r="31" s="3" customFormat="1" ht="45" spans="1:20">
      <c r="A31" s="22">
        <v>25</v>
      </c>
      <c r="B31" s="17"/>
      <c r="C31" s="23" t="s">
        <v>250</v>
      </c>
      <c r="D31" s="23" t="s">
        <v>251</v>
      </c>
      <c r="E31" s="24" t="s">
        <v>252</v>
      </c>
      <c r="F31" s="23" t="s">
        <v>156</v>
      </c>
      <c r="G31" s="24" t="s">
        <v>253</v>
      </c>
      <c r="H31" s="25">
        <v>9</v>
      </c>
      <c r="I31" s="25">
        <v>9</v>
      </c>
      <c r="J31" s="25"/>
      <c r="K31" s="25"/>
      <c r="L31" s="25"/>
      <c r="M31" s="25">
        <f t="shared" si="0"/>
        <v>9</v>
      </c>
      <c r="N31" s="23"/>
      <c r="O31" s="23"/>
      <c r="P31" s="23"/>
      <c r="Q31" s="23"/>
      <c r="R31" s="23"/>
      <c r="S31" s="23" t="s">
        <v>158</v>
      </c>
      <c r="T31" s="25" t="s">
        <v>159</v>
      </c>
    </row>
    <row r="32" s="3" customFormat="1" ht="45" spans="1:20">
      <c r="A32" s="22">
        <v>26</v>
      </c>
      <c r="B32" s="17"/>
      <c r="C32" s="23" t="s">
        <v>254</v>
      </c>
      <c r="D32" s="23" t="s">
        <v>255</v>
      </c>
      <c r="E32" s="24" t="s">
        <v>256</v>
      </c>
      <c r="F32" s="23" t="s">
        <v>156</v>
      </c>
      <c r="G32" s="24" t="s">
        <v>257</v>
      </c>
      <c r="H32" s="25">
        <v>14</v>
      </c>
      <c r="I32" s="25">
        <v>14</v>
      </c>
      <c r="J32" s="25"/>
      <c r="K32" s="25"/>
      <c r="L32" s="25"/>
      <c r="M32" s="25">
        <f t="shared" si="0"/>
        <v>14</v>
      </c>
      <c r="N32" s="23"/>
      <c r="O32" s="23"/>
      <c r="P32" s="23"/>
      <c r="Q32" s="23"/>
      <c r="R32" s="23"/>
      <c r="S32" s="23" t="s">
        <v>158</v>
      </c>
      <c r="T32" s="25" t="s">
        <v>159</v>
      </c>
    </row>
    <row r="33" s="3" customFormat="1" ht="45" spans="1:20">
      <c r="A33" s="22">
        <v>27</v>
      </c>
      <c r="B33" s="17"/>
      <c r="C33" s="23" t="s">
        <v>258</v>
      </c>
      <c r="D33" s="23" t="s">
        <v>259</v>
      </c>
      <c r="E33" s="24" t="s">
        <v>260</v>
      </c>
      <c r="F33" s="23" t="s">
        <v>156</v>
      </c>
      <c r="G33" s="24" t="s">
        <v>261</v>
      </c>
      <c r="H33" s="25">
        <v>82</v>
      </c>
      <c r="I33" s="25">
        <v>82</v>
      </c>
      <c r="J33" s="25"/>
      <c r="K33" s="25"/>
      <c r="L33" s="25"/>
      <c r="M33" s="25">
        <f t="shared" si="0"/>
        <v>82</v>
      </c>
      <c r="N33" s="23"/>
      <c r="O33" s="23"/>
      <c r="P33" s="23"/>
      <c r="Q33" s="23"/>
      <c r="R33" s="23"/>
      <c r="S33" s="23" t="s">
        <v>158</v>
      </c>
      <c r="T33" s="25" t="s">
        <v>159</v>
      </c>
    </row>
    <row r="34" s="3" customFormat="1" ht="90" spans="1:20">
      <c r="A34" s="22">
        <v>28</v>
      </c>
      <c r="B34" s="17"/>
      <c r="C34" s="23" t="s">
        <v>262</v>
      </c>
      <c r="D34" s="23" t="s">
        <v>263</v>
      </c>
      <c r="E34" s="24" t="s">
        <v>264</v>
      </c>
      <c r="F34" s="23" t="s">
        <v>156</v>
      </c>
      <c r="G34" s="24" t="s">
        <v>265</v>
      </c>
      <c r="H34" s="25">
        <v>32</v>
      </c>
      <c r="I34" s="25">
        <v>32</v>
      </c>
      <c r="J34" s="25"/>
      <c r="K34" s="25"/>
      <c r="L34" s="25"/>
      <c r="M34" s="25">
        <f t="shared" si="0"/>
        <v>32</v>
      </c>
      <c r="N34" s="23"/>
      <c r="O34" s="23"/>
      <c r="P34" s="23"/>
      <c r="Q34" s="23"/>
      <c r="R34" s="23"/>
      <c r="S34" s="23" t="s">
        <v>158</v>
      </c>
      <c r="T34" s="25" t="s">
        <v>159</v>
      </c>
    </row>
    <row r="35" s="3" customFormat="1" ht="45" spans="1:20">
      <c r="A35" s="22">
        <v>29</v>
      </c>
      <c r="B35" s="17"/>
      <c r="C35" s="23" t="s">
        <v>266</v>
      </c>
      <c r="D35" s="23" t="s">
        <v>267</v>
      </c>
      <c r="E35" s="24" t="s">
        <v>268</v>
      </c>
      <c r="F35" s="23" t="s">
        <v>156</v>
      </c>
      <c r="G35" s="24" t="s">
        <v>257</v>
      </c>
      <c r="H35" s="25">
        <v>15</v>
      </c>
      <c r="I35" s="25">
        <v>15</v>
      </c>
      <c r="J35" s="25"/>
      <c r="K35" s="25"/>
      <c r="L35" s="25"/>
      <c r="M35" s="25">
        <f t="shared" si="0"/>
        <v>15</v>
      </c>
      <c r="N35" s="23"/>
      <c r="O35" s="23"/>
      <c r="P35" s="23"/>
      <c r="Q35" s="23"/>
      <c r="R35" s="23"/>
      <c r="S35" s="23" t="s">
        <v>158</v>
      </c>
      <c r="T35" s="25" t="s">
        <v>159</v>
      </c>
    </row>
    <row r="36" s="3" customFormat="1" ht="45" spans="1:20">
      <c r="A36" s="22">
        <v>30</v>
      </c>
      <c r="B36" s="17"/>
      <c r="C36" s="23" t="s">
        <v>269</v>
      </c>
      <c r="D36" s="23" t="s">
        <v>270</v>
      </c>
      <c r="E36" s="24" t="s">
        <v>271</v>
      </c>
      <c r="F36" s="23" t="s">
        <v>156</v>
      </c>
      <c r="G36" s="24" t="s">
        <v>272</v>
      </c>
      <c r="H36" s="25">
        <v>8</v>
      </c>
      <c r="I36" s="25">
        <v>8</v>
      </c>
      <c r="J36" s="25"/>
      <c r="K36" s="25"/>
      <c r="L36" s="25"/>
      <c r="M36" s="25">
        <f t="shared" si="0"/>
        <v>8</v>
      </c>
      <c r="N36" s="23"/>
      <c r="O36" s="23"/>
      <c r="P36" s="23"/>
      <c r="Q36" s="23"/>
      <c r="R36" s="23"/>
      <c r="S36" s="23" t="s">
        <v>158</v>
      </c>
      <c r="T36" s="25" t="s">
        <v>159</v>
      </c>
    </row>
    <row r="37" s="3" customFormat="1" ht="45" spans="1:20">
      <c r="A37" s="22">
        <v>31</v>
      </c>
      <c r="B37" s="26" t="s">
        <v>107</v>
      </c>
      <c r="C37" s="23" t="s">
        <v>273</v>
      </c>
      <c r="D37" s="23" t="s">
        <v>274</v>
      </c>
      <c r="E37" s="24" t="s">
        <v>275</v>
      </c>
      <c r="F37" s="23" t="s">
        <v>156</v>
      </c>
      <c r="G37" s="24" t="s">
        <v>276</v>
      </c>
      <c r="H37" s="25">
        <v>2</v>
      </c>
      <c r="I37" s="25">
        <v>2</v>
      </c>
      <c r="J37" s="25"/>
      <c r="K37" s="25"/>
      <c r="L37" s="25"/>
      <c r="M37" s="25">
        <f t="shared" si="0"/>
        <v>2</v>
      </c>
      <c r="N37" s="23"/>
      <c r="O37" s="23"/>
      <c r="P37" s="23"/>
      <c r="Q37" s="23"/>
      <c r="R37" s="23"/>
      <c r="S37" s="23" t="s">
        <v>158</v>
      </c>
      <c r="T37" s="25" t="s">
        <v>159</v>
      </c>
    </row>
    <row r="38" s="3" customFormat="1" ht="45" spans="1:20">
      <c r="A38" s="22">
        <v>32</v>
      </c>
      <c r="B38" s="26"/>
      <c r="C38" s="23" t="s">
        <v>277</v>
      </c>
      <c r="D38" s="23" t="s">
        <v>278</v>
      </c>
      <c r="E38" s="24" t="s">
        <v>279</v>
      </c>
      <c r="F38" s="23" t="s">
        <v>156</v>
      </c>
      <c r="G38" s="24" t="s">
        <v>280</v>
      </c>
      <c r="H38" s="25">
        <v>13</v>
      </c>
      <c r="I38" s="25">
        <v>13</v>
      </c>
      <c r="J38" s="25"/>
      <c r="K38" s="25"/>
      <c r="L38" s="25"/>
      <c r="M38" s="25">
        <f t="shared" si="0"/>
        <v>13</v>
      </c>
      <c r="N38" s="23"/>
      <c r="O38" s="23"/>
      <c r="P38" s="23"/>
      <c r="Q38" s="23"/>
      <c r="R38" s="23"/>
      <c r="S38" s="23" t="s">
        <v>158</v>
      </c>
      <c r="T38" s="25" t="s">
        <v>159</v>
      </c>
    </row>
    <row r="39" s="3" customFormat="1" ht="45" spans="1:20">
      <c r="A39" s="22">
        <v>33</v>
      </c>
      <c r="B39" s="26"/>
      <c r="C39" s="23" t="s">
        <v>281</v>
      </c>
      <c r="D39" s="23" t="s">
        <v>282</v>
      </c>
      <c r="E39" s="24" t="s">
        <v>283</v>
      </c>
      <c r="F39" s="23" t="s">
        <v>156</v>
      </c>
      <c r="G39" s="24" t="s">
        <v>284</v>
      </c>
      <c r="H39" s="25">
        <v>9</v>
      </c>
      <c r="I39" s="25">
        <v>9</v>
      </c>
      <c r="J39" s="25"/>
      <c r="K39" s="25"/>
      <c r="L39" s="25"/>
      <c r="M39" s="25">
        <f t="shared" si="0"/>
        <v>9</v>
      </c>
      <c r="N39" s="23"/>
      <c r="O39" s="23"/>
      <c r="P39" s="23"/>
      <c r="Q39" s="23"/>
      <c r="R39" s="23"/>
      <c r="S39" s="23" t="s">
        <v>158</v>
      </c>
      <c r="T39" s="25" t="s">
        <v>159</v>
      </c>
    </row>
    <row r="40" s="3" customFormat="1" ht="45" spans="1:20">
      <c r="A40" s="22">
        <v>34</v>
      </c>
      <c r="B40" s="26"/>
      <c r="C40" s="23" t="s">
        <v>285</v>
      </c>
      <c r="D40" s="23" t="s">
        <v>286</v>
      </c>
      <c r="E40" s="24" t="s">
        <v>287</v>
      </c>
      <c r="F40" s="23" t="s">
        <v>156</v>
      </c>
      <c r="G40" s="24" t="s">
        <v>288</v>
      </c>
      <c r="H40" s="25">
        <v>108.79</v>
      </c>
      <c r="I40" s="25">
        <v>108.79</v>
      </c>
      <c r="J40" s="25"/>
      <c r="K40" s="25"/>
      <c r="L40" s="25"/>
      <c r="M40" s="25">
        <f t="shared" si="0"/>
        <v>108.79</v>
      </c>
      <c r="N40" s="23"/>
      <c r="O40" s="23"/>
      <c r="P40" s="23"/>
      <c r="Q40" s="23"/>
      <c r="R40" s="23"/>
      <c r="S40" s="23" t="s">
        <v>158</v>
      </c>
      <c r="T40" s="25" t="s">
        <v>159</v>
      </c>
    </row>
    <row r="41" s="3" customFormat="1" ht="45" spans="1:20">
      <c r="A41" s="22">
        <v>35</v>
      </c>
      <c r="B41" s="26"/>
      <c r="C41" s="23" t="s">
        <v>289</v>
      </c>
      <c r="D41" s="23" t="s">
        <v>290</v>
      </c>
      <c r="E41" s="24" t="s">
        <v>291</v>
      </c>
      <c r="F41" s="23" t="s">
        <v>156</v>
      </c>
      <c r="G41" s="24" t="s">
        <v>292</v>
      </c>
      <c r="H41" s="25">
        <v>15</v>
      </c>
      <c r="I41" s="25">
        <v>15</v>
      </c>
      <c r="J41" s="25"/>
      <c r="K41" s="25"/>
      <c r="L41" s="25"/>
      <c r="M41" s="25">
        <f t="shared" si="0"/>
        <v>15</v>
      </c>
      <c r="N41" s="23"/>
      <c r="O41" s="23"/>
      <c r="P41" s="23"/>
      <c r="Q41" s="23"/>
      <c r="R41" s="23"/>
      <c r="S41" s="23" t="s">
        <v>158</v>
      </c>
      <c r="T41" s="25" t="s">
        <v>159</v>
      </c>
    </row>
    <row r="42" s="3" customFormat="1" ht="45" spans="1:20">
      <c r="A42" s="22">
        <v>36</v>
      </c>
      <c r="B42" s="26"/>
      <c r="C42" s="23" t="s">
        <v>293</v>
      </c>
      <c r="D42" s="23" t="s">
        <v>294</v>
      </c>
      <c r="E42" s="24" t="s">
        <v>295</v>
      </c>
      <c r="F42" s="23" t="s">
        <v>156</v>
      </c>
      <c r="G42" s="24" t="s">
        <v>296</v>
      </c>
      <c r="H42" s="25">
        <v>9</v>
      </c>
      <c r="I42" s="25">
        <v>9</v>
      </c>
      <c r="J42" s="25"/>
      <c r="K42" s="25"/>
      <c r="L42" s="25"/>
      <c r="M42" s="25">
        <f t="shared" si="0"/>
        <v>9</v>
      </c>
      <c r="N42" s="23"/>
      <c r="O42" s="23"/>
      <c r="P42" s="23"/>
      <c r="Q42" s="23"/>
      <c r="R42" s="23"/>
      <c r="S42" s="23" t="s">
        <v>158</v>
      </c>
      <c r="T42" s="25" t="s">
        <v>159</v>
      </c>
    </row>
    <row r="43" s="3" customFormat="1" ht="45" spans="1:20">
      <c r="A43" s="22">
        <v>37</v>
      </c>
      <c r="B43" s="26"/>
      <c r="C43" s="23" t="s">
        <v>297</v>
      </c>
      <c r="D43" s="23" t="s">
        <v>298</v>
      </c>
      <c r="E43" s="24" t="s">
        <v>299</v>
      </c>
      <c r="F43" s="23" t="s">
        <v>156</v>
      </c>
      <c r="G43" s="24" t="s">
        <v>300</v>
      </c>
      <c r="H43" s="25">
        <v>48</v>
      </c>
      <c r="I43" s="25">
        <v>48</v>
      </c>
      <c r="J43" s="25"/>
      <c r="K43" s="25"/>
      <c r="L43" s="25"/>
      <c r="M43" s="25">
        <f t="shared" si="0"/>
        <v>48</v>
      </c>
      <c r="N43" s="23"/>
      <c r="O43" s="23"/>
      <c r="P43" s="23"/>
      <c r="Q43" s="23"/>
      <c r="R43" s="23"/>
      <c r="S43" s="23" t="s">
        <v>158</v>
      </c>
      <c r="T43" s="25" t="s">
        <v>159</v>
      </c>
    </row>
    <row r="44" s="3" customFormat="1" ht="45" spans="1:20">
      <c r="A44" s="22">
        <v>38</v>
      </c>
      <c r="B44" s="26"/>
      <c r="C44" s="23" t="s">
        <v>301</v>
      </c>
      <c r="D44" s="23" t="s">
        <v>302</v>
      </c>
      <c r="E44" s="24" t="s">
        <v>303</v>
      </c>
      <c r="F44" s="23" t="s">
        <v>156</v>
      </c>
      <c r="G44" s="24" t="s">
        <v>304</v>
      </c>
      <c r="H44" s="25">
        <v>32</v>
      </c>
      <c r="I44" s="25">
        <v>32</v>
      </c>
      <c r="J44" s="25"/>
      <c r="K44" s="25"/>
      <c r="L44" s="25"/>
      <c r="M44" s="25">
        <f t="shared" si="0"/>
        <v>32</v>
      </c>
      <c r="N44" s="23"/>
      <c r="O44" s="23"/>
      <c r="P44" s="23"/>
      <c r="Q44" s="23"/>
      <c r="R44" s="23"/>
      <c r="S44" s="23" t="s">
        <v>158</v>
      </c>
      <c r="T44" s="25" t="s">
        <v>159</v>
      </c>
    </row>
    <row r="45" s="3" customFormat="1" ht="45" spans="1:20">
      <c r="A45" s="22">
        <v>39</v>
      </c>
      <c r="B45" s="26" t="s">
        <v>107</v>
      </c>
      <c r="C45" s="23" t="s">
        <v>305</v>
      </c>
      <c r="D45" s="23" t="s">
        <v>306</v>
      </c>
      <c r="E45" s="24" t="s">
        <v>307</v>
      </c>
      <c r="F45" s="23" t="s">
        <v>156</v>
      </c>
      <c r="G45" s="24" t="s">
        <v>308</v>
      </c>
      <c r="H45" s="25">
        <v>14</v>
      </c>
      <c r="I45" s="25">
        <v>14</v>
      </c>
      <c r="J45" s="25"/>
      <c r="K45" s="25"/>
      <c r="L45" s="25"/>
      <c r="M45" s="25">
        <f t="shared" si="0"/>
        <v>14</v>
      </c>
      <c r="N45" s="23"/>
      <c r="O45" s="23"/>
      <c r="P45" s="23"/>
      <c r="Q45" s="23"/>
      <c r="R45" s="23"/>
      <c r="S45" s="23" t="s">
        <v>158</v>
      </c>
      <c r="T45" s="25" t="s">
        <v>159</v>
      </c>
    </row>
    <row r="46" s="3" customFormat="1" ht="45" spans="1:20">
      <c r="A46" s="22">
        <v>40</v>
      </c>
      <c r="B46" s="26"/>
      <c r="C46" s="23" t="s">
        <v>309</v>
      </c>
      <c r="D46" s="23" t="s">
        <v>310</v>
      </c>
      <c r="E46" s="24" t="s">
        <v>311</v>
      </c>
      <c r="F46" s="23" t="s">
        <v>156</v>
      </c>
      <c r="G46" s="24" t="s">
        <v>312</v>
      </c>
      <c r="H46" s="25">
        <v>29</v>
      </c>
      <c r="I46" s="25">
        <v>29</v>
      </c>
      <c r="J46" s="25"/>
      <c r="K46" s="25"/>
      <c r="L46" s="25"/>
      <c r="M46" s="25">
        <f t="shared" si="0"/>
        <v>29</v>
      </c>
      <c r="N46" s="23"/>
      <c r="O46" s="23"/>
      <c r="P46" s="23"/>
      <c r="Q46" s="23"/>
      <c r="R46" s="23"/>
      <c r="S46" s="23" t="s">
        <v>158</v>
      </c>
      <c r="T46" s="25" t="s">
        <v>159</v>
      </c>
    </row>
    <row r="47" s="3" customFormat="1" ht="45" spans="1:20">
      <c r="A47" s="22">
        <v>41</v>
      </c>
      <c r="B47" s="26"/>
      <c r="C47" s="23" t="s">
        <v>313</v>
      </c>
      <c r="D47" s="23" t="s">
        <v>314</v>
      </c>
      <c r="E47" s="24" t="s">
        <v>315</v>
      </c>
      <c r="F47" s="23" t="s">
        <v>156</v>
      </c>
      <c r="G47" s="24" t="s">
        <v>316</v>
      </c>
      <c r="H47" s="25">
        <v>62.41</v>
      </c>
      <c r="I47" s="25">
        <v>62.41</v>
      </c>
      <c r="J47" s="25"/>
      <c r="K47" s="25"/>
      <c r="L47" s="25"/>
      <c r="M47" s="25">
        <f t="shared" si="0"/>
        <v>62.41</v>
      </c>
      <c r="N47" s="23"/>
      <c r="O47" s="23"/>
      <c r="P47" s="23"/>
      <c r="Q47" s="23"/>
      <c r="R47" s="23"/>
      <c r="S47" s="23" t="s">
        <v>158</v>
      </c>
      <c r="T47" s="25" t="s">
        <v>159</v>
      </c>
    </row>
    <row r="48" s="3" customFormat="1" ht="56.25" spans="1:20">
      <c r="A48" s="22">
        <v>42</v>
      </c>
      <c r="B48" s="26"/>
      <c r="C48" s="23" t="s">
        <v>317</v>
      </c>
      <c r="D48" s="23" t="s">
        <v>318</v>
      </c>
      <c r="E48" s="24" t="s">
        <v>319</v>
      </c>
      <c r="F48" s="23" t="s">
        <v>156</v>
      </c>
      <c r="G48" s="24" t="s">
        <v>320</v>
      </c>
      <c r="H48" s="25">
        <v>18.3</v>
      </c>
      <c r="I48" s="25">
        <v>18.3</v>
      </c>
      <c r="J48" s="25"/>
      <c r="K48" s="25"/>
      <c r="L48" s="25"/>
      <c r="M48" s="25">
        <f t="shared" si="0"/>
        <v>18.3</v>
      </c>
      <c r="N48" s="23"/>
      <c r="O48" s="23"/>
      <c r="P48" s="23"/>
      <c r="Q48" s="23"/>
      <c r="R48" s="23"/>
      <c r="S48" s="23" t="s">
        <v>158</v>
      </c>
      <c r="T48" s="25" t="s">
        <v>159</v>
      </c>
    </row>
    <row r="49" s="3" customFormat="1" ht="45" spans="1:20">
      <c r="A49" s="22">
        <v>43</v>
      </c>
      <c r="B49" s="26"/>
      <c r="C49" s="23" t="s">
        <v>321</v>
      </c>
      <c r="D49" s="23" t="s">
        <v>322</v>
      </c>
      <c r="E49" s="24" t="s">
        <v>323</v>
      </c>
      <c r="F49" s="23" t="s">
        <v>156</v>
      </c>
      <c r="G49" s="24" t="s">
        <v>324</v>
      </c>
      <c r="H49" s="25">
        <v>2</v>
      </c>
      <c r="I49" s="25">
        <v>2</v>
      </c>
      <c r="J49" s="25"/>
      <c r="K49" s="25"/>
      <c r="L49" s="25"/>
      <c r="M49" s="25">
        <f t="shared" si="0"/>
        <v>2</v>
      </c>
      <c r="N49" s="23"/>
      <c r="O49" s="23"/>
      <c r="P49" s="23"/>
      <c r="Q49" s="23"/>
      <c r="R49" s="23"/>
      <c r="S49" s="23" t="s">
        <v>158</v>
      </c>
      <c r="T49" s="25" t="s">
        <v>159</v>
      </c>
    </row>
    <row r="50" s="3" customFormat="1" ht="45" spans="1:20">
      <c r="A50" s="22">
        <v>44</v>
      </c>
      <c r="B50" s="26"/>
      <c r="C50" s="23" t="s">
        <v>325</v>
      </c>
      <c r="D50" s="23" t="s">
        <v>326</v>
      </c>
      <c r="E50" s="24" t="s">
        <v>327</v>
      </c>
      <c r="F50" s="23" t="s">
        <v>156</v>
      </c>
      <c r="G50" s="24" t="s">
        <v>328</v>
      </c>
      <c r="H50" s="25">
        <v>19</v>
      </c>
      <c r="I50" s="25">
        <v>19</v>
      </c>
      <c r="J50" s="25"/>
      <c r="K50" s="25"/>
      <c r="L50" s="25"/>
      <c r="M50" s="25">
        <f t="shared" si="0"/>
        <v>19</v>
      </c>
      <c r="N50" s="23"/>
      <c r="O50" s="23"/>
      <c r="P50" s="23"/>
      <c r="Q50" s="23"/>
      <c r="R50" s="23"/>
      <c r="S50" s="23" t="s">
        <v>158</v>
      </c>
      <c r="T50" s="25" t="s">
        <v>159</v>
      </c>
    </row>
    <row r="51" s="3" customFormat="1" ht="45" spans="1:20">
      <c r="A51" s="22">
        <v>45</v>
      </c>
      <c r="B51" s="26"/>
      <c r="C51" s="23" t="s">
        <v>329</v>
      </c>
      <c r="D51" s="23" t="s">
        <v>330</v>
      </c>
      <c r="E51" s="24" t="s">
        <v>331</v>
      </c>
      <c r="F51" s="23" t="s">
        <v>156</v>
      </c>
      <c r="G51" s="24" t="s">
        <v>332</v>
      </c>
      <c r="H51" s="25">
        <v>56.96</v>
      </c>
      <c r="I51" s="25">
        <v>56.96</v>
      </c>
      <c r="J51" s="25"/>
      <c r="K51" s="25"/>
      <c r="L51" s="25"/>
      <c r="M51" s="25">
        <f t="shared" si="0"/>
        <v>56.96</v>
      </c>
      <c r="N51" s="23"/>
      <c r="O51" s="23"/>
      <c r="P51" s="23"/>
      <c r="Q51" s="23"/>
      <c r="R51" s="23"/>
      <c r="S51" s="23" t="s">
        <v>158</v>
      </c>
      <c r="T51" s="25" t="s">
        <v>159</v>
      </c>
    </row>
    <row r="52" s="3" customFormat="1" ht="45" spans="1:20">
      <c r="A52" s="22">
        <v>46</v>
      </c>
      <c r="B52" s="26"/>
      <c r="C52" s="23" t="s">
        <v>333</v>
      </c>
      <c r="D52" s="23" t="s">
        <v>334</v>
      </c>
      <c r="E52" s="24" t="s">
        <v>335</v>
      </c>
      <c r="F52" s="23" t="s">
        <v>156</v>
      </c>
      <c r="G52" s="24" t="s">
        <v>336</v>
      </c>
      <c r="H52" s="25">
        <v>15</v>
      </c>
      <c r="I52" s="25">
        <v>15</v>
      </c>
      <c r="J52" s="25"/>
      <c r="K52" s="25"/>
      <c r="L52" s="25"/>
      <c r="M52" s="25">
        <f t="shared" si="0"/>
        <v>15</v>
      </c>
      <c r="N52" s="23"/>
      <c r="O52" s="23"/>
      <c r="P52" s="23"/>
      <c r="Q52" s="23"/>
      <c r="R52" s="23"/>
      <c r="S52" s="23" t="s">
        <v>158</v>
      </c>
      <c r="T52" s="25" t="s">
        <v>159</v>
      </c>
    </row>
    <row r="53" s="3" customFormat="1" ht="45" spans="1:20">
      <c r="A53" s="22">
        <v>47</v>
      </c>
      <c r="B53" s="17" t="s">
        <v>107</v>
      </c>
      <c r="C53" s="23" t="s">
        <v>337</v>
      </c>
      <c r="D53" s="23" t="s">
        <v>338</v>
      </c>
      <c r="E53" s="24" t="s">
        <v>339</v>
      </c>
      <c r="F53" s="23" t="s">
        <v>156</v>
      </c>
      <c r="G53" s="24" t="s">
        <v>340</v>
      </c>
      <c r="H53" s="25">
        <v>17</v>
      </c>
      <c r="I53" s="25">
        <v>17</v>
      </c>
      <c r="J53" s="25"/>
      <c r="K53" s="25"/>
      <c r="L53" s="25"/>
      <c r="M53" s="25">
        <f t="shared" si="0"/>
        <v>17</v>
      </c>
      <c r="N53" s="23"/>
      <c r="O53" s="23"/>
      <c r="P53" s="23"/>
      <c r="Q53" s="23"/>
      <c r="R53" s="23"/>
      <c r="S53" s="23" t="s">
        <v>158</v>
      </c>
      <c r="T53" s="25" t="s">
        <v>159</v>
      </c>
    </row>
    <row r="54" s="3" customFormat="1" ht="45" spans="1:20">
      <c r="A54" s="22">
        <v>48</v>
      </c>
      <c r="B54" s="17"/>
      <c r="C54" s="23" t="s">
        <v>341</v>
      </c>
      <c r="D54" s="23" t="s">
        <v>342</v>
      </c>
      <c r="E54" s="24" t="s">
        <v>343</v>
      </c>
      <c r="F54" s="23" t="s">
        <v>156</v>
      </c>
      <c r="G54" s="24" t="s">
        <v>344</v>
      </c>
      <c r="H54" s="25">
        <v>33.78</v>
      </c>
      <c r="I54" s="25">
        <v>33.78</v>
      </c>
      <c r="J54" s="25"/>
      <c r="K54" s="25"/>
      <c r="L54" s="25"/>
      <c r="M54" s="25">
        <f t="shared" si="0"/>
        <v>33.78</v>
      </c>
      <c r="N54" s="23"/>
      <c r="O54" s="23"/>
      <c r="P54" s="23"/>
      <c r="Q54" s="23"/>
      <c r="R54" s="23"/>
      <c r="S54" s="23" t="s">
        <v>158</v>
      </c>
      <c r="T54" s="25" t="s">
        <v>159</v>
      </c>
    </row>
    <row r="55" s="3" customFormat="1" ht="45" spans="1:20">
      <c r="A55" s="22">
        <v>49</v>
      </c>
      <c r="B55" s="17"/>
      <c r="C55" s="23" t="s">
        <v>345</v>
      </c>
      <c r="D55" s="23" t="s">
        <v>346</v>
      </c>
      <c r="E55" s="24" t="s">
        <v>347</v>
      </c>
      <c r="F55" s="23" t="s">
        <v>156</v>
      </c>
      <c r="G55" s="24" t="s">
        <v>348</v>
      </c>
      <c r="H55" s="25">
        <v>21.89</v>
      </c>
      <c r="I55" s="25">
        <v>21.89</v>
      </c>
      <c r="J55" s="25"/>
      <c r="K55" s="25"/>
      <c r="L55" s="25"/>
      <c r="M55" s="25">
        <f t="shared" si="0"/>
        <v>21.89</v>
      </c>
      <c r="N55" s="23"/>
      <c r="O55" s="23"/>
      <c r="P55" s="23"/>
      <c r="Q55" s="23"/>
      <c r="R55" s="23"/>
      <c r="S55" s="23" t="s">
        <v>158</v>
      </c>
      <c r="T55" s="25" t="s">
        <v>159</v>
      </c>
    </row>
    <row r="56" s="3" customFormat="1" ht="45" spans="1:20">
      <c r="A56" s="22">
        <v>50</v>
      </c>
      <c r="B56" s="17"/>
      <c r="C56" s="23" t="s">
        <v>349</v>
      </c>
      <c r="D56" s="23" t="s">
        <v>350</v>
      </c>
      <c r="E56" s="24" t="s">
        <v>351</v>
      </c>
      <c r="F56" s="23" t="s">
        <v>156</v>
      </c>
      <c r="G56" s="24" t="s">
        <v>352</v>
      </c>
      <c r="H56" s="25">
        <v>18.02</v>
      </c>
      <c r="I56" s="25">
        <v>18.02</v>
      </c>
      <c r="J56" s="25"/>
      <c r="K56" s="25"/>
      <c r="L56" s="25"/>
      <c r="M56" s="25">
        <f t="shared" si="0"/>
        <v>18.02</v>
      </c>
      <c r="N56" s="23"/>
      <c r="O56" s="23"/>
      <c r="P56" s="23"/>
      <c r="Q56" s="23"/>
      <c r="R56" s="23"/>
      <c r="S56" s="23" t="s">
        <v>158</v>
      </c>
      <c r="T56" s="25" t="s">
        <v>159</v>
      </c>
    </row>
    <row r="57" s="3" customFormat="1" ht="45" spans="1:20">
      <c r="A57" s="22">
        <v>51</v>
      </c>
      <c r="B57" s="17"/>
      <c r="C57" s="23" t="s">
        <v>353</v>
      </c>
      <c r="D57" s="23" t="s">
        <v>354</v>
      </c>
      <c r="E57" s="24" t="s">
        <v>355</v>
      </c>
      <c r="F57" s="23" t="s">
        <v>156</v>
      </c>
      <c r="G57" s="24" t="s">
        <v>356</v>
      </c>
      <c r="H57" s="25">
        <v>24.58</v>
      </c>
      <c r="I57" s="25">
        <v>24.58</v>
      </c>
      <c r="J57" s="25"/>
      <c r="K57" s="25"/>
      <c r="L57" s="25"/>
      <c r="M57" s="25">
        <f t="shared" si="0"/>
        <v>24.58</v>
      </c>
      <c r="N57" s="23"/>
      <c r="O57" s="23"/>
      <c r="P57" s="23"/>
      <c r="Q57" s="23"/>
      <c r="R57" s="23"/>
      <c r="S57" s="23" t="s">
        <v>158</v>
      </c>
      <c r="T57" s="25" t="s">
        <v>159</v>
      </c>
    </row>
    <row r="58" s="3" customFormat="1" ht="56.25" spans="1:20">
      <c r="A58" s="22">
        <v>52</v>
      </c>
      <c r="B58" s="17"/>
      <c r="C58" s="23" t="s">
        <v>357</v>
      </c>
      <c r="D58" s="23" t="s">
        <v>358</v>
      </c>
      <c r="E58" s="24" t="s">
        <v>359</v>
      </c>
      <c r="F58" s="23" t="s">
        <v>156</v>
      </c>
      <c r="G58" s="24" t="s">
        <v>280</v>
      </c>
      <c r="H58" s="25">
        <v>6</v>
      </c>
      <c r="I58" s="25">
        <v>6</v>
      </c>
      <c r="J58" s="25"/>
      <c r="K58" s="25"/>
      <c r="L58" s="25"/>
      <c r="M58" s="25">
        <f t="shared" si="0"/>
        <v>6</v>
      </c>
      <c r="N58" s="23"/>
      <c r="O58" s="23"/>
      <c r="P58" s="23"/>
      <c r="Q58" s="23"/>
      <c r="R58" s="23"/>
      <c r="S58" s="23" t="s">
        <v>158</v>
      </c>
      <c r="T58" s="25" t="s">
        <v>159</v>
      </c>
    </row>
    <row r="59" s="3" customFormat="1" ht="45" spans="1:20">
      <c r="A59" s="22">
        <v>53</v>
      </c>
      <c r="B59" s="17"/>
      <c r="C59" s="23" t="s">
        <v>360</v>
      </c>
      <c r="D59" s="23" t="s">
        <v>361</v>
      </c>
      <c r="E59" s="24" t="s">
        <v>362</v>
      </c>
      <c r="F59" s="23" t="s">
        <v>156</v>
      </c>
      <c r="G59" s="24" t="s">
        <v>363</v>
      </c>
      <c r="H59" s="25">
        <v>8.64</v>
      </c>
      <c r="I59" s="25">
        <v>8.64</v>
      </c>
      <c r="J59" s="25"/>
      <c r="K59" s="25"/>
      <c r="L59" s="25"/>
      <c r="M59" s="25">
        <f t="shared" si="0"/>
        <v>8.64</v>
      </c>
      <c r="N59" s="23"/>
      <c r="O59" s="23"/>
      <c r="P59" s="23"/>
      <c r="Q59" s="23"/>
      <c r="R59" s="23"/>
      <c r="S59" s="23" t="s">
        <v>158</v>
      </c>
      <c r="T59" s="25" t="s">
        <v>159</v>
      </c>
    </row>
    <row r="60" s="3" customFormat="1" ht="56.25" spans="1:20">
      <c r="A60" s="22">
        <v>54</v>
      </c>
      <c r="B60" s="17" t="s">
        <v>107</v>
      </c>
      <c r="C60" s="23" t="s">
        <v>364</v>
      </c>
      <c r="D60" s="23" t="s">
        <v>365</v>
      </c>
      <c r="E60" s="24" t="s">
        <v>366</v>
      </c>
      <c r="F60" s="23" t="s">
        <v>156</v>
      </c>
      <c r="G60" s="24" t="s">
        <v>367</v>
      </c>
      <c r="H60" s="25">
        <v>26.69</v>
      </c>
      <c r="I60" s="25">
        <v>26.69</v>
      </c>
      <c r="J60" s="25"/>
      <c r="K60" s="25"/>
      <c r="L60" s="25"/>
      <c r="M60" s="25">
        <f t="shared" si="0"/>
        <v>26.69</v>
      </c>
      <c r="N60" s="23"/>
      <c r="O60" s="23"/>
      <c r="P60" s="23"/>
      <c r="Q60" s="23"/>
      <c r="R60" s="23"/>
      <c r="S60" s="23" t="s">
        <v>158</v>
      </c>
      <c r="T60" s="25" t="s">
        <v>159</v>
      </c>
    </row>
    <row r="61" s="3" customFormat="1" ht="56.25" spans="1:20">
      <c r="A61" s="22">
        <v>55</v>
      </c>
      <c r="B61" s="17"/>
      <c r="C61" s="23" t="s">
        <v>368</v>
      </c>
      <c r="D61" s="23" t="s">
        <v>369</v>
      </c>
      <c r="E61" s="24" t="s">
        <v>370</v>
      </c>
      <c r="F61" s="23" t="s">
        <v>156</v>
      </c>
      <c r="G61" s="24" t="s">
        <v>371</v>
      </c>
      <c r="H61" s="25">
        <v>15.54</v>
      </c>
      <c r="I61" s="25">
        <v>15.54</v>
      </c>
      <c r="J61" s="25"/>
      <c r="K61" s="25"/>
      <c r="L61" s="25"/>
      <c r="M61" s="25">
        <f t="shared" si="0"/>
        <v>15.54</v>
      </c>
      <c r="N61" s="23"/>
      <c r="O61" s="23"/>
      <c r="P61" s="23"/>
      <c r="Q61" s="23"/>
      <c r="R61" s="23"/>
      <c r="S61" s="23" t="s">
        <v>158</v>
      </c>
      <c r="T61" s="25" t="s">
        <v>159</v>
      </c>
    </row>
    <row r="62" s="3" customFormat="1" ht="45" spans="1:20">
      <c r="A62" s="22">
        <v>56</v>
      </c>
      <c r="B62" s="17"/>
      <c r="C62" s="23" t="s">
        <v>372</v>
      </c>
      <c r="D62" s="23" t="s">
        <v>373</v>
      </c>
      <c r="E62" s="24" t="s">
        <v>374</v>
      </c>
      <c r="F62" s="23" t="s">
        <v>156</v>
      </c>
      <c r="G62" s="24" t="s">
        <v>211</v>
      </c>
      <c r="H62" s="25">
        <v>31.1</v>
      </c>
      <c r="I62" s="25">
        <v>31.1</v>
      </c>
      <c r="J62" s="25"/>
      <c r="K62" s="25"/>
      <c r="L62" s="25"/>
      <c r="M62" s="25">
        <f t="shared" si="0"/>
        <v>31.1</v>
      </c>
      <c r="N62" s="23"/>
      <c r="O62" s="23"/>
      <c r="P62" s="23"/>
      <c r="Q62" s="23"/>
      <c r="R62" s="23"/>
      <c r="S62" s="23" t="s">
        <v>158</v>
      </c>
      <c r="T62" s="25" t="s">
        <v>159</v>
      </c>
    </row>
    <row r="63" s="3" customFormat="1" ht="45" spans="1:20">
      <c r="A63" s="22">
        <v>57</v>
      </c>
      <c r="B63" s="17"/>
      <c r="C63" s="23" t="s">
        <v>375</v>
      </c>
      <c r="D63" s="23" t="s">
        <v>376</v>
      </c>
      <c r="E63" s="24" t="s">
        <v>377</v>
      </c>
      <c r="F63" s="23" t="s">
        <v>156</v>
      </c>
      <c r="G63" s="24" t="s">
        <v>378</v>
      </c>
      <c r="H63" s="25">
        <v>25.1</v>
      </c>
      <c r="I63" s="25">
        <v>25.1</v>
      </c>
      <c r="J63" s="25"/>
      <c r="K63" s="25"/>
      <c r="L63" s="25"/>
      <c r="M63" s="25">
        <f t="shared" si="0"/>
        <v>25.1</v>
      </c>
      <c r="N63" s="23"/>
      <c r="O63" s="23"/>
      <c r="P63" s="23"/>
      <c r="Q63" s="23"/>
      <c r="R63" s="23"/>
      <c r="S63" s="23" t="s">
        <v>158</v>
      </c>
      <c r="T63" s="25" t="s">
        <v>159</v>
      </c>
    </row>
    <row r="64" s="3" customFormat="1" ht="67.5" spans="1:20">
      <c r="A64" s="22">
        <v>58</v>
      </c>
      <c r="B64" s="17"/>
      <c r="C64" s="23" t="s">
        <v>379</v>
      </c>
      <c r="D64" s="23" t="s">
        <v>380</v>
      </c>
      <c r="E64" s="24" t="s">
        <v>381</v>
      </c>
      <c r="F64" s="23" t="s">
        <v>156</v>
      </c>
      <c r="G64" s="24" t="s">
        <v>265</v>
      </c>
      <c r="H64" s="25">
        <v>67.06</v>
      </c>
      <c r="I64" s="25">
        <v>67.06</v>
      </c>
      <c r="J64" s="25"/>
      <c r="K64" s="25"/>
      <c r="L64" s="25"/>
      <c r="M64" s="25">
        <f t="shared" si="0"/>
        <v>67.06</v>
      </c>
      <c r="N64" s="23"/>
      <c r="O64" s="23"/>
      <c r="P64" s="23"/>
      <c r="Q64" s="23"/>
      <c r="R64" s="23"/>
      <c r="S64" s="23" t="s">
        <v>158</v>
      </c>
      <c r="T64" s="25" t="s">
        <v>159</v>
      </c>
    </row>
    <row r="65" s="3" customFormat="1" ht="45" spans="1:20">
      <c r="A65" s="22">
        <v>59</v>
      </c>
      <c r="B65" s="17"/>
      <c r="C65" s="23" t="s">
        <v>382</v>
      </c>
      <c r="D65" s="23" t="s">
        <v>383</v>
      </c>
      <c r="E65" s="24" t="s">
        <v>384</v>
      </c>
      <c r="F65" s="23" t="s">
        <v>156</v>
      </c>
      <c r="G65" s="24" t="s">
        <v>344</v>
      </c>
      <c r="H65" s="25">
        <v>15</v>
      </c>
      <c r="I65" s="25">
        <v>15</v>
      </c>
      <c r="J65" s="25"/>
      <c r="K65" s="25"/>
      <c r="L65" s="25"/>
      <c r="M65" s="25">
        <f t="shared" si="0"/>
        <v>15</v>
      </c>
      <c r="N65" s="23"/>
      <c r="O65" s="23"/>
      <c r="P65" s="23"/>
      <c r="Q65" s="23"/>
      <c r="R65" s="23"/>
      <c r="S65" s="23" t="s">
        <v>158</v>
      </c>
      <c r="T65" s="25" t="s">
        <v>159</v>
      </c>
    </row>
    <row r="66" s="3" customFormat="1" ht="56.25" spans="1:20">
      <c r="A66" s="22">
        <v>60</v>
      </c>
      <c r="B66" s="17"/>
      <c r="C66" s="23" t="s">
        <v>385</v>
      </c>
      <c r="D66" s="23" t="s">
        <v>386</v>
      </c>
      <c r="E66" s="24" t="s">
        <v>387</v>
      </c>
      <c r="F66" s="23" t="s">
        <v>156</v>
      </c>
      <c r="G66" s="24" t="s">
        <v>332</v>
      </c>
      <c r="H66" s="25">
        <v>20</v>
      </c>
      <c r="I66" s="25">
        <v>20</v>
      </c>
      <c r="J66" s="25"/>
      <c r="K66" s="25"/>
      <c r="L66" s="25"/>
      <c r="M66" s="25">
        <f t="shared" si="0"/>
        <v>20</v>
      </c>
      <c r="N66" s="23"/>
      <c r="O66" s="23"/>
      <c r="P66" s="23"/>
      <c r="Q66" s="23"/>
      <c r="R66" s="23"/>
      <c r="S66" s="23" t="s">
        <v>158</v>
      </c>
      <c r="T66" s="25" t="s">
        <v>159</v>
      </c>
    </row>
    <row r="67" s="3" customFormat="1" ht="45" spans="1:20">
      <c r="A67" s="22">
        <v>61</v>
      </c>
      <c r="B67" s="17" t="s">
        <v>107</v>
      </c>
      <c r="C67" s="23" t="s">
        <v>388</v>
      </c>
      <c r="D67" s="23" t="s">
        <v>389</v>
      </c>
      <c r="E67" s="24" t="s">
        <v>390</v>
      </c>
      <c r="F67" s="23" t="s">
        <v>156</v>
      </c>
      <c r="G67" s="24" t="s">
        <v>163</v>
      </c>
      <c r="H67" s="25">
        <v>6</v>
      </c>
      <c r="I67" s="25">
        <v>6</v>
      </c>
      <c r="J67" s="25"/>
      <c r="K67" s="25"/>
      <c r="L67" s="25"/>
      <c r="M67" s="25">
        <f t="shared" si="0"/>
        <v>6</v>
      </c>
      <c r="N67" s="23"/>
      <c r="O67" s="23"/>
      <c r="P67" s="23"/>
      <c r="Q67" s="23"/>
      <c r="R67" s="23"/>
      <c r="S67" s="23" t="s">
        <v>158</v>
      </c>
      <c r="T67" s="25" t="s">
        <v>159</v>
      </c>
    </row>
    <row r="68" s="3" customFormat="1" ht="45" spans="1:20">
      <c r="A68" s="22">
        <v>62</v>
      </c>
      <c r="B68" s="17"/>
      <c r="C68" s="23" t="s">
        <v>391</v>
      </c>
      <c r="D68" s="23" t="s">
        <v>392</v>
      </c>
      <c r="E68" s="24" t="s">
        <v>393</v>
      </c>
      <c r="F68" s="23" t="s">
        <v>156</v>
      </c>
      <c r="G68" s="24" t="s">
        <v>191</v>
      </c>
      <c r="H68" s="25">
        <v>41.35</v>
      </c>
      <c r="I68" s="25">
        <v>41.35</v>
      </c>
      <c r="J68" s="25"/>
      <c r="K68" s="25"/>
      <c r="L68" s="25"/>
      <c r="M68" s="25">
        <f t="shared" si="0"/>
        <v>41.35</v>
      </c>
      <c r="N68" s="23"/>
      <c r="O68" s="23"/>
      <c r="P68" s="23"/>
      <c r="Q68" s="23"/>
      <c r="R68" s="23"/>
      <c r="S68" s="23" t="s">
        <v>158</v>
      </c>
      <c r="T68" s="25" t="s">
        <v>159</v>
      </c>
    </row>
    <row r="69" s="3" customFormat="1" ht="56.25" spans="1:20">
      <c r="A69" s="22">
        <v>63</v>
      </c>
      <c r="B69" s="17"/>
      <c r="C69" s="23" t="s">
        <v>394</v>
      </c>
      <c r="D69" s="23" t="s">
        <v>395</v>
      </c>
      <c r="E69" s="24" t="s">
        <v>396</v>
      </c>
      <c r="F69" s="23" t="s">
        <v>156</v>
      </c>
      <c r="G69" s="24" t="s">
        <v>397</v>
      </c>
      <c r="H69" s="25">
        <v>13.18</v>
      </c>
      <c r="I69" s="25">
        <v>13.18</v>
      </c>
      <c r="J69" s="25"/>
      <c r="K69" s="25"/>
      <c r="L69" s="25"/>
      <c r="M69" s="25">
        <f t="shared" si="0"/>
        <v>13.18</v>
      </c>
      <c r="N69" s="23"/>
      <c r="O69" s="23"/>
      <c r="P69" s="23"/>
      <c r="Q69" s="23"/>
      <c r="R69" s="23"/>
      <c r="S69" s="23" t="s">
        <v>158</v>
      </c>
      <c r="T69" s="25" t="s">
        <v>159</v>
      </c>
    </row>
    <row r="70" s="3" customFormat="1" ht="45" spans="1:20">
      <c r="A70" s="22">
        <v>64</v>
      </c>
      <c r="B70" s="17"/>
      <c r="C70" s="23" t="s">
        <v>398</v>
      </c>
      <c r="D70" s="23" t="s">
        <v>399</v>
      </c>
      <c r="E70" s="24" t="s">
        <v>400</v>
      </c>
      <c r="F70" s="23" t="s">
        <v>156</v>
      </c>
      <c r="G70" s="24" t="s">
        <v>401</v>
      </c>
      <c r="H70" s="25">
        <v>20</v>
      </c>
      <c r="I70" s="25">
        <v>20</v>
      </c>
      <c r="J70" s="25"/>
      <c r="K70" s="25"/>
      <c r="L70" s="25"/>
      <c r="M70" s="25">
        <f t="shared" si="0"/>
        <v>20</v>
      </c>
      <c r="N70" s="23"/>
      <c r="O70" s="23"/>
      <c r="P70" s="23"/>
      <c r="Q70" s="23"/>
      <c r="R70" s="23"/>
      <c r="S70" s="23" t="s">
        <v>402</v>
      </c>
      <c r="T70" s="25" t="s">
        <v>159</v>
      </c>
    </row>
    <row r="71" s="3" customFormat="1" ht="45" spans="1:20">
      <c r="A71" s="22">
        <v>65</v>
      </c>
      <c r="B71" s="17"/>
      <c r="C71" s="23" t="s">
        <v>403</v>
      </c>
      <c r="D71" s="23" t="s">
        <v>404</v>
      </c>
      <c r="E71" s="24" t="s">
        <v>405</v>
      </c>
      <c r="F71" s="23" t="s">
        <v>156</v>
      </c>
      <c r="G71" s="24" t="s">
        <v>406</v>
      </c>
      <c r="H71" s="25">
        <v>37</v>
      </c>
      <c r="I71" s="25">
        <v>37</v>
      </c>
      <c r="J71" s="25"/>
      <c r="K71" s="25"/>
      <c r="L71" s="25"/>
      <c r="M71" s="25">
        <f t="shared" ref="M71:M134" si="1">SUM(I71:L71)</f>
        <v>37</v>
      </c>
      <c r="N71" s="23"/>
      <c r="O71" s="23"/>
      <c r="P71" s="23"/>
      <c r="Q71" s="23"/>
      <c r="R71" s="23"/>
      <c r="S71" s="23" t="s">
        <v>158</v>
      </c>
      <c r="T71" s="25" t="s">
        <v>159</v>
      </c>
    </row>
    <row r="72" s="3" customFormat="1" ht="45" spans="1:20">
      <c r="A72" s="22">
        <v>66</v>
      </c>
      <c r="B72" s="17"/>
      <c r="C72" s="23" t="s">
        <v>407</v>
      </c>
      <c r="D72" s="23" t="s">
        <v>408</v>
      </c>
      <c r="E72" s="24" t="s">
        <v>409</v>
      </c>
      <c r="F72" s="23" t="s">
        <v>156</v>
      </c>
      <c r="G72" s="24" t="s">
        <v>410</v>
      </c>
      <c r="H72" s="28">
        <v>250.6</v>
      </c>
      <c r="I72" s="25">
        <v>141.79</v>
      </c>
      <c r="J72" s="25"/>
      <c r="K72" s="28">
        <v>54.09</v>
      </c>
      <c r="L72" s="25">
        <v>54.72</v>
      </c>
      <c r="M72" s="25">
        <f t="shared" si="1"/>
        <v>250.6</v>
      </c>
      <c r="N72" s="22"/>
      <c r="O72" s="22"/>
      <c r="P72" s="22"/>
      <c r="Q72" s="22"/>
      <c r="R72" s="22"/>
      <c r="S72" s="23" t="s">
        <v>158</v>
      </c>
      <c r="T72" s="25" t="s">
        <v>159</v>
      </c>
    </row>
    <row r="73" s="3" customFormat="1" ht="45" spans="1:20">
      <c r="A73" s="22">
        <v>67</v>
      </c>
      <c r="B73" s="17"/>
      <c r="C73" s="23" t="s">
        <v>411</v>
      </c>
      <c r="D73" s="23" t="s">
        <v>412</v>
      </c>
      <c r="E73" s="24" t="s">
        <v>413</v>
      </c>
      <c r="F73" s="23" t="s">
        <v>156</v>
      </c>
      <c r="G73" s="24" t="s">
        <v>414</v>
      </c>
      <c r="H73" s="25">
        <v>22.56</v>
      </c>
      <c r="I73" s="25">
        <v>22.56</v>
      </c>
      <c r="J73" s="25"/>
      <c r="K73" s="31"/>
      <c r="L73" s="25"/>
      <c r="M73" s="25">
        <f t="shared" si="1"/>
        <v>22.56</v>
      </c>
      <c r="N73" s="23"/>
      <c r="O73" s="23"/>
      <c r="P73" s="23"/>
      <c r="Q73" s="23"/>
      <c r="R73" s="23"/>
      <c r="S73" s="23" t="s">
        <v>158</v>
      </c>
      <c r="T73" s="25" t="s">
        <v>159</v>
      </c>
    </row>
    <row r="74" s="3" customFormat="1" ht="45" spans="1:20">
      <c r="A74" s="22">
        <v>68</v>
      </c>
      <c r="B74" s="17"/>
      <c r="C74" s="23" t="s">
        <v>415</v>
      </c>
      <c r="D74" s="23" t="s">
        <v>416</v>
      </c>
      <c r="E74" s="24" t="s">
        <v>417</v>
      </c>
      <c r="F74" s="23" t="s">
        <v>156</v>
      </c>
      <c r="G74" s="24" t="s">
        <v>418</v>
      </c>
      <c r="H74" s="25">
        <v>155.31</v>
      </c>
      <c r="I74" s="25"/>
      <c r="J74" s="25"/>
      <c r="K74" s="31"/>
      <c r="L74" s="25">
        <v>155.31</v>
      </c>
      <c r="M74" s="25">
        <f t="shared" si="1"/>
        <v>155.31</v>
      </c>
      <c r="N74" s="23"/>
      <c r="O74" s="23"/>
      <c r="P74" s="23"/>
      <c r="Q74" s="23"/>
      <c r="R74" s="23"/>
      <c r="S74" s="23" t="s">
        <v>158</v>
      </c>
      <c r="T74" s="25" t="s">
        <v>159</v>
      </c>
    </row>
    <row r="75" s="3" customFormat="1" ht="45" spans="1:20">
      <c r="A75" s="22">
        <v>69</v>
      </c>
      <c r="B75" s="26" t="s">
        <v>107</v>
      </c>
      <c r="C75" s="23" t="s">
        <v>419</v>
      </c>
      <c r="D75" s="23" t="s">
        <v>420</v>
      </c>
      <c r="E75" s="24" t="s">
        <v>421</v>
      </c>
      <c r="F75" s="23" t="s">
        <v>156</v>
      </c>
      <c r="G75" s="24" t="s">
        <v>422</v>
      </c>
      <c r="H75" s="25">
        <v>49.44</v>
      </c>
      <c r="I75" s="25">
        <v>49.44</v>
      </c>
      <c r="J75" s="25"/>
      <c r="K75" s="31"/>
      <c r="L75" s="25"/>
      <c r="M75" s="25">
        <f t="shared" si="1"/>
        <v>49.44</v>
      </c>
      <c r="N75" s="23"/>
      <c r="O75" s="23"/>
      <c r="P75" s="23"/>
      <c r="Q75" s="23"/>
      <c r="R75" s="23"/>
      <c r="S75" s="23" t="s">
        <v>158</v>
      </c>
      <c r="T75" s="25" t="s">
        <v>159</v>
      </c>
    </row>
    <row r="76" s="3" customFormat="1" ht="45" spans="1:20">
      <c r="A76" s="22">
        <v>70</v>
      </c>
      <c r="B76" s="26"/>
      <c r="C76" s="23" t="s">
        <v>423</v>
      </c>
      <c r="D76" s="23" t="s">
        <v>424</v>
      </c>
      <c r="E76" s="24" t="s">
        <v>425</v>
      </c>
      <c r="F76" s="23" t="s">
        <v>156</v>
      </c>
      <c r="G76" s="24" t="s">
        <v>426</v>
      </c>
      <c r="H76" s="25">
        <v>184.18</v>
      </c>
      <c r="I76" s="25">
        <v>184.18</v>
      </c>
      <c r="J76" s="25"/>
      <c r="K76" s="31"/>
      <c r="L76" s="25"/>
      <c r="M76" s="25">
        <f t="shared" si="1"/>
        <v>184.18</v>
      </c>
      <c r="N76" s="23"/>
      <c r="O76" s="23"/>
      <c r="P76" s="23"/>
      <c r="Q76" s="23"/>
      <c r="R76" s="23"/>
      <c r="S76" s="23" t="s">
        <v>158</v>
      </c>
      <c r="T76" s="25" t="s">
        <v>159</v>
      </c>
    </row>
    <row r="77" s="3" customFormat="1" ht="45" spans="1:20">
      <c r="A77" s="22">
        <v>71</v>
      </c>
      <c r="B77" s="26"/>
      <c r="C77" s="23" t="s">
        <v>427</v>
      </c>
      <c r="D77" s="23" t="s">
        <v>428</v>
      </c>
      <c r="E77" s="24" t="s">
        <v>429</v>
      </c>
      <c r="F77" s="23" t="s">
        <v>156</v>
      </c>
      <c r="G77" s="24" t="s">
        <v>430</v>
      </c>
      <c r="H77" s="25">
        <v>33.46</v>
      </c>
      <c r="I77" s="25">
        <v>33.46</v>
      </c>
      <c r="J77" s="25"/>
      <c r="K77" s="31"/>
      <c r="L77" s="25"/>
      <c r="M77" s="25">
        <f t="shared" si="1"/>
        <v>33.46</v>
      </c>
      <c r="N77" s="23"/>
      <c r="O77" s="23"/>
      <c r="P77" s="23"/>
      <c r="Q77" s="23"/>
      <c r="R77" s="23"/>
      <c r="S77" s="23" t="s">
        <v>158</v>
      </c>
      <c r="T77" s="25" t="s">
        <v>159</v>
      </c>
    </row>
    <row r="78" s="3" customFormat="1" ht="45" spans="1:20">
      <c r="A78" s="22">
        <v>72</v>
      </c>
      <c r="B78" s="26"/>
      <c r="C78" s="23" t="s">
        <v>431</v>
      </c>
      <c r="D78" s="23" t="s">
        <v>432</v>
      </c>
      <c r="E78" s="24" t="s">
        <v>433</v>
      </c>
      <c r="F78" s="23" t="s">
        <v>156</v>
      </c>
      <c r="G78" s="24" t="s">
        <v>434</v>
      </c>
      <c r="H78" s="25">
        <v>35.53</v>
      </c>
      <c r="I78" s="25"/>
      <c r="J78" s="25"/>
      <c r="K78" s="31"/>
      <c r="L78" s="25">
        <v>35.53</v>
      </c>
      <c r="M78" s="25">
        <f t="shared" si="1"/>
        <v>35.53</v>
      </c>
      <c r="N78" s="23"/>
      <c r="O78" s="23"/>
      <c r="P78" s="23"/>
      <c r="Q78" s="23"/>
      <c r="R78" s="23"/>
      <c r="S78" s="23" t="s">
        <v>158</v>
      </c>
      <c r="T78" s="25" t="s">
        <v>159</v>
      </c>
    </row>
    <row r="79" s="3" customFormat="1" ht="45" spans="1:20">
      <c r="A79" s="22">
        <v>73</v>
      </c>
      <c r="B79" s="26"/>
      <c r="C79" s="23" t="s">
        <v>435</v>
      </c>
      <c r="D79" s="23" t="s">
        <v>436</v>
      </c>
      <c r="E79" s="24" t="s">
        <v>437</v>
      </c>
      <c r="F79" s="23" t="s">
        <v>156</v>
      </c>
      <c r="G79" s="24" t="s">
        <v>438</v>
      </c>
      <c r="H79" s="25">
        <v>151.57</v>
      </c>
      <c r="I79" s="25"/>
      <c r="J79" s="25"/>
      <c r="K79" s="31"/>
      <c r="L79" s="25">
        <v>151.57</v>
      </c>
      <c r="M79" s="25">
        <f t="shared" si="1"/>
        <v>151.57</v>
      </c>
      <c r="N79" s="23"/>
      <c r="O79" s="23"/>
      <c r="P79" s="23"/>
      <c r="Q79" s="23"/>
      <c r="R79" s="23"/>
      <c r="S79" s="23" t="s">
        <v>158</v>
      </c>
      <c r="T79" s="25" t="s">
        <v>159</v>
      </c>
    </row>
    <row r="80" s="3" customFormat="1" ht="45" spans="1:20">
      <c r="A80" s="22">
        <v>74</v>
      </c>
      <c r="B80" s="26"/>
      <c r="C80" s="23" t="s">
        <v>439</v>
      </c>
      <c r="D80" s="23" t="s">
        <v>436</v>
      </c>
      <c r="E80" s="24" t="s">
        <v>440</v>
      </c>
      <c r="F80" s="23" t="s">
        <v>156</v>
      </c>
      <c r="G80" s="24" t="s">
        <v>441</v>
      </c>
      <c r="H80" s="25">
        <v>116.78</v>
      </c>
      <c r="I80" s="25">
        <v>116.78</v>
      </c>
      <c r="J80" s="25"/>
      <c r="K80" s="31"/>
      <c r="L80" s="25"/>
      <c r="M80" s="25">
        <f t="shared" si="1"/>
        <v>116.78</v>
      </c>
      <c r="N80" s="23"/>
      <c r="O80" s="23"/>
      <c r="P80" s="23"/>
      <c r="Q80" s="23"/>
      <c r="R80" s="23"/>
      <c r="S80" s="23" t="s">
        <v>158</v>
      </c>
      <c r="T80" s="25" t="s">
        <v>159</v>
      </c>
    </row>
    <row r="81" s="3" customFormat="1" ht="45" spans="1:20">
      <c r="A81" s="22">
        <v>75</v>
      </c>
      <c r="B81" s="26"/>
      <c r="C81" s="23" t="s">
        <v>442</v>
      </c>
      <c r="D81" s="23" t="s">
        <v>443</v>
      </c>
      <c r="E81" s="24" t="s">
        <v>444</v>
      </c>
      <c r="F81" s="23" t="s">
        <v>156</v>
      </c>
      <c r="G81" s="24" t="s">
        <v>445</v>
      </c>
      <c r="H81" s="25">
        <v>41.63</v>
      </c>
      <c r="I81" s="25">
        <v>41.63</v>
      </c>
      <c r="J81" s="25"/>
      <c r="K81" s="31"/>
      <c r="L81" s="25"/>
      <c r="M81" s="25">
        <f t="shared" si="1"/>
        <v>41.63</v>
      </c>
      <c r="N81" s="23"/>
      <c r="O81" s="23"/>
      <c r="P81" s="23"/>
      <c r="Q81" s="23"/>
      <c r="R81" s="23"/>
      <c r="S81" s="23" t="s">
        <v>158</v>
      </c>
      <c r="T81" s="25" t="s">
        <v>159</v>
      </c>
    </row>
    <row r="82" s="3" customFormat="1" ht="45" spans="1:20">
      <c r="A82" s="22">
        <v>76</v>
      </c>
      <c r="B82" s="26"/>
      <c r="C82" s="23" t="s">
        <v>446</v>
      </c>
      <c r="D82" s="23" t="s">
        <v>447</v>
      </c>
      <c r="E82" s="24" t="s">
        <v>448</v>
      </c>
      <c r="F82" s="23" t="s">
        <v>156</v>
      </c>
      <c r="G82" s="24" t="s">
        <v>449</v>
      </c>
      <c r="H82" s="25">
        <v>92.47</v>
      </c>
      <c r="I82" s="25">
        <v>92.47</v>
      </c>
      <c r="J82" s="25"/>
      <c r="K82" s="31"/>
      <c r="L82" s="25"/>
      <c r="M82" s="25">
        <f t="shared" si="1"/>
        <v>92.47</v>
      </c>
      <c r="N82" s="23"/>
      <c r="O82" s="23"/>
      <c r="P82" s="23"/>
      <c r="Q82" s="23"/>
      <c r="R82" s="23"/>
      <c r="S82" s="23" t="s">
        <v>158</v>
      </c>
      <c r="T82" s="25" t="s">
        <v>159</v>
      </c>
    </row>
    <row r="83" s="3" customFormat="1" ht="45" spans="1:20">
      <c r="A83" s="22">
        <v>77</v>
      </c>
      <c r="B83" s="26" t="s">
        <v>107</v>
      </c>
      <c r="C83" s="23" t="s">
        <v>450</v>
      </c>
      <c r="D83" s="23" t="s">
        <v>451</v>
      </c>
      <c r="E83" s="24" t="s">
        <v>452</v>
      </c>
      <c r="F83" s="23" t="s">
        <v>156</v>
      </c>
      <c r="G83" s="24" t="s">
        <v>453</v>
      </c>
      <c r="H83" s="25">
        <v>43.65</v>
      </c>
      <c r="I83" s="25">
        <v>43.65</v>
      </c>
      <c r="J83" s="25"/>
      <c r="K83" s="31"/>
      <c r="L83" s="25"/>
      <c r="M83" s="25">
        <f t="shared" si="1"/>
        <v>43.65</v>
      </c>
      <c r="N83" s="23"/>
      <c r="O83" s="23"/>
      <c r="P83" s="23"/>
      <c r="Q83" s="23"/>
      <c r="R83" s="23"/>
      <c r="S83" s="23" t="s">
        <v>158</v>
      </c>
      <c r="T83" s="25" t="s">
        <v>159</v>
      </c>
    </row>
    <row r="84" s="3" customFormat="1" ht="45" spans="1:20">
      <c r="A84" s="22">
        <v>78</v>
      </c>
      <c r="B84" s="26"/>
      <c r="C84" s="23" t="s">
        <v>454</v>
      </c>
      <c r="D84" s="23" t="s">
        <v>455</v>
      </c>
      <c r="E84" s="24" t="s">
        <v>456</v>
      </c>
      <c r="F84" s="23" t="s">
        <v>457</v>
      </c>
      <c r="G84" s="24" t="s">
        <v>458</v>
      </c>
      <c r="H84" s="25">
        <v>11.75</v>
      </c>
      <c r="I84" s="25">
        <v>11.75</v>
      </c>
      <c r="J84" s="25"/>
      <c r="K84" s="25"/>
      <c r="L84" s="25"/>
      <c r="M84" s="25">
        <f t="shared" si="1"/>
        <v>11.75</v>
      </c>
      <c r="N84" s="23"/>
      <c r="O84" s="23"/>
      <c r="P84" s="23"/>
      <c r="Q84" s="23"/>
      <c r="R84" s="23"/>
      <c r="S84" s="23" t="s">
        <v>158</v>
      </c>
      <c r="T84" s="25" t="s">
        <v>159</v>
      </c>
    </row>
    <row r="85" s="3" customFormat="1" ht="45" spans="1:20">
      <c r="A85" s="22">
        <v>79</v>
      </c>
      <c r="B85" s="26"/>
      <c r="C85" s="23" t="s">
        <v>459</v>
      </c>
      <c r="D85" s="23" t="s">
        <v>460</v>
      </c>
      <c r="E85" s="24" t="s">
        <v>461</v>
      </c>
      <c r="F85" s="23" t="s">
        <v>457</v>
      </c>
      <c r="G85" s="24" t="s">
        <v>462</v>
      </c>
      <c r="H85" s="25">
        <v>10.05</v>
      </c>
      <c r="I85" s="25">
        <v>10.05</v>
      </c>
      <c r="J85" s="25"/>
      <c r="K85" s="25"/>
      <c r="L85" s="25"/>
      <c r="M85" s="25">
        <f t="shared" si="1"/>
        <v>10.05</v>
      </c>
      <c r="N85" s="23"/>
      <c r="O85" s="23"/>
      <c r="P85" s="23"/>
      <c r="Q85" s="23"/>
      <c r="R85" s="23"/>
      <c r="S85" s="23" t="s">
        <v>158</v>
      </c>
      <c r="T85" s="25" t="s">
        <v>159</v>
      </c>
    </row>
    <row r="86" s="3" customFormat="1" ht="45" spans="1:20">
      <c r="A86" s="22">
        <v>80</v>
      </c>
      <c r="B86" s="26"/>
      <c r="C86" s="23" t="s">
        <v>463</v>
      </c>
      <c r="D86" s="23" t="s">
        <v>464</v>
      </c>
      <c r="E86" s="24" t="s">
        <v>465</v>
      </c>
      <c r="F86" s="23" t="s">
        <v>457</v>
      </c>
      <c r="G86" s="24" t="s">
        <v>199</v>
      </c>
      <c r="H86" s="25">
        <v>7.04</v>
      </c>
      <c r="I86" s="25">
        <v>7.04</v>
      </c>
      <c r="J86" s="25"/>
      <c r="K86" s="25"/>
      <c r="L86" s="25"/>
      <c r="M86" s="25">
        <f t="shared" si="1"/>
        <v>7.04</v>
      </c>
      <c r="N86" s="23"/>
      <c r="O86" s="23"/>
      <c r="P86" s="23"/>
      <c r="Q86" s="23"/>
      <c r="R86" s="23"/>
      <c r="S86" s="23" t="s">
        <v>158</v>
      </c>
      <c r="T86" s="25" t="s">
        <v>159</v>
      </c>
    </row>
    <row r="87" s="3" customFormat="1" ht="45" spans="1:20">
      <c r="A87" s="22">
        <v>81</v>
      </c>
      <c r="B87" s="26"/>
      <c r="C87" s="23" t="s">
        <v>466</v>
      </c>
      <c r="D87" s="23" t="s">
        <v>467</v>
      </c>
      <c r="E87" s="24" t="s">
        <v>468</v>
      </c>
      <c r="F87" s="23" t="s">
        <v>457</v>
      </c>
      <c r="G87" s="24" t="s">
        <v>367</v>
      </c>
      <c r="H87" s="25">
        <v>23.65</v>
      </c>
      <c r="I87" s="25">
        <v>23.65</v>
      </c>
      <c r="J87" s="25"/>
      <c r="K87" s="25"/>
      <c r="L87" s="25"/>
      <c r="M87" s="25">
        <f t="shared" si="1"/>
        <v>23.65</v>
      </c>
      <c r="N87" s="23"/>
      <c r="O87" s="23"/>
      <c r="P87" s="23"/>
      <c r="Q87" s="23"/>
      <c r="R87" s="23"/>
      <c r="S87" s="23" t="s">
        <v>158</v>
      </c>
      <c r="T87" s="25" t="s">
        <v>159</v>
      </c>
    </row>
    <row r="88" s="3" customFormat="1" ht="45" spans="1:20">
      <c r="A88" s="22">
        <v>82</v>
      </c>
      <c r="B88" s="26"/>
      <c r="C88" s="23" t="s">
        <v>469</v>
      </c>
      <c r="D88" s="23" t="s">
        <v>470</v>
      </c>
      <c r="E88" s="24" t="s">
        <v>471</v>
      </c>
      <c r="F88" s="23" t="s">
        <v>457</v>
      </c>
      <c r="G88" s="24" t="s">
        <v>472</v>
      </c>
      <c r="H88" s="25">
        <v>6</v>
      </c>
      <c r="I88" s="25">
        <v>6</v>
      </c>
      <c r="J88" s="25"/>
      <c r="K88" s="25"/>
      <c r="L88" s="25"/>
      <c r="M88" s="25">
        <f t="shared" si="1"/>
        <v>6</v>
      </c>
      <c r="N88" s="23"/>
      <c r="O88" s="23"/>
      <c r="P88" s="23"/>
      <c r="Q88" s="23"/>
      <c r="R88" s="23"/>
      <c r="S88" s="23" t="s">
        <v>158</v>
      </c>
      <c r="T88" s="25" t="s">
        <v>159</v>
      </c>
    </row>
    <row r="89" s="3" customFormat="1" ht="45" spans="1:20">
      <c r="A89" s="22">
        <v>83</v>
      </c>
      <c r="B89" s="26"/>
      <c r="C89" s="23" t="s">
        <v>473</v>
      </c>
      <c r="D89" s="23" t="s">
        <v>474</v>
      </c>
      <c r="E89" s="24" t="s">
        <v>475</v>
      </c>
      <c r="F89" s="23" t="s">
        <v>457</v>
      </c>
      <c r="G89" s="24" t="s">
        <v>320</v>
      </c>
      <c r="H89" s="25">
        <v>32.38</v>
      </c>
      <c r="I89" s="25">
        <v>32.38</v>
      </c>
      <c r="J89" s="25"/>
      <c r="K89" s="25"/>
      <c r="L89" s="25"/>
      <c r="M89" s="25">
        <f t="shared" si="1"/>
        <v>32.38</v>
      </c>
      <c r="N89" s="23"/>
      <c r="O89" s="23"/>
      <c r="P89" s="23"/>
      <c r="Q89" s="23"/>
      <c r="R89" s="23"/>
      <c r="S89" s="23" t="s">
        <v>158</v>
      </c>
      <c r="T89" s="25" t="s">
        <v>159</v>
      </c>
    </row>
    <row r="90" s="3" customFormat="1" ht="45" spans="1:20">
      <c r="A90" s="22">
        <v>84</v>
      </c>
      <c r="B90" s="26"/>
      <c r="C90" s="23" t="s">
        <v>476</v>
      </c>
      <c r="D90" s="23" t="s">
        <v>477</v>
      </c>
      <c r="E90" s="24" t="s">
        <v>478</v>
      </c>
      <c r="F90" s="23" t="s">
        <v>457</v>
      </c>
      <c r="G90" s="24" t="s">
        <v>171</v>
      </c>
      <c r="H90" s="25">
        <v>8</v>
      </c>
      <c r="I90" s="25">
        <v>8</v>
      </c>
      <c r="J90" s="25"/>
      <c r="K90" s="25"/>
      <c r="L90" s="25"/>
      <c r="M90" s="25">
        <f t="shared" si="1"/>
        <v>8</v>
      </c>
      <c r="N90" s="23"/>
      <c r="O90" s="23"/>
      <c r="P90" s="23"/>
      <c r="Q90" s="23"/>
      <c r="R90" s="23"/>
      <c r="S90" s="23" t="s">
        <v>158</v>
      </c>
      <c r="T90" s="25" t="s">
        <v>159</v>
      </c>
    </row>
    <row r="91" s="3" customFormat="1" ht="45" spans="1:20">
      <c r="A91" s="22">
        <v>85</v>
      </c>
      <c r="B91" s="29" t="s">
        <v>107</v>
      </c>
      <c r="C91" s="23" t="s">
        <v>479</v>
      </c>
      <c r="D91" s="23" t="s">
        <v>480</v>
      </c>
      <c r="E91" s="24" t="s">
        <v>481</v>
      </c>
      <c r="F91" s="23" t="s">
        <v>457</v>
      </c>
      <c r="G91" s="24" t="s">
        <v>363</v>
      </c>
      <c r="H91" s="25">
        <v>8.04</v>
      </c>
      <c r="I91" s="25">
        <v>8.04</v>
      </c>
      <c r="J91" s="25"/>
      <c r="K91" s="25"/>
      <c r="L91" s="25"/>
      <c r="M91" s="25">
        <f t="shared" si="1"/>
        <v>8.04</v>
      </c>
      <c r="N91" s="23"/>
      <c r="O91" s="23"/>
      <c r="P91" s="23"/>
      <c r="Q91" s="23"/>
      <c r="R91" s="23"/>
      <c r="S91" s="23" t="s">
        <v>158</v>
      </c>
      <c r="T91" s="25" t="s">
        <v>159</v>
      </c>
    </row>
    <row r="92" s="3" customFormat="1" ht="45" spans="1:20">
      <c r="A92" s="22">
        <v>86</v>
      </c>
      <c r="B92" s="29"/>
      <c r="C92" s="30" t="s">
        <v>482</v>
      </c>
      <c r="D92" s="23" t="s">
        <v>483</v>
      </c>
      <c r="E92" s="24" t="s">
        <v>484</v>
      </c>
      <c r="F92" s="23" t="s">
        <v>457</v>
      </c>
      <c r="G92" s="24" t="s">
        <v>485</v>
      </c>
      <c r="H92" s="25">
        <v>12.16</v>
      </c>
      <c r="I92" s="25">
        <v>12.16</v>
      </c>
      <c r="J92" s="25"/>
      <c r="K92" s="25"/>
      <c r="L92" s="25"/>
      <c r="M92" s="25">
        <f t="shared" si="1"/>
        <v>12.16</v>
      </c>
      <c r="N92" s="23"/>
      <c r="O92" s="23"/>
      <c r="P92" s="23"/>
      <c r="Q92" s="23"/>
      <c r="R92" s="23"/>
      <c r="S92" s="23" t="s">
        <v>158</v>
      </c>
      <c r="T92" s="25" t="s">
        <v>159</v>
      </c>
    </row>
    <row r="93" s="3" customFormat="1" ht="45" spans="1:20">
      <c r="A93" s="22">
        <v>87</v>
      </c>
      <c r="B93" s="29"/>
      <c r="C93" s="30" t="s">
        <v>486</v>
      </c>
      <c r="D93" s="23" t="s">
        <v>487</v>
      </c>
      <c r="E93" s="24" t="s">
        <v>488</v>
      </c>
      <c r="F93" s="23" t="s">
        <v>457</v>
      </c>
      <c r="G93" s="24" t="s">
        <v>167</v>
      </c>
      <c r="H93" s="25">
        <v>15.81</v>
      </c>
      <c r="I93" s="25">
        <v>15.81</v>
      </c>
      <c r="J93" s="25"/>
      <c r="K93" s="25"/>
      <c r="L93" s="25"/>
      <c r="M93" s="25">
        <f t="shared" si="1"/>
        <v>15.81</v>
      </c>
      <c r="N93" s="23"/>
      <c r="O93" s="23"/>
      <c r="P93" s="23"/>
      <c r="Q93" s="23"/>
      <c r="R93" s="23"/>
      <c r="S93" s="23" t="s">
        <v>158</v>
      </c>
      <c r="T93" s="25" t="s">
        <v>159</v>
      </c>
    </row>
    <row r="94" s="3" customFormat="1" ht="45" spans="1:20">
      <c r="A94" s="22">
        <v>88</v>
      </c>
      <c r="B94" s="29"/>
      <c r="C94" s="30" t="s">
        <v>489</v>
      </c>
      <c r="D94" s="23" t="s">
        <v>490</v>
      </c>
      <c r="E94" s="24" t="s">
        <v>491</v>
      </c>
      <c r="F94" s="23" t="s">
        <v>457</v>
      </c>
      <c r="G94" s="24" t="s">
        <v>492</v>
      </c>
      <c r="H94" s="25">
        <v>20.87</v>
      </c>
      <c r="I94" s="25">
        <v>20.87</v>
      </c>
      <c r="J94" s="25"/>
      <c r="K94" s="25"/>
      <c r="L94" s="25"/>
      <c r="M94" s="25">
        <f t="shared" si="1"/>
        <v>20.87</v>
      </c>
      <c r="N94" s="23"/>
      <c r="O94" s="23"/>
      <c r="P94" s="23"/>
      <c r="Q94" s="23"/>
      <c r="R94" s="23"/>
      <c r="S94" s="23" t="s">
        <v>158</v>
      </c>
      <c r="T94" s="25" t="s">
        <v>159</v>
      </c>
    </row>
    <row r="95" s="3" customFormat="1" ht="45" spans="1:20">
      <c r="A95" s="22">
        <v>89</v>
      </c>
      <c r="B95" s="29"/>
      <c r="C95" s="30" t="s">
        <v>493</v>
      </c>
      <c r="D95" s="23" t="s">
        <v>494</v>
      </c>
      <c r="E95" s="24" t="s">
        <v>495</v>
      </c>
      <c r="F95" s="23" t="s">
        <v>457</v>
      </c>
      <c r="G95" s="24" t="s">
        <v>496</v>
      </c>
      <c r="H95" s="25">
        <v>13.22</v>
      </c>
      <c r="I95" s="25">
        <v>13.22</v>
      </c>
      <c r="J95" s="25"/>
      <c r="K95" s="25"/>
      <c r="L95" s="25"/>
      <c r="M95" s="25">
        <f t="shared" si="1"/>
        <v>13.22</v>
      </c>
      <c r="N95" s="23"/>
      <c r="O95" s="23"/>
      <c r="P95" s="23"/>
      <c r="Q95" s="23"/>
      <c r="R95" s="23"/>
      <c r="S95" s="23" t="s">
        <v>158</v>
      </c>
      <c r="T95" s="25" t="s">
        <v>159</v>
      </c>
    </row>
    <row r="96" s="3" customFormat="1" ht="45" spans="1:20">
      <c r="A96" s="22">
        <v>90</v>
      </c>
      <c r="B96" s="29"/>
      <c r="C96" s="30" t="s">
        <v>497</v>
      </c>
      <c r="D96" s="23" t="s">
        <v>498</v>
      </c>
      <c r="E96" s="24" t="s">
        <v>499</v>
      </c>
      <c r="F96" s="23" t="s">
        <v>457</v>
      </c>
      <c r="G96" s="24" t="s">
        <v>324</v>
      </c>
      <c r="H96" s="25">
        <v>5</v>
      </c>
      <c r="I96" s="25">
        <v>5</v>
      </c>
      <c r="J96" s="25"/>
      <c r="K96" s="25"/>
      <c r="L96" s="25"/>
      <c r="M96" s="25">
        <f t="shared" si="1"/>
        <v>5</v>
      </c>
      <c r="N96" s="23"/>
      <c r="O96" s="23"/>
      <c r="P96" s="23"/>
      <c r="Q96" s="23"/>
      <c r="R96" s="23"/>
      <c r="S96" s="23" t="s">
        <v>158</v>
      </c>
      <c r="T96" s="25" t="s">
        <v>159</v>
      </c>
    </row>
    <row r="97" s="3" customFormat="1" ht="45" spans="1:20">
      <c r="A97" s="22">
        <v>91</v>
      </c>
      <c r="B97" s="29"/>
      <c r="C97" s="30" t="s">
        <v>500</v>
      </c>
      <c r="D97" s="23" t="s">
        <v>501</v>
      </c>
      <c r="E97" s="24" t="s">
        <v>502</v>
      </c>
      <c r="F97" s="23" t="s">
        <v>457</v>
      </c>
      <c r="G97" s="24" t="s">
        <v>348</v>
      </c>
      <c r="H97" s="25">
        <v>14</v>
      </c>
      <c r="I97" s="25">
        <v>14</v>
      </c>
      <c r="J97" s="25"/>
      <c r="K97" s="25"/>
      <c r="L97" s="25"/>
      <c r="M97" s="25">
        <f t="shared" si="1"/>
        <v>14</v>
      </c>
      <c r="N97" s="23"/>
      <c r="O97" s="23"/>
      <c r="P97" s="23"/>
      <c r="Q97" s="23"/>
      <c r="R97" s="23"/>
      <c r="S97" s="23" t="s">
        <v>158</v>
      </c>
      <c r="T97" s="25" t="s">
        <v>159</v>
      </c>
    </row>
    <row r="98" s="3" customFormat="1" ht="45" spans="1:20">
      <c r="A98" s="22">
        <v>92</v>
      </c>
      <c r="B98" s="29"/>
      <c r="C98" s="30" t="s">
        <v>503</v>
      </c>
      <c r="D98" s="23" t="s">
        <v>504</v>
      </c>
      <c r="E98" s="24" t="s">
        <v>505</v>
      </c>
      <c r="F98" s="23" t="s">
        <v>457</v>
      </c>
      <c r="G98" s="24" t="s">
        <v>336</v>
      </c>
      <c r="H98" s="25">
        <v>15</v>
      </c>
      <c r="I98" s="25">
        <v>15</v>
      </c>
      <c r="J98" s="25"/>
      <c r="K98" s="25"/>
      <c r="L98" s="25"/>
      <c r="M98" s="25">
        <f t="shared" si="1"/>
        <v>15</v>
      </c>
      <c r="N98" s="23"/>
      <c r="O98" s="23"/>
      <c r="P98" s="23"/>
      <c r="Q98" s="23"/>
      <c r="R98" s="23"/>
      <c r="S98" s="23" t="s">
        <v>158</v>
      </c>
      <c r="T98" s="25" t="s">
        <v>159</v>
      </c>
    </row>
    <row r="99" s="3" customFormat="1" ht="45" spans="1:20">
      <c r="A99" s="22">
        <v>93</v>
      </c>
      <c r="B99" s="26" t="s">
        <v>107</v>
      </c>
      <c r="C99" s="30" t="s">
        <v>506</v>
      </c>
      <c r="D99" s="23" t="s">
        <v>507</v>
      </c>
      <c r="E99" s="24" t="s">
        <v>508</v>
      </c>
      <c r="F99" s="23" t="s">
        <v>457</v>
      </c>
      <c r="G99" s="24" t="s">
        <v>157</v>
      </c>
      <c r="H99" s="25">
        <v>8</v>
      </c>
      <c r="I99" s="25">
        <v>8</v>
      </c>
      <c r="J99" s="25"/>
      <c r="K99" s="25"/>
      <c r="L99" s="25"/>
      <c r="M99" s="25">
        <f t="shared" si="1"/>
        <v>8</v>
      </c>
      <c r="N99" s="23"/>
      <c r="O99" s="23"/>
      <c r="P99" s="23"/>
      <c r="Q99" s="23"/>
      <c r="R99" s="23"/>
      <c r="S99" s="23" t="s">
        <v>158</v>
      </c>
      <c r="T99" s="25" t="s">
        <v>159</v>
      </c>
    </row>
    <row r="100" s="3" customFormat="1" ht="45" spans="1:20">
      <c r="A100" s="22">
        <v>94</v>
      </c>
      <c r="B100" s="26"/>
      <c r="C100" s="30" t="s">
        <v>509</v>
      </c>
      <c r="D100" s="23" t="s">
        <v>510</v>
      </c>
      <c r="E100" s="24" t="s">
        <v>511</v>
      </c>
      <c r="F100" s="23" t="s">
        <v>457</v>
      </c>
      <c r="G100" s="24" t="s">
        <v>272</v>
      </c>
      <c r="H100" s="25">
        <v>9</v>
      </c>
      <c r="I100" s="25">
        <v>9</v>
      </c>
      <c r="J100" s="25"/>
      <c r="K100" s="25"/>
      <c r="L100" s="25"/>
      <c r="M100" s="25">
        <f t="shared" si="1"/>
        <v>9</v>
      </c>
      <c r="N100" s="23"/>
      <c r="O100" s="23"/>
      <c r="P100" s="23"/>
      <c r="Q100" s="23"/>
      <c r="R100" s="23"/>
      <c r="S100" s="23" t="s">
        <v>158</v>
      </c>
      <c r="T100" s="25" t="s">
        <v>159</v>
      </c>
    </row>
    <row r="101" s="3" customFormat="1" ht="45" spans="1:20">
      <c r="A101" s="22">
        <v>95</v>
      </c>
      <c r="B101" s="26"/>
      <c r="C101" s="30" t="s">
        <v>512</v>
      </c>
      <c r="D101" s="23" t="s">
        <v>513</v>
      </c>
      <c r="E101" s="24" t="s">
        <v>514</v>
      </c>
      <c r="F101" s="23" t="s">
        <v>457</v>
      </c>
      <c r="G101" s="24" t="s">
        <v>515</v>
      </c>
      <c r="H101" s="25">
        <v>13</v>
      </c>
      <c r="I101" s="25">
        <v>13</v>
      </c>
      <c r="J101" s="25"/>
      <c r="K101" s="25"/>
      <c r="L101" s="25"/>
      <c r="M101" s="25">
        <f t="shared" si="1"/>
        <v>13</v>
      </c>
      <c r="N101" s="23"/>
      <c r="O101" s="23"/>
      <c r="P101" s="23"/>
      <c r="Q101" s="23"/>
      <c r="R101" s="23"/>
      <c r="S101" s="23" t="s">
        <v>158</v>
      </c>
      <c r="T101" s="25" t="s">
        <v>159</v>
      </c>
    </row>
    <row r="102" s="3" customFormat="1" ht="45" spans="1:20">
      <c r="A102" s="22">
        <v>96</v>
      </c>
      <c r="B102" s="26"/>
      <c r="C102" s="30" t="s">
        <v>516</v>
      </c>
      <c r="D102" s="23" t="s">
        <v>517</v>
      </c>
      <c r="E102" s="24" t="s">
        <v>518</v>
      </c>
      <c r="F102" s="23" t="s">
        <v>457</v>
      </c>
      <c r="G102" s="24" t="s">
        <v>519</v>
      </c>
      <c r="H102" s="25">
        <v>3</v>
      </c>
      <c r="I102" s="25">
        <v>3</v>
      </c>
      <c r="J102" s="25"/>
      <c r="K102" s="25"/>
      <c r="L102" s="25"/>
      <c r="M102" s="25">
        <f t="shared" si="1"/>
        <v>3</v>
      </c>
      <c r="N102" s="23"/>
      <c r="O102" s="23"/>
      <c r="P102" s="23"/>
      <c r="Q102" s="23"/>
      <c r="R102" s="23"/>
      <c r="S102" s="23" t="s">
        <v>158</v>
      </c>
      <c r="T102" s="25" t="s">
        <v>159</v>
      </c>
    </row>
    <row r="103" s="3" customFormat="1" ht="45" spans="1:20">
      <c r="A103" s="22">
        <v>97</v>
      </c>
      <c r="B103" s="26"/>
      <c r="C103" s="23" t="s">
        <v>520</v>
      </c>
      <c r="D103" s="23" t="s">
        <v>521</v>
      </c>
      <c r="E103" s="24" t="s">
        <v>522</v>
      </c>
      <c r="F103" s="23" t="s">
        <v>457</v>
      </c>
      <c r="G103" s="24" t="s">
        <v>523</v>
      </c>
      <c r="H103" s="25">
        <v>7</v>
      </c>
      <c r="I103" s="25">
        <v>7</v>
      </c>
      <c r="J103" s="25"/>
      <c r="K103" s="25"/>
      <c r="L103" s="25"/>
      <c r="M103" s="25">
        <f t="shared" si="1"/>
        <v>7</v>
      </c>
      <c r="N103" s="23"/>
      <c r="O103" s="23"/>
      <c r="P103" s="23"/>
      <c r="Q103" s="23"/>
      <c r="R103" s="23"/>
      <c r="S103" s="23" t="s">
        <v>158</v>
      </c>
      <c r="T103" s="25" t="s">
        <v>159</v>
      </c>
    </row>
    <row r="104" s="3" customFormat="1" ht="45" spans="1:20">
      <c r="A104" s="22">
        <v>98</v>
      </c>
      <c r="B104" s="26"/>
      <c r="C104" s="23" t="s">
        <v>524</v>
      </c>
      <c r="D104" s="23" t="s">
        <v>525</v>
      </c>
      <c r="E104" s="24" t="s">
        <v>526</v>
      </c>
      <c r="F104" s="23" t="s">
        <v>457</v>
      </c>
      <c r="G104" s="24" t="s">
        <v>527</v>
      </c>
      <c r="H104" s="25">
        <v>5</v>
      </c>
      <c r="I104" s="25">
        <v>5</v>
      </c>
      <c r="J104" s="25"/>
      <c r="K104" s="25"/>
      <c r="L104" s="25"/>
      <c r="M104" s="25">
        <f t="shared" si="1"/>
        <v>5</v>
      </c>
      <c r="N104" s="23"/>
      <c r="O104" s="23"/>
      <c r="P104" s="23"/>
      <c r="Q104" s="23"/>
      <c r="R104" s="23"/>
      <c r="S104" s="23" t="s">
        <v>158</v>
      </c>
      <c r="T104" s="25" t="s">
        <v>159</v>
      </c>
    </row>
    <row r="105" s="3" customFormat="1" ht="45" spans="1:20">
      <c r="A105" s="22">
        <v>99</v>
      </c>
      <c r="B105" s="26"/>
      <c r="C105" s="23" t="s">
        <v>528</v>
      </c>
      <c r="D105" s="23" t="s">
        <v>529</v>
      </c>
      <c r="E105" s="24" t="s">
        <v>530</v>
      </c>
      <c r="F105" s="23" t="s">
        <v>457</v>
      </c>
      <c r="G105" s="24" t="s">
        <v>531</v>
      </c>
      <c r="H105" s="25">
        <v>20</v>
      </c>
      <c r="I105" s="25">
        <v>20</v>
      </c>
      <c r="J105" s="25"/>
      <c r="K105" s="25"/>
      <c r="L105" s="25"/>
      <c r="M105" s="25">
        <f t="shared" si="1"/>
        <v>20</v>
      </c>
      <c r="N105" s="23"/>
      <c r="O105" s="23"/>
      <c r="P105" s="23"/>
      <c r="Q105" s="23"/>
      <c r="R105" s="23"/>
      <c r="S105" s="23" t="s">
        <v>158</v>
      </c>
      <c r="T105" s="25" t="s">
        <v>159</v>
      </c>
    </row>
    <row r="106" s="3" customFormat="1" ht="45" spans="1:20">
      <c r="A106" s="22">
        <v>100</v>
      </c>
      <c r="B106" s="26"/>
      <c r="C106" s="23" t="s">
        <v>532</v>
      </c>
      <c r="D106" s="23" t="s">
        <v>533</v>
      </c>
      <c r="E106" s="24" t="s">
        <v>534</v>
      </c>
      <c r="F106" s="23" t="s">
        <v>457</v>
      </c>
      <c r="G106" s="24" t="s">
        <v>535</v>
      </c>
      <c r="H106" s="25">
        <v>2</v>
      </c>
      <c r="I106" s="25">
        <v>2</v>
      </c>
      <c r="J106" s="25"/>
      <c r="K106" s="25"/>
      <c r="L106" s="25"/>
      <c r="M106" s="25">
        <f t="shared" si="1"/>
        <v>2</v>
      </c>
      <c r="N106" s="23"/>
      <c r="O106" s="23"/>
      <c r="P106" s="23"/>
      <c r="Q106" s="23"/>
      <c r="R106" s="23"/>
      <c r="S106" s="23" t="s">
        <v>158</v>
      </c>
      <c r="T106" s="25" t="s">
        <v>159</v>
      </c>
    </row>
    <row r="107" s="3" customFormat="1" ht="45" spans="1:20">
      <c r="A107" s="22">
        <v>101</v>
      </c>
      <c r="B107" s="26" t="s">
        <v>107</v>
      </c>
      <c r="C107" s="23" t="s">
        <v>536</v>
      </c>
      <c r="D107" s="23" t="s">
        <v>537</v>
      </c>
      <c r="E107" s="24" t="s">
        <v>538</v>
      </c>
      <c r="F107" s="23" t="s">
        <v>457</v>
      </c>
      <c r="G107" s="24" t="s">
        <v>472</v>
      </c>
      <c r="H107" s="25">
        <v>6</v>
      </c>
      <c r="I107" s="25">
        <v>6</v>
      </c>
      <c r="J107" s="25"/>
      <c r="K107" s="25"/>
      <c r="L107" s="25"/>
      <c r="M107" s="25">
        <f t="shared" si="1"/>
        <v>6</v>
      </c>
      <c r="N107" s="23"/>
      <c r="O107" s="23"/>
      <c r="P107" s="23"/>
      <c r="Q107" s="23"/>
      <c r="R107" s="23"/>
      <c r="S107" s="23" t="s">
        <v>158</v>
      </c>
      <c r="T107" s="25" t="s">
        <v>159</v>
      </c>
    </row>
    <row r="108" s="3" customFormat="1" ht="45" spans="1:20">
      <c r="A108" s="22">
        <v>102</v>
      </c>
      <c r="B108" s="26"/>
      <c r="C108" s="23" t="s">
        <v>539</v>
      </c>
      <c r="D108" s="23" t="s">
        <v>540</v>
      </c>
      <c r="E108" s="24" t="s">
        <v>541</v>
      </c>
      <c r="F108" s="23" t="s">
        <v>457</v>
      </c>
      <c r="G108" s="24" t="s">
        <v>363</v>
      </c>
      <c r="H108" s="25">
        <v>4</v>
      </c>
      <c r="I108" s="25">
        <v>4</v>
      </c>
      <c r="J108" s="25"/>
      <c r="K108" s="25"/>
      <c r="L108" s="25"/>
      <c r="M108" s="25">
        <f t="shared" si="1"/>
        <v>4</v>
      </c>
      <c r="N108" s="23"/>
      <c r="O108" s="23"/>
      <c r="P108" s="23"/>
      <c r="Q108" s="23"/>
      <c r="R108" s="23"/>
      <c r="S108" s="23" t="s">
        <v>158</v>
      </c>
      <c r="T108" s="25" t="s">
        <v>159</v>
      </c>
    </row>
    <row r="109" s="3" customFormat="1" ht="45" spans="1:20">
      <c r="A109" s="22">
        <v>103</v>
      </c>
      <c r="B109" s="26"/>
      <c r="C109" s="23" t="s">
        <v>542</v>
      </c>
      <c r="D109" s="23" t="s">
        <v>543</v>
      </c>
      <c r="E109" s="24" t="s">
        <v>544</v>
      </c>
      <c r="F109" s="23" t="s">
        <v>457</v>
      </c>
      <c r="G109" s="24" t="s">
        <v>545</v>
      </c>
      <c r="H109" s="25">
        <v>9</v>
      </c>
      <c r="I109" s="25">
        <v>9</v>
      </c>
      <c r="J109" s="25"/>
      <c r="K109" s="25"/>
      <c r="L109" s="25"/>
      <c r="M109" s="25">
        <f t="shared" si="1"/>
        <v>9</v>
      </c>
      <c r="N109" s="23"/>
      <c r="O109" s="23"/>
      <c r="P109" s="23"/>
      <c r="Q109" s="23"/>
      <c r="R109" s="23"/>
      <c r="S109" s="23" t="s">
        <v>158</v>
      </c>
      <c r="T109" s="25" t="s">
        <v>159</v>
      </c>
    </row>
    <row r="110" s="3" customFormat="1" ht="45" spans="1:20">
      <c r="A110" s="22">
        <v>104</v>
      </c>
      <c r="B110" s="26"/>
      <c r="C110" s="23" t="s">
        <v>546</v>
      </c>
      <c r="D110" s="23" t="s">
        <v>547</v>
      </c>
      <c r="E110" s="24" t="s">
        <v>548</v>
      </c>
      <c r="F110" s="23" t="s">
        <v>457</v>
      </c>
      <c r="G110" s="24" t="s">
        <v>549</v>
      </c>
      <c r="H110" s="25">
        <v>15</v>
      </c>
      <c r="I110" s="25">
        <v>15</v>
      </c>
      <c r="J110" s="25"/>
      <c r="K110" s="25"/>
      <c r="L110" s="25"/>
      <c r="M110" s="25">
        <f t="shared" si="1"/>
        <v>15</v>
      </c>
      <c r="N110" s="23"/>
      <c r="O110" s="23"/>
      <c r="P110" s="23"/>
      <c r="Q110" s="23"/>
      <c r="R110" s="23"/>
      <c r="S110" s="23" t="s">
        <v>158</v>
      </c>
      <c r="T110" s="25" t="s">
        <v>159</v>
      </c>
    </row>
    <row r="111" s="3" customFormat="1" ht="45" spans="1:20">
      <c r="A111" s="22">
        <v>105</v>
      </c>
      <c r="B111" s="26"/>
      <c r="C111" s="23" t="s">
        <v>550</v>
      </c>
      <c r="D111" s="23" t="s">
        <v>551</v>
      </c>
      <c r="E111" s="24" t="s">
        <v>552</v>
      </c>
      <c r="F111" s="23" t="s">
        <v>457</v>
      </c>
      <c r="G111" s="24" t="s">
        <v>553</v>
      </c>
      <c r="H111" s="25">
        <v>14</v>
      </c>
      <c r="I111" s="25">
        <v>14</v>
      </c>
      <c r="J111" s="25"/>
      <c r="K111" s="25"/>
      <c r="L111" s="25"/>
      <c r="M111" s="25">
        <f t="shared" si="1"/>
        <v>14</v>
      </c>
      <c r="N111" s="23"/>
      <c r="O111" s="23"/>
      <c r="P111" s="23"/>
      <c r="Q111" s="23"/>
      <c r="R111" s="23"/>
      <c r="S111" s="23" t="s">
        <v>158</v>
      </c>
      <c r="T111" s="25" t="s">
        <v>159</v>
      </c>
    </row>
    <row r="112" s="3" customFormat="1" ht="45" spans="1:20">
      <c r="A112" s="22">
        <v>106</v>
      </c>
      <c r="B112" s="26"/>
      <c r="C112" s="23" t="s">
        <v>554</v>
      </c>
      <c r="D112" s="23" t="s">
        <v>555</v>
      </c>
      <c r="E112" s="24" t="s">
        <v>556</v>
      </c>
      <c r="F112" s="23" t="s">
        <v>457</v>
      </c>
      <c r="G112" s="24" t="s">
        <v>527</v>
      </c>
      <c r="H112" s="25">
        <v>13</v>
      </c>
      <c r="I112" s="25">
        <v>13</v>
      </c>
      <c r="J112" s="25"/>
      <c r="K112" s="25"/>
      <c r="L112" s="25"/>
      <c r="M112" s="25">
        <f t="shared" si="1"/>
        <v>13</v>
      </c>
      <c r="N112" s="23"/>
      <c r="O112" s="23"/>
      <c r="P112" s="23"/>
      <c r="Q112" s="23"/>
      <c r="R112" s="23"/>
      <c r="S112" s="23" t="s">
        <v>158</v>
      </c>
      <c r="T112" s="25" t="s">
        <v>159</v>
      </c>
    </row>
    <row r="113" s="3" customFormat="1" ht="56.25" spans="1:20">
      <c r="A113" s="22">
        <v>107</v>
      </c>
      <c r="B113" s="26"/>
      <c r="C113" s="23" t="s">
        <v>557</v>
      </c>
      <c r="D113" s="23" t="s">
        <v>558</v>
      </c>
      <c r="E113" s="24" t="s">
        <v>559</v>
      </c>
      <c r="F113" s="23" t="s">
        <v>457</v>
      </c>
      <c r="G113" s="24" t="s">
        <v>207</v>
      </c>
      <c r="H113" s="25">
        <v>22.36</v>
      </c>
      <c r="I113" s="25">
        <v>22.36</v>
      </c>
      <c r="J113" s="25"/>
      <c r="K113" s="25"/>
      <c r="L113" s="25"/>
      <c r="M113" s="25">
        <f t="shared" si="1"/>
        <v>22.36</v>
      </c>
      <c r="N113" s="23"/>
      <c r="O113" s="23"/>
      <c r="P113" s="23"/>
      <c r="Q113" s="23"/>
      <c r="R113" s="23"/>
      <c r="S113" s="23" t="s">
        <v>158</v>
      </c>
      <c r="T113" s="25" t="s">
        <v>159</v>
      </c>
    </row>
    <row r="114" s="3" customFormat="1" ht="45" spans="1:20">
      <c r="A114" s="22">
        <v>108</v>
      </c>
      <c r="B114" s="26"/>
      <c r="C114" s="23" t="s">
        <v>560</v>
      </c>
      <c r="D114" s="23" t="s">
        <v>561</v>
      </c>
      <c r="E114" s="24" t="s">
        <v>562</v>
      </c>
      <c r="F114" s="23" t="s">
        <v>457</v>
      </c>
      <c r="G114" s="24" t="s">
        <v>320</v>
      </c>
      <c r="H114" s="25">
        <v>10</v>
      </c>
      <c r="I114" s="25">
        <v>10</v>
      </c>
      <c r="J114" s="25"/>
      <c r="K114" s="25"/>
      <c r="L114" s="25"/>
      <c r="M114" s="25">
        <f t="shared" si="1"/>
        <v>10</v>
      </c>
      <c r="N114" s="23"/>
      <c r="O114" s="23"/>
      <c r="P114" s="23"/>
      <c r="Q114" s="23"/>
      <c r="R114" s="23"/>
      <c r="S114" s="23" t="s">
        <v>158</v>
      </c>
      <c r="T114" s="25" t="s">
        <v>159</v>
      </c>
    </row>
    <row r="115" s="3" customFormat="1" ht="45" spans="1:20">
      <c r="A115" s="22">
        <v>109</v>
      </c>
      <c r="B115" s="26" t="s">
        <v>107</v>
      </c>
      <c r="C115" s="23" t="s">
        <v>563</v>
      </c>
      <c r="D115" s="23" t="s">
        <v>564</v>
      </c>
      <c r="E115" s="24" t="s">
        <v>565</v>
      </c>
      <c r="F115" s="23" t="s">
        <v>457</v>
      </c>
      <c r="G115" s="24" t="s">
        <v>566</v>
      </c>
      <c r="H115" s="25">
        <v>12</v>
      </c>
      <c r="I115" s="25">
        <v>12</v>
      </c>
      <c r="J115" s="25"/>
      <c r="K115" s="25"/>
      <c r="L115" s="25"/>
      <c r="M115" s="25">
        <f t="shared" si="1"/>
        <v>12</v>
      </c>
      <c r="N115" s="23"/>
      <c r="O115" s="23"/>
      <c r="P115" s="23"/>
      <c r="Q115" s="23"/>
      <c r="R115" s="23"/>
      <c r="S115" s="23" t="s">
        <v>158</v>
      </c>
      <c r="T115" s="25" t="s">
        <v>159</v>
      </c>
    </row>
    <row r="116" s="3" customFormat="1" ht="45" spans="1:20">
      <c r="A116" s="22">
        <v>110</v>
      </c>
      <c r="B116" s="26"/>
      <c r="C116" s="23" t="s">
        <v>567</v>
      </c>
      <c r="D116" s="23" t="s">
        <v>568</v>
      </c>
      <c r="E116" s="24" t="s">
        <v>569</v>
      </c>
      <c r="F116" s="23" t="s">
        <v>457</v>
      </c>
      <c r="G116" s="24" t="s">
        <v>280</v>
      </c>
      <c r="H116" s="25">
        <v>16.89</v>
      </c>
      <c r="I116" s="25">
        <v>16.89</v>
      </c>
      <c r="J116" s="25"/>
      <c r="K116" s="25"/>
      <c r="L116" s="25"/>
      <c r="M116" s="25">
        <f t="shared" si="1"/>
        <v>16.89</v>
      </c>
      <c r="N116" s="23"/>
      <c r="O116" s="23"/>
      <c r="P116" s="23"/>
      <c r="Q116" s="23"/>
      <c r="R116" s="23"/>
      <c r="S116" s="23" t="s">
        <v>158</v>
      </c>
      <c r="T116" s="25" t="s">
        <v>159</v>
      </c>
    </row>
    <row r="117" s="3" customFormat="1" ht="56.25" spans="1:20">
      <c r="A117" s="22">
        <v>111</v>
      </c>
      <c r="B117" s="26"/>
      <c r="C117" s="23" t="s">
        <v>570</v>
      </c>
      <c r="D117" s="23" t="s">
        <v>571</v>
      </c>
      <c r="E117" s="24" t="s">
        <v>572</v>
      </c>
      <c r="F117" s="23" t="s">
        <v>457</v>
      </c>
      <c r="G117" s="24" t="s">
        <v>195</v>
      </c>
      <c r="H117" s="25">
        <v>40.71</v>
      </c>
      <c r="I117" s="25">
        <v>40.71</v>
      </c>
      <c r="J117" s="25"/>
      <c r="K117" s="25"/>
      <c r="L117" s="25"/>
      <c r="M117" s="25">
        <f t="shared" si="1"/>
        <v>40.71</v>
      </c>
      <c r="N117" s="23"/>
      <c r="O117" s="23"/>
      <c r="P117" s="23"/>
      <c r="Q117" s="23"/>
      <c r="R117" s="23"/>
      <c r="S117" s="23" t="s">
        <v>158</v>
      </c>
      <c r="T117" s="25" t="s">
        <v>159</v>
      </c>
    </row>
    <row r="118" s="3" customFormat="1" ht="45" spans="1:20">
      <c r="A118" s="22">
        <v>112</v>
      </c>
      <c r="B118" s="26"/>
      <c r="C118" s="23" t="s">
        <v>573</v>
      </c>
      <c r="D118" s="23" t="s">
        <v>574</v>
      </c>
      <c r="E118" s="24" t="s">
        <v>575</v>
      </c>
      <c r="F118" s="23" t="s">
        <v>457</v>
      </c>
      <c r="G118" s="24" t="s">
        <v>576</v>
      </c>
      <c r="H118" s="25">
        <v>29</v>
      </c>
      <c r="I118" s="25">
        <v>29</v>
      </c>
      <c r="J118" s="25"/>
      <c r="K118" s="25"/>
      <c r="L118" s="25"/>
      <c r="M118" s="25">
        <f t="shared" si="1"/>
        <v>29</v>
      </c>
      <c r="N118" s="23"/>
      <c r="O118" s="23"/>
      <c r="P118" s="23"/>
      <c r="Q118" s="23"/>
      <c r="R118" s="23"/>
      <c r="S118" s="23" t="s">
        <v>158</v>
      </c>
      <c r="T118" s="25" t="s">
        <v>159</v>
      </c>
    </row>
    <row r="119" s="3" customFormat="1" ht="45" spans="1:20">
      <c r="A119" s="22">
        <v>113</v>
      </c>
      <c r="B119" s="26"/>
      <c r="C119" s="23" t="s">
        <v>577</v>
      </c>
      <c r="D119" s="23" t="s">
        <v>578</v>
      </c>
      <c r="E119" s="24" t="s">
        <v>579</v>
      </c>
      <c r="F119" s="23" t="s">
        <v>457</v>
      </c>
      <c r="G119" s="24" t="s">
        <v>235</v>
      </c>
      <c r="H119" s="25">
        <v>24</v>
      </c>
      <c r="I119" s="25">
        <v>24</v>
      </c>
      <c r="J119" s="25"/>
      <c r="K119" s="25"/>
      <c r="L119" s="25"/>
      <c r="M119" s="25">
        <f t="shared" si="1"/>
        <v>24</v>
      </c>
      <c r="N119" s="23"/>
      <c r="O119" s="23"/>
      <c r="P119" s="23"/>
      <c r="Q119" s="23"/>
      <c r="R119" s="23"/>
      <c r="S119" s="23" t="s">
        <v>158</v>
      </c>
      <c r="T119" s="25" t="s">
        <v>159</v>
      </c>
    </row>
    <row r="120" s="3" customFormat="1" ht="45" spans="1:20">
      <c r="A120" s="22">
        <v>114</v>
      </c>
      <c r="B120" s="26"/>
      <c r="C120" s="23" t="s">
        <v>580</v>
      </c>
      <c r="D120" s="23" t="s">
        <v>581</v>
      </c>
      <c r="E120" s="24" t="s">
        <v>582</v>
      </c>
      <c r="F120" s="23" t="s">
        <v>457</v>
      </c>
      <c r="G120" s="24" t="s">
        <v>583</v>
      </c>
      <c r="H120" s="25">
        <v>4</v>
      </c>
      <c r="I120" s="25">
        <v>4</v>
      </c>
      <c r="J120" s="25"/>
      <c r="K120" s="25"/>
      <c r="L120" s="25"/>
      <c r="M120" s="25">
        <f t="shared" si="1"/>
        <v>4</v>
      </c>
      <c r="N120" s="23"/>
      <c r="O120" s="23"/>
      <c r="P120" s="23"/>
      <c r="Q120" s="23"/>
      <c r="R120" s="23"/>
      <c r="S120" s="23" t="s">
        <v>158</v>
      </c>
      <c r="T120" s="25" t="s">
        <v>159</v>
      </c>
    </row>
    <row r="121" s="3" customFormat="1" ht="45" spans="1:20">
      <c r="A121" s="22">
        <v>115</v>
      </c>
      <c r="B121" s="26"/>
      <c r="C121" s="23" t="s">
        <v>584</v>
      </c>
      <c r="D121" s="23" t="s">
        <v>585</v>
      </c>
      <c r="E121" s="24" t="s">
        <v>586</v>
      </c>
      <c r="F121" s="23" t="s">
        <v>457</v>
      </c>
      <c r="G121" s="24" t="s">
        <v>163</v>
      </c>
      <c r="H121" s="25">
        <v>6</v>
      </c>
      <c r="I121" s="25">
        <v>6</v>
      </c>
      <c r="J121" s="25"/>
      <c r="K121" s="25"/>
      <c r="L121" s="25"/>
      <c r="M121" s="25">
        <f t="shared" si="1"/>
        <v>6</v>
      </c>
      <c r="N121" s="23"/>
      <c r="O121" s="23"/>
      <c r="P121" s="23"/>
      <c r="Q121" s="23"/>
      <c r="R121" s="23"/>
      <c r="S121" s="23" t="s">
        <v>158</v>
      </c>
      <c r="T121" s="25" t="s">
        <v>159</v>
      </c>
    </row>
    <row r="122" s="3" customFormat="1" ht="45" spans="1:20">
      <c r="A122" s="22">
        <v>116</v>
      </c>
      <c r="B122" s="26"/>
      <c r="C122" s="23" t="s">
        <v>587</v>
      </c>
      <c r="D122" s="23" t="s">
        <v>588</v>
      </c>
      <c r="E122" s="24" t="s">
        <v>589</v>
      </c>
      <c r="F122" s="23" t="s">
        <v>457</v>
      </c>
      <c r="G122" s="24" t="s">
        <v>227</v>
      </c>
      <c r="H122" s="25">
        <v>20</v>
      </c>
      <c r="I122" s="25">
        <v>20</v>
      </c>
      <c r="J122" s="25"/>
      <c r="K122" s="25"/>
      <c r="L122" s="25"/>
      <c r="M122" s="25">
        <f t="shared" si="1"/>
        <v>20</v>
      </c>
      <c r="N122" s="23"/>
      <c r="O122" s="23"/>
      <c r="P122" s="23"/>
      <c r="Q122" s="23"/>
      <c r="R122" s="23"/>
      <c r="S122" s="23" t="s">
        <v>158</v>
      </c>
      <c r="T122" s="25" t="s">
        <v>159</v>
      </c>
    </row>
    <row r="123" s="3" customFormat="1" ht="45" spans="1:20">
      <c r="A123" s="22">
        <v>117</v>
      </c>
      <c r="B123" s="26" t="s">
        <v>107</v>
      </c>
      <c r="C123" s="23" t="s">
        <v>590</v>
      </c>
      <c r="D123" s="23" t="s">
        <v>591</v>
      </c>
      <c r="E123" s="24" t="s">
        <v>592</v>
      </c>
      <c r="F123" s="23" t="s">
        <v>457</v>
      </c>
      <c r="G123" s="24" t="s">
        <v>593</v>
      </c>
      <c r="H123" s="25">
        <v>15</v>
      </c>
      <c r="I123" s="25">
        <v>15</v>
      </c>
      <c r="J123" s="25"/>
      <c r="K123" s="25"/>
      <c r="L123" s="25"/>
      <c r="M123" s="25">
        <f t="shared" si="1"/>
        <v>15</v>
      </c>
      <c r="N123" s="23"/>
      <c r="O123" s="23"/>
      <c r="P123" s="23"/>
      <c r="Q123" s="23"/>
      <c r="R123" s="23"/>
      <c r="S123" s="23" t="s">
        <v>158</v>
      </c>
      <c r="T123" s="25" t="s">
        <v>159</v>
      </c>
    </row>
    <row r="124" s="3" customFormat="1" ht="45" spans="1:20">
      <c r="A124" s="22">
        <v>118</v>
      </c>
      <c r="B124" s="26"/>
      <c r="C124" s="23" t="s">
        <v>594</v>
      </c>
      <c r="D124" s="23" t="s">
        <v>595</v>
      </c>
      <c r="E124" s="24" t="s">
        <v>596</v>
      </c>
      <c r="F124" s="23" t="s">
        <v>457</v>
      </c>
      <c r="G124" s="24" t="s">
        <v>485</v>
      </c>
      <c r="H124" s="25">
        <v>8</v>
      </c>
      <c r="I124" s="25">
        <v>8</v>
      </c>
      <c r="J124" s="25"/>
      <c r="K124" s="25"/>
      <c r="L124" s="25"/>
      <c r="M124" s="25">
        <f t="shared" si="1"/>
        <v>8</v>
      </c>
      <c r="N124" s="23"/>
      <c r="O124" s="23"/>
      <c r="P124" s="23"/>
      <c r="Q124" s="23"/>
      <c r="R124" s="23"/>
      <c r="S124" s="23" t="s">
        <v>158</v>
      </c>
      <c r="T124" s="25" t="s">
        <v>159</v>
      </c>
    </row>
    <row r="125" s="3" customFormat="1" ht="45" spans="1:20">
      <c r="A125" s="22">
        <v>119</v>
      </c>
      <c r="B125" s="26"/>
      <c r="C125" s="23" t="s">
        <v>597</v>
      </c>
      <c r="D125" s="23" t="s">
        <v>598</v>
      </c>
      <c r="E125" s="24" t="s">
        <v>599</v>
      </c>
      <c r="F125" s="23" t="s">
        <v>457</v>
      </c>
      <c r="G125" s="24" t="s">
        <v>600</v>
      </c>
      <c r="H125" s="25">
        <v>29.35</v>
      </c>
      <c r="I125" s="25">
        <v>29.35</v>
      </c>
      <c r="J125" s="25"/>
      <c r="K125" s="25"/>
      <c r="L125" s="25"/>
      <c r="M125" s="25">
        <f t="shared" si="1"/>
        <v>29.35</v>
      </c>
      <c r="N125" s="23"/>
      <c r="O125" s="23"/>
      <c r="P125" s="23"/>
      <c r="Q125" s="23"/>
      <c r="R125" s="23"/>
      <c r="S125" s="23" t="s">
        <v>158</v>
      </c>
      <c r="T125" s="25" t="s">
        <v>159</v>
      </c>
    </row>
    <row r="126" s="3" customFormat="1" ht="45" spans="1:20">
      <c r="A126" s="22">
        <v>120</v>
      </c>
      <c r="B126" s="26"/>
      <c r="C126" s="23" t="s">
        <v>601</v>
      </c>
      <c r="D126" s="23" t="s">
        <v>602</v>
      </c>
      <c r="E126" s="24" t="s">
        <v>603</v>
      </c>
      <c r="F126" s="23" t="s">
        <v>457</v>
      </c>
      <c r="G126" s="24" t="s">
        <v>604</v>
      </c>
      <c r="H126" s="25">
        <v>24</v>
      </c>
      <c r="I126" s="25">
        <v>24</v>
      </c>
      <c r="J126" s="25"/>
      <c r="K126" s="25"/>
      <c r="L126" s="25"/>
      <c r="M126" s="25">
        <f t="shared" si="1"/>
        <v>24</v>
      </c>
      <c r="N126" s="23"/>
      <c r="O126" s="23"/>
      <c r="P126" s="23"/>
      <c r="Q126" s="23"/>
      <c r="R126" s="23"/>
      <c r="S126" s="23" t="s">
        <v>158</v>
      </c>
      <c r="T126" s="25" t="s">
        <v>159</v>
      </c>
    </row>
    <row r="127" s="3" customFormat="1" ht="45" spans="1:20">
      <c r="A127" s="22">
        <v>121</v>
      </c>
      <c r="B127" s="26"/>
      <c r="C127" s="23" t="s">
        <v>605</v>
      </c>
      <c r="D127" s="23" t="s">
        <v>606</v>
      </c>
      <c r="E127" s="24" t="s">
        <v>607</v>
      </c>
      <c r="F127" s="23" t="s">
        <v>457</v>
      </c>
      <c r="G127" s="24" t="s">
        <v>608</v>
      </c>
      <c r="H127" s="25">
        <v>24</v>
      </c>
      <c r="I127" s="25">
        <v>24</v>
      </c>
      <c r="J127" s="25"/>
      <c r="K127" s="25"/>
      <c r="L127" s="25"/>
      <c r="M127" s="25">
        <f t="shared" si="1"/>
        <v>24</v>
      </c>
      <c r="N127" s="23"/>
      <c r="O127" s="23"/>
      <c r="P127" s="23"/>
      <c r="Q127" s="23"/>
      <c r="R127" s="23"/>
      <c r="S127" s="23" t="s">
        <v>158</v>
      </c>
      <c r="T127" s="25" t="s">
        <v>159</v>
      </c>
    </row>
    <row r="128" s="3" customFormat="1" ht="45" spans="1:20">
      <c r="A128" s="22">
        <v>122</v>
      </c>
      <c r="B128" s="26"/>
      <c r="C128" s="23" t="s">
        <v>609</v>
      </c>
      <c r="D128" s="23" t="s">
        <v>610</v>
      </c>
      <c r="E128" s="24" t="s">
        <v>611</v>
      </c>
      <c r="F128" s="23" t="s">
        <v>457</v>
      </c>
      <c r="G128" s="24" t="s">
        <v>531</v>
      </c>
      <c r="H128" s="25">
        <v>28.21</v>
      </c>
      <c r="I128" s="25">
        <v>28.21</v>
      </c>
      <c r="J128" s="25"/>
      <c r="K128" s="25"/>
      <c r="L128" s="25"/>
      <c r="M128" s="25">
        <f t="shared" si="1"/>
        <v>28.21</v>
      </c>
      <c r="N128" s="23"/>
      <c r="O128" s="23"/>
      <c r="P128" s="23"/>
      <c r="Q128" s="23"/>
      <c r="R128" s="23"/>
      <c r="S128" s="23" t="s">
        <v>158</v>
      </c>
      <c r="T128" s="25" t="s">
        <v>159</v>
      </c>
    </row>
    <row r="129" s="3" customFormat="1" ht="45" spans="1:20">
      <c r="A129" s="22">
        <v>123</v>
      </c>
      <c r="B129" s="26"/>
      <c r="C129" s="23" t="s">
        <v>612</v>
      </c>
      <c r="D129" s="23" t="s">
        <v>613</v>
      </c>
      <c r="E129" s="24" t="s">
        <v>614</v>
      </c>
      <c r="F129" s="23" t="s">
        <v>457</v>
      </c>
      <c r="G129" s="24" t="s">
        <v>246</v>
      </c>
      <c r="H129" s="25">
        <v>14</v>
      </c>
      <c r="I129" s="25">
        <v>14</v>
      </c>
      <c r="J129" s="25"/>
      <c r="K129" s="25"/>
      <c r="L129" s="25"/>
      <c r="M129" s="25">
        <f t="shared" si="1"/>
        <v>14</v>
      </c>
      <c r="N129" s="23"/>
      <c r="O129" s="23"/>
      <c r="P129" s="23"/>
      <c r="Q129" s="23"/>
      <c r="R129" s="23"/>
      <c r="S129" s="23" t="s">
        <v>158</v>
      </c>
      <c r="T129" s="25" t="s">
        <v>159</v>
      </c>
    </row>
    <row r="130" s="3" customFormat="1" ht="56.25" spans="1:20">
      <c r="A130" s="22">
        <v>124</v>
      </c>
      <c r="B130" s="26"/>
      <c r="C130" s="23" t="s">
        <v>615</v>
      </c>
      <c r="D130" s="23" t="s">
        <v>616</v>
      </c>
      <c r="E130" s="24" t="s">
        <v>617</v>
      </c>
      <c r="F130" s="23" t="s">
        <v>457</v>
      </c>
      <c r="G130" s="24" t="s">
        <v>211</v>
      </c>
      <c r="H130" s="25">
        <v>30.39</v>
      </c>
      <c r="I130" s="25">
        <v>30.39</v>
      </c>
      <c r="J130" s="25"/>
      <c r="K130" s="25"/>
      <c r="L130" s="25"/>
      <c r="M130" s="25">
        <f t="shared" si="1"/>
        <v>30.39</v>
      </c>
      <c r="N130" s="23"/>
      <c r="O130" s="23"/>
      <c r="P130" s="23"/>
      <c r="Q130" s="23"/>
      <c r="R130" s="23"/>
      <c r="S130" s="23" t="s">
        <v>158</v>
      </c>
      <c r="T130" s="25" t="s">
        <v>159</v>
      </c>
    </row>
    <row r="131" s="3" customFormat="1" ht="45" spans="1:20">
      <c r="A131" s="22">
        <v>125</v>
      </c>
      <c r="B131" s="26" t="s">
        <v>107</v>
      </c>
      <c r="C131" s="23" t="s">
        <v>618</v>
      </c>
      <c r="D131" s="23" t="s">
        <v>619</v>
      </c>
      <c r="E131" s="24" t="s">
        <v>620</v>
      </c>
      <c r="F131" s="23" t="s">
        <v>457</v>
      </c>
      <c r="G131" s="24" t="s">
        <v>583</v>
      </c>
      <c r="H131" s="25">
        <v>9.49</v>
      </c>
      <c r="I131" s="25">
        <v>9.49</v>
      </c>
      <c r="J131" s="25"/>
      <c r="K131" s="25"/>
      <c r="L131" s="25"/>
      <c r="M131" s="25">
        <f t="shared" si="1"/>
        <v>9.49</v>
      </c>
      <c r="N131" s="23"/>
      <c r="O131" s="23"/>
      <c r="P131" s="23"/>
      <c r="Q131" s="23"/>
      <c r="R131" s="23"/>
      <c r="S131" s="23" t="s">
        <v>158</v>
      </c>
      <c r="T131" s="25" t="s">
        <v>159</v>
      </c>
    </row>
    <row r="132" s="3" customFormat="1" ht="45" spans="1:20">
      <c r="A132" s="22">
        <v>126</v>
      </c>
      <c r="B132" s="26"/>
      <c r="C132" s="23" t="s">
        <v>621</v>
      </c>
      <c r="D132" s="23" t="s">
        <v>622</v>
      </c>
      <c r="E132" s="24" t="s">
        <v>623</v>
      </c>
      <c r="F132" s="23" t="s">
        <v>457</v>
      </c>
      <c r="G132" s="24" t="s">
        <v>624</v>
      </c>
      <c r="H132" s="25">
        <v>14</v>
      </c>
      <c r="I132" s="25">
        <v>14</v>
      </c>
      <c r="J132" s="25"/>
      <c r="K132" s="25"/>
      <c r="L132" s="25"/>
      <c r="M132" s="25">
        <f t="shared" si="1"/>
        <v>14</v>
      </c>
      <c r="N132" s="23"/>
      <c r="O132" s="23"/>
      <c r="P132" s="23"/>
      <c r="Q132" s="23"/>
      <c r="R132" s="23"/>
      <c r="S132" s="23" t="s">
        <v>158</v>
      </c>
      <c r="T132" s="25" t="s">
        <v>159</v>
      </c>
    </row>
    <row r="133" s="3" customFormat="1" ht="45" spans="1:20">
      <c r="A133" s="22">
        <v>127</v>
      </c>
      <c r="B133" s="26"/>
      <c r="C133" s="23" t="s">
        <v>625</v>
      </c>
      <c r="D133" s="23" t="s">
        <v>626</v>
      </c>
      <c r="E133" s="24" t="s">
        <v>627</v>
      </c>
      <c r="F133" s="23" t="s">
        <v>457</v>
      </c>
      <c r="G133" s="24" t="s">
        <v>336</v>
      </c>
      <c r="H133" s="25">
        <v>27.18</v>
      </c>
      <c r="I133" s="25">
        <v>27.18</v>
      </c>
      <c r="J133" s="25"/>
      <c r="K133" s="25"/>
      <c r="L133" s="25"/>
      <c r="M133" s="25">
        <f t="shared" si="1"/>
        <v>27.18</v>
      </c>
      <c r="N133" s="23"/>
      <c r="O133" s="23"/>
      <c r="P133" s="23"/>
      <c r="Q133" s="23"/>
      <c r="R133" s="23"/>
      <c r="S133" s="23" t="s">
        <v>158</v>
      </c>
      <c r="T133" s="25" t="s">
        <v>159</v>
      </c>
    </row>
    <row r="134" s="3" customFormat="1" ht="45" spans="1:20">
      <c r="A134" s="22">
        <v>128</v>
      </c>
      <c r="B134" s="26"/>
      <c r="C134" s="23" t="s">
        <v>628</v>
      </c>
      <c r="D134" s="23" t="s">
        <v>629</v>
      </c>
      <c r="E134" s="24" t="s">
        <v>630</v>
      </c>
      <c r="F134" s="23" t="s">
        <v>457</v>
      </c>
      <c r="G134" s="24" t="s">
        <v>328</v>
      </c>
      <c r="H134" s="25">
        <v>18</v>
      </c>
      <c r="I134" s="25">
        <v>18</v>
      </c>
      <c r="J134" s="25"/>
      <c r="K134" s="25"/>
      <c r="L134" s="25"/>
      <c r="M134" s="25">
        <f t="shared" si="1"/>
        <v>18</v>
      </c>
      <c r="N134" s="23"/>
      <c r="O134" s="23"/>
      <c r="P134" s="23"/>
      <c r="Q134" s="23"/>
      <c r="R134" s="23"/>
      <c r="S134" s="23" t="s">
        <v>158</v>
      </c>
      <c r="T134" s="25" t="s">
        <v>159</v>
      </c>
    </row>
    <row r="135" s="3" customFormat="1" ht="56.25" spans="1:20">
      <c r="A135" s="22">
        <v>129</v>
      </c>
      <c r="B135" s="26"/>
      <c r="C135" s="23" t="s">
        <v>631</v>
      </c>
      <c r="D135" s="23" t="s">
        <v>632</v>
      </c>
      <c r="E135" s="24" t="s">
        <v>633</v>
      </c>
      <c r="F135" s="23" t="s">
        <v>457</v>
      </c>
      <c r="G135" s="24" t="s">
        <v>634</v>
      </c>
      <c r="H135" s="25">
        <v>14.42</v>
      </c>
      <c r="I135" s="25">
        <v>14.42</v>
      </c>
      <c r="J135" s="25"/>
      <c r="K135" s="25"/>
      <c r="L135" s="25"/>
      <c r="M135" s="25">
        <f t="shared" ref="M135:M198" si="2">SUM(I135:L135)</f>
        <v>14.42</v>
      </c>
      <c r="N135" s="23"/>
      <c r="O135" s="23"/>
      <c r="P135" s="23"/>
      <c r="Q135" s="23"/>
      <c r="R135" s="23"/>
      <c r="S135" s="23" t="s">
        <v>158</v>
      </c>
      <c r="T135" s="25" t="s">
        <v>159</v>
      </c>
    </row>
    <row r="136" s="3" customFormat="1" ht="45" spans="1:20">
      <c r="A136" s="22">
        <v>130</v>
      </c>
      <c r="B136" s="26"/>
      <c r="C136" s="23" t="s">
        <v>635</v>
      </c>
      <c r="D136" s="23" t="s">
        <v>636</v>
      </c>
      <c r="E136" s="24" t="s">
        <v>637</v>
      </c>
      <c r="F136" s="23" t="s">
        <v>457</v>
      </c>
      <c r="G136" s="24" t="s">
        <v>638</v>
      </c>
      <c r="H136" s="25">
        <v>9.35</v>
      </c>
      <c r="I136" s="25">
        <v>9.35</v>
      </c>
      <c r="J136" s="25"/>
      <c r="K136" s="25"/>
      <c r="L136" s="25"/>
      <c r="M136" s="25">
        <f t="shared" si="2"/>
        <v>9.35</v>
      </c>
      <c r="N136" s="23"/>
      <c r="O136" s="23"/>
      <c r="P136" s="23"/>
      <c r="Q136" s="23"/>
      <c r="R136" s="23"/>
      <c r="S136" s="23" t="s">
        <v>158</v>
      </c>
      <c r="T136" s="25" t="s">
        <v>159</v>
      </c>
    </row>
    <row r="137" s="3" customFormat="1" ht="56.25" spans="1:20">
      <c r="A137" s="22">
        <v>131</v>
      </c>
      <c r="B137" s="26"/>
      <c r="C137" s="23" t="s">
        <v>639</v>
      </c>
      <c r="D137" s="23" t="s">
        <v>640</v>
      </c>
      <c r="E137" s="24" t="s">
        <v>641</v>
      </c>
      <c r="F137" s="23" t="s">
        <v>457</v>
      </c>
      <c r="G137" s="24" t="s">
        <v>199</v>
      </c>
      <c r="H137" s="25">
        <v>6.78</v>
      </c>
      <c r="I137" s="25">
        <v>6.78</v>
      </c>
      <c r="J137" s="25"/>
      <c r="K137" s="25"/>
      <c r="L137" s="25"/>
      <c r="M137" s="25">
        <f t="shared" si="2"/>
        <v>6.78</v>
      </c>
      <c r="N137" s="23"/>
      <c r="O137" s="23"/>
      <c r="P137" s="23"/>
      <c r="Q137" s="23"/>
      <c r="R137" s="23"/>
      <c r="S137" s="23" t="s">
        <v>158</v>
      </c>
      <c r="T137" s="25" t="s">
        <v>159</v>
      </c>
    </row>
    <row r="138" s="3" customFormat="1" ht="45" spans="1:20">
      <c r="A138" s="22">
        <v>132</v>
      </c>
      <c r="B138" s="26" t="s">
        <v>107</v>
      </c>
      <c r="C138" s="23" t="s">
        <v>642</v>
      </c>
      <c r="D138" s="23" t="s">
        <v>643</v>
      </c>
      <c r="E138" s="24" t="s">
        <v>644</v>
      </c>
      <c r="F138" s="23" t="s">
        <v>457</v>
      </c>
      <c r="G138" s="24" t="s">
        <v>645</v>
      </c>
      <c r="H138" s="25">
        <v>19.34</v>
      </c>
      <c r="I138" s="25">
        <v>19.34</v>
      </c>
      <c r="J138" s="25"/>
      <c r="K138" s="25"/>
      <c r="L138" s="25"/>
      <c r="M138" s="25">
        <f t="shared" si="2"/>
        <v>19.34</v>
      </c>
      <c r="N138" s="23"/>
      <c r="O138" s="23"/>
      <c r="P138" s="23"/>
      <c r="Q138" s="23"/>
      <c r="R138" s="23"/>
      <c r="S138" s="23" t="s">
        <v>158</v>
      </c>
      <c r="T138" s="25" t="s">
        <v>159</v>
      </c>
    </row>
    <row r="139" s="3" customFormat="1" ht="45" spans="1:20">
      <c r="A139" s="22">
        <v>133</v>
      </c>
      <c r="B139" s="26"/>
      <c r="C139" s="23" t="s">
        <v>646</v>
      </c>
      <c r="D139" s="23" t="s">
        <v>647</v>
      </c>
      <c r="E139" s="24" t="s">
        <v>648</v>
      </c>
      <c r="F139" s="23" t="s">
        <v>457</v>
      </c>
      <c r="G139" s="24" t="s">
        <v>472</v>
      </c>
      <c r="H139" s="25">
        <v>13.74</v>
      </c>
      <c r="I139" s="25">
        <v>13.74</v>
      </c>
      <c r="J139" s="25"/>
      <c r="K139" s="25"/>
      <c r="L139" s="25"/>
      <c r="M139" s="25">
        <f t="shared" si="2"/>
        <v>13.74</v>
      </c>
      <c r="N139" s="23"/>
      <c r="O139" s="23"/>
      <c r="P139" s="23"/>
      <c r="Q139" s="23"/>
      <c r="R139" s="23"/>
      <c r="S139" s="23" t="s">
        <v>158</v>
      </c>
      <c r="T139" s="25" t="s">
        <v>159</v>
      </c>
    </row>
    <row r="140" s="3" customFormat="1" ht="45" spans="1:20">
      <c r="A140" s="22">
        <v>134</v>
      </c>
      <c r="B140" s="26"/>
      <c r="C140" s="23" t="s">
        <v>649</v>
      </c>
      <c r="D140" s="23" t="s">
        <v>650</v>
      </c>
      <c r="E140" s="24" t="s">
        <v>651</v>
      </c>
      <c r="F140" s="23" t="s">
        <v>457</v>
      </c>
      <c r="G140" s="24" t="s">
        <v>652</v>
      </c>
      <c r="H140" s="25">
        <v>7</v>
      </c>
      <c r="I140" s="25">
        <v>7</v>
      </c>
      <c r="J140" s="25"/>
      <c r="K140" s="25"/>
      <c r="L140" s="25"/>
      <c r="M140" s="25">
        <f t="shared" si="2"/>
        <v>7</v>
      </c>
      <c r="N140" s="23"/>
      <c r="O140" s="23"/>
      <c r="P140" s="23"/>
      <c r="Q140" s="23"/>
      <c r="R140" s="23"/>
      <c r="S140" s="23" t="s">
        <v>158</v>
      </c>
      <c r="T140" s="25" t="s">
        <v>159</v>
      </c>
    </row>
    <row r="141" s="3" customFormat="1" ht="45" spans="1:20">
      <c r="A141" s="22">
        <v>135</v>
      </c>
      <c r="B141" s="26"/>
      <c r="C141" s="23" t="s">
        <v>653</v>
      </c>
      <c r="D141" s="23" t="s">
        <v>654</v>
      </c>
      <c r="E141" s="24" t="s">
        <v>655</v>
      </c>
      <c r="F141" s="23" t="s">
        <v>457</v>
      </c>
      <c r="G141" s="24" t="s">
        <v>348</v>
      </c>
      <c r="H141" s="25">
        <v>7</v>
      </c>
      <c r="I141" s="25">
        <v>7</v>
      </c>
      <c r="J141" s="25"/>
      <c r="K141" s="25"/>
      <c r="L141" s="25"/>
      <c r="M141" s="25">
        <f t="shared" si="2"/>
        <v>7</v>
      </c>
      <c r="N141" s="23"/>
      <c r="O141" s="23"/>
      <c r="P141" s="23"/>
      <c r="Q141" s="23"/>
      <c r="R141" s="23"/>
      <c r="S141" s="23" t="s">
        <v>158</v>
      </c>
      <c r="T141" s="25" t="s">
        <v>159</v>
      </c>
    </row>
    <row r="142" s="3" customFormat="1" ht="45" spans="1:20">
      <c r="A142" s="22">
        <v>136</v>
      </c>
      <c r="B142" s="26"/>
      <c r="C142" s="23" t="s">
        <v>656</v>
      </c>
      <c r="D142" s="23" t="s">
        <v>657</v>
      </c>
      <c r="E142" s="24" t="s">
        <v>658</v>
      </c>
      <c r="F142" s="23" t="s">
        <v>457</v>
      </c>
      <c r="G142" s="24" t="s">
        <v>163</v>
      </c>
      <c r="H142" s="25">
        <v>6</v>
      </c>
      <c r="I142" s="25">
        <v>6</v>
      </c>
      <c r="J142" s="25"/>
      <c r="K142" s="25"/>
      <c r="L142" s="25"/>
      <c r="M142" s="25">
        <f t="shared" si="2"/>
        <v>6</v>
      </c>
      <c r="N142" s="23"/>
      <c r="O142" s="23"/>
      <c r="P142" s="23"/>
      <c r="Q142" s="23"/>
      <c r="R142" s="23"/>
      <c r="S142" s="23" t="s">
        <v>158</v>
      </c>
      <c r="T142" s="25" t="s">
        <v>159</v>
      </c>
    </row>
    <row r="143" s="3" customFormat="1" ht="45" spans="1:20">
      <c r="A143" s="22">
        <v>137</v>
      </c>
      <c r="B143" s="26"/>
      <c r="C143" s="23" t="s">
        <v>659</v>
      </c>
      <c r="D143" s="23" t="s">
        <v>660</v>
      </c>
      <c r="E143" s="24" t="s">
        <v>661</v>
      </c>
      <c r="F143" s="23" t="s">
        <v>457</v>
      </c>
      <c r="G143" s="24" t="s">
        <v>458</v>
      </c>
      <c r="H143" s="25">
        <v>4</v>
      </c>
      <c r="I143" s="25">
        <v>4</v>
      </c>
      <c r="J143" s="25"/>
      <c r="K143" s="25"/>
      <c r="L143" s="25"/>
      <c r="M143" s="25">
        <f t="shared" si="2"/>
        <v>4</v>
      </c>
      <c r="N143" s="23"/>
      <c r="O143" s="23"/>
      <c r="P143" s="23"/>
      <c r="Q143" s="23"/>
      <c r="R143" s="23"/>
      <c r="S143" s="23" t="s">
        <v>158</v>
      </c>
      <c r="T143" s="25" t="s">
        <v>159</v>
      </c>
    </row>
    <row r="144" s="3" customFormat="1" ht="45" spans="1:20">
      <c r="A144" s="22">
        <v>138</v>
      </c>
      <c r="B144" s="26"/>
      <c r="C144" s="23" t="s">
        <v>662</v>
      </c>
      <c r="D144" s="23" t="s">
        <v>663</v>
      </c>
      <c r="E144" s="24" t="s">
        <v>664</v>
      </c>
      <c r="F144" s="23" t="s">
        <v>457</v>
      </c>
      <c r="G144" s="24" t="s">
        <v>523</v>
      </c>
      <c r="H144" s="25">
        <v>7</v>
      </c>
      <c r="I144" s="25">
        <v>7</v>
      </c>
      <c r="J144" s="25"/>
      <c r="K144" s="25"/>
      <c r="L144" s="25"/>
      <c r="M144" s="25">
        <f t="shared" si="2"/>
        <v>7</v>
      </c>
      <c r="N144" s="23"/>
      <c r="O144" s="23"/>
      <c r="P144" s="23"/>
      <c r="Q144" s="23"/>
      <c r="R144" s="23"/>
      <c r="S144" s="23" t="s">
        <v>158</v>
      </c>
      <c r="T144" s="25" t="s">
        <v>159</v>
      </c>
    </row>
    <row r="145" s="3" customFormat="1" ht="45" spans="1:20">
      <c r="A145" s="22">
        <v>139</v>
      </c>
      <c r="B145" s="26"/>
      <c r="C145" s="23" t="s">
        <v>665</v>
      </c>
      <c r="D145" s="23" t="s">
        <v>666</v>
      </c>
      <c r="E145" s="24" t="s">
        <v>667</v>
      </c>
      <c r="F145" s="23" t="s">
        <v>457</v>
      </c>
      <c r="G145" s="24" t="s">
        <v>668</v>
      </c>
      <c r="H145" s="25">
        <v>40</v>
      </c>
      <c r="I145" s="25">
        <v>40</v>
      </c>
      <c r="J145" s="25"/>
      <c r="K145" s="25"/>
      <c r="L145" s="25"/>
      <c r="M145" s="25">
        <f t="shared" si="2"/>
        <v>40</v>
      </c>
      <c r="N145" s="23"/>
      <c r="O145" s="23"/>
      <c r="P145" s="23"/>
      <c r="Q145" s="23"/>
      <c r="R145" s="23"/>
      <c r="S145" s="23" t="s">
        <v>158</v>
      </c>
      <c r="T145" s="25" t="s">
        <v>159</v>
      </c>
    </row>
    <row r="146" s="3" customFormat="1" ht="45" spans="1:20">
      <c r="A146" s="22">
        <v>140</v>
      </c>
      <c r="B146" s="26" t="s">
        <v>107</v>
      </c>
      <c r="C146" s="23" t="s">
        <v>669</v>
      </c>
      <c r="D146" s="23" t="s">
        <v>670</v>
      </c>
      <c r="E146" s="24" t="s">
        <v>671</v>
      </c>
      <c r="F146" s="23" t="s">
        <v>457</v>
      </c>
      <c r="G146" s="24" t="s">
        <v>672</v>
      </c>
      <c r="H146" s="25">
        <v>23</v>
      </c>
      <c r="I146" s="25">
        <v>23</v>
      </c>
      <c r="J146" s="25"/>
      <c r="K146" s="25"/>
      <c r="L146" s="25"/>
      <c r="M146" s="25">
        <f t="shared" si="2"/>
        <v>23</v>
      </c>
      <c r="N146" s="23"/>
      <c r="O146" s="23"/>
      <c r="P146" s="23"/>
      <c r="Q146" s="23"/>
      <c r="R146" s="23"/>
      <c r="S146" s="23" t="s">
        <v>158</v>
      </c>
      <c r="T146" s="25" t="s">
        <v>159</v>
      </c>
    </row>
    <row r="147" s="3" customFormat="1" ht="45" spans="1:20">
      <c r="A147" s="22">
        <v>141</v>
      </c>
      <c r="B147" s="26"/>
      <c r="C147" s="23" t="s">
        <v>673</v>
      </c>
      <c r="D147" s="23" t="s">
        <v>674</v>
      </c>
      <c r="E147" s="24" t="s">
        <v>675</v>
      </c>
      <c r="F147" s="23" t="s">
        <v>457</v>
      </c>
      <c r="G147" s="24" t="s">
        <v>163</v>
      </c>
      <c r="H147" s="25">
        <v>10.47</v>
      </c>
      <c r="I147" s="25">
        <v>10.47</v>
      </c>
      <c r="J147" s="25"/>
      <c r="K147" s="25"/>
      <c r="L147" s="25"/>
      <c r="M147" s="25">
        <f t="shared" si="2"/>
        <v>10.47</v>
      </c>
      <c r="N147" s="23"/>
      <c r="O147" s="23"/>
      <c r="P147" s="23"/>
      <c r="Q147" s="23"/>
      <c r="R147" s="23"/>
      <c r="S147" s="23" t="s">
        <v>158</v>
      </c>
      <c r="T147" s="25" t="s">
        <v>159</v>
      </c>
    </row>
    <row r="148" s="3" customFormat="1" ht="45" spans="1:20">
      <c r="A148" s="22">
        <v>142</v>
      </c>
      <c r="B148" s="26"/>
      <c r="C148" s="23" t="s">
        <v>676</v>
      </c>
      <c r="D148" s="23" t="s">
        <v>677</v>
      </c>
      <c r="E148" s="24" t="s">
        <v>678</v>
      </c>
      <c r="F148" s="23" t="s">
        <v>457</v>
      </c>
      <c r="G148" s="24" t="s">
        <v>519</v>
      </c>
      <c r="H148" s="25">
        <v>18.8</v>
      </c>
      <c r="I148" s="25">
        <v>18.8</v>
      </c>
      <c r="J148" s="25"/>
      <c r="K148" s="25"/>
      <c r="L148" s="25"/>
      <c r="M148" s="25">
        <f t="shared" si="2"/>
        <v>18.8</v>
      </c>
      <c r="N148" s="23"/>
      <c r="O148" s="23"/>
      <c r="P148" s="23"/>
      <c r="Q148" s="23"/>
      <c r="R148" s="23"/>
      <c r="S148" s="23" t="s">
        <v>158</v>
      </c>
      <c r="T148" s="25" t="s">
        <v>159</v>
      </c>
    </row>
    <row r="149" s="3" customFormat="1" ht="45" spans="1:20">
      <c r="A149" s="22">
        <v>143</v>
      </c>
      <c r="B149" s="26"/>
      <c r="C149" s="23" t="s">
        <v>679</v>
      </c>
      <c r="D149" s="23" t="s">
        <v>680</v>
      </c>
      <c r="E149" s="24" t="s">
        <v>681</v>
      </c>
      <c r="F149" s="23" t="s">
        <v>457</v>
      </c>
      <c r="G149" s="24" t="s">
        <v>167</v>
      </c>
      <c r="H149" s="25">
        <v>26</v>
      </c>
      <c r="I149" s="25">
        <v>26</v>
      </c>
      <c r="J149" s="25"/>
      <c r="K149" s="25"/>
      <c r="L149" s="25"/>
      <c r="M149" s="25">
        <f t="shared" si="2"/>
        <v>26</v>
      </c>
      <c r="N149" s="23"/>
      <c r="O149" s="23"/>
      <c r="P149" s="23"/>
      <c r="Q149" s="23"/>
      <c r="R149" s="23"/>
      <c r="S149" s="23" t="s">
        <v>158</v>
      </c>
      <c r="T149" s="25" t="s">
        <v>159</v>
      </c>
    </row>
    <row r="150" s="3" customFormat="1" ht="67.5" spans="1:20">
      <c r="A150" s="22">
        <v>144</v>
      </c>
      <c r="B150" s="26"/>
      <c r="C150" s="23" t="s">
        <v>682</v>
      </c>
      <c r="D150" s="23" t="s">
        <v>683</v>
      </c>
      <c r="E150" s="24" t="s">
        <v>684</v>
      </c>
      <c r="F150" s="23" t="s">
        <v>457</v>
      </c>
      <c r="G150" s="24" t="s">
        <v>207</v>
      </c>
      <c r="H150" s="25">
        <v>36.11</v>
      </c>
      <c r="I150" s="25">
        <v>36.11</v>
      </c>
      <c r="J150" s="25"/>
      <c r="K150" s="25"/>
      <c r="L150" s="25"/>
      <c r="M150" s="25">
        <f t="shared" si="2"/>
        <v>36.11</v>
      </c>
      <c r="N150" s="23"/>
      <c r="O150" s="23"/>
      <c r="P150" s="23"/>
      <c r="Q150" s="23"/>
      <c r="R150" s="23"/>
      <c r="S150" s="23" t="s">
        <v>158</v>
      </c>
      <c r="T150" s="25" t="s">
        <v>159</v>
      </c>
    </row>
    <row r="151" s="3" customFormat="1" ht="45" spans="1:20">
      <c r="A151" s="22">
        <v>145</v>
      </c>
      <c r="B151" s="26"/>
      <c r="C151" s="23" t="s">
        <v>685</v>
      </c>
      <c r="D151" s="23" t="s">
        <v>686</v>
      </c>
      <c r="E151" s="24" t="s">
        <v>687</v>
      </c>
      <c r="F151" s="23" t="s">
        <v>457</v>
      </c>
      <c r="G151" s="24" t="s">
        <v>688</v>
      </c>
      <c r="H151" s="25">
        <v>12</v>
      </c>
      <c r="I151" s="25">
        <v>12</v>
      </c>
      <c r="J151" s="25"/>
      <c r="K151" s="25"/>
      <c r="L151" s="25"/>
      <c r="M151" s="25">
        <f t="shared" si="2"/>
        <v>12</v>
      </c>
      <c r="N151" s="23"/>
      <c r="O151" s="23"/>
      <c r="P151" s="23"/>
      <c r="Q151" s="23"/>
      <c r="R151" s="23"/>
      <c r="S151" s="23" t="s">
        <v>158</v>
      </c>
      <c r="T151" s="25" t="s">
        <v>159</v>
      </c>
    </row>
    <row r="152" s="3" customFormat="1" ht="45" spans="1:20">
      <c r="A152" s="22">
        <v>146</v>
      </c>
      <c r="B152" s="26"/>
      <c r="C152" s="23" t="s">
        <v>689</v>
      </c>
      <c r="D152" s="23" t="s">
        <v>690</v>
      </c>
      <c r="E152" s="24" t="s">
        <v>691</v>
      </c>
      <c r="F152" s="23" t="s">
        <v>457</v>
      </c>
      <c r="G152" s="24" t="s">
        <v>566</v>
      </c>
      <c r="H152" s="25">
        <v>10</v>
      </c>
      <c r="I152" s="25">
        <v>10</v>
      </c>
      <c r="J152" s="25"/>
      <c r="K152" s="25"/>
      <c r="L152" s="25"/>
      <c r="M152" s="25">
        <f t="shared" si="2"/>
        <v>10</v>
      </c>
      <c r="N152" s="23"/>
      <c r="O152" s="23"/>
      <c r="P152" s="23"/>
      <c r="Q152" s="23"/>
      <c r="R152" s="23"/>
      <c r="S152" s="23" t="s">
        <v>158</v>
      </c>
      <c r="T152" s="25" t="s">
        <v>159</v>
      </c>
    </row>
    <row r="153" s="3" customFormat="1" ht="45" spans="1:20">
      <c r="A153" s="22">
        <v>147</v>
      </c>
      <c r="B153" s="26" t="s">
        <v>107</v>
      </c>
      <c r="C153" s="23" t="s">
        <v>692</v>
      </c>
      <c r="D153" s="23" t="s">
        <v>693</v>
      </c>
      <c r="E153" s="24" t="s">
        <v>694</v>
      </c>
      <c r="F153" s="23" t="s">
        <v>457</v>
      </c>
      <c r="G153" s="24" t="s">
        <v>324</v>
      </c>
      <c r="H153" s="25">
        <v>7</v>
      </c>
      <c r="I153" s="25">
        <v>7</v>
      </c>
      <c r="J153" s="25"/>
      <c r="K153" s="25"/>
      <c r="L153" s="25"/>
      <c r="M153" s="25">
        <f t="shared" si="2"/>
        <v>7</v>
      </c>
      <c r="N153" s="23"/>
      <c r="O153" s="23"/>
      <c r="P153" s="23"/>
      <c r="Q153" s="23"/>
      <c r="R153" s="23"/>
      <c r="S153" s="23" t="s">
        <v>158</v>
      </c>
      <c r="T153" s="25" t="s">
        <v>159</v>
      </c>
    </row>
    <row r="154" s="3" customFormat="1" ht="45" spans="1:20">
      <c r="A154" s="22">
        <v>148</v>
      </c>
      <c r="B154" s="26"/>
      <c r="C154" s="23" t="s">
        <v>695</v>
      </c>
      <c r="D154" s="23" t="s">
        <v>696</v>
      </c>
      <c r="E154" s="24" t="s">
        <v>697</v>
      </c>
      <c r="F154" s="23" t="s">
        <v>457</v>
      </c>
      <c r="G154" s="24" t="s">
        <v>698</v>
      </c>
      <c r="H154" s="25">
        <v>15.75</v>
      </c>
      <c r="I154" s="25">
        <v>15.75</v>
      </c>
      <c r="J154" s="25"/>
      <c r="K154" s="25"/>
      <c r="L154" s="25"/>
      <c r="M154" s="25">
        <f t="shared" si="2"/>
        <v>15.75</v>
      </c>
      <c r="N154" s="23"/>
      <c r="O154" s="23"/>
      <c r="P154" s="23"/>
      <c r="Q154" s="23"/>
      <c r="R154" s="23"/>
      <c r="S154" s="23" t="s">
        <v>158</v>
      </c>
      <c r="T154" s="25" t="s">
        <v>159</v>
      </c>
    </row>
    <row r="155" s="3" customFormat="1" ht="45" spans="1:20">
      <c r="A155" s="22">
        <v>149</v>
      </c>
      <c r="B155" s="26"/>
      <c r="C155" s="23" t="s">
        <v>699</v>
      </c>
      <c r="D155" s="23" t="s">
        <v>700</v>
      </c>
      <c r="E155" s="24" t="s">
        <v>701</v>
      </c>
      <c r="F155" s="23" t="s">
        <v>457</v>
      </c>
      <c r="G155" s="24" t="s">
        <v>583</v>
      </c>
      <c r="H155" s="25">
        <v>5</v>
      </c>
      <c r="I155" s="25">
        <v>5</v>
      </c>
      <c r="J155" s="25"/>
      <c r="K155" s="25"/>
      <c r="L155" s="25"/>
      <c r="M155" s="25">
        <f t="shared" si="2"/>
        <v>5</v>
      </c>
      <c r="N155" s="23"/>
      <c r="O155" s="23"/>
      <c r="P155" s="23"/>
      <c r="Q155" s="23"/>
      <c r="R155" s="23"/>
      <c r="S155" s="23" t="s">
        <v>158</v>
      </c>
      <c r="T155" s="25" t="s">
        <v>159</v>
      </c>
    </row>
    <row r="156" s="3" customFormat="1" ht="45" spans="1:20">
      <c r="A156" s="22">
        <v>150</v>
      </c>
      <c r="B156" s="26"/>
      <c r="C156" s="23" t="s">
        <v>702</v>
      </c>
      <c r="D156" s="23" t="s">
        <v>703</v>
      </c>
      <c r="E156" s="24" t="s">
        <v>704</v>
      </c>
      <c r="F156" s="23" t="s">
        <v>457</v>
      </c>
      <c r="G156" s="24" t="s">
        <v>191</v>
      </c>
      <c r="H156" s="25">
        <v>14</v>
      </c>
      <c r="I156" s="25">
        <v>14</v>
      </c>
      <c r="J156" s="25"/>
      <c r="K156" s="25"/>
      <c r="L156" s="25"/>
      <c r="M156" s="25">
        <f t="shared" si="2"/>
        <v>14</v>
      </c>
      <c r="N156" s="23"/>
      <c r="O156" s="23"/>
      <c r="P156" s="23"/>
      <c r="Q156" s="23"/>
      <c r="R156" s="23"/>
      <c r="S156" s="23" t="s">
        <v>158</v>
      </c>
      <c r="T156" s="25" t="s">
        <v>159</v>
      </c>
    </row>
    <row r="157" s="3" customFormat="1" ht="45" spans="1:20">
      <c r="A157" s="22">
        <v>151</v>
      </c>
      <c r="B157" s="26"/>
      <c r="C157" s="23" t="s">
        <v>705</v>
      </c>
      <c r="D157" s="23" t="s">
        <v>706</v>
      </c>
      <c r="E157" s="24" t="s">
        <v>707</v>
      </c>
      <c r="F157" s="23" t="s">
        <v>457</v>
      </c>
      <c r="G157" s="24" t="s">
        <v>523</v>
      </c>
      <c r="H157" s="25">
        <v>7</v>
      </c>
      <c r="I157" s="25">
        <v>7</v>
      </c>
      <c r="J157" s="25"/>
      <c r="K157" s="25"/>
      <c r="L157" s="25"/>
      <c r="M157" s="25">
        <f t="shared" si="2"/>
        <v>7</v>
      </c>
      <c r="N157" s="23"/>
      <c r="O157" s="23"/>
      <c r="P157" s="23"/>
      <c r="Q157" s="23"/>
      <c r="R157" s="23"/>
      <c r="S157" s="23" t="s">
        <v>158</v>
      </c>
      <c r="T157" s="25" t="s">
        <v>159</v>
      </c>
    </row>
    <row r="158" s="3" customFormat="1" ht="45" spans="1:20">
      <c r="A158" s="22">
        <v>152</v>
      </c>
      <c r="B158" s="26"/>
      <c r="C158" s="23" t="s">
        <v>708</v>
      </c>
      <c r="D158" s="23" t="s">
        <v>709</v>
      </c>
      <c r="E158" s="24" t="s">
        <v>710</v>
      </c>
      <c r="F158" s="23" t="s">
        <v>457</v>
      </c>
      <c r="G158" s="24" t="s">
        <v>711</v>
      </c>
      <c r="H158" s="25">
        <v>31.71</v>
      </c>
      <c r="I158" s="25">
        <v>31.71</v>
      </c>
      <c r="J158" s="25"/>
      <c r="K158" s="25"/>
      <c r="L158" s="25"/>
      <c r="M158" s="25">
        <f t="shared" si="2"/>
        <v>31.71</v>
      </c>
      <c r="N158" s="23"/>
      <c r="O158" s="23"/>
      <c r="P158" s="23"/>
      <c r="Q158" s="23"/>
      <c r="R158" s="23"/>
      <c r="S158" s="23" t="s">
        <v>158</v>
      </c>
      <c r="T158" s="25" t="s">
        <v>159</v>
      </c>
    </row>
    <row r="159" s="3" customFormat="1" ht="45" spans="1:20">
      <c r="A159" s="22">
        <v>153</v>
      </c>
      <c r="B159" s="26"/>
      <c r="C159" s="23" t="s">
        <v>712</v>
      </c>
      <c r="D159" s="23" t="s">
        <v>713</v>
      </c>
      <c r="E159" s="24" t="s">
        <v>714</v>
      </c>
      <c r="F159" s="23" t="s">
        <v>457</v>
      </c>
      <c r="G159" s="24" t="s">
        <v>175</v>
      </c>
      <c r="H159" s="25">
        <v>15.89</v>
      </c>
      <c r="I159" s="25">
        <v>15.89</v>
      </c>
      <c r="J159" s="25"/>
      <c r="K159" s="25"/>
      <c r="L159" s="25"/>
      <c r="M159" s="25">
        <f t="shared" si="2"/>
        <v>15.89</v>
      </c>
      <c r="N159" s="23"/>
      <c r="O159" s="23"/>
      <c r="P159" s="23"/>
      <c r="Q159" s="23"/>
      <c r="R159" s="23"/>
      <c r="S159" s="23" t="s">
        <v>158</v>
      </c>
      <c r="T159" s="25" t="s">
        <v>159</v>
      </c>
    </row>
    <row r="160" s="3" customFormat="1" ht="45" spans="1:20">
      <c r="A160" s="22">
        <v>154</v>
      </c>
      <c r="B160" s="26"/>
      <c r="C160" s="23" t="s">
        <v>715</v>
      </c>
      <c r="D160" s="23" t="s">
        <v>716</v>
      </c>
      <c r="E160" s="24" t="s">
        <v>717</v>
      </c>
      <c r="F160" s="23" t="s">
        <v>457</v>
      </c>
      <c r="G160" s="24" t="s">
        <v>718</v>
      </c>
      <c r="H160" s="25">
        <v>18</v>
      </c>
      <c r="I160" s="25">
        <v>18</v>
      </c>
      <c r="J160" s="25"/>
      <c r="K160" s="25"/>
      <c r="L160" s="25"/>
      <c r="M160" s="25">
        <f t="shared" si="2"/>
        <v>18</v>
      </c>
      <c r="N160" s="23"/>
      <c r="O160" s="23"/>
      <c r="P160" s="23"/>
      <c r="Q160" s="23"/>
      <c r="R160" s="23"/>
      <c r="S160" s="23" t="s">
        <v>158</v>
      </c>
      <c r="T160" s="25" t="s">
        <v>159</v>
      </c>
    </row>
    <row r="161" s="3" customFormat="1" ht="45" spans="1:20">
      <c r="A161" s="22">
        <v>155</v>
      </c>
      <c r="B161" s="26" t="s">
        <v>107</v>
      </c>
      <c r="C161" s="23" t="s">
        <v>719</v>
      </c>
      <c r="D161" s="23" t="s">
        <v>720</v>
      </c>
      <c r="E161" s="24" t="s">
        <v>721</v>
      </c>
      <c r="F161" s="23" t="s">
        <v>457</v>
      </c>
      <c r="G161" s="24" t="s">
        <v>722</v>
      </c>
      <c r="H161" s="25">
        <v>33.13</v>
      </c>
      <c r="I161" s="25">
        <v>33.13</v>
      </c>
      <c r="J161" s="25"/>
      <c r="K161" s="25"/>
      <c r="L161" s="25"/>
      <c r="M161" s="25">
        <f t="shared" si="2"/>
        <v>33.13</v>
      </c>
      <c r="N161" s="23"/>
      <c r="O161" s="23"/>
      <c r="P161" s="23"/>
      <c r="Q161" s="23"/>
      <c r="R161" s="23"/>
      <c r="S161" s="23" t="s">
        <v>158</v>
      </c>
      <c r="T161" s="25" t="s">
        <v>159</v>
      </c>
    </row>
    <row r="162" s="3" customFormat="1" ht="45" spans="1:20">
      <c r="A162" s="22">
        <v>156</v>
      </c>
      <c r="B162" s="26"/>
      <c r="C162" s="23" t="s">
        <v>723</v>
      </c>
      <c r="D162" s="23" t="s">
        <v>724</v>
      </c>
      <c r="E162" s="24" t="s">
        <v>725</v>
      </c>
      <c r="F162" s="23" t="s">
        <v>457</v>
      </c>
      <c r="G162" s="24" t="s">
        <v>280</v>
      </c>
      <c r="H162" s="25">
        <v>26.04</v>
      </c>
      <c r="I162" s="25">
        <v>26.04</v>
      </c>
      <c r="J162" s="25"/>
      <c r="K162" s="25"/>
      <c r="L162" s="25"/>
      <c r="M162" s="25">
        <f t="shared" si="2"/>
        <v>26.04</v>
      </c>
      <c r="N162" s="23"/>
      <c r="O162" s="23"/>
      <c r="P162" s="23"/>
      <c r="Q162" s="23"/>
      <c r="R162" s="23"/>
      <c r="S162" s="23" t="s">
        <v>158</v>
      </c>
      <c r="T162" s="25" t="s">
        <v>159</v>
      </c>
    </row>
    <row r="163" s="3" customFormat="1" ht="56.25" spans="1:20">
      <c r="A163" s="22">
        <v>157</v>
      </c>
      <c r="B163" s="26"/>
      <c r="C163" s="23" t="s">
        <v>726</v>
      </c>
      <c r="D163" s="23" t="s">
        <v>727</v>
      </c>
      <c r="E163" s="24" t="s">
        <v>728</v>
      </c>
      <c r="F163" s="23" t="s">
        <v>457</v>
      </c>
      <c r="G163" s="24" t="s">
        <v>729</v>
      </c>
      <c r="H163" s="25">
        <v>41.06</v>
      </c>
      <c r="I163" s="25">
        <v>41.06</v>
      </c>
      <c r="J163" s="25"/>
      <c r="K163" s="25"/>
      <c r="L163" s="25"/>
      <c r="M163" s="25">
        <f t="shared" si="2"/>
        <v>41.06</v>
      </c>
      <c r="N163" s="23"/>
      <c r="O163" s="23"/>
      <c r="P163" s="23"/>
      <c r="Q163" s="23"/>
      <c r="R163" s="23"/>
      <c r="S163" s="23" t="s">
        <v>158</v>
      </c>
      <c r="T163" s="25" t="s">
        <v>159</v>
      </c>
    </row>
    <row r="164" s="3" customFormat="1" ht="45" spans="1:20">
      <c r="A164" s="22">
        <v>158</v>
      </c>
      <c r="B164" s="26"/>
      <c r="C164" s="23" t="s">
        <v>730</v>
      </c>
      <c r="D164" s="23" t="s">
        <v>731</v>
      </c>
      <c r="E164" s="24" t="s">
        <v>732</v>
      </c>
      <c r="F164" s="23" t="s">
        <v>457</v>
      </c>
      <c r="G164" s="24" t="s">
        <v>733</v>
      </c>
      <c r="H164" s="25">
        <v>73.88</v>
      </c>
      <c r="I164" s="25">
        <v>73.88</v>
      </c>
      <c r="J164" s="25"/>
      <c r="K164" s="25"/>
      <c r="L164" s="25"/>
      <c r="M164" s="25">
        <f t="shared" si="2"/>
        <v>73.88</v>
      </c>
      <c r="N164" s="23"/>
      <c r="O164" s="23"/>
      <c r="P164" s="23"/>
      <c r="Q164" s="23"/>
      <c r="R164" s="23"/>
      <c r="S164" s="23" t="s">
        <v>158</v>
      </c>
      <c r="T164" s="25" t="s">
        <v>159</v>
      </c>
    </row>
    <row r="165" s="3" customFormat="1" ht="45" spans="1:20">
      <c r="A165" s="22">
        <v>159</v>
      </c>
      <c r="B165" s="26"/>
      <c r="C165" s="23" t="s">
        <v>734</v>
      </c>
      <c r="D165" s="23" t="s">
        <v>735</v>
      </c>
      <c r="E165" s="24" t="s">
        <v>736</v>
      </c>
      <c r="F165" s="23" t="s">
        <v>457</v>
      </c>
      <c r="G165" s="24" t="s">
        <v>531</v>
      </c>
      <c r="H165" s="25">
        <v>10.55</v>
      </c>
      <c r="I165" s="25">
        <v>10.55</v>
      </c>
      <c r="J165" s="25"/>
      <c r="K165" s="25"/>
      <c r="L165" s="25"/>
      <c r="M165" s="25">
        <f t="shared" si="2"/>
        <v>10.55</v>
      </c>
      <c r="N165" s="23"/>
      <c r="O165" s="23"/>
      <c r="P165" s="23"/>
      <c r="Q165" s="23"/>
      <c r="R165" s="23"/>
      <c r="S165" s="23" t="s">
        <v>158</v>
      </c>
      <c r="T165" s="25" t="s">
        <v>159</v>
      </c>
    </row>
    <row r="166" s="3" customFormat="1" ht="56.25" spans="1:20">
      <c r="A166" s="22">
        <v>160</v>
      </c>
      <c r="B166" s="26"/>
      <c r="C166" s="23" t="s">
        <v>737</v>
      </c>
      <c r="D166" s="23" t="s">
        <v>738</v>
      </c>
      <c r="E166" s="24" t="s">
        <v>739</v>
      </c>
      <c r="F166" s="23" t="s">
        <v>457</v>
      </c>
      <c r="G166" s="24" t="s">
        <v>740</v>
      </c>
      <c r="H166" s="25">
        <v>42.1</v>
      </c>
      <c r="I166" s="25">
        <v>42.1</v>
      </c>
      <c r="J166" s="25"/>
      <c r="K166" s="25"/>
      <c r="L166" s="25"/>
      <c r="M166" s="25">
        <f t="shared" si="2"/>
        <v>42.1</v>
      </c>
      <c r="N166" s="23"/>
      <c r="O166" s="23"/>
      <c r="P166" s="23"/>
      <c r="Q166" s="23"/>
      <c r="R166" s="23"/>
      <c r="S166" s="23" t="s">
        <v>158</v>
      </c>
      <c r="T166" s="25" t="s">
        <v>159</v>
      </c>
    </row>
    <row r="167" s="3" customFormat="1" ht="56.25" spans="1:20">
      <c r="A167" s="22">
        <v>161</v>
      </c>
      <c r="B167" s="32"/>
      <c r="C167" s="23" t="s">
        <v>741</v>
      </c>
      <c r="D167" s="23" t="s">
        <v>742</v>
      </c>
      <c r="E167" s="24" t="s">
        <v>743</v>
      </c>
      <c r="F167" s="23" t="s">
        <v>457</v>
      </c>
      <c r="G167" s="24" t="s">
        <v>253</v>
      </c>
      <c r="H167" s="25">
        <v>17.27</v>
      </c>
      <c r="I167" s="25">
        <v>17.27</v>
      </c>
      <c r="J167" s="25"/>
      <c r="K167" s="25"/>
      <c r="L167" s="25"/>
      <c r="M167" s="25">
        <f t="shared" si="2"/>
        <v>17.27</v>
      </c>
      <c r="N167" s="23"/>
      <c r="O167" s="23"/>
      <c r="P167" s="23"/>
      <c r="Q167" s="23"/>
      <c r="R167" s="23"/>
      <c r="S167" s="23" t="s">
        <v>158</v>
      </c>
      <c r="T167" s="25" t="s">
        <v>159</v>
      </c>
    </row>
    <row r="168" s="3" customFormat="1" ht="45" spans="1:20">
      <c r="A168" s="22">
        <v>162</v>
      </c>
      <c r="B168" s="26" t="s">
        <v>107</v>
      </c>
      <c r="C168" s="23" t="s">
        <v>744</v>
      </c>
      <c r="D168" s="23" t="s">
        <v>745</v>
      </c>
      <c r="E168" s="24" t="s">
        <v>746</v>
      </c>
      <c r="F168" s="23" t="s">
        <v>457</v>
      </c>
      <c r="G168" s="24" t="s">
        <v>308</v>
      </c>
      <c r="H168" s="25">
        <v>26.61</v>
      </c>
      <c r="I168" s="25">
        <v>26.61</v>
      </c>
      <c r="J168" s="25"/>
      <c r="K168" s="25"/>
      <c r="L168" s="25"/>
      <c r="M168" s="25">
        <f t="shared" si="2"/>
        <v>26.61</v>
      </c>
      <c r="N168" s="23"/>
      <c r="O168" s="23"/>
      <c r="P168" s="23"/>
      <c r="Q168" s="23"/>
      <c r="R168" s="23"/>
      <c r="S168" s="23" t="s">
        <v>158</v>
      </c>
      <c r="T168" s="25" t="s">
        <v>159</v>
      </c>
    </row>
    <row r="169" s="3" customFormat="1" ht="45" spans="1:20">
      <c r="A169" s="22">
        <v>163</v>
      </c>
      <c r="B169" s="26"/>
      <c r="C169" s="23" t="s">
        <v>747</v>
      </c>
      <c r="D169" s="23" t="s">
        <v>748</v>
      </c>
      <c r="E169" s="24" t="s">
        <v>749</v>
      </c>
      <c r="F169" s="23" t="s">
        <v>457</v>
      </c>
      <c r="G169" s="24" t="s">
        <v>187</v>
      </c>
      <c r="H169" s="25">
        <v>13</v>
      </c>
      <c r="I169" s="25">
        <v>13</v>
      </c>
      <c r="J169" s="25"/>
      <c r="K169" s="25"/>
      <c r="L169" s="25"/>
      <c r="M169" s="25">
        <f t="shared" si="2"/>
        <v>13</v>
      </c>
      <c r="N169" s="23"/>
      <c r="O169" s="23"/>
      <c r="P169" s="23"/>
      <c r="Q169" s="23"/>
      <c r="R169" s="23"/>
      <c r="S169" s="23" t="s">
        <v>158</v>
      </c>
      <c r="T169" s="25" t="s">
        <v>159</v>
      </c>
    </row>
    <row r="170" s="3" customFormat="1" ht="45" spans="1:20">
      <c r="A170" s="22">
        <v>164</v>
      </c>
      <c r="B170" s="26"/>
      <c r="C170" s="23" t="s">
        <v>750</v>
      </c>
      <c r="D170" s="23" t="s">
        <v>751</v>
      </c>
      <c r="E170" s="24" t="s">
        <v>752</v>
      </c>
      <c r="F170" s="23" t="s">
        <v>457</v>
      </c>
      <c r="G170" s="24" t="s">
        <v>231</v>
      </c>
      <c r="H170" s="25">
        <v>48.31</v>
      </c>
      <c r="I170" s="25">
        <v>48.31</v>
      </c>
      <c r="J170" s="25"/>
      <c r="K170" s="25"/>
      <c r="L170" s="25"/>
      <c r="M170" s="25">
        <f t="shared" si="2"/>
        <v>48.31</v>
      </c>
      <c r="N170" s="23"/>
      <c r="O170" s="23"/>
      <c r="P170" s="23"/>
      <c r="Q170" s="23"/>
      <c r="R170" s="23"/>
      <c r="S170" s="23" t="s">
        <v>158</v>
      </c>
      <c r="T170" s="25" t="s">
        <v>159</v>
      </c>
    </row>
    <row r="171" s="3" customFormat="1" ht="45" spans="1:20">
      <c r="A171" s="22">
        <v>165</v>
      </c>
      <c r="B171" s="26"/>
      <c r="C171" s="23" t="s">
        <v>753</v>
      </c>
      <c r="D171" s="23" t="s">
        <v>754</v>
      </c>
      <c r="E171" s="24" t="s">
        <v>755</v>
      </c>
      <c r="F171" s="23" t="s">
        <v>457</v>
      </c>
      <c r="G171" s="24" t="s">
        <v>175</v>
      </c>
      <c r="H171" s="25">
        <v>9.95</v>
      </c>
      <c r="I171" s="25">
        <v>9.95</v>
      </c>
      <c r="J171" s="25"/>
      <c r="K171" s="25"/>
      <c r="L171" s="25"/>
      <c r="M171" s="25">
        <f t="shared" si="2"/>
        <v>9.95</v>
      </c>
      <c r="N171" s="23"/>
      <c r="O171" s="23"/>
      <c r="P171" s="23"/>
      <c r="Q171" s="23"/>
      <c r="R171" s="23"/>
      <c r="S171" s="23" t="s">
        <v>158</v>
      </c>
      <c r="T171" s="25" t="s">
        <v>159</v>
      </c>
    </row>
    <row r="172" s="3" customFormat="1" ht="45" spans="1:20">
      <c r="A172" s="22">
        <v>166</v>
      </c>
      <c r="B172" s="26"/>
      <c r="C172" s="23" t="s">
        <v>756</v>
      </c>
      <c r="D172" s="23" t="s">
        <v>757</v>
      </c>
      <c r="E172" s="24" t="s">
        <v>758</v>
      </c>
      <c r="F172" s="23" t="s">
        <v>457</v>
      </c>
      <c r="G172" s="24" t="s">
        <v>312</v>
      </c>
      <c r="H172" s="25">
        <v>46.55</v>
      </c>
      <c r="I172" s="25">
        <v>46.55</v>
      </c>
      <c r="J172" s="25"/>
      <c r="K172" s="25"/>
      <c r="L172" s="25"/>
      <c r="M172" s="25">
        <f t="shared" si="2"/>
        <v>46.55</v>
      </c>
      <c r="N172" s="23"/>
      <c r="O172" s="23"/>
      <c r="P172" s="23"/>
      <c r="Q172" s="23"/>
      <c r="R172" s="23"/>
      <c r="S172" s="23" t="s">
        <v>158</v>
      </c>
      <c r="T172" s="25" t="s">
        <v>159</v>
      </c>
    </row>
    <row r="173" s="3" customFormat="1" ht="45" spans="1:20">
      <c r="A173" s="22">
        <v>167</v>
      </c>
      <c r="B173" s="26"/>
      <c r="C173" s="23" t="s">
        <v>759</v>
      </c>
      <c r="D173" s="23" t="s">
        <v>760</v>
      </c>
      <c r="E173" s="24" t="s">
        <v>761</v>
      </c>
      <c r="F173" s="23" t="s">
        <v>457</v>
      </c>
      <c r="G173" s="24" t="s">
        <v>624</v>
      </c>
      <c r="H173" s="25">
        <v>9</v>
      </c>
      <c r="I173" s="25">
        <v>9</v>
      </c>
      <c r="J173" s="25"/>
      <c r="K173" s="25"/>
      <c r="L173" s="25"/>
      <c r="M173" s="25">
        <f t="shared" si="2"/>
        <v>9</v>
      </c>
      <c r="N173" s="23"/>
      <c r="O173" s="23"/>
      <c r="P173" s="23"/>
      <c r="Q173" s="23"/>
      <c r="R173" s="23"/>
      <c r="S173" s="23" t="s">
        <v>158</v>
      </c>
      <c r="T173" s="25" t="s">
        <v>159</v>
      </c>
    </row>
    <row r="174" s="3" customFormat="1" ht="45" spans="1:20">
      <c r="A174" s="22">
        <v>168</v>
      </c>
      <c r="B174" s="26"/>
      <c r="C174" s="23" t="s">
        <v>762</v>
      </c>
      <c r="D174" s="23" t="s">
        <v>763</v>
      </c>
      <c r="E174" s="24" t="s">
        <v>764</v>
      </c>
      <c r="F174" s="23" t="s">
        <v>457</v>
      </c>
      <c r="G174" s="24" t="s">
        <v>179</v>
      </c>
      <c r="H174" s="25">
        <v>20.06</v>
      </c>
      <c r="I174" s="25">
        <v>20.06</v>
      </c>
      <c r="J174" s="25"/>
      <c r="K174" s="25"/>
      <c r="L174" s="25"/>
      <c r="M174" s="25">
        <f t="shared" si="2"/>
        <v>20.06</v>
      </c>
      <c r="N174" s="23"/>
      <c r="O174" s="23"/>
      <c r="P174" s="23"/>
      <c r="Q174" s="23"/>
      <c r="R174" s="23"/>
      <c r="S174" s="23" t="s">
        <v>158</v>
      </c>
      <c r="T174" s="25" t="s">
        <v>159</v>
      </c>
    </row>
    <row r="175" s="3" customFormat="1" ht="45" spans="1:20">
      <c r="A175" s="22">
        <v>169</v>
      </c>
      <c r="B175" s="26"/>
      <c r="C175" s="23" t="s">
        <v>765</v>
      </c>
      <c r="D175" s="23" t="s">
        <v>766</v>
      </c>
      <c r="E175" s="24" t="s">
        <v>767</v>
      </c>
      <c r="F175" s="23" t="s">
        <v>457</v>
      </c>
      <c r="G175" s="24" t="s">
        <v>768</v>
      </c>
      <c r="H175" s="25">
        <v>37.12</v>
      </c>
      <c r="I175" s="25">
        <v>37.12</v>
      </c>
      <c r="J175" s="25"/>
      <c r="K175" s="25"/>
      <c r="L175" s="25"/>
      <c r="M175" s="25">
        <f t="shared" si="2"/>
        <v>37.12</v>
      </c>
      <c r="N175" s="23"/>
      <c r="O175" s="23"/>
      <c r="P175" s="23"/>
      <c r="Q175" s="23"/>
      <c r="R175" s="23"/>
      <c r="S175" s="23" t="s">
        <v>158</v>
      </c>
      <c r="T175" s="25" t="s">
        <v>159</v>
      </c>
    </row>
    <row r="176" s="3" customFormat="1" ht="45" spans="1:20">
      <c r="A176" s="22">
        <v>170</v>
      </c>
      <c r="B176" s="26" t="s">
        <v>107</v>
      </c>
      <c r="C176" s="23" t="s">
        <v>769</v>
      </c>
      <c r="D176" s="23" t="s">
        <v>770</v>
      </c>
      <c r="E176" s="24" t="s">
        <v>771</v>
      </c>
      <c r="F176" s="23" t="s">
        <v>457</v>
      </c>
      <c r="G176" s="24" t="s">
        <v>772</v>
      </c>
      <c r="H176" s="25">
        <v>27</v>
      </c>
      <c r="I176" s="25">
        <v>27</v>
      </c>
      <c r="J176" s="25"/>
      <c r="K176" s="25"/>
      <c r="L176" s="25"/>
      <c r="M176" s="25">
        <f t="shared" si="2"/>
        <v>27</v>
      </c>
      <c r="N176" s="23"/>
      <c r="O176" s="23"/>
      <c r="P176" s="23"/>
      <c r="Q176" s="23"/>
      <c r="R176" s="23"/>
      <c r="S176" s="23" t="s">
        <v>158</v>
      </c>
      <c r="T176" s="25" t="s">
        <v>159</v>
      </c>
    </row>
    <row r="177" s="3" customFormat="1" ht="45" spans="1:20">
      <c r="A177" s="22">
        <v>171</v>
      </c>
      <c r="B177" s="26"/>
      <c r="C177" s="23" t="s">
        <v>773</v>
      </c>
      <c r="D177" s="23" t="s">
        <v>774</v>
      </c>
      <c r="E177" s="24" t="s">
        <v>775</v>
      </c>
      <c r="F177" s="23" t="s">
        <v>457</v>
      </c>
      <c r="G177" s="24" t="s">
        <v>593</v>
      </c>
      <c r="H177" s="25">
        <v>17</v>
      </c>
      <c r="I177" s="25">
        <v>17</v>
      </c>
      <c r="J177" s="25"/>
      <c r="K177" s="25"/>
      <c r="L177" s="25"/>
      <c r="M177" s="25">
        <f t="shared" si="2"/>
        <v>17</v>
      </c>
      <c r="N177" s="23"/>
      <c r="O177" s="23"/>
      <c r="P177" s="23"/>
      <c r="Q177" s="23"/>
      <c r="R177" s="23"/>
      <c r="S177" s="23" t="s">
        <v>158</v>
      </c>
      <c r="T177" s="25" t="s">
        <v>159</v>
      </c>
    </row>
    <row r="178" s="3" customFormat="1" ht="45" spans="1:20">
      <c r="A178" s="22">
        <v>172</v>
      </c>
      <c r="B178" s="26"/>
      <c r="C178" s="23" t="s">
        <v>776</v>
      </c>
      <c r="D178" s="23" t="s">
        <v>777</v>
      </c>
      <c r="E178" s="24" t="s">
        <v>778</v>
      </c>
      <c r="F178" s="23" t="s">
        <v>457</v>
      </c>
      <c r="G178" s="24" t="s">
        <v>175</v>
      </c>
      <c r="H178" s="25">
        <v>11</v>
      </c>
      <c r="I178" s="25">
        <v>11</v>
      </c>
      <c r="J178" s="25"/>
      <c r="K178" s="25"/>
      <c r="L178" s="25"/>
      <c r="M178" s="25">
        <f t="shared" si="2"/>
        <v>11</v>
      </c>
      <c r="N178" s="23"/>
      <c r="O178" s="23"/>
      <c r="P178" s="23"/>
      <c r="Q178" s="23"/>
      <c r="R178" s="23"/>
      <c r="S178" s="23" t="s">
        <v>158</v>
      </c>
      <c r="T178" s="25" t="s">
        <v>159</v>
      </c>
    </row>
    <row r="179" s="3" customFormat="1" ht="67.5" spans="1:20">
      <c r="A179" s="22">
        <v>173</v>
      </c>
      <c r="B179" s="26"/>
      <c r="C179" s="23" t="s">
        <v>779</v>
      </c>
      <c r="D179" s="23" t="s">
        <v>780</v>
      </c>
      <c r="E179" s="24" t="s">
        <v>781</v>
      </c>
      <c r="F179" s="23" t="s">
        <v>457</v>
      </c>
      <c r="G179" s="24" t="s">
        <v>312</v>
      </c>
      <c r="H179" s="25">
        <v>35</v>
      </c>
      <c r="I179" s="25">
        <v>35</v>
      </c>
      <c r="J179" s="25"/>
      <c r="K179" s="25"/>
      <c r="L179" s="25"/>
      <c r="M179" s="25">
        <f t="shared" si="2"/>
        <v>35</v>
      </c>
      <c r="N179" s="23"/>
      <c r="O179" s="23"/>
      <c r="P179" s="23"/>
      <c r="Q179" s="23"/>
      <c r="R179" s="23"/>
      <c r="S179" s="23" t="s">
        <v>158</v>
      </c>
      <c r="T179" s="25" t="s">
        <v>159</v>
      </c>
    </row>
    <row r="180" s="3" customFormat="1" ht="45" spans="1:20">
      <c r="A180" s="22">
        <v>174</v>
      </c>
      <c r="B180" s="26"/>
      <c r="C180" s="23" t="s">
        <v>782</v>
      </c>
      <c r="D180" s="23" t="s">
        <v>783</v>
      </c>
      <c r="E180" s="24" t="s">
        <v>784</v>
      </c>
      <c r="F180" s="23" t="s">
        <v>457</v>
      </c>
      <c r="G180" s="24" t="s">
        <v>371</v>
      </c>
      <c r="H180" s="25">
        <v>14.92</v>
      </c>
      <c r="I180" s="25">
        <v>14.92</v>
      </c>
      <c r="J180" s="25"/>
      <c r="K180" s="25"/>
      <c r="L180" s="25"/>
      <c r="M180" s="25">
        <f t="shared" si="2"/>
        <v>14.92</v>
      </c>
      <c r="N180" s="23"/>
      <c r="O180" s="23"/>
      <c r="P180" s="23"/>
      <c r="Q180" s="23"/>
      <c r="R180" s="23"/>
      <c r="S180" s="23" t="s">
        <v>158</v>
      </c>
      <c r="T180" s="25" t="s">
        <v>159</v>
      </c>
    </row>
    <row r="181" s="3" customFormat="1" ht="45" spans="1:20">
      <c r="A181" s="22">
        <v>175</v>
      </c>
      <c r="B181" s="26"/>
      <c r="C181" s="23" t="s">
        <v>785</v>
      </c>
      <c r="D181" s="23" t="s">
        <v>786</v>
      </c>
      <c r="E181" s="24" t="s">
        <v>787</v>
      </c>
      <c r="F181" s="23" t="s">
        <v>457</v>
      </c>
      <c r="G181" s="24" t="s">
        <v>485</v>
      </c>
      <c r="H181" s="25">
        <v>6</v>
      </c>
      <c r="I181" s="25">
        <v>6</v>
      </c>
      <c r="J181" s="25"/>
      <c r="K181" s="25"/>
      <c r="L181" s="25"/>
      <c r="M181" s="25">
        <f t="shared" si="2"/>
        <v>6</v>
      </c>
      <c r="N181" s="23"/>
      <c r="O181" s="23"/>
      <c r="P181" s="23"/>
      <c r="Q181" s="23"/>
      <c r="R181" s="23"/>
      <c r="S181" s="23" t="s">
        <v>158</v>
      </c>
      <c r="T181" s="25" t="s">
        <v>159</v>
      </c>
    </row>
    <row r="182" s="3" customFormat="1" ht="45" spans="1:20">
      <c r="A182" s="22">
        <v>176</v>
      </c>
      <c r="B182" s="26"/>
      <c r="C182" s="23" t="s">
        <v>788</v>
      </c>
      <c r="D182" s="23" t="s">
        <v>789</v>
      </c>
      <c r="E182" s="24" t="s">
        <v>790</v>
      </c>
      <c r="F182" s="23" t="s">
        <v>457</v>
      </c>
      <c r="G182" s="24" t="s">
        <v>157</v>
      </c>
      <c r="H182" s="25">
        <v>8</v>
      </c>
      <c r="I182" s="25">
        <v>8</v>
      </c>
      <c r="J182" s="25"/>
      <c r="K182" s="25"/>
      <c r="L182" s="25"/>
      <c r="M182" s="25">
        <f t="shared" si="2"/>
        <v>8</v>
      </c>
      <c r="N182" s="23"/>
      <c r="O182" s="23"/>
      <c r="P182" s="23"/>
      <c r="Q182" s="23"/>
      <c r="R182" s="23"/>
      <c r="S182" s="23" t="s">
        <v>158</v>
      </c>
      <c r="T182" s="25" t="s">
        <v>159</v>
      </c>
    </row>
    <row r="183" s="3" customFormat="1" ht="45" spans="1:20">
      <c r="A183" s="22">
        <v>177</v>
      </c>
      <c r="B183" s="26" t="s">
        <v>107</v>
      </c>
      <c r="C183" s="23" t="s">
        <v>791</v>
      </c>
      <c r="D183" s="23" t="s">
        <v>792</v>
      </c>
      <c r="E183" s="24" t="s">
        <v>793</v>
      </c>
      <c r="F183" s="23" t="s">
        <v>457</v>
      </c>
      <c r="G183" s="24" t="s">
        <v>794</v>
      </c>
      <c r="H183" s="25">
        <v>27.52</v>
      </c>
      <c r="I183" s="25">
        <v>27.52</v>
      </c>
      <c r="J183" s="25"/>
      <c r="K183" s="25"/>
      <c r="L183" s="25"/>
      <c r="M183" s="25">
        <f t="shared" si="2"/>
        <v>27.52</v>
      </c>
      <c r="N183" s="23"/>
      <c r="O183" s="23"/>
      <c r="P183" s="23"/>
      <c r="Q183" s="23"/>
      <c r="R183" s="23"/>
      <c r="S183" s="23" t="s">
        <v>158</v>
      </c>
      <c r="T183" s="25" t="s">
        <v>159</v>
      </c>
    </row>
    <row r="184" s="3" customFormat="1" ht="45" spans="1:20">
      <c r="A184" s="22">
        <v>178</v>
      </c>
      <c r="B184" s="26"/>
      <c r="C184" s="23" t="s">
        <v>795</v>
      </c>
      <c r="D184" s="23" t="s">
        <v>796</v>
      </c>
      <c r="E184" s="24" t="s">
        <v>797</v>
      </c>
      <c r="F184" s="23" t="s">
        <v>457</v>
      </c>
      <c r="G184" s="24" t="s">
        <v>163</v>
      </c>
      <c r="H184" s="25">
        <v>61</v>
      </c>
      <c r="I184" s="25">
        <v>61</v>
      </c>
      <c r="J184" s="25"/>
      <c r="K184" s="25"/>
      <c r="L184" s="25"/>
      <c r="M184" s="25">
        <f t="shared" si="2"/>
        <v>61</v>
      </c>
      <c r="N184" s="23"/>
      <c r="O184" s="23"/>
      <c r="P184" s="23"/>
      <c r="Q184" s="23"/>
      <c r="R184" s="23"/>
      <c r="S184" s="23" t="s">
        <v>158</v>
      </c>
      <c r="T184" s="25" t="s">
        <v>159</v>
      </c>
    </row>
    <row r="185" s="3" customFormat="1" ht="45" spans="1:20">
      <c r="A185" s="22">
        <v>179</v>
      </c>
      <c r="B185" s="26"/>
      <c r="C185" s="23" t="s">
        <v>798</v>
      </c>
      <c r="D185" s="23" t="s">
        <v>799</v>
      </c>
      <c r="E185" s="24" t="s">
        <v>800</v>
      </c>
      <c r="F185" s="23" t="s">
        <v>457</v>
      </c>
      <c r="G185" s="24" t="s">
        <v>215</v>
      </c>
      <c r="H185" s="25">
        <v>10</v>
      </c>
      <c r="I185" s="25">
        <v>10</v>
      </c>
      <c r="J185" s="25"/>
      <c r="K185" s="25"/>
      <c r="L185" s="25"/>
      <c r="M185" s="25">
        <f t="shared" si="2"/>
        <v>10</v>
      </c>
      <c r="N185" s="23"/>
      <c r="O185" s="23"/>
      <c r="P185" s="23"/>
      <c r="Q185" s="23"/>
      <c r="R185" s="23"/>
      <c r="S185" s="23" t="s">
        <v>158</v>
      </c>
      <c r="T185" s="25" t="s">
        <v>159</v>
      </c>
    </row>
    <row r="186" s="3" customFormat="1" ht="45" spans="1:20">
      <c r="A186" s="22">
        <v>180</v>
      </c>
      <c r="B186" s="26"/>
      <c r="C186" s="23" t="s">
        <v>801</v>
      </c>
      <c r="D186" s="23" t="s">
        <v>802</v>
      </c>
      <c r="E186" s="24" t="s">
        <v>803</v>
      </c>
      <c r="F186" s="23" t="s">
        <v>457</v>
      </c>
      <c r="G186" s="24" t="s">
        <v>219</v>
      </c>
      <c r="H186" s="25">
        <v>22</v>
      </c>
      <c r="I186" s="25">
        <v>22</v>
      </c>
      <c r="J186" s="25"/>
      <c r="K186" s="25"/>
      <c r="L186" s="25"/>
      <c r="M186" s="25">
        <f t="shared" si="2"/>
        <v>22</v>
      </c>
      <c r="N186" s="23"/>
      <c r="O186" s="23"/>
      <c r="P186" s="23"/>
      <c r="Q186" s="23"/>
      <c r="R186" s="23"/>
      <c r="S186" s="23" t="s">
        <v>158</v>
      </c>
      <c r="T186" s="25" t="s">
        <v>159</v>
      </c>
    </row>
    <row r="187" s="3" customFormat="1" ht="45" spans="1:20">
      <c r="A187" s="22">
        <v>181</v>
      </c>
      <c r="B187" s="26"/>
      <c r="C187" s="23" t="s">
        <v>804</v>
      </c>
      <c r="D187" s="23" t="s">
        <v>805</v>
      </c>
      <c r="E187" s="24" t="s">
        <v>806</v>
      </c>
      <c r="F187" s="23" t="s">
        <v>457</v>
      </c>
      <c r="G187" s="24" t="s">
        <v>231</v>
      </c>
      <c r="H187" s="25">
        <v>30</v>
      </c>
      <c r="I187" s="25">
        <v>30</v>
      </c>
      <c r="J187" s="25"/>
      <c r="K187" s="25"/>
      <c r="L187" s="25"/>
      <c r="M187" s="25">
        <f t="shared" si="2"/>
        <v>30</v>
      </c>
      <c r="N187" s="23"/>
      <c r="O187" s="23"/>
      <c r="P187" s="23"/>
      <c r="Q187" s="23"/>
      <c r="R187" s="23"/>
      <c r="S187" s="23" t="s">
        <v>158</v>
      </c>
      <c r="T187" s="25" t="s">
        <v>159</v>
      </c>
    </row>
    <row r="188" s="3" customFormat="1" ht="45" spans="1:20">
      <c r="A188" s="22">
        <v>182</v>
      </c>
      <c r="B188" s="26"/>
      <c r="C188" s="23" t="s">
        <v>807</v>
      </c>
      <c r="D188" s="23" t="s">
        <v>808</v>
      </c>
      <c r="E188" s="24" t="s">
        <v>809</v>
      </c>
      <c r="F188" s="23" t="s">
        <v>457</v>
      </c>
      <c r="G188" s="24" t="s">
        <v>593</v>
      </c>
      <c r="H188" s="25">
        <v>32.5</v>
      </c>
      <c r="I188" s="25">
        <v>32.5</v>
      </c>
      <c r="J188" s="25"/>
      <c r="K188" s="25"/>
      <c r="L188" s="25"/>
      <c r="M188" s="25">
        <f t="shared" si="2"/>
        <v>32.5</v>
      </c>
      <c r="N188" s="23"/>
      <c r="O188" s="23"/>
      <c r="P188" s="23"/>
      <c r="Q188" s="23"/>
      <c r="R188" s="23"/>
      <c r="S188" s="23" t="s">
        <v>158</v>
      </c>
      <c r="T188" s="25" t="s">
        <v>159</v>
      </c>
    </row>
    <row r="189" s="3" customFormat="1" ht="45" spans="1:235">
      <c r="A189" s="22">
        <v>183</v>
      </c>
      <c r="B189" s="26"/>
      <c r="C189" s="23" t="s">
        <v>810</v>
      </c>
      <c r="D189" s="23" t="s">
        <v>811</v>
      </c>
      <c r="E189" s="24" t="s">
        <v>812</v>
      </c>
      <c r="F189" s="23" t="s">
        <v>156</v>
      </c>
      <c r="G189" s="24" t="s">
        <v>813</v>
      </c>
      <c r="H189" s="33">
        <v>60</v>
      </c>
      <c r="I189" s="25">
        <v>60</v>
      </c>
      <c r="J189" s="25"/>
      <c r="K189" s="25"/>
      <c r="L189" s="25"/>
      <c r="M189" s="25">
        <f t="shared" si="2"/>
        <v>60</v>
      </c>
      <c r="N189" s="23"/>
      <c r="O189" s="23"/>
      <c r="P189" s="23"/>
      <c r="Q189" s="23"/>
      <c r="R189" s="23"/>
      <c r="S189" s="23" t="s">
        <v>814</v>
      </c>
      <c r="T189" s="25" t="s">
        <v>159</v>
      </c>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c r="EU189" s="34"/>
      <c r="EV189" s="34"/>
      <c r="EW189" s="34"/>
      <c r="EX189" s="34"/>
      <c r="EY189" s="34"/>
      <c r="EZ189" s="34"/>
      <c r="FA189" s="34"/>
      <c r="FB189" s="34"/>
      <c r="FC189" s="34"/>
      <c r="FD189" s="34"/>
      <c r="FE189" s="34"/>
      <c r="FF189" s="34"/>
      <c r="FG189" s="34"/>
      <c r="FH189" s="34"/>
      <c r="FI189" s="34"/>
      <c r="FJ189" s="34"/>
      <c r="FK189" s="34"/>
      <c r="FL189" s="34"/>
      <c r="FM189" s="34"/>
      <c r="FN189" s="34"/>
      <c r="FO189" s="34"/>
      <c r="FP189" s="34"/>
      <c r="FQ189" s="34"/>
      <c r="FR189" s="34"/>
      <c r="FS189" s="34"/>
      <c r="FT189" s="34"/>
      <c r="FU189" s="34"/>
      <c r="FV189" s="34"/>
      <c r="FW189" s="34"/>
      <c r="FX189" s="34"/>
      <c r="FY189" s="34"/>
      <c r="FZ189" s="34"/>
      <c r="GA189" s="34"/>
      <c r="GB189" s="34"/>
      <c r="GC189" s="34"/>
      <c r="GD189" s="34"/>
      <c r="GE189" s="34"/>
      <c r="GF189" s="34"/>
      <c r="GG189" s="34"/>
      <c r="GH189" s="34"/>
      <c r="GI189" s="34"/>
      <c r="GJ189" s="34"/>
      <c r="GK189" s="34"/>
      <c r="GL189" s="34"/>
      <c r="GM189" s="34"/>
      <c r="GN189" s="34"/>
      <c r="GO189" s="34"/>
      <c r="GP189" s="3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row>
    <row r="190" s="3" customFormat="1" ht="45" spans="1:235">
      <c r="A190" s="22">
        <v>184</v>
      </c>
      <c r="B190" s="26"/>
      <c r="C190" s="23" t="s">
        <v>815</v>
      </c>
      <c r="D190" s="23" t="s">
        <v>816</v>
      </c>
      <c r="E190" s="24" t="s">
        <v>817</v>
      </c>
      <c r="F190" s="23" t="s">
        <v>156</v>
      </c>
      <c r="G190" s="24" t="s">
        <v>818</v>
      </c>
      <c r="H190" s="33">
        <v>60</v>
      </c>
      <c r="I190" s="25">
        <v>60</v>
      </c>
      <c r="J190" s="25"/>
      <c r="K190" s="25"/>
      <c r="L190" s="25"/>
      <c r="M190" s="25">
        <f t="shared" si="2"/>
        <v>60</v>
      </c>
      <c r="N190" s="23"/>
      <c r="O190" s="23"/>
      <c r="P190" s="23"/>
      <c r="Q190" s="23"/>
      <c r="R190" s="23"/>
      <c r="S190" s="23" t="s">
        <v>819</v>
      </c>
      <c r="T190" s="25" t="s">
        <v>159</v>
      </c>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c r="EU190" s="34"/>
      <c r="EV190" s="34"/>
      <c r="EW190" s="34"/>
      <c r="EX190" s="34"/>
      <c r="EY190" s="34"/>
      <c r="EZ190" s="34"/>
      <c r="FA190" s="34"/>
      <c r="FB190" s="34"/>
      <c r="FC190" s="34"/>
      <c r="FD190" s="34"/>
      <c r="FE190" s="34"/>
      <c r="FF190" s="34"/>
      <c r="FG190" s="34"/>
      <c r="FH190" s="34"/>
      <c r="FI190" s="34"/>
      <c r="FJ190" s="34"/>
      <c r="FK190" s="34"/>
      <c r="FL190" s="34"/>
      <c r="FM190" s="34"/>
      <c r="FN190" s="34"/>
      <c r="FO190" s="34"/>
      <c r="FP190" s="34"/>
      <c r="FQ190" s="34"/>
      <c r="FR190" s="34"/>
      <c r="FS190" s="34"/>
      <c r="FT190" s="34"/>
      <c r="FU190" s="34"/>
      <c r="FV190" s="34"/>
      <c r="FW190" s="34"/>
      <c r="FX190" s="34"/>
      <c r="FY190" s="34"/>
      <c r="FZ190" s="34"/>
      <c r="GA190" s="34"/>
      <c r="GB190" s="34"/>
      <c r="GC190" s="34"/>
      <c r="GD190" s="34"/>
      <c r="GE190" s="34"/>
      <c r="GF190" s="34"/>
      <c r="GG190" s="34"/>
      <c r="GH190" s="34"/>
      <c r="GI190" s="34"/>
      <c r="GJ190" s="34"/>
      <c r="GK190" s="34"/>
      <c r="GL190" s="34"/>
      <c r="GM190" s="34"/>
      <c r="GN190" s="34"/>
      <c r="GO190" s="34"/>
      <c r="GP190" s="3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row>
    <row r="191" s="3" customFormat="1" ht="45" spans="1:235">
      <c r="A191" s="22">
        <v>185</v>
      </c>
      <c r="B191" s="17" t="s">
        <v>107</v>
      </c>
      <c r="C191" s="23" t="s">
        <v>820</v>
      </c>
      <c r="D191" s="23" t="s">
        <v>821</v>
      </c>
      <c r="E191" s="24" t="s">
        <v>822</v>
      </c>
      <c r="F191" s="23" t="s">
        <v>156</v>
      </c>
      <c r="G191" s="24" t="s">
        <v>823</v>
      </c>
      <c r="H191" s="33">
        <v>100</v>
      </c>
      <c r="I191" s="25">
        <v>100</v>
      </c>
      <c r="J191" s="25"/>
      <c r="K191" s="25"/>
      <c r="L191" s="25"/>
      <c r="M191" s="25">
        <f t="shared" si="2"/>
        <v>100</v>
      </c>
      <c r="N191" s="23"/>
      <c r="O191" s="23"/>
      <c r="P191" s="23"/>
      <c r="Q191" s="23"/>
      <c r="R191" s="23"/>
      <c r="S191" s="23" t="s">
        <v>158</v>
      </c>
      <c r="T191" s="25" t="s">
        <v>159</v>
      </c>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row>
    <row r="192" s="3" customFormat="1" ht="45" spans="1:235">
      <c r="A192" s="22">
        <v>186</v>
      </c>
      <c r="B192" s="17"/>
      <c r="C192" s="23" t="s">
        <v>824</v>
      </c>
      <c r="D192" s="23" t="s">
        <v>825</v>
      </c>
      <c r="E192" s="24" t="s">
        <v>826</v>
      </c>
      <c r="F192" s="23" t="s">
        <v>156</v>
      </c>
      <c r="G192" s="24" t="s">
        <v>827</v>
      </c>
      <c r="H192" s="25">
        <v>197</v>
      </c>
      <c r="I192" s="25">
        <v>197</v>
      </c>
      <c r="J192" s="25"/>
      <c r="K192" s="31"/>
      <c r="L192" s="25"/>
      <c r="M192" s="25">
        <f t="shared" si="2"/>
        <v>197</v>
      </c>
      <c r="N192" s="23"/>
      <c r="O192" s="23"/>
      <c r="P192" s="23"/>
      <c r="Q192" s="23"/>
      <c r="R192" s="23"/>
      <c r="S192" s="23" t="s">
        <v>158</v>
      </c>
      <c r="T192" s="25" t="s">
        <v>159</v>
      </c>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row>
    <row r="193" s="3" customFormat="1" ht="45" spans="1:235">
      <c r="A193" s="22">
        <v>187</v>
      </c>
      <c r="B193" s="17"/>
      <c r="C193" s="23" t="s">
        <v>828</v>
      </c>
      <c r="D193" s="23" t="s">
        <v>829</v>
      </c>
      <c r="E193" s="24" t="s">
        <v>830</v>
      </c>
      <c r="F193" s="23" t="s">
        <v>156</v>
      </c>
      <c r="G193" s="24" t="s">
        <v>831</v>
      </c>
      <c r="H193" s="25">
        <v>145.14</v>
      </c>
      <c r="I193" s="25"/>
      <c r="J193" s="25"/>
      <c r="K193" s="31"/>
      <c r="L193" s="25">
        <v>145.14</v>
      </c>
      <c r="M193" s="25">
        <f t="shared" si="2"/>
        <v>145.14</v>
      </c>
      <c r="N193" s="23"/>
      <c r="O193" s="23"/>
      <c r="P193" s="23"/>
      <c r="Q193" s="23"/>
      <c r="R193" s="23"/>
      <c r="S193" s="23" t="s">
        <v>158</v>
      </c>
      <c r="T193" s="25" t="s">
        <v>159</v>
      </c>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c r="ET193" s="34"/>
      <c r="EU193" s="34"/>
      <c r="EV193" s="34"/>
      <c r="EW193" s="34"/>
      <c r="EX193" s="34"/>
      <c r="EY193" s="34"/>
      <c r="EZ193" s="34"/>
      <c r="FA193" s="34"/>
      <c r="FB193" s="34"/>
      <c r="FC193" s="34"/>
      <c r="FD193" s="34"/>
      <c r="FE193" s="34"/>
      <c r="FF193" s="34"/>
      <c r="FG193" s="34"/>
      <c r="FH193" s="34"/>
      <c r="FI193" s="34"/>
      <c r="FJ193" s="34"/>
      <c r="FK193" s="34"/>
      <c r="FL193" s="34"/>
      <c r="FM193" s="34"/>
      <c r="FN193" s="34"/>
      <c r="FO193" s="34"/>
      <c r="FP193" s="34"/>
      <c r="FQ193" s="34"/>
      <c r="FR193" s="34"/>
      <c r="FS193" s="34"/>
      <c r="FT193" s="34"/>
      <c r="FU193" s="34"/>
      <c r="FV193" s="34"/>
      <c r="FW193" s="34"/>
      <c r="FX193" s="34"/>
      <c r="FY193" s="34"/>
      <c r="FZ193" s="34"/>
      <c r="GA193" s="34"/>
      <c r="GB193" s="34"/>
      <c r="GC193" s="34"/>
      <c r="GD193" s="34"/>
      <c r="GE193" s="34"/>
      <c r="GF193" s="34"/>
      <c r="GG193" s="34"/>
      <c r="GH193" s="34"/>
      <c r="GI193" s="34"/>
      <c r="GJ193" s="34"/>
      <c r="GK193" s="34"/>
      <c r="GL193" s="34"/>
      <c r="GM193" s="34"/>
      <c r="GN193" s="34"/>
      <c r="GO193" s="34"/>
      <c r="GP193" s="3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row>
    <row r="194" s="3" customFormat="1" ht="112.5" spans="1:20">
      <c r="A194" s="22">
        <v>188</v>
      </c>
      <c r="B194" s="17"/>
      <c r="C194" s="23" t="s">
        <v>832</v>
      </c>
      <c r="D194" s="23" t="s">
        <v>833</v>
      </c>
      <c r="E194" s="24" t="s">
        <v>834</v>
      </c>
      <c r="F194" s="23" t="s">
        <v>835</v>
      </c>
      <c r="G194" s="24" t="s">
        <v>836</v>
      </c>
      <c r="H194" s="25">
        <v>4542</v>
      </c>
      <c r="I194" s="25">
        <v>3822.38</v>
      </c>
      <c r="J194" s="25">
        <v>89</v>
      </c>
      <c r="K194" s="25"/>
      <c r="L194" s="25">
        <v>630.62</v>
      </c>
      <c r="M194" s="25">
        <f t="shared" si="2"/>
        <v>4542</v>
      </c>
      <c r="N194" s="23"/>
      <c r="O194" s="23"/>
      <c r="P194" s="23"/>
      <c r="Q194" s="23"/>
      <c r="R194" s="23"/>
      <c r="S194" s="23" t="s">
        <v>158</v>
      </c>
      <c r="T194" s="25" t="s">
        <v>159</v>
      </c>
    </row>
    <row r="195" s="3" customFormat="1" ht="45" spans="1:235">
      <c r="A195" s="22">
        <v>189</v>
      </c>
      <c r="B195" s="17"/>
      <c r="C195" s="35" t="s">
        <v>837</v>
      </c>
      <c r="D195" s="23" t="s">
        <v>838</v>
      </c>
      <c r="E195" s="24" t="s">
        <v>839</v>
      </c>
      <c r="F195" s="23" t="s">
        <v>840</v>
      </c>
      <c r="G195" s="24" t="s">
        <v>841</v>
      </c>
      <c r="H195" s="33">
        <v>41</v>
      </c>
      <c r="I195" s="25">
        <v>41</v>
      </c>
      <c r="J195" s="25"/>
      <c r="K195" s="25"/>
      <c r="L195" s="25"/>
      <c r="M195" s="25">
        <f t="shared" si="2"/>
        <v>41</v>
      </c>
      <c r="N195" s="23"/>
      <c r="O195" s="23"/>
      <c r="P195" s="23"/>
      <c r="Q195" s="23"/>
      <c r="R195" s="23"/>
      <c r="S195" s="23" t="s">
        <v>842</v>
      </c>
      <c r="T195" s="25" t="s">
        <v>843</v>
      </c>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34"/>
      <c r="EX195" s="34"/>
      <c r="EY195" s="34"/>
      <c r="EZ195" s="34"/>
      <c r="FA195" s="34"/>
      <c r="FB195" s="34"/>
      <c r="FC195" s="34"/>
      <c r="FD195" s="34"/>
      <c r="FE195" s="34"/>
      <c r="FF195" s="34"/>
      <c r="FG195" s="34"/>
      <c r="FH195" s="34"/>
      <c r="FI195" s="34"/>
      <c r="FJ195" s="34"/>
      <c r="FK195" s="34"/>
      <c r="FL195" s="34"/>
      <c r="FM195" s="34"/>
      <c r="FN195" s="34"/>
      <c r="FO195" s="34"/>
      <c r="FP195" s="34"/>
      <c r="FQ195" s="34"/>
      <c r="FR195" s="34"/>
      <c r="FS195" s="34"/>
      <c r="FT195" s="34"/>
      <c r="FU195" s="34"/>
      <c r="FV195" s="34"/>
      <c r="FW195" s="34"/>
      <c r="FX195" s="34"/>
      <c r="FY195" s="34"/>
      <c r="FZ195" s="34"/>
      <c r="GA195" s="34"/>
      <c r="GB195" s="34"/>
      <c r="GC195" s="34"/>
      <c r="GD195" s="34"/>
      <c r="GE195" s="34"/>
      <c r="GF195" s="34"/>
      <c r="GG195" s="34"/>
      <c r="GH195" s="34"/>
      <c r="GI195" s="34"/>
      <c r="GJ195" s="34"/>
      <c r="GK195" s="34"/>
      <c r="GL195" s="34"/>
      <c r="GM195" s="34"/>
      <c r="GN195" s="34"/>
      <c r="GO195" s="34"/>
      <c r="GP195" s="3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row>
    <row r="196" s="3" customFormat="1" ht="45" spans="1:235">
      <c r="A196" s="22">
        <v>190</v>
      </c>
      <c r="B196" s="17"/>
      <c r="C196" s="23" t="s">
        <v>844</v>
      </c>
      <c r="D196" s="23" t="s">
        <v>845</v>
      </c>
      <c r="E196" s="24" t="s">
        <v>846</v>
      </c>
      <c r="F196" s="23" t="s">
        <v>840</v>
      </c>
      <c r="G196" s="24" t="s">
        <v>847</v>
      </c>
      <c r="H196" s="33">
        <v>96</v>
      </c>
      <c r="I196" s="25">
        <v>96</v>
      </c>
      <c r="J196" s="25"/>
      <c r="K196" s="25"/>
      <c r="L196" s="25"/>
      <c r="M196" s="25">
        <f t="shared" si="2"/>
        <v>96</v>
      </c>
      <c r="N196" s="23"/>
      <c r="O196" s="23"/>
      <c r="P196" s="23"/>
      <c r="Q196" s="23"/>
      <c r="R196" s="23"/>
      <c r="S196" s="23" t="s">
        <v>848</v>
      </c>
      <c r="T196" s="25" t="s">
        <v>843</v>
      </c>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c r="ET196" s="34"/>
      <c r="EU196" s="34"/>
      <c r="EV196" s="34"/>
      <c r="EW196" s="34"/>
      <c r="EX196" s="34"/>
      <c r="EY196" s="34"/>
      <c r="EZ196" s="34"/>
      <c r="FA196" s="34"/>
      <c r="FB196" s="34"/>
      <c r="FC196" s="34"/>
      <c r="FD196" s="34"/>
      <c r="FE196" s="34"/>
      <c r="FF196" s="34"/>
      <c r="FG196" s="34"/>
      <c r="FH196" s="34"/>
      <c r="FI196" s="34"/>
      <c r="FJ196" s="34"/>
      <c r="FK196" s="34"/>
      <c r="FL196" s="34"/>
      <c r="FM196" s="34"/>
      <c r="FN196" s="34"/>
      <c r="FO196" s="34"/>
      <c r="FP196" s="34"/>
      <c r="FQ196" s="34"/>
      <c r="FR196" s="34"/>
      <c r="FS196" s="34"/>
      <c r="FT196" s="34"/>
      <c r="FU196" s="34"/>
      <c r="FV196" s="34"/>
      <c r="FW196" s="34"/>
      <c r="FX196" s="34"/>
      <c r="FY196" s="34"/>
      <c r="FZ196" s="34"/>
      <c r="GA196" s="34"/>
      <c r="GB196" s="34"/>
      <c r="GC196" s="34"/>
      <c r="GD196" s="34"/>
      <c r="GE196" s="34"/>
      <c r="GF196" s="34"/>
      <c r="GG196" s="34"/>
      <c r="GH196" s="34"/>
      <c r="GI196" s="34"/>
      <c r="GJ196" s="34"/>
      <c r="GK196" s="34"/>
      <c r="GL196" s="34"/>
      <c r="GM196" s="34"/>
      <c r="GN196" s="34"/>
      <c r="GO196" s="34"/>
      <c r="GP196" s="3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row>
    <row r="197" s="3" customFormat="1" ht="45" spans="1:235">
      <c r="A197" s="22">
        <v>191</v>
      </c>
      <c r="B197" s="17" t="s">
        <v>107</v>
      </c>
      <c r="C197" s="36" t="s">
        <v>849</v>
      </c>
      <c r="D197" s="23" t="s">
        <v>408</v>
      </c>
      <c r="E197" s="37" t="s">
        <v>850</v>
      </c>
      <c r="F197" s="23" t="s">
        <v>840</v>
      </c>
      <c r="G197" s="24" t="s">
        <v>818</v>
      </c>
      <c r="H197" s="33">
        <v>20</v>
      </c>
      <c r="I197" s="25">
        <v>20</v>
      </c>
      <c r="J197" s="25"/>
      <c r="K197" s="25"/>
      <c r="L197" s="25"/>
      <c r="M197" s="25">
        <f t="shared" si="2"/>
        <v>20</v>
      </c>
      <c r="N197" s="23"/>
      <c r="O197" s="23"/>
      <c r="P197" s="23"/>
      <c r="Q197" s="23"/>
      <c r="R197" s="23"/>
      <c r="S197" s="23" t="s">
        <v>851</v>
      </c>
      <c r="T197" s="25" t="s">
        <v>843</v>
      </c>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c r="ET197" s="34"/>
      <c r="EU197" s="34"/>
      <c r="EV197" s="34"/>
      <c r="EW197" s="34"/>
      <c r="EX197" s="34"/>
      <c r="EY197" s="34"/>
      <c r="EZ197" s="34"/>
      <c r="FA197" s="34"/>
      <c r="FB197" s="34"/>
      <c r="FC197" s="34"/>
      <c r="FD197" s="34"/>
      <c r="FE197" s="34"/>
      <c r="FF197" s="34"/>
      <c r="FG197" s="34"/>
      <c r="FH197" s="34"/>
      <c r="FI197" s="34"/>
      <c r="FJ197" s="34"/>
      <c r="FK197" s="34"/>
      <c r="FL197" s="34"/>
      <c r="FM197" s="34"/>
      <c r="FN197" s="34"/>
      <c r="FO197" s="34"/>
      <c r="FP197" s="34"/>
      <c r="FQ197" s="34"/>
      <c r="FR197" s="34"/>
      <c r="FS197" s="34"/>
      <c r="FT197" s="34"/>
      <c r="FU197" s="34"/>
      <c r="FV197" s="34"/>
      <c r="FW197" s="34"/>
      <c r="FX197" s="34"/>
      <c r="FY197" s="34"/>
      <c r="FZ197" s="34"/>
      <c r="GA197" s="34"/>
      <c r="GB197" s="34"/>
      <c r="GC197" s="34"/>
      <c r="GD197" s="34"/>
      <c r="GE197" s="34"/>
      <c r="GF197" s="34"/>
      <c r="GG197" s="34"/>
      <c r="GH197" s="34"/>
      <c r="GI197" s="34"/>
      <c r="GJ197" s="34"/>
      <c r="GK197" s="34"/>
      <c r="GL197" s="34"/>
      <c r="GM197" s="34"/>
      <c r="GN197" s="34"/>
      <c r="GO197" s="34"/>
      <c r="GP197" s="3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row>
    <row r="198" s="3" customFormat="1" ht="45" spans="1:235">
      <c r="A198" s="22">
        <v>192</v>
      </c>
      <c r="B198" s="17"/>
      <c r="C198" s="23" t="s">
        <v>852</v>
      </c>
      <c r="D198" s="23" t="s">
        <v>853</v>
      </c>
      <c r="E198" s="24" t="s">
        <v>854</v>
      </c>
      <c r="F198" s="23" t="s">
        <v>840</v>
      </c>
      <c r="G198" s="24" t="s">
        <v>855</v>
      </c>
      <c r="H198" s="33">
        <v>20</v>
      </c>
      <c r="I198" s="25">
        <v>20</v>
      </c>
      <c r="J198" s="25"/>
      <c r="K198" s="25"/>
      <c r="L198" s="25"/>
      <c r="M198" s="25">
        <f t="shared" si="2"/>
        <v>20</v>
      </c>
      <c r="N198" s="23"/>
      <c r="O198" s="23"/>
      <c r="P198" s="23"/>
      <c r="Q198" s="23"/>
      <c r="R198" s="23"/>
      <c r="S198" s="23" t="s">
        <v>856</v>
      </c>
      <c r="T198" s="25" t="s">
        <v>843</v>
      </c>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c r="EE198" s="34"/>
      <c r="EF198" s="34"/>
      <c r="EG198" s="34"/>
      <c r="EH198" s="34"/>
      <c r="EI198" s="34"/>
      <c r="EJ198" s="34"/>
      <c r="EK198" s="34"/>
      <c r="EL198" s="34"/>
      <c r="EM198" s="34"/>
      <c r="EN198" s="34"/>
      <c r="EO198" s="34"/>
      <c r="EP198" s="34"/>
      <c r="EQ198" s="34"/>
      <c r="ER198" s="34"/>
      <c r="ES198" s="34"/>
      <c r="ET198" s="34"/>
      <c r="EU198" s="34"/>
      <c r="EV198" s="34"/>
      <c r="EW198" s="34"/>
      <c r="EX198" s="34"/>
      <c r="EY198" s="34"/>
      <c r="EZ198" s="34"/>
      <c r="FA198" s="34"/>
      <c r="FB198" s="34"/>
      <c r="FC198" s="34"/>
      <c r="FD198" s="34"/>
      <c r="FE198" s="34"/>
      <c r="FF198" s="34"/>
      <c r="FG198" s="34"/>
      <c r="FH198" s="34"/>
      <c r="FI198" s="34"/>
      <c r="FJ198" s="34"/>
      <c r="FK198" s="34"/>
      <c r="FL198" s="34"/>
      <c r="FM198" s="34"/>
      <c r="FN198" s="34"/>
      <c r="FO198" s="34"/>
      <c r="FP198" s="34"/>
      <c r="FQ198" s="34"/>
      <c r="FR198" s="34"/>
      <c r="FS198" s="34"/>
      <c r="FT198" s="34"/>
      <c r="FU198" s="34"/>
      <c r="FV198" s="34"/>
      <c r="FW198" s="34"/>
      <c r="FX198" s="34"/>
      <c r="FY198" s="34"/>
      <c r="FZ198" s="34"/>
      <c r="GA198" s="34"/>
      <c r="GB198" s="34"/>
      <c r="GC198" s="34"/>
      <c r="GD198" s="34"/>
      <c r="GE198" s="34"/>
      <c r="GF198" s="34"/>
      <c r="GG198" s="34"/>
      <c r="GH198" s="34"/>
      <c r="GI198" s="34"/>
      <c r="GJ198" s="34"/>
      <c r="GK198" s="34"/>
      <c r="GL198" s="34"/>
      <c r="GM198" s="34"/>
      <c r="GN198" s="34"/>
      <c r="GO198" s="34"/>
      <c r="GP198" s="3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row>
    <row r="199" s="3" customFormat="1" ht="56.25" spans="1:20">
      <c r="A199" s="22">
        <v>193</v>
      </c>
      <c r="B199" s="17"/>
      <c r="C199" s="23" t="s">
        <v>857</v>
      </c>
      <c r="D199" s="23" t="s">
        <v>858</v>
      </c>
      <c r="E199" s="24" t="s">
        <v>859</v>
      </c>
      <c r="F199" s="23" t="s">
        <v>840</v>
      </c>
      <c r="G199" s="24" t="s">
        <v>860</v>
      </c>
      <c r="H199" s="25">
        <v>198</v>
      </c>
      <c r="I199" s="25">
        <v>147.52</v>
      </c>
      <c r="J199" s="25">
        <v>27.18</v>
      </c>
      <c r="K199" s="25">
        <v>23.3</v>
      </c>
      <c r="L199" s="25"/>
      <c r="M199" s="25">
        <f t="shared" ref="M199:M213" si="3">SUM(I199:L199)</f>
        <v>198</v>
      </c>
      <c r="N199" s="23"/>
      <c r="O199" s="23"/>
      <c r="P199" s="23"/>
      <c r="Q199" s="23"/>
      <c r="R199" s="23"/>
      <c r="S199" s="23" t="s">
        <v>158</v>
      </c>
      <c r="T199" s="25" t="s">
        <v>843</v>
      </c>
    </row>
    <row r="200" s="3" customFormat="1" ht="45" spans="1:20">
      <c r="A200" s="22">
        <v>194</v>
      </c>
      <c r="B200" s="17"/>
      <c r="C200" s="23" t="s">
        <v>861</v>
      </c>
      <c r="D200" s="23" t="s">
        <v>447</v>
      </c>
      <c r="E200" s="24" t="s">
        <v>862</v>
      </c>
      <c r="F200" s="23" t="s">
        <v>840</v>
      </c>
      <c r="G200" s="24" t="s">
        <v>863</v>
      </c>
      <c r="H200" s="25">
        <v>20</v>
      </c>
      <c r="I200" s="25">
        <v>20</v>
      </c>
      <c r="J200" s="25"/>
      <c r="K200" s="25"/>
      <c r="L200" s="25"/>
      <c r="M200" s="25">
        <f t="shared" si="3"/>
        <v>20</v>
      </c>
      <c r="N200" s="23"/>
      <c r="O200" s="23"/>
      <c r="P200" s="23"/>
      <c r="Q200" s="23"/>
      <c r="R200" s="23"/>
      <c r="S200" s="23" t="s">
        <v>402</v>
      </c>
      <c r="T200" s="25" t="s">
        <v>843</v>
      </c>
    </row>
    <row r="201" s="3" customFormat="1" ht="45" spans="1:20">
      <c r="A201" s="22">
        <v>195</v>
      </c>
      <c r="B201" s="17"/>
      <c r="C201" s="23" t="s">
        <v>864</v>
      </c>
      <c r="D201" s="23" t="s">
        <v>447</v>
      </c>
      <c r="E201" s="24" t="s">
        <v>865</v>
      </c>
      <c r="F201" s="23" t="s">
        <v>840</v>
      </c>
      <c r="G201" s="24" t="s">
        <v>866</v>
      </c>
      <c r="H201" s="25">
        <v>8</v>
      </c>
      <c r="I201" s="25">
        <v>8</v>
      </c>
      <c r="J201" s="25"/>
      <c r="K201" s="25"/>
      <c r="L201" s="25"/>
      <c r="M201" s="25">
        <f t="shared" si="3"/>
        <v>8</v>
      </c>
      <c r="N201" s="23"/>
      <c r="O201" s="23"/>
      <c r="P201" s="23"/>
      <c r="Q201" s="23"/>
      <c r="R201" s="23"/>
      <c r="S201" s="23" t="s">
        <v>402</v>
      </c>
      <c r="T201" s="25" t="s">
        <v>843</v>
      </c>
    </row>
    <row r="202" s="3" customFormat="1" ht="45" spans="1:20">
      <c r="A202" s="22">
        <v>196</v>
      </c>
      <c r="B202" s="17"/>
      <c r="C202" s="23" t="s">
        <v>867</v>
      </c>
      <c r="D202" s="23" t="s">
        <v>868</v>
      </c>
      <c r="E202" s="24" t="s">
        <v>869</v>
      </c>
      <c r="F202" s="23" t="s">
        <v>840</v>
      </c>
      <c r="G202" s="24" t="s">
        <v>870</v>
      </c>
      <c r="H202" s="25">
        <v>26</v>
      </c>
      <c r="I202" s="25">
        <v>26</v>
      </c>
      <c r="J202" s="25"/>
      <c r="K202" s="25"/>
      <c r="L202" s="25"/>
      <c r="M202" s="25">
        <f t="shared" si="3"/>
        <v>26</v>
      </c>
      <c r="N202" s="23"/>
      <c r="O202" s="23"/>
      <c r="P202" s="23"/>
      <c r="Q202" s="23"/>
      <c r="R202" s="23"/>
      <c r="S202" s="23" t="s">
        <v>402</v>
      </c>
      <c r="T202" s="25" t="s">
        <v>843</v>
      </c>
    </row>
    <row r="203" s="3" customFormat="1" ht="45" spans="1:20">
      <c r="A203" s="22">
        <v>197</v>
      </c>
      <c r="B203" s="17"/>
      <c r="C203" s="23" t="s">
        <v>871</v>
      </c>
      <c r="D203" s="23" t="s">
        <v>868</v>
      </c>
      <c r="E203" s="24" t="s">
        <v>872</v>
      </c>
      <c r="F203" s="23" t="s">
        <v>840</v>
      </c>
      <c r="G203" s="24" t="s">
        <v>873</v>
      </c>
      <c r="H203" s="25">
        <v>10</v>
      </c>
      <c r="I203" s="25">
        <v>10</v>
      </c>
      <c r="J203" s="25"/>
      <c r="K203" s="25"/>
      <c r="L203" s="25"/>
      <c r="M203" s="25">
        <f t="shared" si="3"/>
        <v>10</v>
      </c>
      <c r="N203" s="23"/>
      <c r="O203" s="23"/>
      <c r="P203" s="23"/>
      <c r="Q203" s="23"/>
      <c r="R203" s="23"/>
      <c r="S203" s="23" t="s">
        <v>402</v>
      </c>
      <c r="T203" s="25" t="s">
        <v>843</v>
      </c>
    </row>
    <row r="204" s="3" customFormat="1" ht="45" spans="1:20">
      <c r="A204" s="22">
        <v>198</v>
      </c>
      <c r="B204" s="17"/>
      <c r="C204" s="23" t="s">
        <v>874</v>
      </c>
      <c r="D204" s="23" t="s">
        <v>443</v>
      </c>
      <c r="E204" s="24" t="s">
        <v>875</v>
      </c>
      <c r="F204" s="23" t="s">
        <v>840</v>
      </c>
      <c r="G204" s="24" t="s">
        <v>876</v>
      </c>
      <c r="H204" s="25">
        <v>32</v>
      </c>
      <c r="I204" s="25">
        <v>32</v>
      </c>
      <c r="J204" s="25"/>
      <c r="K204" s="25"/>
      <c r="L204" s="25"/>
      <c r="M204" s="25">
        <f t="shared" si="3"/>
        <v>32</v>
      </c>
      <c r="N204" s="23"/>
      <c r="O204" s="23"/>
      <c r="P204" s="23"/>
      <c r="Q204" s="23"/>
      <c r="R204" s="23"/>
      <c r="S204" s="23" t="s">
        <v>402</v>
      </c>
      <c r="T204" s="25" t="s">
        <v>843</v>
      </c>
    </row>
    <row r="205" s="3" customFormat="1" ht="45" spans="1:20">
      <c r="A205" s="22">
        <v>199</v>
      </c>
      <c r="B205" s="17" t="s">
        <v>107</v>
      </c>
      <c r="C205" s="23" t="s">
        <v>877</v>
      </c>
      <c r="D205" s="23" t="s">
        <v>878</v>
      </c>
      <c r="E205" s="24" t="s">
        <v>879</v>
      </c>
      <c r="F205" s="23" t="s">
        <v>840</v>
      </c>
      <c r="G205" s="24" t="s">
        <v>880</v>
      </c>
      <c r="H205" s="25">
        <v>12</v>
      </c>
      <c r="I205" s="25">
        <v>12</v>
      </c>
      <c r="J205" s="25"/>
      <c r="K205" s="25"/>
      <c r="L205" s="25"/>
      <c r="M205" s="25">
        <f t="shared" si="3"/>
        <v>12</v>
      </c>
      <c r="N205" s="23"/>
      <c r="O205" s="23"/>
      <c r="P205" s="23"/>
      <c r="Q205" s="23"/>
      <c r="R205" s="23"/>
      <c r="S205" s="23" t="s">
        <v>402</v>
      </c>
      <c r="T205" s="25" t="s">
        <v>843</v>
      </c>
    </row>
    <row r="206" s="3" customFormat="1" ht="45" spans="1:20">
      <c r="A206" s="22">
        <v>200</v>
      </c>
      <c r="B206" s="17"/>
      <c r="C206" s="23" t="s">
        <v>881</v>
      </c>
      <c r="D206" s="23" t="s">
        <v>882</v>
      </c>
      <c r="E206" s="24" t="s">
        <v>883</v>
      </c>
      <c r="F206" s="23" t="s">
        <v>840</v>
      </c>
      <c r="G206" s="24" t="s">
        <v>884</v>
      </c>
      <c r="H206" s="25">
        <v>10</v>
      </c>
      <c r="I206" s="25"/>
      <c r="J206" s="25"/>
      <c r="K206" s="31"/>
      <c r="L206" s="25">
        <v>10</v>
      </c>
      <c r="M206" s="25">
        <f t="shared" si="3"/>
        <v>10</v>
      </c>
      <c r="N206" s="23"/>
      <c r="O206" s="23"/>
      <c r="P206" s="23"/>
      <c r="Q206" s="23"/>
      <c r="R206" s="23"/>
      <c r="S206" s="23" t="s">
        <v>158</v>
      </c>
      <c r="T206" s="25" t="s">
        <v>843</v>
      </c>
    </row>
    <row r="207" s="3" customFormat="1" ht="45" spans="1:20">
      <c r="A207" s="22">
        <v>201</v>
      </c>
      <c r="B207" s="17"/>
      <c r="C207" s="23" t="s">
        <v>885</v>
      </c>
      <c r="D207" s="23" t="s">
        <v>424</v>
      </c>
      <c r="E207" s="24" t="s">
        <v>886</v>
      </c>
      <c r="F207" s="23" t="s">
        <v>840</v>
      </c>
      <c r="G207" s="24" t="s">
        <v>887</v>
      </c>
      <c r="H207" s="25">
        <v>36</v>
      </c>
      <c r="I207" s="25"/>
      <c r="J207" s="25"/>
      <c r="K207" s="31"/>
      <c r="L207" s="25">
        <v>36</v>
      </c>
      <c r="M207" s="25">
        <f t="shared" si="3"/>
        <v>36</v>
      </c>
      <c r="N207" s="23"/>
      <c r="O207" s="23"/>
      <c r="P207" s="23"/>
      <c r="Q207" s="23"/>
      <c r="R207" s="23"/>
      <c r="S207" s="23" t="s">
        <v>158</v>
      </c>
      <c r="T207" s="25" t="s">
        <v>843</v>
      </c>
    </row>
    <row r="208" s="3" customFormat="1" ht="45" spans="1:20">
      <c r="A208" s="22">
        <v>202</v>
      </c>
      <c r="B208" s="17"/>
      <c r="C208" s="23" t="s">
        <v>888</v>
      </c>
      <c r="D208" s="23" t="s">
        <v>428</v>
      </c>
      <c r="E208" s="24" t="s">
        <v>889</v>
      </c>
      <c r="F208" s="23" t="s">
        <v>840</v>
      </c>
      <c r="G208" s="24" t="s">
        <v>890</v>
      </c>
      <c r="H208" s="25">
        <v>63.55</v>
      </c>
      <c r="I208" s="25"/>
      <c r="J208" s="25"/>
      <c r="K208" s="31"/>
      <c r="L208" s="25">
        <v>63.55</v>
      </c>
      <c r="M208" s="25">
        <f t="shared" si="3"/>
        <v>63.55</v>
      </c>
      <c r="N208" s="23"/>
      <c r="O208" s="23"/>
      <c r="P208" s="23"/>
      <c r="Q208" s="23"/>
      <c r="R208" s="23"/>
      <c r="S208" s="23" t="s">
        <v>158</v>
      </c>
      <c r="T208" s="25" t="s">
        <v>843</v>
      </c>
    </row>
    <row r="209" s="3" customFormat="1" ht="45" spans="1:20">
      <c r="A209" s="22">
        <v>203</v>
      </c>
      <c r="B209" s="17"/>
      <c r="C209" s="23" t="s">
        <v>891</v>
      </c>
      <c r="D209" s="23" t="s">
        <v>892</v>
      </c>
      <c r="E209" s="24" t="s">
        <v>893</v>
      </c>
      <c r="F209" s="23" t="s">
        <v>840</v>
      </c>
      <c r="G209" s="24" t="s">
        <v>894</v>
      </c>
      <c r="H209" s="25">
        <v>139.83</v>
      </c>
      <c r="I209" s="25"/>
      <c r="J209" s="25"/>
      <c r="K209" s="31"/>
      <c r="L209" s="25">
        <v>139.83</v>
      </c>
      <c r="M209" s="25">
        <f t="shared" si="3"/>
        <v>139.83</v>
      </c>
      <c r="N209" s="23"/>
      <c r="O209" s="23"/>
      <c r="P209" s="23"/>
      <c r="Q209" s="23"/>
      <c r="R209" s="23"/>
      <c r="S209" s="23" t="s">
        <v>158</v>
      </c>
      <c r="T209" s="25" t="s">
        <v>843</v>
      </c>
    </row>
    <row r="210" s="3" customFormat="1" ht="45" spans="1:20">
      <c r="A210" s="22">
        <v>204</v>
      </c>
      <c r="B210" s="17"/>
      <c r="C210" s="23" t="s">
        <v>895</v>
      </c>
      <c r="D210" s="23" t="s">
        <v>896</v>
      </c>
      <c r="E210" s="24" t="s">
        <v>897</v>
      </c>
      <c r="F210" s="23" t="s">
        <v>840</v>
      </c>
      <c r="G210" s="24" t="s">
        <v>898</v>
      </c>
      <c r="H210" s="25">
        <v>5</v>
      </c>
      <c r="I210" s="25"/>
      <c r="J210" s="25"/>
      <c r="K210" s="31"/>
      <c r="L210" s="25">
        <v>5</v>
      </c>
      <c r="M210" s="25">
        <f t="shared" si="3"/>
        <v>5</v>
      </c>
      <c r="N210" s="23"/>
      <c r="O210" s="23"/>
      <c r="P210" s="23"/>
      <c r="Q210" s="23"/>
      <c r="R210" s="23"/>
      <c r="S210" s="23" t="s">
        <v>158</v>
      </c>
      <c r="T210" s="25" t="s">
        <v>843</v>
      </c>
    </row>
    <row r="211" s="3" customFormat="1" ht="45" spans="1:20">
      <c r="A211" s="22">
        <v>205</v>
      </c>
      <c r="B211" s="17"/>
      <c r="C211" s="23" t="s">
        <v>899</v>
      </c>
      <c r="D211" s="23" t="s">
        <v>900</v>
      </c>
      <c r="E211" s="24" t="s">
        <v>901</v>
      </c>
      <c r="F211" s="23" t="s">
        <v>840</v>
      </c>
      <c r="G211" s="24" t="s">
        <v>902</v>
      </c>
      <c r="H211" s="25">
        <v>51.87</v>
      </c>
      <c r="I211" s="25"/>
      <c r="J211" s="25"/>
      <c r="K211" s="39"/>
      <c r="L211" s="25">
        <v>51.87</v>
      </c>
      <c r="M211" s="25">
        <f t="shared" si="3"/>
        <v>51.87</v>
      </c>
      <c r="N211" s="23"/>
      <c r="O211" s="23"/>
      <c r="P211" s="23"/>
      <c r="Q211" s="23"/>
      <c r="R211" s="23"/>
      <c r="S211" s="23" t="s">
        <v>158</v>
      </c>
      <c r="T211" s="25" t="s">
        <v>843</v>
      </c>
    </row>
    <row r="212" s="3" customFormat="1" ht="45" spans="1:20">
      <c r="A212" s="22">
        <v>206</v>
      </c>
      <c r="B212" s="17"/>
      <c r="C212" s="23" t="s">
        <v>903</v>
      </c>
      <c r="D212" s="23" t="s">
        <v>900</v>
      </c>
      <c r="E212" s="24" t="s">
        <v>904</v>
      </c>
      <c r="F212" s="23" t="s">
        <v>840</v>
      </c>
      <c r="G212" s="24" t="s">
        <v>905</v>
      </c>
      <c r="H212" s="25">
        <v>24</v>
      </c>
      <c r="I212" s="25"/>
      <c r="J212" s="25"/>
      <c r="K212" s="39"/>
      <c r="L212" s="25">
        <v>24</v>
      </c>
      <c r="M212" s="25">
        <f t="shared" si="3"/>
        <v>24</v>
      </c>
      <c r="N212" s="23"/>
      <c r="O212" s="23"/>
      <c r="P212" s="23"/>
      <c r="Q212" s="23"/>
      <c r="R212" s="23"/>
      <c r="S212" s="23" t="s">
        <v>158</v>
      </c>
      <c r="T212" s="25" t="s">
        <v>843</v>
      </c>
    </row>
    <row r="213" s="3" customFormat="1" ht="45" spans="1:20">
      <c r="A213" s="22">
        <v>207</v>
      </c>
      <c r="B213" s="17" t="s">
        <v>107</v>
      </c>
      <c r="C213" s="23" t="s">
        <v>906</v>
      </c>
      <c r="D213" s="23" t="s">
        <v>907</v>
      </c>
      <c r="E213" s="24" t="s">
        <v>908</v>
      </c>
      <c r="F213" s="23" t="s">
        <v>840</v>
      </c>
      <c r="G213" s="24" t="s">
        <v>909</v>
      </c>
      <c r="H213" s="25">
        <v>35</v>
      </c>
      <c r="I213" s="25"/>
      <c r="J213" s="25"/>
      <c r="K213" s="31"/>
      <c r="L213" s="25">
        <v>35</v>
      </c>
      <c r="M213" s="25">
        <f t="shared" si="3"/>
        <v>35</v>
      </c>
      <c r="N213" s="23"/>
      <c r="O213" s="23"/>
      <c r="P213" s="23"/>
      <c r="Q213" s="23"/>
      <c r="R213" s="23"/>
      <c r="S213" s="23" t="s">
        <v>158</v>
      </c>
      <c r="T213" s="25" t="s">
        <v>843</v>
      </c>
    </row>
    <row r="214" s="3" customFormat="1" ht="45" spans="1:20">
      <c r="A214" s="22">
        <v>208</v>
      </c>
      <c r="B214" s="17"/>
      <c r="C214" s="24" t="s">
        <v>910</v>
      </c>
      <c r="D214" s="24" t="s">
        <v>911</v>
      </c>
      <c r="E214" s="24" t="s">
        <v>912</v>
      </c>
      <c r="F214" s="24" t="s">
        <v>913</v>
      </c>
      <c r="G214" s="24" t="s">
        <v>914</v>
      </c>
      <c r="H214" s="23">
        <v>70</v>
      </c>
      <c r="I214" s="23"/>
      <c r="J214" s="23"/>
      <c r="K214" s="23"/>
      <c r="L214" s="23">
        <v>70</v>
      </c>
      <c r="M214" s="23">
        <v>70</v>
      </c>
      <c r="N214" s="24"/>
      <c r="O214" s="24"/>
      <c r="P214" s="24"/>
      <c r="Q214" s="24"/>
      <c r="R214" s="24"/>
      <c r="S214" s="24" t="s">
        <v>158</v>
      </c>
      <c r="T214" s="24" t="s">
        <v>915</v>
      </c>
    </row>
    <row r="215" s="3" customFormat="1" ht="45" spans="1:20">
      <c r="A215" s="22">
        <v>209</v>
      </c>
      <c r="B215" s="17"/>
      <c r="C215" s="23" t="s">
        <v>916</v>
      </c>
      <c r="D215" s="23" t="s">
        <v>917</v>
      </c>
      <c r="E215" s="24" t="s">
        <v>918</v>
      </c>
      <c r="F215" s="23" t="s">
        <v>840</v>
      </c>
      <c r="G215" s="24" t="s">
        <v>919</v>
      </c>
      <c r="H215" s="25">
        <v>12.09</v>
      </c>
      <c r="I215" s="25"/>
      <c r="J215" s="25">
        <v>12.09</v>
      </c>
      <c r="K215" s="25"/>
      <c r="L215" s="25"/>
      <c r="M215" s="25">
        <f t="shared" ref="M215:M278" si="4">SUM(I215:L215)</f>
        <v>12.09</v>
      </c>
      <c r="N215" s="23"/>
      <c r="O215" s="23"/>
      <c r="P215" s="23"/>
      <c r="Q215" s="23"/>
      <c r="R215" s="23"/>
      <c r="S215" s="40" t="s">
        <v>158</v>
      </c>
      <c r="T215" s="25" t="s">
        <v>920</v>
      </c>
    </row>
    <row r="216" s="3" customFormat="1" ht="45" spans="1:20">
      <c r="A216" s="22">
        <v>210</v>
      </c>
      <c r="B216" s="17"/>
      <c r="C216" s="23" t="s">
        <v>921</v>
      </c>
      <c r="D216" s="23" t="s">
        <v>173</v>
      </c>
      <c r="E216" s="24" t="s">
        <v>922</v>
      </c>
      <c r="F216" s="23" t="s">
        <v>840</v>
      </c>
      <c r="G216" s="24" t="s">
        <v>923</v>
      </c>
      <c r="H216" s="25">
        <v>20</v>
      </c>
      <c r="I216" s="25"/>
      <c r="J216" s="25">
        <v>20</v>
      </c>
      <c r="K216" s="25"/>
      <c r="L216" s="25"/>
      <c r="M216" s="25">
        <f t="shared" si="4"/>
        <v>20</v>
      </c>
      <c r="N216" s="23"/>
      <c r="O216" s="23"/>
      <c r="P216" s="23"/>
      <c r="Q216" s="23"/>
      <c r="R216" s="23"/>
      <c r="S216" s="40" t="s">
        <v>158</v>
      </c>
      <c r="T216" s="25" t="s">
        <v>920</v>
      </c>
    </row>
    <row r="217" s="3" customFormat="1" ht="54" customHeight="1" spans="1:20">
      <c r="A217" s="22">
        <v>211</v>
      </c>
      <c r="B217" s="17"/>
      <c r="C217" s="23" t="s">
        <v>924</v>
      </c>
      <c r="D217" s="23" t="s">
        <v>925</v>
      </c>
      <c r="E217" s="24" t="s">
        <v>926</v>
      </c>
      <c r="F217" s="23" t="s">
        <v>840</v>
      </c>
      <c r="G217" s="24" t="s">
        <v>927</v>
      </c>
      <c r="H217" s="25">
        <v>23.92</v>
      </c>
      <c r="I217" s="25"/>
      <c r="J217" s="25">
        <v>23.92</v>
      </c>
      <c r="K217" s="25"/>
      <c r="L217" s="25"/>
      <c r="M217" s="25">
        <f t="shared" si="4"/>
        <v>23.92</v>
      </c>
      <c r="N217" s="23"/>
      <c r="O217" s="23"/>
      <c r="P217" s="23"/>
      <c r="Q217" s="23"/>
      <c r="R217" s="23"/>
      <c r="S217" s="40" t="s">
        <v>158</v>
      </c>
      <c r="T217" s="25" t="s">
        <v>920</v>
      </c>
    </row>
    <row r="218" s="3" customFormat="1" ht="53" customHeight="1" spans="1:20">
      <c r="A218" s="22">
        <v>212</v>
      </c>
      <c r="B218" s="17"/>
      <c r="C218" s="23" t="s">
        <v>928</v>
      </c>
      <c r="D218" s="23" t="s">
        <v>314</v>
      </c>
      <c r="E218" s="24" t="s">
        <v>929</v>
      </c>
      <c r="F218" s="23" t="s">
        <v>840</v>
      </c>
      <c r="G218" s="24" t="s">
        <v>930</v>
      </c>
      <c r="H218" s="25">
        <v>42.9</v>
      </c>
      <c r="I218" s="25"/>
      <c r="J218" s="25">
        <v>42.9</v>
      </c>
      <c r="K218" s="25"/>
      <c r="L218" s="25"/>
      <c r="M218" s="25">
        <f t="shared" si="4"/>
        <v>42.9</v>
      </c>
      <c r="N218" s="23"/>
      <c r="O218" s="23"/>
      <c r="P218" s="23"/>
      <c r="Q218" s="23"/>
      <c r="R218" s="23"/>
      <c r="S218" s="40" t="s">
        <v>158</v>
      </c>
      <c r="T218" s="25" t="s">
        <v>920</v>
      </c>
    </row>
    <row r="219" s="3" customFormat="1" ht="55" customHeight="1" spans="1:20">
      <c r="A219" s="22">
        <v>213</v>
      </c>
      <c r="B219" s="17"/>
      <c r="C219" s="23" t="s">
        <v>931</v>
      </c>
      <c r="D219" s="23" t="s">
        <v>932</v>
      </c>
      <c r="E219" s="24" t="s">
        <v>933</v>
      </c>
      <c r="F219" s="23" t="s">
        <v>840</v>
      </c>
      <c r="G219" s="24" t="s">
        <v>934</v>
      </c>
      <c r="H219" s="25">
        <v>4.76</v>
      </c>
      <c r="I219" s="25"/>
      <c r="J219" s="25">
        <v>4.76</v>
      </c>
      <c r="K219" s="25"/>
      <c r="L219" s="25"/>
      <c r="M219" s="25">
        <f t="shared" si="4"/>
        <v>4.76</v>
      </c>
      <c r="N219" s="23"/>
      <c r="O219" s="23"/>
      <c r="P219" s="23"/>
      <c r="Q219" s="23"/>
      <c r="R219" s="23"/>
      <c r="S219" s="40" t="s">
        <v>158</v>
      </c>
      <c r="T219" s="25" t="s">
        <v>920</v>
      </c>
    </row>
    <row r="220" s="3" customFormat="1" ht="45" spans="1:20">
      <c r="A220" s="22">
        <v>214</v>
      </c>
      <c r="B220" s="17" t="s">
        <v>107</v>
      </c>
      <c r="C220" s="23" t="s">
        <v>935</v>
      </c>
      <c r="D220" s="23" t="s">
        <v>936</v>
      </c>
      <c r="E220" s="24" t="s">
        <v>937</v>
      </c>
      <c r="F220" s="23" t="s">
        <v>840</v>
      </c>
      <c r="G220" s="24" t="s">
        <v>938</v>
      </c>
      <c r="H220" s="25">
        <v>20.6</v>
      </c>
      <c r="I220" s="25"/>
      <c r="J220" s="25">
        <v>20.6</v>
      </c>
      <c r="K220" s="25"/>
      <c r="L220" s="25"/>
      <c r="M220" s="25">
        <f t="shared" si="4"/>
        <v>20.6</v>
      </c>
      <c r="N220" s="23"/>
      <c r="O220" s="23"/>
      <c r="P220" s="23"/>
      <c r="Q220" s="23"/>
      <c r="R220" s="23"/>
      <c r="S220" s="40" t="s">
        <v>158</v>
      </c>
      <c r="T220" s="25" t="s">
        <v>920</v>
      </c>
    </row>
    <row r="221" s="3" customFormat="1" ht="52" customHeight="1" spans="1:20">
      <c r="A221" s="22">
        <v>215</v>
      </c>
      <c r="B221" s="17"/>
      <c r="C221" s="23" t="s">
        <v>939</v>
      </c>
      <c r="D221" s="23" t="s">
        <v>940</v>
      </c>
      <c r="E221" s="24" t="s">
        <v>941</v>
      </c>
      <c r="F221" s="23" t="s">
        <v>840</v>
      </c>
      <c r="G221" s="24" t="s">
        <v>942</v>
      </c>
      <c r="H221" s="25">
        <v>50.6</v>
      </c>
      <c r="I221" s="25">
        <v>50.6</v>
      </c>
      <c r="J221" s="25"/>
      <c r="K221" s="25"/>
      <c r="L221" s="25"/>
      <c r="M221" s="25">
        <f t="shared" si="4"/>
        <v>50.6</v>
      </c>
      <c r="N221" s="23"/>
      <c r="O221" s="23"/>
      <c r="P221" s="23"/>
      <c r="Q221" s="23"/>
      <c r="R221" s="23"/>
      <c r="S221" s="40" t="s">
        <v>158</v>
      </c>
      <c r="T221" s="25" t="s">
        <v>920</v>
      </c>
    </row>
    <row r="222" s="3" customFormat="1" ht="54" customHeight="1" spans="1:20">
      <c r="A222" s="22">
        <v>216</v>
      </c>
      <c r="B222" s="17"/>
      <c r="C222" s="23" t="s">
        <v>943</v>
      </c>
      <c r="D222" s="23" t="s">
        <v>944</v>
      </c>
      <c r="E222" s="24" t="s">
        <v>945</v>
      </c>
      <c r="F222" s="23" t="s">
        <v>840</v>
      </c>
      <c r="G222" s="24" t="s">
        <v>946</v>
      </c>
      <c r="H222" s="25">
        <v>48</v>
      </c>
      <c r="I222" s="25">
        <v>48</v>
      </c>
      <c r="J222" s="25"/>
      <c r="K222" s="25"/>
      <c r="L222" s="25"/>
      <c r="M222" s="25">
        <f t="shared" si="4"/>
        <v>48</v>
      </c>
      <c r="N222" s="23"/>
      <c r="O222" s="23"/>
      <c r="P222" s="23"/>
      <c r="Q222" s="23"/>
      <c r="R222" s="23"/>
      <c r="S222" s="40" t="s">
        <v>158</v>
      </c>
      <c r="T222" s="25" t="s">
        <v>920</v>
      </c>
    </row>
    <row r="223" s="3" customFormat="1" ht="50" customHeight="1" spans="1:20">
      <c r="A223" s="22">
        <v>217</v>
      </c>
      <c r="B223" s="17"/>
      <c r="C223" s="23" t="s">
        <v>947</v>
      </c>
      <c r="D223" s="23" t="s">
        <v>948</v>
      </c>
      <c r="E223" s="24" t="s">
        <v>949</v>
      </c>
      <c r="F223" s="23" t="s">
        <v>840</v>
      </c>
      <c r="G223" s="24" t="s">
        <v>950</v>
      </c>
      <c r="H223" s="25">
        <v>5.2</v>
      </c>
      <c r="I223" s="25">
        <v>5.2</v>
      </c>
      <c r="J223" s="25"/>
      <c r="K223" s="25"/>
      <c r="L223" s="25"/>
      <c r="M223" s="25">
        <f t="shared" si="4"/>
        <v>5.2</v>
      </c>
      <c r="N223" s="23"/>
      <c r="O223" s="23"/>
      <c r="P223" s="23"/>
      <c r="Q223" s="23"/>
      <c r="R223" s="23"/>
      <c r="S223" s="40" t="s">
        <v>158</v>
      </c>
      <c r="T223" s="25" t="s">
        <v>920</v>
      </c>
    </row>
    <row r="224" s="3" customFormat="1" ht="52" customHeight="1" spans="1:20">
      <c r="A224" s="22">
        <v>218</v>
      </c>
      <c r="B224" s="17"/>
      <c r="C224" s="23" t="s">
        <v>951</v>
      </c>
      <c r="D224" s="23" t="s">
        <v>193</v>
      </c>
      <c r="E224" s="24" t="s">
        <v>952</v>
      </c>
      <c r="F224" s="23" t="s">
        <v>840</v>
      </c>
      <c r="G224" s="24" t="s">
        <v>953</v>
      </c>
      <c r="H224" s="25">
        <v>17.78</v>
      </c>
      <c r="I224" s="25">
        <v>17.78</v>
      </c>
      <c r="J224" s="25"/>
      <c r="K224" s="25"/>
      <c r="L224" s="25"/>
      <c r="M224" s="25">
        <f t="shared" si="4"/>
        <v>17.78</v>
      </c>
      <c r="N224" s="23"/>
      <c r="O224" s="23"/>
      <c r="P224" s="23"/>
      <c r="Q224" s="23"/>
      <c r="R224" s="23"/>
      <c r="S224" s="40" t="s">
        <v>158</v>
      </c>
      <c r="T224" s="25" t="s">
        <v>920</v>
      </c>
    </row>
    <row r="225" s="3" customFormat="1" ht="54" customHeight="1" spans="1:20">
      <c r="A225" s="22">
        <v>219</v>
      </c>
      <c r="B225" s="17"/>
      <c r="C225" s="23" t="s">
        <v>954</v>
      </c>
      <c r="D225" s="23" t="s">
        <v>955</v>
      </c>
      <c r="E225" s="24" t="s">
        <v>956</v>
      </c>
      <c r="F225" s="23" t="s">
        <v>840</v>
      </c>
      <c r="G225" s="24" t="s">
        <v>957</v>
      </c>
      <c r="H225" s="25">
        <v>25</v>
      </c>
      <c r="I225" s="25">
        <v>25</v>
      </c>
      <c r="J225" s="25"/>
      <c r="K225" s="25"/>
      <c r="L225" s="25"/>
      <c r="M225" s="25">
        <f t="shared" si="4"/>
        <v>25</v>
      </c>
      <c r="N225" s="23"/>
      <c r="O225" s="23"/>
      <c r="P225" s="23"/>
      <c r="Q225" s="23"/>
      <c r="R225" s="23"/>
      <c r="S225" s="40" t="s">
        <v>158</v>
      </c>
      <c r="T225" s="25" t="s">
        <v>920</v>
      </c>
    </row>
    <row r="226" s="3" customFormat="1" ht="52" customHeight="1" spans="1:20">
      <c r="A226" s="22">
        <v>220</v>
      </c>
      <c r="B226" s="17"/>
      <c r="C226" s="23" t="s">
        <v>958</v>
      </c>
      <c r="D226" s="23" t="s">
        <v>959</v>
      </c>
      <c r="E226" s="24" t="s">
        <v>960</v>
      </c>
      <c r="F226" s="23" t="s">
        <v>840</v>
      </c>
      <c r="G226" s="24" t="s">
        <v>961</v>
      </c>
      <c r="H226" s="25">
        <v>2.55</v>
      </c>
      <c r="I226" s="25">
        <v>2.55</v>
      </c>
      <c r="J226" s="25"/>
      <c r="K226" s="25"/>
      <c r="L226" s="25"/>
      <c r="M226" s="25">
        <f t="shared" si="4"/>
        <v>2.55</v>
      </c>
      <c r="N226" s="23"/>
      <c r="O226" s="23"/>
      <c r="P226" s="23"/>
      <c r="Q226" s="23"/>
      <c r="R226" s="23"/>
      <c r="S226" s="40" t="s">
        <v>158</v>
      </c>
      <c r="T226" s="25" t="s">
        <v>920</v>
      </c>
    </row>
    <row r="227" s="3" customFormat="1" ht="45" spans="1:20">
      <c r="A227" s="22">
        <v>221</v>
      </c>
      <c r="B227" s="17" t="s">
        <v>107</v>
      </c>
      <c r="C227" s="23" t="s">
        <v>962</v>
      </c>
      <c r="D227" s="23" t="s">
        <v>963</v>
      </c>
      <c r="E227" s="24" t="s">
        <v>964</v>
      </c>
      <c r="F227" s="23" t="s">
        <v>840</v>
      </c>
      <c r="G227" s="24" t="s">
        <v>965</v>
      </c>
      <c r="H227" s="25">
        <v>11.95</v>
      </c>
      <c r="I227" s="25">
        <v>11.95</v>
      </c>
      <c r="J227" s="25"/>
      <c r="K227" s="25"/>
      <c r="L227" s="25"/>
      <c r="M227" s="25">
        <f t="shared" si="4"/>
        <v>11.95</v>
      </c>
      <c r="N227" s="23"/>
      <c r="O227" s="23"/>
      <c r="P227" s="23"/>
      <c r="Q227" s="23"/>
      <c r="R227" s="23"/>
      <c r="S227" s="40" t="s">
        <v>158</v>
      </c>
      <c r="T227" s="25" t="s">
        <v>920</v>
      </c>
    </row>
    <row r="228" s="3" customFormat="1" ht="45" spans="1:20">
      <c r="A228" s="22">
        <v>222</v>
      </c>
      <c r="B228" s="17"/>
      <c r="C228" s="23" t="s">
        <v>966</v>
      </c>
      <c r="D228" s="23" t="s">
        <v>967</v>
      </c>
      <c r="E228" s="24" t="s">
        <v>968</v>
      </c>
      <c r="F228" s="23" t="s">
        <v>840</v>
      </c>
      <c r="G228" s="24" t="s">
        <v>969</v>
      </c>
      <c r="H228" s="25">
        <v>17</v>
      </c>
      <c r="I228" s="25">
        <v>17</v>
      </c>
      <c r="J228" s="25"/>
      <c r="K228" s="25"/>
      <c r="L228" s="25"/>
      <c r="M228" s="25">
        <f t="shared" si="4"/>
        <v>17</v>
      </c>
      <c r="N228" s="23"/>
      <c r="O228" s="23"/>
      <c r="P228" s="23"/>
      <c r="Q228" s="23"/>
      <c r="R228" s="23"/>
      <c r="S228" s="40" t="s">
        <v>158</v>
      </c>
      <c r="T228" s="25" t="s">
        <v>920</v>
      </c>
    </row>
    <row r="229" s="3" customFormat="1" ht="45" spans="1:20">
      <c r="A229" s="22">
        <v>223</v>
      </c>
      <c r="B229" s="17"/>
      <c r="C229" s="23" t="s">
        <v>970</v>
      </c>
      <c r="D229" s="23" t="s">
        <v>971</v>
      </c>
      <c r="E229" s="24" t="s">
        <v>972</v>
      </c>
      <c r="F229" s="23" t="s">
        <v>840</v>
      </c>
      <c r="G229" s="24" t="s">
        <v>973</v>
      </c>
      <c r="H229" s="25">
        <v>4.55</v>
      </c>
      <c r="I229" s="25">
        <v>4.55</v>
      </c>
      <c r="J229" s="25"/>
      <c r="K229" s="25"/>
      <c r="L229" s="25"/>
      <c r="M229" s="25">
        <f t="shared" si="4"/>
        <v>4.55</v>
      </c>
      <c r="N229" s="23"/>
      <c r="O229" s="23"/>
      <c r="P229" s="23"/>
      <c r="Q229" s="23"/>
      <c r="R229" s="23"/>
      <c r="S229" s="40" t="s">
        <v>158</v>
      </c>
      <c r="T229" s="25" t="s">
        <v>920</v>
      </c>
    </row>
    <row r="230" s="3" customFormat="1" ht="45" spans="1:20">
      <c r="A230" s="22">
        <v>224</v>
      </c>
      <c r="B230" s="17"/>
      <c r="C230" s="23" t="s">
        <v>974</v>
      </c>
      <c r="D230" s="23" t="s">
        <v>975</v>
      </c>
      <c r="E230" s="24" t="s">
        <v>976</v>
      </c>
      <c r="F230" s="23" t="s">
        <v>840</v>
      </c>
      <c r="G230" s="24" t="s">
        <v>977</v>
      </c>
      <c r="H230" s="25">
        <v>6</v>
      </c>
      <c r="I230" s="25"/>
      <c r="J230" s="25">
        <v>6</v>
      </c>
      <c r="K230" s="25"/>
      <c r="L230" s="25"/>
      <c r="M230" s="25">
        <f t="shared" si="4"/>
        <v>6</v>
      </c>
      <c r="N230" s="23"/>
      <c r="O230" s="23"/>
      <c r="P230" s="23"/>
      <c r="Q230" s="23"/>
      <c r="R230" s="23"/>
      <c r="S230" s="40" t="s">
        <v>158</v>
      </c>
      <c r="T230" s="25" t="s">
        <v>920</v>
      </c>
    </row>
    <row r="231" s="3" customFormat="1" ht="45" spans="1:20">
      <c r="A231" s="22">
        <v>225</v>
      </c>
      <c r="B231" s="17"/>
      <c r="C231" s="23" t="s">
        <v>978</v>
      </c>
      <c r="D231" s="23" t="s">
        <v>979</v>
      </c>
      <c r="E231" s="24" t="s">
        <v>980</v>
      </c>
      <c r="F231" s="23" t="s">
        <v>840</v>
      </c>
      <c r="G231" s="24" t="s">
        <v>981</v>
      </c>
      <c r="H231" s="25">
        <v>3.5</v>
      </c>
      <c r="I231" s="25">
        <v>3.5</v>
      </c>
      <c r="J231" s="25"/>
      <c r="K231" s="25"/>
      <c r="L231" s="25"/>
      <c r="M231" s="25">
        <f t="shared" si="4"/>
        <v>3.5</v>
      </c>
      <c r="N231" s="23"/>
      <c r="O231" s="23"/>
      <c r="P231" s="23"/>
      <c r="Q231" s="23"/>
      <c r="R231" s="23"/>
      <c r="S231" s="40" t="s">
        <v>158</v>
      </c>
      <c r="T231" s="25" t="s">
        <v>920</v>
      </c>
    </row>
    <row r="232" s="3" customFormat="1" ht="45" spans="1:20">
      <c r="A232" s="22">
        <v>226</v>
      </c>
      <c r="B232" s="17"/>
      <c r="C232" s="23" t="s">
        <v>982</v>
      </c>
      <c r="D232" s="23" t="s">
        <v>983</v>
      </c>
      <c r="E232" s="24" t="s">
        <v>984</v>
      </c>
      <c r="F232" s="23" t="s">
        <v>840</v>
      </c>
      <c r="G232" s="24" t="s">
        <v>985</v>
      </c>
      <c r="H232" s="25">
        <v>13.2</v>
      </c>
      <c r="I232" s="25">
        <v>13.2</v>
      </c>
      <c r="J232" s="25"/>
      <c r="K232" s="25"/>
      <c r="L232" s="25"/>
      <c r="M232" s="25">
        <f t="shared" si="4"/>
        <v>13.2</v>
      </c>
      <c r="N232" s="23"/>
      <c r="O232" s="23"/>
      <c r="P232" s="23"/>
      <c r="Q232" s="23"/>
      <c r="R232" s="23"/>
      <c r="S232" s="40" t="s">
        <v>158</v>
      </c>
      <c r="T232" s="25" t="s">
        <v>920</v>
      </c>
    </row>
    <row r="233" s="3" customFormat="1" ht="45" spans="1:20">
      <c r="A233" s="22">
        <v>227</v>
      </c>
      <c r="B233" s="17"/>
      <c r="C233" s="23" t="s">
        <v>986</v>
      </c>
      <c r="D233" s="23" t="s">
        <v>987</v>
      </c>
      <c r="E233" s="24" t="s">
        <v>988</v>
      </c>
      <c r="F233" s="23" t="s">
        <v>840</v>
      </c>
      <c r="G233" s="24" t="s">
        <v>989</v>
      </c>
      <c r="H233" s="25">
        <v>1.38</v>
      </c>
      <c r="I233" s="25">
        <v>1.38</v>
      </c>
      <c r="J233" s="25"/>
      <c r="K233" s="25"/>
      <c r="L233" s="25"/>
      <c r="M233" s="25">
        <f t="shared" si="4"/>
        <v>1.38</v>
      </c>
      <c r="N233" s="23"/>
      <c r="O233" s="23"/>
      <c r="P233" s="23"/>
      <c r="Q233" s="23"/>
      <c r="R233" s="23"/>
      <c r="S233" s="40" t="s">
        <v>158</v>
      </c>
      <c r="T233" s="25" t="s">
        <v>920</v>
      </c>
    </row>
    <row r="234" s="3" customFormat="1" ht="45" spans="1:20">
      <c r="A234" s="22">
        <v>228</v>
      </c>
      <c r="B234" s="17"/>
      <c r="C234" s="23" t="s">
        <v>990</v>
      </c>
      <c r="D234" s="23" t="s">
        <v>991</v>
      </c>
      <c r="E234" s="24" t="s">
        <v>992</v>
      </c>
      <c r="F234" s="23" t="s">
        <v>840</v>
      </c>
      <c r="G234" s="24" t="s">
        <v>993</v>
      </c>
      <c r="H234" s="25">
        <v>26</v>
      </c>
      <c r="I234" s="25">
        <v>26</v>
      </c>
      <c r="J234" s="25"/>
      <c r="K234" s="25"/>
      <c r="L234" s="25"/>
      <c r="M234" s="25">
        <f t="shared" si="4"/>
        <v>26</v>
      </c>
      <c r="N234" s="23"/>
      <c r="O234" s="23"/>
      <c r="P234" s="23"/>
      <c r="Q234" s="23"/>
      <c r="R234" s="23"/>
      <c r="S234" s="40" t="s">
        <v>158</v>
      </c>
      <c r="T234" s="25" t="s">
        <v>920</v>
      </c>
    </row>
    <row r="235" s="3" customFormat="1" ht="45" spans="1:20">
      <c r="A235" s="22">
        <v>229</v>
      </c>
      <c r="B235" s="17" t="s">
        <v>107</v>
      </c>
      <c r="C235" s="23" t="s">
        <v>994</v>
      </c>
      <c r="D235" s="23" t="s">
        <v>251</v>
      </c>
      <c r="E235" s="24" t="s">
        <v>995</v>
      </c>
      <c r="F235" s="23" t="s">
        <v>840</v>
      </c>
      <c r="G235" s="24" t="s">
        <v>996</v>
      </c>
      <c r="H235" s="25">
        <v>19.5</v>
      </c>
      <c r="I235" s="25">
        <v>19.5</v>
      </c>
      <c r="J235" s="25"/>
      <c r="K235" s="25"/>
      <c r="L235" s="25"/>
      <c r="M235" s="25">
        <f t="shared" si="4"/>
        <v>19.5</v>
      </c>
      <c r="N235" s="23"/>
      <c r="O235" s="23"/>
      <c r="P235" s="23"/>
      <c r="Q235" s="23"/>
      <c r="R235" s="23"/>
      <c r="S235" s="40" t="s">
        <v>158</v>
      </c>
      <c r="T235" s="25" t="s">
        <v>920</v>
      </c>
    </row>
    <row r="236" s="3" customFormat="1" ht="45" spans="1:20">
      <c r="A236" s="22">
        <v>230</v>
      </c>
      <c r="B236" s="17"/>
      <c r="C236" s="23" t="s">
        <v>997</v>
      </c>
      <c r="D236" s="23" t="s">
        <v>255</v>
      </c>
      <c r="E236" s="24" t="s">
        <v>998</v>
      </c>
      <c r="F236" s="23" t="s">
        <v>840</v>
      </c>
      <c r="G236" s="24" t="s">
        <v>977</v>
      </c>
      <c r="H236" s="25">
        <v>6.5</v>
      </c>
      <c r="I236" s="25">
        <v>6.5</v>
      </c>
      <c r="J236" s="25"/>
      <c r="K236" s="25"/>
      <c r="L236" s="25"/>
      <c r="M236" s="25">
        <f t="shared" si="4"/>
        <v>6.5</v>
      </c>
      <c r="N236" s="23"/>
      <c r="O236" s="23"/>
      <c r="P236" s="23"/>
      <c r="Q236" s="23"/>
      <c r="R236" s="23"/>
      <c r="S236" s="40" t="s">
        <v>158</v>
      </c>
      <c r="T236" s="25" t="s">
        <v>920</v>
      </c>
    </row>
    <row r="237" s="3" customFormat="1" ht="45" spans="1:20">
      <c r="A237" s="22">
        <v>231</v>
      </c>
      <c r="B237" s="17"/>
      <c r="C237" s="23" t="s">
        <v>999</v>
      </c>
      <c r="D237" s="23" t="s">
        <v>1000</v>
      </c>
      <c r="E237" s="24" t="s">
        <v>1001</v>
      </c>
      <c r="F237" s="23" t="s">
        <v>840</v>
      </c>
      <c r="G237" s="24" t="s">
        <v>1002</v>
      </c>
      <c r="H237" s="25">
        <v>20.07</v>
      </c>
      <c r="I237" s="25">
        <v>20.07</v>
      </c>
      <c r="J237" s="25"/>
      <c r="K237" s="25"/>
      <c r="L237" s="25"/>
      <c r="M237" s="25">
        <f t="shared" si="4"/>
        <v>20.07</v>
      </c>
      <c r="N237" s="23"/>
      <c r="O237" s="23"/>
      <c r="P237" s="23"/>
      <c r="Q237" s="23"/>
      <c r="R237" s="23"/>
      <c r="S237" s="40" t="s">
        <v>158</v>
      </c>
      <c r="T237" s="25" t="s">
        <v>920</v>
      </c>
    </row>
    <row r="238" s="3" customFormat="1" ht="45" spans="1:20">
      <c r="A238" s="22">
        <v>232</v>
      </c>
      <c r="B238" s="17"/>
      <c r="C238" s="23" t="s">
        <v>1003</v>
      </c>
      <c r="D238" s="23" t="s">
        <v>1004</v>
      </c>
      <c r="E238" s="24" t="s">
        <v>1005</v>
      </c>
      <c r="F238" s="23" t="s">
        <v>840</v>
      </c>
      <c r="G238" s="24" t="s">
        <v>1006</v>
      </c>
      <c r="H238" s="25">
        <v>20</v>
      </c>
      <c r="I238" s="25">
        <v>20</v>
      </c>
      <c r="J238" s="25"/>
      <c r="K238" s="25"/>
      <c r="L238" s="25"/>
      <c r="M238" s="25">
        <f t="shared" si="4"/>
        <v>20</v>
      </c>
      <c r="N238" s="23"/>
      <c r="O238" s="23"/>
      <c r="P238" s="23"/>
      <c r="Q238" s="23"/>
      <c r="R238" s="23"/>
      <c r="S238" s="40" t="s">
        <v>158</v>
      </c>
      <c r="T238" s="25" t="s">
        <v>920</v>
      </c>
    </row>
    <row r="239" s="3" customFormat="1" ht="45" spans="1:20">
      <c r="A239" s="22">
        <v>233</v>
      </c>
      <c r="B239" s="17"/>
      <c r="C239" s="23" t="s">
        <v>1007</v>
      </c>
      <c r="D239" s="23" t="s">
        <v>1008</v>
      </c>
      <c r="E239" s="24" t="s">
        <v>1009</v>
      </c>
      <c r="F239" s="23" t="s">
        <v>840</v>
      </c>
      <c r="G239" s="24" t="s">
        <v>1010</v>
      </c>
      <c r="H239" s="25">
        <v>36.36</v>
      </c>
      <c r="I239" s="25">
        <v>36.36</v>
      </c>
      <c r="J239" s="25"/>
      <c r="K239" s="25"/>
      <c r="L239" s="25"/>
      <c r="M239" s="25">
        <f t="shared" si="4"/>
        <v>36.36</v>
      </c>
      <c r="N239" s="23"/>
      <c r="O239" s="23"/>
      <c r="P239" s="23"/>
      <c r="Q239" s="23"/>
      <c r="R239" s="23"/>
      <c r="S239" s="40" t="s">
        <v>158</v>
      </c>
      <c r="T239" s="25" t="s">
        <v>920</v>
      </c>
    </row>
    <row r="240" s="3" customFormat="1" ht="45" spans="1:20">
      <c r="A240" s="22">
        <v>234</v>
      </c>
      <c r="B240" s="17"/>
      <c r="C240" s="23" t="s">
        <v>1011</v>
      </c>
      <c r="D240" s="23" t="s">
        <v>1012</v>
      </c>
      <c r="E240" s="24" t="s">
        <v>1013</v>
      </c>
      <c r="F240" s="23" t="s">
        <v>840</v>
      </c>
      <c r="G240" s="24" t="s">
        <v>1014</v>
      </c>
      <c r="H240" s="25">
        <v>4.5</v>
      </c>
      <c r="I240" s="25">
        <v>4.5</v>
      </c>
      <c r="J240" s="25"/>
      <c r="K240" s="25"/>
      <c r="L240" s="25"/>
      <c r="M240" s="25">
        <f t="shared" si="4"/>
        <v>4.5</v>
      </c>
      <c r="N240" s="23"/>
      <c r="O240" s="23"/>
      <c r="P240" s="23"/>
      <c r="Q240" s="23"/>
      <c r="R240" s="23"/>
      <c r="S240" s="40" t="s">
        <v>158</v>
      </c>
      <c r="T240" s="25" t="s">
        <v>920</v>
      </c>
    </row>
    <row r="241" s="3" customFormat="1" ht="45" spans="1:20">
      <c r="A241" s="22">
        <v>235</v>
      </c>
      <c r="B241" s="17"/>
      <c r="C241" s="23" t="s">
        <v>1015</v>
      </c>
      <c r="D241" s="23" t="s">
        <v>1016</v>
      </c>
      <c r="E241" s="24" t="s">
        <v>1017</v>
      </c>
      <c r="F241" s="23" t="s">
        <v>840</v>
      </c>
      <c r="G241" s="24" t="s">
        <v>1018</v>
      </c>
      <c r="H241" s="25">
        <v>50</v>
      </c>
      <c r="I241" s="25">
        <v>50</v>
      </c>
      <c r="J241" s="25"/>
      <c r="K241" s="25"/>
      <c r="L241" s="25"/>
      <c r="M241" s="25">
        <f t="shared" si="4"/>
        <v>50</v>
      </c>
      <c r="N241" s="23"/>
      <c r="O241" s="23"/>
      <c r="P241" s="23"/>
      <c r="Q241" s="23"/>
      <c r="R241" s="23"/>
      <c r="S241" s="40" t="s">
        <v>158</v>
      </c>
      <c r="T241" s="25" t="s">
        <v>920</v>
      </c>
    </row>
    <row r="242" s="3" customFormat="1" ht="56.25" spans="1:20">
      <c r="A242" s="22">
        <v>236</v>
      </c>
      <c r="B242" s="17"/>
      <c r="C242" s="23" t="s">
        <v>1019</v>
      </c>
      <c r="D242" s="23" t="s">
        <v>727</v>
      </c>
      <c r="E242" s="24" t="s">
        <v>1020</v>
      </c>
      <c r="F242" s="23" t="s">
        <v>840</v>
      </c>
      <c r="G242" s="24" t="s">
        <v>1021</v>
      </c>
      <c r="H242" s="25">
        <v>3.2</v>
      </c>
      <c r="I242" s="25">
        <v>3.2</v>
      </c>
      <c r="J242" s="25"/>
      <c r="K242" s="25"/>
      <c r="L242" s="25"/>
      <c r="M242" s="25">
        <f t="shared" si="4"/>
        <v>3.2</v>
      </c>
      <c r="N242" s="23"/>
      <c r="O242" s="23"/>
      <c r="P242" s="23"/>
      <c r="Q242" s="23"/>
      <c r="R242" s="23"/>
      <c r="S242" s="40" t="s">
        <v>158</v>
      </c>
      <c r="T242" s="25" t="s">
        <v>920</v>
      </c>
    </row>
    <row r="243" s="3" customFormat="1" ht="45" spans="1:20">
      <c r="A243" s="22">
        <v>237</v>
      </c>
      <c r="B243" s="17" t="s">
        <v>107</v>
      </c>
      <c r="C243" s="23" t="s">
        <v>1022</v>
      </c>
      <c r="D243" s="23" t="s">
        <v>796</v>
      </c>
      <c r="E243" s="24" t="s">
        <v>1023</v>
      </c>
      <c r="F243" s="23" t="s">
        <v>840</v>
      </c>
      <c r="G243" s="24" t="s">
        <v>1024</v>
      </c>
      <c r="H243" s="25">
        <v>19.15</v>
      </c>
      <c r="I243" s="25">
        <v>19.15</v>
      </c>
      <c r="J243" s="25"/>
      <c r="K243" s="25"/>
      <c r="L243" s="25"/>
      <c r="M243" s="25">
        <f t="shared" si="4"/>
        <v>19.15</v>
      </c>
      <c r="N243" s="23"/>
      <c r="O243" s="23"/>
      <c r="P243" s="23"/>
      <c r="Q243" s="23"/>
      <c r="R243" s="23"/>
      <c r="S243" s="40" t="s">
        <v>158</v>
      </c>
      <c r="T243" s="25" t="s">
        <v>920</v>
      </c>
    </row>
    <row r="244" s="3" customFormat="1" ht="45" spans="1:20">
      <c r="A244" s="22">
        <v>238</v>
      </c>
      <c r="B244" s="17"/>
      <c r="C244" s="23" t="s">
        <v>1025</v>
      </c>
      <c r="D244" s="23" t="s">
        <v>799</v>
      </c>
      <c r="E244" s="24" t="s">
        <v>1026</v>
      </c>
      <c r="F244" s="23" t="s">
        <v>840</v>
      </c>
      <c r="G244" s="24" t="s">
        <v>1027</v>
      </c>
      <c r="H244" s="25">
        <v>10.72</v>
      </c>
      <c r="I244" s="25">
        <v>10.72</v>
      </c>
      <c r="J244" s="25"/>
      <c r="K244" s="25"/>
      <c r="L244" s="25"/>
      <c r="M244" s="25">
        <f t="shared" si="4"/>
        <v>10.72</v>
      </c>
      <c r="N244" s="23"/>
      <c r="O244" s="23"/>
      <c r="P244" s="23"/>
      <c r="Q244" s="23"/>
      <c r="R244" s="23"/>
      <c r="S244" s="40" t="s">
        <v>158</v>
      </c>
      <c r="T244" s="25" t="s">
        <v>920</v>
      </c>
    </row>
    <row r="245" s="3" customFormat="1" ht="45" spans="1:20">
      <c r="A245" s="22">
        <v>239</v>
      </c>
      <c r="B245" s="17"/>
      <c r="C245" s="23" t="s">
        <v>1028</v>
      </c>
      <c r="D245" s="23" t="s">
        <v>1029</v>
      </c>
      <c r="E245" s="24" t="s">
        <v>1030</v>
      </c>
      <c r="F245" s="23" t="s">
        <v>840</v>
      </c>
      <c r="G245" s="24" t="s">
        <v>1031</v>
      </c>
      <c r="H245" s="25">
        <v>16.93</v>
      </c>
      <c r="I245" s="25">
        <v>16.93</v>
      </c>
      <c r="J245" s="25"/>
      <c r="K245" s="25"/>
      <c r="L245" s="25"/>
      <c r="M245" s="25">
        <f t="shared" si="4"/>
        <v>16.93</v>
      </c>
      <c r="N245" s="23"/>
      <c r="O245" s="23"/>
      <c r="P245" s="23"/>
      <c r="Q245" s="23"/>
      <c r="R245" s="23"/>
      <c r="S245" s="40" t="s">
        <v>158</v>
      </c>
      <c r="T245" s="25" t="s">
        <v>920</v>
      </c>
    </row>
    <row r="246" s="3" customFormat="1" ht="45" spans="1:20">
      <c r="A246" s="22">
        <v>240</v>
      </c>
      <c r="B246" s="17"/>
      <c r="C246" s="23" t="s">
        <v>1032</v>
      </c>
      <c r="D246" s="23" t="s">
        <v>1033</v>
      </c>
      <c r="E246" s="24" t="s">
        <v>1034</v>
      </c>
      <c r="F246" s="23" t="s">
        <v>840</v>
      </c>
      <c r="G246" s="24" t="s">
        <v>1035</v>
      </c>
      <c r="H246" s="25">
        <v>47.03</v>
      </c>
      <c r="I246" s="25">
        <v>47.03</v>
      </c>
      <c r="J246" s="25"/>
      <c r="K246" s="25"/>
      <c r="L246" s="25"/>
      <c r="M246" s="25">
        <f t="shared" si="4"/>
        <v>47.03</v>
      </c>
      <c r="N246" s="23"/>
      <c r="O246" s="23"/>
      <c r="P246" s="23"/>
      <c r="Q246" s="23"/>
      <c r="R246" s="23"/>
      <c r="S246" s="40" t="s">
        <v>158</v>
      </c>
      <c r="T246" s="25" t="s">
        <v>920</v>
      </c>
    </row>
    <row r="247" s="3" customFormat="1" ht="45" spans="1:20">
      <c r="A247" s="22">
        <v>241</v>
      </c>
      <c r="B247" s="17"/>
      <c r="C247" s="23" t="s">
        <v>1036</v>
      </c>
      <c r="D247" s="23" t="s">
        <v>225</v>
      </c>
      <c r="E247" s="24" t="s">
        <v>1037</v>
      </c>
      <c r="F247" s="23" t="s">
        <v>840</v>
      </c>
      <c r="G247" s="24" t="s">
        <v>1038</v>
      </c>
      <c r="H247" s="25">
        <v>30.92</v>
      </c>
      <c r="I247" s="25">
        <v>30.92</v>
      </c>
      <c r="J247" s="25"/>
      <c r="K247" s="25"/>
      <c r="L247" s="25"/>
      <c r="M247" s="25">
        <f t="shared" si="4"/>
        <v>30.92</v>
      </c>
      <c r="N247" s="23"/>
      <c r="O247" s="23"/>
      <c r="P247" s="23"/>
      <c r="Q247" s="23"/>
      <c r="R247" s="23"/>
      <c r="S247" s="40" t="s">
        <v>158</v>
      </c>
      <c r="T247" s="25" t="s">
        <v>920</v>
      </c>
    </row>
    <row r="248" s="3" customFormat="1" ht="45" spans="1:20">
      <c r="A248" s="22">
        <v>242</v>
      </c>
      <c r="B248" s="17"/>
      <c r="C248" s="23" t="s">
        <v>1039</v>
      </c>
      <c r="D248" s="23" t="s">
        <v>1040</v>
      </c>
      <c r="E248" s="24" t="s">
        <v>1041</v>
      </c>
      <c r="F248" s="23" t="s">
        <v>840</v>
      </c>
      <c r="G248" s="24" t="s">
        <v>1042</v>
      </c>
      <c r="H248" s="25">
        <v>14.3</v>
      </c>
      <c r="I248" s="25">
        <v>14.3</v>
      </c>
      <c r="J248" s="25"/>
      <c r="K248" s="25"/>
      <c r="L248" s="25"/>
      <c r="M248" s="25">
        <f t="shared" si="4"/>
        <v>14.3</v>
      </c>
      <c r="N248" s="23"/>
      <c r="O248" s="23"/>
      <c r="P248" s="23"/>
      <c r="Q248" s="23"/>
      <c r="R248" s="23"/>
      <c r="S248" s="40" t="s">
        <v>158</v>
      </c>
      <c r="T248" s="25" t="s">
        <v>920</v>
      </c>
    </row>
    <row r="249" s="3" customFormat="1" ht="45" spans="1:20">
      <c r="A249" s="22">
        <v>243</v>
      </c>
      <c r="B249" s="17"/>
      <c r="C249" s="23" t="s">
        <v>1043</v>
      </c>
      <c r="D249" s="23" t="s">
        <v>1044</v>
      </c>
      <c r="E249" s="38" t="s">
        <v>1045</v>
      </c>
      <c r="F249" s="23" t="s">
        <v>156</v>
      </c>
      <c r="G249" s="24" t="s">
        <v>211</v>
      </c>
      <c r="H249" s="25">
        <v>37</v>
      </c>
      <c r="I249" s="25">
        <v>37</v>
      </c>
      <c r="J249" s="25"/>
      <c r="K249" s="25"/>
      <c r="L249" s="25"/>
      <c r="M249" s="25">
        <f t="shared" si="4"/>
        <v>37</v>
      </c>
      <c r="N249" s="23"/>
      <c r="O249" s="23"/>
      <c r="P249" s="23"/>
      <c r="Q249" s="23"/>
      <c r="R249" s="23"/>
      <c r="S249" s="23" t="s">
        <v>158</v>
      </c>
      <c r="T249" s="25" t="s">
        <v>1046</v>
      </c>
    </row>
    <row r="250" s="3" customFormat="1" ht="45" spans="1:20">
      <c r="A250" s="22">
        <v>244</v>
      </c>
      <c r="B250" s="17"/>
      <c r="C250" s="23" t="s">
        <v>1047</v>
      </c>
      <c r="D250" s="23" t="s">
        <v>1048</v>
      </c>
      <c r="E250" s="38" t="s">
        <v>1049</v>
      </c>
      <c r="F250" s="23" t="s">
        <v>156</v>
      </c>
      <c r="G250" s="24" t="s">
        <v>320</v>
      </c>
      <c r="H250" s="25">
        <v>26.44</v>
      </c>
      <c r="I250" s="25">
        <v>26.44</v>
      </c>
      <c r="J250" s="25"/>
      <c r="K250" s="25"/>
      <c r="L250" s="25"/>
      <c r="M250" s="25">
        <f t="shared" si="4"/>
        <v>26.44</v>
      </c>
      <c r="N250" s="23"/>
      <c r="O250" s="23"/>
      <c r="P250" s="23"/>
      <c r="Q250" s="23"/>
      <c r="R250" s="23"/>
      <c r="S250" s="23" t="s">
        <v>158</v>
      </c>
      <c r="T250" s="25" t="s">
        <v>1046</v>
      </c>
    </row>
    <row r="251" s="3" customFormat="1" ht="45" spans="1:20">
      <c r="A251" s="22">
        <v>245</v>
      </c>
      <c r="B251" s="17" t="s">
        <v>107</v>
      </c>
      <c r="C251" s="23" t="s">
        <v>1050</v>
      </c>
      <c r="D251" s="23" t="s">
        <v>1051</v>
      </c>
      <c r="E251" s="38" t="s">
        <v>1052</v>
      </c>
      <c r="F251" s="23" t="s">
        <v>156</v>
      </c>
      <c r="G251" s="24" t="s">
        <v>344</v>
      </c>
      <c r="H251" s="25">
        <v>34.4</v>
      </c>
      <c r="I251" s="25">
        <v>34.4</v>
      </c>
      <c r="J251" s="25"/>
      <c r="K251" s="25"/>
      <c r="L251" s="25"/>
      <c r="M251" s="25">
        <f t="shared" si="4"/>
        <v>34.4</v>
      </c>
      <c r="N251" s="23"/>
      <c r="O251" s="23"/>
      <c r="P251" s="23"/>
      <c r="Q251" s="23"/>
      <c r="R251" s="23"/>
      <c r="S251" s="23" t="s">
        <v>158</v>
      </c>
      <c r="T251" s="25" t="s">
        <v>1046</v>
      </c>
    </row>
    <row r="252" s="3" customFormat="1" ht="45" spans="1:20">
      <c r="A252" s="22">
        <v>246</v>
      </c>
      <c r="B252" s="17"/>
      <c r="C252" s="23" t="s">
        <v>1053</v>
      </c>
      <c r="D252" s="23" t="s">
        <v>1054</v>
      </c>
      <c r="E252" s="38" t="s">
        <v>1055</v>
      </c>
      <c r="F252" s="23" t="s">
        <v>156</v>
      </c>
      <c r="G252" s="24" t="s">
        <v>1056</v>
      </c>
      <c r="H252" s="25">
        <v>28.2</v>
      </c>
      <c r="I252" s="25">
        <v>28.2</v>
      </c>
      <c r="J252" s="25"/>
      <c r="K252" s="25"/>
      <c r="L252" s="25"/>
      <c r="M252" s="25">
        <f t="shared" si="4"/>
        <v>28.2</v>
      </c>
      <c r="N252" s="23"/>
      <c r="O252" s="23"/>
      <c r="P252" s="23"/>
      <c r="Q252" s="23"/>
      <c r="R252" s="23"/>
      <c r="S252" s="23" t="s">
        <v>158</v>
      </c>
      <c r="T252" s="25" t="s">
        <v>1046</v>
      </c>
    </row>
    <row r="253" s="3" customFormat="1" ht="45" spans="1:20">
      <c r="A253" s="22">
        <v>247</v>
      </c>
      <c r="B253" s="17"/>
      <c r="C253" s="23" t="s">
        <v>1057</v>
      </c>
      <c r="D253" s="23" t="s">
        <v>1058</v>
      </c>
      <c r="E253" s="38" t="s">
        <v>1059</v>
      </c>
      <c r="F253" s="23" t="s">
        <v>156</v>
      </c>
      <c r="G253" s="24" t="s">
        <v>167</v>
      </c>
      <c r="H253" s="25">
        <v>33</v>
      </c>
      <c r="I253" s="25">
        <v>33</v>
      </c>
      <c r="J253" s="25"/>
      <c r="K253" s="25"/>
      <c r="L253" s="25"/>
      <c r="M253" s="25">
        <f t="shared" si="4"/>
        <v>33</v>
      </c>
      <c r="N253" s="23"/>
      <c r="O253" s="23"/>
      <c r="P253" s="23"/>
      <c r="Q253" s="23"/>
      <c r="R253" s="23"/>
      <c r="S253" s="23" t="s">
        <v>158</v>
      </c>
      <c r="T253" s="25" t="s">
        <v>1046</v>
      </c>
    </row>
    <row r="254" s="3" customFormat="1" ht="45" spans="1:20">
      <c r="A254" s="22">
        <v>248</v>
      </c>
      <c r="B254" s="17"/>
      <c r="C254" s="23" t="s">
        <v>1060</v>
      </c>
      <c r="D254" s="23" t="s">
        <v>1061</v>
      </c>
      <c r="E254" s="38" t="s">
        <v>1062</v>
      </c>
      <c r="F254" s="23" t="s">
        <v>156</v>
      </c>
      <c r="G254" s="24" t="s">
        <v>1063</v>
      </c>
      <c r="H254" s="25">
        <v>11</v>
      </c>
      <c r="I254" s="25">
        <v>11</v>
      </c>
      <c r="J254" s="25"/>
      <c r="K254" s="25"/>
      <c r="L254" s="25"/>
      <c r="M254" s="25">
        <f t="shared" si="4"/>
        <v>11</v>
      </c>
      <c r="N254" s="23"/>
      <c r="O254" s="23"/>
      <c r="P254" s="23"/>
      <c r="Q254" s="23"/>
      <c r="R254" s="23"/>
      <c r="S254" s="23" t="s">
        <v>158</v>
      </c>
      <c r="T254" s="25" t="s">
        <v>1046</v>
      </c>
    </row>
    <row r="255" s="3" customFormat="1" ht="45" spans="1:20">
      <c r="A255" s="22">
        <v>249</v>
      </c>
      <c r="B255" s="17"/>
      <c r="C255" s="23" t="s">
        <v>1064</v>
      </c>
      <c r="D255" s="23" t="s">
        <v>1065</v>
      </c>
      <c r="E255" s="38" t="s">
        <v>1066</v>
      </c>
      <c r="F255" s="23" t="s">
        <v>156</v>
      </c>
      <c r="G255" s="24" t="s">
        <v>195</v>
      </c>
      <c r="H255" s="25">
        <v>50</v>
      </c>
      <c r="I255" s="25">
        <v>50</v>
      </c>
      <c r="J255" s="25"/>
      <c r="K255" s="25"/>
      <c r="L255" s="25"/>
      <c r="M255" s="25">
        <f t="shared" si="4"/>
        <v>50</v>
      </c>
      <c r="N255" s="23"/>
      <c r="O255" s="23"/>
      <c r="P255" s="23"/>
      <c r="Q255" s="23"/>
      <c r="R255" s="23"/>
      <c r="S255" s="23" t="s">
        <v>158</v>
      </c>
      <c r="T255" s="25" t="s">
        <v>1046</v>
      </c>
    </row>
    <row r="256" s="3" customFormat="1" ht="45" spans="1:20">
      <c r="A256" s="22">
        <v>250</v>
      </c>
      <c r="B256" s="17"/>
      <c r="C256" s="23" t="s">
        <v>1067</v>
      </c>
      <c r="D256" s="23" t="s">
        <v>1068</v>
      </c>
      <c r="E256" s="38" t="s">
        <v>1069</v>
      </c>
      <c r="F256" s="23" t="s">
        <v>156</v>
      </c>
      <c r="G256" s="24" t="s">
        <v>1070</v>
      </c>
      <c r="H256" s="25">
        <v>30.88</v>
      </c>
      <c r="I256" s="25">
        <v>30.88</v>
      </c>
      <c r="J256" s="25"/>
      <c r="K256" s="25"/>
      <c r="L256" s="25"/>
      <c r="M256" s="25">
        <f t="shared" si="4"/>
        <v>30.88</v>
      </c>
      <c r="N256" s="23"/>
      <c r="O256" s="23"/>
      <c r="P256" s="23"/>
      <c r="Q256" s="23"/>
      <c r="R256" s="23"/>
      <c r="S256" s="23" t="s">
        <v>158</v>
      </c>
      <c r="T256" s="25" t="s">
        <v>1046</v>
      </c>
    </row>
    <row r="257" s="3" customFormat="1" ht="45" spans="1:20">
      <c r="A257" s="22">
        <v>251</v>
      </c>
      <c r="B257" s="17"/>
      <c r="C257" s="23" t="s">
        <v>1071</v>
      </c>
      <c r="D257" s="23" t="s">
        <v>1072</v>
      </c>
      <c r="E257" s="38" t="s">
        <v>1073</v>
      </c>
      <c r="F257" s="23" t="s">
        <v>156</v>
      </c>
      <c r="G257" s="24" t="s">
        <v>265</v>
      </c>
      <c r="H257" s="25">
        <v>77.81</v>
      </c>
      <c r="I257" s="25">
        <v>77.81</v>
      </c>
      <c r="J257" s="25"/>
      <c r="K257" s="25"/>
      <c r="L257" s="25"/>
      <c r="M257" s="25">
        <f t="shared" si="4"/>
        <v>77.81</v>
      </c>
      <c r="N257" s="23"/>
      <c r="O257" s="23"/>
      <c r="P257" s="23"/>
      <c r="Q257" s="23"/>
      <c r="R257" s="23"/>
      <c r="S257" s="23" t="s">
        <v>158</v>
      </c>
      <c r="T257" s="25" t="s">
        <v>1046</v>
      </c>
    </row>
    <row r="258" s="3" customFormat="1" ht="45" spans="1:20">
      <c r="A258" s="22">
        <v>252</v>
      </c>
      <c r="B258" s="17"/>
      <c r="C258" s="23" t="s">
        <v>1074</v>
      </c>
      <c r="D258" s="23" t="s">
        <v>1075</v>
      </c>
      <c r="E258" s="38" t="s">
        <v>1076</v>
      </c>
      <c r="F258" s="23" t="s">
        <v>156</v>
      </c>
      <c r="G258" s="24" t="s">
        <v>1077</v>
      </c>
      <c r="H258" s="25">
        <v>65.86</v>
      </c>
      <c r="I258" s="25">
        <v>65.86</v>
      </c>
      <c r="J258" s="25"/>
      <c r="K258" s="25"/>
      <c r="L258" s="25"/>
      <c r="M258" s="25">
        <f t="shared" si="4"/>
        <v>65.86</v>
      </c>
      <c r="N258" s="23"/>
      <c r="O258" s="23"/>
      <c r="P258" s="23"/>
      <c r="Q258" s="23"/>
      <c r="R258" s="23"/>
      <c r="S258" s="23" t="s">
        <v>158</v>
      </c>
      <c r="T258" s="25" t="s">
        <v>1046</v>
      </c>
    </row>
    <row r="259" s="3" customFormat="1" ht="45" spans="1:20">
      <c r="A259" s="22">
        <v>253</v>
      </c>
      <c r="B259" s="17" t="s">
        <v>107</v>
      </c>
      <c r="C259" s="23" t="s">
        <v>1078</v>
      </c>
      <c r="D259" s="23" t="s">
        <v>1079</v>
      </c>
      <c r="E259" s="38" t="s">
        <v>1080</v>
      </c>
      <c r="F259" s="23" t="s">
        <v>156</v>
      </c>
      <c r="G259" s="24" t="s">
        <v>171</v>
      </c>
      <c r="H259" s="25">
        <v>11.75</v>
      </c>
      <c r="I259" s="25">
        <v>11.75</v>
      </c>
      <c r="J259" s="25"/>
      <c r="K259" s="25"/>
      <c r="L259" s="25"/>
      <c r="M259" s="25">
        <f t="shared" si="4"/>
        <v>11.75</v>
      </c>
      <c r="N259" s="23"/>
      <c r="O259" s="23"/>
      <c r="P259" s="23"/>
      <c r="Q259" s="23"/>
      <c r="R259" s="23"/>
      <c r="S259" s="23" t="s">
        <v>158</v>
      </c>
      <c r="T259" s="25" t="s">
        <v>1046</v>
      </c>
    </row>
    <row r="260" s="3" customFormat="1" ht="45" spans="1:20">
      <c r="A260" s="22">
        <v>254</v>
      </c>
      <c r="B260" s="17"/>
      <c r="C260" s="23" t="s">
        <v>1081</v>
      </c>
      <c r="D260" s="23" t="s">
        <v>1082</v>
      </c>
      <c r="E260" s="38" t="s">
        <v>1083</v>
      </c>
      <c r="F260" s="23" t="s">
        <v>156</v>
      </c>
      <c r="G260" s="24" t="s">
        <v>549</v>
      </c>
      <c r="H260" s="25">
        <v>46.23</v>
      </c>
      <c r="I260" s="25">
        <v>46.23</v>
      </c>
      <c r="J260" s="25"/>
      <c r="K260" s="25"/>
      <c r="L260" s="25"/>
      <c r="M260" s="25">
        <f t="shared" si="4"/>
        <v>46.23</v>
      </c>
      <c r="N260" s="23"/>
      <c r="O260" s="23"/>
      <c r="P260" s="23"/>
      <c r="Q260" s="23"/>
      <c r="R260" s="23"/>
      <c r="S260" s="23" t="s">
        <v>158</v>
      </c>
      <c r="T260" s="25" t="s">
        <v>1046</v>
      </c>
    </row>
    <row r="261" s="3" customFormat="1" ht="45" spans="1:20">
      <c r="A261" s="22">
        <v>255</v>
      </c>
      <c r="B261" s="17"/>
      <c r="C261" s="23" t="s">
        <v>1084</v>
      </c>
      <c r="D261" s="23" t="s">
        <v>1085</v>
      </c>
      <c r="E261" s="38" t="s">
        <v>1086</v>
      </c>
      <c r="F261" s="23" t="s">
        <v>156</v>
      </c>
      <c r="G261" s="24" t="s">
        <v>235</v>
      </c>
      <c r="H261" s="25">
        <v>157.22</v>
      </c>
      <c r="I261" s="25">
        <v>157.22</v>
      </c>
      <c r="J261" s="25"/>
      <c r="K261" s="25"/>
      <c r="L261" s="25"/>
      <c r="M261" s="25">
        <f t="shared" si="4"/>
        <v>157.22</v>
      </c>
      <c r="N261" s="23"/>
      <c r="O261" s="23"/>
      <c r="P261" s="23"/>
      <c r="Q261" s="23"/>
      <c r="R261" s="23"/>
      <c r="S261" s="23" t="s">
        <v>158</v>
      </c>
      <c r="T261" s="25" t="s">
        <v>1046</v>
      </c>
    </row>
    <row r="262" s="3" customFormat="1" ht="45" spans="1:20">
      <c r="A262" s="22">
        <v>256</v>
      </c>
      <c r="B262" s="17"/>
      <c r="C262" s="23" t="s">
        <v>1087</v>
      </c>
      <c r="D262" s="23" t="s">
        <v>1088</v>
      </c>
      <c r="E262" s="38" t="s">
        <v>1089</v>
      </c>
      <c r="F262" s="23" t="s">
        <v>156</v>
      </c>
      <c r="G262" s="24" t="s">
        <v>167</v>
      </c>
      <c r="H262" s="25">
        <v>42.02</v>
      </c>
      <c r="I262" s="25">
        <v>42.02</v>
      </c>
      <c r="J262" s="25"/>
      <c r="K262" s="25"/>
      <c r="L262" s="25"/>
      <c r="M262" s="25">
        <f t="shared" si="4"/>
        <v>42.02</v>
      </c>
      <c r="N262" s="23"/>
      <c r="O262" s="23"/>
      <c r="P262" s="23"/>
      <c r="Q262" s="23"/>
      <c r="R262" s="23"/>
      <c r="S262" s="23" t="s">
        <v>158</v>
      </c>
      <c r="T262" s="25" t="s">
        <v>1046</v>
      </c>
    </row>
    <row r="263" s="3" customFormat="1" ht="45" spans="1:20">
      <c r="A263" s="22">
        <v>257</v>
      </c>
      <c r="B263" s="17"/>
      <c r="C263" s="23" t="s">
        <v>1090</v>
      </c>
      <c r="D263" s="23" t="s">
        <v>1091</v>
      </c>
      <c r="E263" s="38" t="s">
        <v>1092</v>
      </c>
      <c r="F263" s="23" t="s">
        <v>156</v>
      </c>
      <c r="G263" s="24" t="s">
        <v>352</v>
      </c>
      <c r="H263" s="25">
        <v>22.02</v>
      </c>
      <c r="I263" s="25">
        <v>22.02</v>
      </c>
      <c r="J263" s="25"/>
      <c r="K263" s="25"/>
      <c r="L263" s="25"/>
      <c r="M263" s="25">
        <f t="shared" si="4"/>
        <v>22.02</v>
      </c>
      <c r="N263" s="23"/>
      <c r="O263" s="23"/>
      <c r="P263" s="23"/>
      <c r="Q263" s="23"/>
      <c r="R263" s="23"/>
      <c r="S263" s="23" t="s">
        <v>158</v>
      </c>
      <c r="T263" s="25" t="s">
        <v>1046</v>
      </c>
    </row>
    <row r="264" s="3" customFormat="1" ht="45" spans="1:20">
      <c r="A264" s="22">
        <v>258</v>
      </c>
      <c r="B264" s="17"/>
      <c r="C264" s="23" t="s">
        <v>1093</v>
      </c>
      <c r="D264" s="23" t="s">
        <v>1094</v>
      </c>
      <c r="E264" s="38" t="s">
        <v>1095</v>
      </c>
      <c r="F264" s="23" t="s">
        <v>156</v>
      </c>
      <c r="G264" s="24" t="s">
        <v>265</v>
      </c>
      <c r="H264" s="25">
        <v>32.8</v>
      </c>
      <c r="I264" s="25">
        <v>32.8</v>
      </c>
      <c r="J264" s="25"/>
      <c r="K264" s="25"/>
      <c r="L264" s="25"/>
      <c r="M264" s="25">
        <f t="shared" si="4"/>
        <v>32.8</v>
      </c>
      <c r="N264" s="23"/>
      <c r="O264" s="23"/>
      <c r="P264" s="23"/>
      <c r="Q264" s="23"/>
      <c r="R264" s="23"/>
      <c r="S264" s="23" t="s">
        <v>158</v>
      </c>
      <c r="T264" s="25" t="s">
        <v>1046</v>
      </c>
    </row>
    <row r="265" s="3" customFormat="1" ht="45" spans="1:20">
      <c r="A265" s="22">
        <v>259</v>
      </c>
      <c r="B265" s="17"/>
      <c r="C265" s="23" t="s">
        <v>1096</v>
      </c>
      <c r="D265" s="23" t="s">
        <v>1097</v>
      </c>
      <c r="E265" s="38" t="s">
        <v>1098</v>
      </c>
      <c r="F265" s="23" t="s">
        <v>156</v>
      </c>
      <c r="G265" s="24" t="s">
        <v>167</v>
      </c>
      <c r="H265" s="25">
        <v>19.02</v>
      </c>
      <c r="I265" s="25">
        <v>19.02</v>
      </c>
      <c r="J265" s="25"/>
      <c r="K265" s="25"/>
      <c r="L265" s="25"/>
      <c r="M265" s="25">
        <f t="shared" si="4"/>
        <v>19.02</v>
      </c>
      <c r="N265" s="23"/>
      <c r="O265" s="23"/>
      <c r="P265" s="23"/>
      <c r="Q265" s="23"/>
      <c r="R265" s="23"/>
      <c r="S265" s="23" t="s">
        <v>158</v>
      </c>
      <c r="T265" s="25" t="s">
        <v>1046</v>
      </c>
    </row>
    <row r="266" s="3" customFormat="1" ht="45" spans="1:20">
      <c r="A266" s="22">
        <v>260</v>
      </c>
      <c r="B266" s="17"/>
      <c r="C266" s="23" t="s">
        <v>1099</v>
      </c>
      <c r="D266" s="23" t="s">
        <v>1100</v>
      </c>
      <c r="E266" s="38" t="s">
        <v>1101</v>
      </c>
      <c r="F266" s="23" t="s">
        <v>156</v>
      </c>
      <c r="G266" s="24" t="s">
        <v>171</v>
      </c>
      <c r="H266" s="25">
        <v>7</v>
      </c>
      <c r="I266" s="25">
        <v>7</v>
      </c>
      <c r="J266" s="25"/>
      <c r="K266" s="25"/>
      <c r="L266" s="25"/>
      <c r="M266" s="25">
        <f t="shared" si="4"/>
        <v>7</v>
      </c>
      <c r="N266" s="23"/>
      <c r="O266" s="23"/>
      <c r="P266" s="23"/>
      <c r="Q266" s="23"/>
      <c r="R266" s="23"/>
      <c r="S266" s="23" t="s">
        <v>158</v>
      </c>
      <c r="T266" s="25" t="s">
        <v>1046</v>
      </c>
    </row>
    <row r="267" s="3" customFormat="1" ht="45" spans="1:20">
      <c r="A267" s="22">
        <v>261</v>
      </c>
      <c r="B267" s="17" t="s">
        <v>107</v>
      </c>
      <c r="C267" s="23" t="s">
        <v>1102</v>
      </c>
      <c r="D267" s="23" t="s">
        <v>1103</v>
      </c>
      <c r="E267" s="38" t="s">
        <v>1104</v>
      </c>
      <c r="F267" s="23" t="s">
        <v>156</v>
      </c>
      <c r="G267" s="24" t="s">
        <v>729</v>
      </c>
      <c r="H267" s="25">
        <v>21.13</v>
      </c>
      <c r="I267" s="25">
        <v>21.13</v>
      </c>
      <c r="J267" s="25"/>
      <c r="K267" s="25"/>
      <c r="L267" s="25"/>
      <c r="M267" s="25">
        <f t="shared" si="4"/>
        <v>21.13</v>
      </c>
      <c r="N267" s="23"/>
      <c r="O267" s="23"/>
      <c r="P267" s="23"/>
      <c r="Q267" s="23"/>
      <c r="R267" s="23"/>
      <c r="S267" s="23" t="s">
        <v>158</v>
      </c>
      <c r="T267" s="25" t="s">
        <v>1046</v>
      </c>
    </row>
    <row r="268" s="3" customFormat="1" ht="45" spans="1:20">
      <c r="A268" s="22">
        <v>262</v>
      </c>
      <c r="B268" s="17"/>
      <c r="C268" s="23" t="s">
        <v>1105</v>
      </c>
      <c r="D268" s="23" t="s">
        <v>1106</v>
      </c>
      <c r="E268" s="38" t="s">
        <v>1107</v>
      </c>
      <c r="F268" s="23" t="s">
        <v>156</v>
      </c>
      <c r="G268" s="24" t="s">
        <v>1108</v>
      </c>
      <c r="H268" s="25">
        <v>16</v>
      </c>
      <c r="I268" s="25">
        <v>16</v>
      </c>
      <c r="J268" s="25"/>
      <c r="K268" s="25"/>
      <c r="L268" s="25"/>
      <c r="M268" s="25">
        <f t="shared" si="4"/>
        <v>16</v>
      </c>
      <c r="N268" s="23"/>
      <c r="O268" s="23"/>
      <c r="P268" s="23"/>
      <c r="Q268" s="23"/>
      <c r="R268" s="23"/>
      <c r="S268" s="23" t="s">
        <v>158</v>
      </c>
      <c r="T268" s="25" t="s">
        <v>1046</v>
      </c>
    </row>
    <row r="269" s="3" customFormat="1" ht="45" spans="1:20">
      <c r="A269" s="22">
        <v>263</v>
      </c>
      <c r="B269" s="17"/>
      <c r="C269" s="23" t="s">
        <v>1109</v>
      </c>
      <c r="D269" s="23" t="s">
        <v>1110</v>
      </c>
      <c r="E269" s="38" t="s">
        <v>1111</v>
      </c>
      <c r="F269" s="23" t="s">
        <v>156</v>
      </c>
      <c r="G269" s="24" t="s">
        <v>1112</v>
      </c>
      <c r="H269" s="25">
        <v>21</v>
      </c>
      <c r="I269" s="25">
        <v>21</v>
      </c>
      <c r="J269" s="25"/>
      <c r="K269" s="25"/>
      <c r="L269" s="25"/>
      <c r="M269" s="25">
        <f t="shared" si="4"/>
        <v>21</v>
      </c>
      <c r="N269" s="23"/>
      <c r="O269" s="23"/>
      <c r="P269" s="23"/>
      <c r="Q269" s="23"/>
      <c r="R269" s="23"/>
      <c r="S269" s="23" t="s">
        <v>158</v>
      </c>
      <c r="T269" s="25" t="s">
        <v>1046</v>
      </c>
    </row>
    <row r="270" s="3" customFormat="1" ht="45" spans="1:20">
      <c r="A270" s="22">
        <v>264</v>
      </c>
      <c r="B270" s="17"/>
      <c r="C270" s="23" t="s">
        <v>1113</v>
      </c>
      <c r="D270" s="23" t="s">
        <v>1114</v>
      </c>
      <c r="E270" s="38" t="s">
        <v>1115</v>
      </c>
      <c r="F270" s="23" t="s">
        <v>156</v>
      </c>
      <c r="G270" s="24" t="s">
        <v>367</v>
      </c>
      <c r="H270" s="25">
        <v>34</v>
      </c>
      <c r="I270" s="25">
        <v>34</v>
      </c>
      <c r="J270" s="25"/>
      <c r="K270" s="25"/>
      <c r="L270" s="25"/>
      <c r="M270" s="25">
        <f t="shared" si="4"/>
        <v>34</v>
      </c>
      <c r="N270" s="23"/>
      <c r="O270" s="23"/>
      <c r="P270" s="23"/>
      <c r="Q270" s="23"/>
      <c r="R270" s="23"/>
      <c r="S270" s="23" t="s">
        <v>158</v>
      </c>
      <c r="T270" s="25" t="s">
        <v>1046</v>
      </c>
    </row>
    <row r="271" s="3" customFormat="1" ht="45" spans="1:20">
      <c r="A271" s="22">
        <v>265</v>
      </c>
      <c r="B271" s="17"/>
      <c r="C271" s="23" t="s">
        <v>1116</v>
      </c>
      <c r="D271" s="23" t="s">
        <v>1117</v>
      </c>
      <c r="E271" s="38" t="s">
        <v>1118</v>
      </c>
      <c r="F271" s="23" t="s">
        <v>156</v>
      </c>
      <c r="G271" s="24" t="s">
        <v>1119</v>
      </c>
      <c r="H271" s="25">
        <v>12</v>
      </c>
      <c r="I271" s="25">
        <v>12</v>
      </c>
      <c r="J271" s="25"/>
      <c r="K271" s="25"/>
      <c r="L271" s="25"/>
      <c r="M271" s="25">
        <f t="shared" si="4"/>
        <v>12</v>
      </c>
      <c r="N271" s="23"/>
      <c r="O271" s="23"/>
      <c r="P271" s="23"/>
      <c r="Q271" s="23"/>
      <c r="R271" s="23"/>
      <c r="S271" s="23" t="s">
        <v>158</v>
      </c>
      <c r="T271" s="25" t="s">
        <v>1046</v>
      </c>
    </row>
    <row r="272" s="3" customFormat="1" ht="45" spans="1:20">
      <c r="A272" s="22">
        <v>266</v>
      </c>
      <c r="B272" s="17"/>
      <c r="C272" s="23" t="s">
        <v>1120</v>
      </c>
      <c r="D272" s="23" t="s">
        <v>1121</v>
      </c>
      <c r="E272" s="38" t="s">
        <v>1122</v>
      </c>
      <c r="F272" s="23" t="s">
        <v>156</v>
      </c>
      <c r="G272" s="24" t="s">
        <v>634</v>
      </c>
      <c r="H272" s="25">
        <v>23.47</v>
      </c>
      <c r="I272" s="25">
        <v>23.47</v>
      </c>
      <c r="J272" s="25"/>
      <c r="K272" s="25"/>
      <c r="L272" s="25"/>
      <c r="M272" s="25">
        <f t="shared" si="4"/>
        <v>23.47</v>
      </c>
      <c r="N272" s="23"/>
      <c r="O272" s="23"/>
      <c r="P272" s="23"/>
      <c r="Q272" s="23"/>
      <c r="R272" s="23"/>
      <c r="S272" s="23" t="s">
        <v>158</v>
      </c>
      <c r="T272" s="25" t="s">
        <v>1046</v>
      </c>
    </row>
    <row r="273" s="3" customFormat="1" ht="45" spans="1:20">
      <c r="A273" s="22">
        <v>267</v>
      </c>
      <c r="B273" s="17"/>
      <c r="C273" s="23" t="s">
        <v>1123</v>
      </c>
      <c r="D273" s="23" t="s">
        <v>1124</v>
      </c>
      <c r="E273" s="38" t="s">
        <v>1125</v>
      </c>
      <c r="F273" s="23" t="s">
        <v>156</v>
      </c>
      <c r="G273" s="24" t="s">
        <v>519</v>
      </c>
      <c r="H273" s="25">
        <v>10.21</v>
      </c>
      <c r="I273" s="25">
        <v>10.21</v>
      </c>
      <c r="J273" s="25"/>
      <c r="K273" s="25"/>
      <c r="L273" s="25"/>
      <c r="M273" s="25">
        <f t="shared" si="4"/>
        <v>10.21</v>
      </c>
      <c r="N273" s="23"/>
      <c r="O273" s="23"/>
      <c r="P273" s="23"/>
      <c r="Q273" s="23"/>
      <c r="R273" s="23"/>
      <c r="S273" s="23" t="s">
        <v>158</v>
      </c>
      <c r="T273" s="25" t="s">
        <v>1046</v>
      </c>
    </row>
    <row r="274" s="3" customFormat="1" ht="45" spans="1:20">
      <c r="A274" s="22">
        <v>268</v>
      </c>
      <c r="B274" s="17"/>
      <c r="C274" s="23" t="s">
        <v>1126</v>
      </c>
      <c r="D274" s="23" t="s">
        <v>1127</v>
      </c>
      <c r="E274" s="38" t="s">
        <v>1128</v>
      </c>
      <c r="F274" s="23" t="s">
        <v>156</v>
      </c>
      <c r="G274" s="24" t="s">
        <v>1129</v>
      </c>
      <c r="H274" s="25">
        <v>43</v>
      </c>
      <c r="I274" s="25">
        <v>43</v>
      </c>
      <c r="J274" s="25"/>
      <c r="K274" s="25"/>
      <c r="L274" s="25"/>
      <c r="M274" s="25">
        <f t="shared" si="4"/>
        <v>43</v>
      </c>
      <c r="N274" s="23"/>
      <c r="O274" s="23"/>
      <c r="P274" s="23"/>
      <c r="Q274" s="23"/>
      <c r="R274" s="23"/>
      <c r="S274" s="23" t="s">
        <v>158</v>
      </c>
      <c r="T274" s="25" t="s">
        <v>1046</v>
      </c>
    </row>
    <row r="275" s="3" customFormat="1" ht="45" spans="1:20">
      <c r="A275" s="22">
        <v>269</v>
      </c>
      <c r="B275" s="17" t="s">
        <v>107</v>
      </c>
      <c r="C275" s="23" t="s">
        <v>1130</v>
      </c>
      <c r="D275" s="23" t="s">
        <v>1131</v>
      </c>
      <c r="E275" s="38" t="s">
        <v>1132</v>
      </c>
      <c r="F275" s="23" t="s">
        <v>156</v>
      </c>
      <c r="G275" s="24" t="s">
        <v>1070</v>
      </c>
      <c r="H275" s="25">
        <v>75.89</v>
      </c>
      <c r="I275" s="25">
        <v>75.89</v>
      </c>
      <c r="J275" s="25"/>
      <c r="K275" s="25"/>
      <c r="L275" s="25"/>
      <c r="M275" s="25">
        <f t="shared" si="4"/>
        <v>75.89</v>
      </c>
      <c r="N275" s="23"/>
      <c r="O275" s="23"/>
      <c r="P275" s="23"/>
      <c r="Q275" s="23"/>
      <c r="R275" s="23"/>
      <c r="S275" s="23" t="s">
        <v>158</v>
      </c>
      <c r="T275" s="25" t="s">
        <v>1046</v>
      </c>
    </row>
    <row r="276" s="3" customFormat="1" ht="45" spans="1:20">
      <c r="A276" s="22">
        <v>270</v>
      </c>
      <c r="B276" s="17"/>
      <c r="C276" s="23" t="s">
        <v>1133</v>
      </c>
      <c r="D276" s="23" t="s">
        <v>1134</v>
      </c>
      <c r="E276" s="38" t="s">
        <v>1135</v>
      </c>
      <c r="F276" s="23" t="s">
        <v>156</v>
      </c>
      <c r="G276" s="24" t="s">
        <v>600</v>
      </c>
      <c r="H276" s="25">
        <v>82.15</v>
      </c>
      <c r="I276" s="25">
        <v>82.15</v>
      </c>
      <c r="J276" s="25"/>
      <c r="K276" s="25"/>
      <c r="L276" s="25"/>
      <c r="M276" s="25">
        <f t="shared" si="4"/>
        <v>82.15</v>
      </c>
      <c r="N276" s="23"/>
      <c r="O276" s="23"/>
      <c r="P276" s="23"/>
      <c r="Q276" s="23"/>
      <c r="R276" s="23"/>
      <c r="S276" s="23" t="s">
        <v>158</v>
      </c>
      <c r="T276" s="25" t="s">
        <v>1046</v>
      </c>
    </row>
    <row r="277" s="3" customFormat="1" ht="45" spans="1:20">
      <c r="A277" s="22">
        <v>271</v>
      </c>
      <c r="B277" s="17"/>
      <c r="C277" s="23" t="s">
        <v>1136</v>
      </c>
      <c r="D277" s="23" t="s">
        <v>1137</v>
      </c>
      <c r="E277" s="38" t="s">
        <v>1138</v>
      </c>
      <c r="F277" s="23" t="s">
        <v>156</v>
      </c>
      <c r="G277" s="24" t="s">
        <v>163</v>
      </c>
      <c r="H277" s="25">
        <v>15</v>
      </c>
      <c r="I277" s="25">
        <v>15</v>
      </c>
      <c r="J277" s="25"/>
      <c r="K277" s="25"/>
      <c r="L277" s="25"/>
      <c r="M277" s="25">
        <f t="shared" si="4"/>
        <v>15</v>
      </c>
      <c r="N277" s="23"/>
      <c r="O277" s="23"/>
      <c r="P277" s="23"/>
      <c r="Q277" s="23"/>
      <c r="R277" s="23"/>
      <c r="S277" s="23" t="s">
        <v>158</v>
      </c>
      <c r="T277" s="25" t="s">
        <v>1046</v>
      </c>
    </row>
    <row r="278" s="3" customFormat="1" ht="45" spans="1:20">
      <c r="A278" s="22">
        <v>272</v>
      </c>
      <c r="B278" s="17"/>
      <c r="C278" s="23" t="s">
        <v>1139</v>
      </c>
      <c r="D278" s="23" t="s">
        <v>1140</v>
      </c>
      <c r="E278" s="38" t="s">
        <v>1141</v>
      </c>
      <c r="F278" s="23" t="s">
        <v>156</v>
      </c>
      <c r="G278" s="24" t="s">
        <v>284</v>
      </c>
      <c r="H278" s="25">
        <v>58.58</v>
      </c>
      <c r="I278" s="25">
        <v>58.58</v>
      </c>
      <c r="J278" s="25"/>
      <c r="K278" s="25"/>
      <c r="L278" s="25"/>
      <c r="M278" s="25">
        <f t="shared" si="4"/>
        <v>58.58</v>
      </c>
      <c r="N278" s="23"/>
      <c r="O278" s="23"/>
      <c r="P278" s="23"/>
      <c r="Q278" s="23"/>
      <c r="R278" s="23"/>
      <c r="S278" s="23" t="s">
        <v>158</v>
      </c>
      <c r="T278" s="25" t="s">
        <v>1046</v>
      </c>
    </row>
    <row r="279" s="3" customFormat="1" ht="45" spans="1:20">
      <c r="A279" s="22">
        <v>273</v>
      </c>
      <c r="B279" s="17"/>
      <c r="C279" s="23" t="s">
        <v>1142</v>
      </c>
      <c r="D279" s="23" t="s">
        <v>1143</v>
      </c>
      <c r="E279" s="38" t="s">
        <v>1144</v>
      </c>
      <c r="F279" s="23" t="s">
        <v>156</v>
      </c>
      <c r="G279" s="24" t="s">
        <v>1063</v>
      </c>
      <c r="H279" s="25">
        <v>20.82</v>
      </c>
      <c r="I279" s="25">
        <v>20.82</v>
      </c>
      <c r="J279" s="25"/>
      <c r="K279" s="25"/>
      <c r="L279" s="25"/>
      <c r="M279" s="25">
        <f t="shared" ref="M279:M293" si="5">SUM(I279:L279)</f>
        <v>20.82</v>
      </c>
      <c r="N279" s="23"/>
      <c r="O279" s="23"/>
      <c r="P279" s="23"/>
      <c r="Q279" s="23"/>
      <c r="R279" s="23"/>
      <c r="S279" s="23" t="s">
        <v>158</v>
      </c>
      <c r="T279" s="25" t="s">
        <v>1046</v>
      </c>
    </row>
    <row r="280" s="3" customFormat="1" ht="45" spans="1:20">
      <c r="A280" s="22">
        <v>274</v>
      </c>
      <c r="B280" s="17"/>
      <c r="C280" s="23" t="s">
        <v>1145</v>
      </c>
      <c r="D280" s="23" t="s">
        <v>1146</v>
      </c>
      <c r="E280" s="38" t="s">
        <v>1147</v>
      </c>
      <c r="F280" s="23" t="s">
        <v>156</v>
      </c>
      <c r="G280" s="24" t="s">
        <v>312</v>
      </c>
      <c r="H280" s="25">
        <v>42.18</v>
      </c>
      <c r="I280" s="25">
        <v>42.18</v>
      </c>
      <c r="J280" s="25"/>
      <c r="K280" s="25"/>
      <c r="L280" s="25"/>
      <c r="M280" s="25">
        <f t="shared" si="5"/>
        <v>42.18</v>
      </c>
      <c r="N280" s="23"/>
      <c r="O280" s="23"/>
      <c r="P280" s="23"/>
      <c r="Q280" s="23"/>
      <c r="R280" s="23"/>
      <c r="S280" s="23" t="s">
        <v>158</v>
      </c>
      <c r="T280" s="25" t="s">
        <v>1046</v>
      </c>
    </row>
    <row r="281" s="3" customFormat="1" ht="45" spans="1:20">
      <c r="A281" s="22">
        <v>275</v>
      </c>
      <c r="B281" s="17"/>
      <c r="C281" s="23" t="s">
        <v>1148</v>
      </c>
      <c r="D281" s="23" t="s">
        <v>1149</v>
      </c>
      <c r="E281" s="38" t="s">
        <v>1150</v>
      </c>
      <c r="F281" s="23" t="s">
        <v>156</v>
      </c>
      <c r="G281" s="24" t="s">
        <v>729</v>
      </c>
      <c r="H281" s="25">
        <v>30</v>
      </c>
      <c r="I281" s="25">
        <v>30</v>
      </c>
      <c r="J281" s="25"/>
      <c r="K281" s="25"/>
      <c r="L281" s="25"/>
      <c r="M281" s="25">
        <f t="shared" si="5"/>
        <v>30</v>
      </c>
      <c r="N281" s="23"/>
      <c r="O281" s="23"/>
      <c r="P281" s="23"/>
      <c r="Q281" s="23"/>
      <c r="R281" s="23"/>
      <c r="S281" s="23" t="s">
        <v>158</v>
      </c>
      <c r="T281" s="25" t="s">
        <v>1046</v>
      </c>
    </row>
    <row r="282" s="3" customFormat="1" ht="45" spans="1:20">
      <c r="A282" s="22">
        <v>276</v>
      </c>
      <c r="B282" s="17"/>
      <c r="C282" s="23" t="s">
        <v>1151</v>
      </c>
      <c r="D282" s="23" t="s">
        <v>1152</v>
      </c>
      <c r="E282" s="38" t="s">
        <v>1153</v>
      </c>
      <c r="F282" s="23" t="s">
        <v>156</v>
      </c>
      <c r="G282" s="24" t="s">
        <v>171</v>
      </c>
      <c r="H282" s="25">
        <v>10.95</v>
      </c>
      <c r="I282" s="25">
        <v>10.95</v>
      </c>
      <c r="J282" s="25"/>
      <c r="K282" s="25"/>
      <c r="L282" s="25"/>
      <c r="M282" s="25">
        <f t="shared" si="5"/>
        <v>10.95</v>
      </c>
      <c r="N282" s="23"/>
      <c r="O282" s="23"/>
      <c r="P282" s="23"/>
      <c r="Q282" s="23"/>
      <c r="R282" s="23"/>
      <c r="S282" s="23" t="s">
        <v>158</v>
      </c>
      <c r="T282" s="25" t="s">
        <v>1046</v>
      </c>
    </row>
    <row r="283" s="3" customFormat="1" ht="45" spans="1:20">
      <c r="A283" s="22">
        <v>277</v>
      </c>
      <c r="B283" s="17" t="s">
        <v>107</v>
      </c>
      <c r="C283" s="23" t="s">
        <v>1154</v>
      </c>
      <c r="D283" s="23" t="s">
        <v>1155</v>
      </c>
      <c r="E283" s="38" t="s">
        <v>1156</v>
      </c>
      <c r="F283" s="23" t="s">
        <v>156</v>
      </c>
      <c r="G283" s="24" t="s">
        <v>167</v>
      </c>
      <c r="H283" s="25">
        <v>30.3</v>
      </c>
      <c r="I283" s="25">
        <v>30.3</v>
      </c>
      <c r="J283" s="25"/>
      <c r="K283" s="25"/>
      <c r="L283" s="25"/>
      <c r="M283" s="25">
        <f t="shared" si="5"/>
        <v>30.3</v>
      </c>
      <c r="N283" s="23"/>
      <c r="O283" s="23"/>
      <c r="P283" s="23"/>
      <c r="Q283" s="23"/>
      <c r="R283" s="23"/>
      <c r="S283" s="23" t="s">
        <v>158</v>
      </c>
      <c r="T283" s="25" t="s">
        <v>1046</v>
      </c>
    </row>
    <row r="284" s="3" customFormat="1" ht="45" spans="1:20">
      <c r="A284" s="22">
        <v>278</v>
      </c>
      <c r="B284" s="17"/>
      <c r="C284" s="23" t="s">
        <v>1157</v>
      </c>
      <c r="D284" s="23" t="s">
        <v>1158</v>
      </c>
      <c r="E284" s="38" t="s">
        <v>1159</v>
      </c>
      <c r="F284" s="23" t="s">
        <v>156</v>
      </c>
      <c r="G284" s="24" t="s">
        <v>284</v>
      </c>
      <c r="H284" s="25">
        <v>21.13</v>
      </c>
      <c r="I284" s="25">
        <v>21.13</v>
      </c>
      <c r="J284" s="25"/>
      <c r="K284" s="25"/>
      <c r="L284" s="25"/>
      <c r="M284" s="25">
        <f t="shared" si="5"/>
        <v>21.13</v>
      </c>
      <c r="N284" s="23"/>
      <c r="O284" s="23"/>
      <c r="P284" s="23"/>
      <c r="Q284" s="23"/>
      <c r="R284" s="23"/>
      <c r="S284" s="23" t="s">
        <v>158</v>
      </c>
      <c r="T284" s="25" t="s">
        <v>1046</v>
      </c>
    </row>
    <row r="285" s="3" customFormat="1" ht="45" spans="1:20">
      <c r="A285" s="22">
        <v>279</v>
      </c>
      <c r="B285" s="17"/>
      <c r="C285" s="23" t="s">
        <v>1160</v>
      </c>
      <c r="D285" s="23" t="s">
        <v>1161</v>
      </c>
      <c r="E285" s="38" t="s">
        <v>1162</v>
      </c>
      <c r="F285" s="23" t="s">
        <v>156</v>
      </c>
      <c r="G285" s="24" t="s">
        <v>652</v>
      </c>
      <c r="H285" s="25">
        <v>46</v>
      </c>
      <c r="I285" s="25">
        <v>46</v>
      </c>
      <c r="J285" s="25"/>
      <c r="K285" s="25"/>
      <c r="L285" s="25"/>
      <c r="M285" s="25">
        <f t="shared" si="5"/>
        <v>46</v>
      </c>
      <c r="N285" s="23"/>
      <c r="O285" s="23"/>
      <c r="P285" s="23"/>
      <c r="Q285" s="23"/>
      <c r="R285" s="23"/>
      <c r="S285" s="23" t="s">
        <v>158</v>
      </c>
      <c r="T285" s="25" t="s">
        <v>1046</v>
      </c>
    </row>
    <row r="286" s="3" customFormat="1" ht="45" spans="1:20">
      <c r="A286" s="22">
        <v>280</v>
      </c>
      <c r="B286" s="17"/>
      <c r="C286" s="23" t="s">
        <v>1163</v>
      </c>
      <c r="D286" s="23" t="s">
        <v>1164</v>
      </c>
      <c r="E286" s="38" t="s">
        <v>1165</v>
      </c>
      <c r="F286" s="23" t="s">
        <v>156</v>
      </c>
      <c r="G286" s="24" t="s">
        <v>284</v>
      </c>
      <c r="H286" s="25">
        <v>15</v>
      </c>
      <c r="I286" s="25">
        <v>15</v>
      </c>
      <c r="J286" s="25"/>
      <c r="K286" s="25"/>
      <c r="L286" s="25"/>
      <c r="M286" s="25">
        <f t="shared" si="5"/>
        <v>15</v>
      </c>
      <c r="N286" s="23"/>
      <c r="O286" s="23"/>
      <c r="P286" s="23"/>
      <c r="Q286" s="23"/>
      <c r="R286" s="23"/>
      <c r="S286" s="23" t="s">
        <v>158</v>
      </c>
      <c r="T286" s="25" t="s">
        <v>1046</v>
      </c>
    </row>
    <row r="287" s="3" customFormat="1" ht="45" spans="1:20">
      <c r="A287" s="22">
        <v>281</v>
      </c>
      <c r="B287" s="17"/>
      <c r="C287" s="23" t="s">
        <v>1166</v>
      </c>
      <c r="D287" s="23" t="s">
        <v>1167</v>
      </c>
      <c r="E287" s="38" t="s">
        <v>1168</v>
      </c>
      <c r="F287" s="23" t="s">
        <v>156</v>
      </c>
      <c r="G287" s="24" t="s">
        <v>1070</v>
      </c>
      <c r="H287" s="25">
        <v>29.25</v>
      </c>
      <c r="I287" s="25">
        <v>29.25</v>
      </c>
      <c r="J287" s="25"/>
      <c r="K287" s="25"/>
      <c r="L287" s="25"/>
      <c r="M287" s="25">
        <f t="shared" si="5"/>
        <v>29.25</v>
      </c>
      <c r="N287" s="23"/>
      <c r="O287" s="23"/>
      <c r="P287" s="23"/>
      <c r="Q287" s="23"/>
      <c r="R287" s="23"/>
      <c r="S287" s="23" t="s">
        <v>158</v>
      </c>
      <c r="T287" s="25" t="s">
        <v>1046</v>
      </c>
    </row>
    <row r="288" s="3" customFormat="1" ht="56.25" spans="1:20">
      <c r="A288" s="22">
        <v>282</v>
      </c>
      <c r="B288" s="17"/>
      <c r="C288" s="23" t="s">
        <v>1169</v>
      </c>
      <c r="D288" s="23" t="s">
        <v>1170</v>
      </c>
      <c r="E288" s="38" t="s">
        <v>1171</v>
      </c>
      <c r="F288" s="23" t="s">
        <v>156</v>
      </c>
      <c r="G288" s="24" t="s">
        <v>583</v>
      </c>
      <c r="H288" s="25">
        <v>92.43</v>
      </c>
      <c r="I288" s="25">
        <v>92.43</v>
      </c>
      <c r="J288" s="25"/>
      <c r="K288" s="25"/>
      <c r="L288" s="25"/>
      <c r="M288" s="25">
        <f t="shared" si="5"/>
        <v>92.43</v>
      </c>
      <c r="N288" s="23"/>
      <c r="O288" s="23"/>
      <c r="P288" s="23"/>
      <c r="Q288" s="23"/>
      <c r="R288" s="23"/>
      <c r="S288" s="23" t="s">
        <v>158</v>
      </c>
      <c r="T288" s="25" t="s">
        <v>1046</v>
      </c>
    </row>
    <row r="289" s="3" customFormat="1" ht="45" spans="1:20">
      <c r="A289" s="22">
        <v>283</v>
      </c>
      <c r="B289" s="17"/>
      <c r="C289" s="23" t="s">
        <v>1172</v>
      </c>
      <c r="D289" s="23" t="s">
        <v>1173</v>
      </c>
      <c r="E289" s="38" t="s">
        <v>1174</v>
      </c>
      <c r="F289" s="23" t="s">
        <v>156</v>
      </c>
      <c r="G289" s="24" t="s">
        <v>1175</v>
      </c>
      <c r="H289" s="25">
        <v>58</v>
      </c>
      <c r="I289" s="25">
        <v>58</v>
      </c>
      <c r="J289" s="25"/>
      <c r="K289" s="25"/>
      <c r="L289" s="25"/>
      <c r="M289" s="25">
        <f t="shared" si="5"/>
        <v>58</v>
      </c>
      <c r="N289" s="23"/>
      <c r="O289" s="23"/>
      <c r="P289" s="23"/>
      <c r="Q289" s="23"/>
      <c r="R289" s="23"/>
      <c r="S289" s="23" t="s">
        <v>158</v>
      </c>
      <c r="T289" s="25" t="s">
        <v>1046</v>
      </c>
    </row>
    <row r="290" s="3" customFormat="1" ht="45" spans="1:20">
      <c r="A290" s="22">
        <v>284</v>
      </c>
      <c r="B290" s="17"/>
      <c r="C290" s="23" t="s">
        <v>1176</v>
      </c>
      <c r="D290" s="23" t="s">
        <v>1177</v>
      </c>
      <c r="E290" s="38" t="s">
        <v>1178</v>
      </c>
      <c r="F290" s="23" t="s">
        <v>156</v>
      </c>
      <c r="G290" s="24" t="s">
        <v>320</v>
      </c>
      <c r="H290" s="25">
        <v>28.96</v>
      </c>
      <c r="I290" s="25">
        <v>28.96</v>
      </c>
      <c r="J290" s="25"/>
      <c r="K290" s="25"/>
      <c r="L290" s="25"/>
      <c r="M290" s="25">
        <f t="shared" si="5"/>
        <v>28.96</v>
      </c>
      <c r="N290" s="23"/>
      <c r="O290" s="23"/>
      <c r="P290" s="23"/>
      <c r="Q290" s="23"/>
      <c r="R290" s="23"/>
      <c r="S290" s="23" t="s">
        <v>158</v>
      </c>
      <c r="T290" s="25" t="s">
        <v>1046</v>
      </c>
    </row>
    <row r="291" s="3" customFormat="1" ht="45" spans="1:20">
      <c r="A291" s="22">
        <v>285</v>
      </c>
      <c r="B291" s="17" t="s">
        <v>107</v>
      </c>
      <c r="C291" s="23" t="s">
        <v>1179</v>
      </c>
      <c r="D291" s="23" t="s">
        <v>1180</v>
      </c>
      <c r="E291" s="38" t="s">
        <v>1181</v>
      </c>
      <c r="F291" s="23" t="s">
        <v>156</v>
      </c>
      <c r="G291" s="24" t="s">
        <v>472</v>
      </c>
      <c r="H291" s="25">
        <v>13</v>
      </c>
      <c r="I291" s="25">
        <v>13</v>
      </c>
      <c r="J291" s="25"/>
      <c r="K291" s="25"/>
      <c r="L291" s="25"/>
      <c r="M291" s="25">
        <f t="shared" si="5"/>
        <v>13</v>
      </c>
      <c r="N291" s="23"/>
      <c r="O291" s="23"/>
      <c r="P291" s="23"/>
      <c r="Q291" s="23"/>
      <c r="R291" s="23"/>
      <c r="S291" s="23" t="s">
        <v>158</v>
      </c>
      <c r="T291" s="25" t="s">
        <v>1046</v>
      </c>
    </row>
    <row r="292" s="3" customFormat="1" ht="45" spans="1:20">
      <c r="A292" s="22">
        <v>286</v>
      </c>
      <c r="B292" s="17"/>
      <c r="C292" s="23" t="s">
        <v>1182</v>
      </c>
      <c r="D292" s="23" t="s">
        <v>1183</v>
      </c>
      <c r="E292" s="38" t="s">
        <v>1184</v>
      </c>
      <c r="F292" s="23" t="s">
        <v>156</v>
      </c>
      <c r="G292" s="24" t="s">
        <v>733</v>
      </c>
      <c r="H292" s="25">
        <v>31.65</v>
      </c>
      <c r="I292" s="25">
        <v>31.65</v>
      </c>
      <c r="J292" s="25"/>
      <c r="K292" s="25"/>
      <c r="L292" s="25"/>
      <c r="M292" s="25">
        <f t="shared" si="5"/>
        <v>31.65</v>
      </c>
      <c r="N292" s="23"/>
      <c r="O292" s="23"/>
      <c r="P292" s="23"/>
      <c r="Q292" s="23"/>
      <c r="R292" s="23"/>
      <c r="S292" s="23" t="s">
        <v>158</v>
      </c>
      <c r="T292" s="25" t="s">
        <v>1046</v>
      </c>
    </row>
    <row r="293" s="3" customFormat="1" ht="45" spans="1:20">
      <c r="A293" s="22">
        <v>287</v>
      </c>
      <c r="B293" s="17"/>
      <c r="C293" s="23" t="s">
        <v>1185</v>
      </c>
      <c r="D293" s="25" t="s">
        <v>1186</v>
      </c>
      <c r="E293" s="38" t="s">
        <v>1187</v>
      </c>
      <c r="F293" s="23" t="s">
        <v>156</v>
      </c>
      <c r="G293" s="24" t="s">
        <v>1056</v>
      </c>
      <c r="H293" s="25">
        <v>78</v>
      </c>
      <c r="I293" s="25">
        <v>78</v>
      </c>
      <c r="J293" s="25"/>
      <c r="K293" s="25"/>
      <c r="L293" s="25"/>
      <c r="M293" s="25">
        <f t="shared" si="5"/>
        <v>78</v>
      </c>
      <c r="N293" s="23"/>
      <c r="O293" s="23"/>
      <c r="P293" s="23"/>
      <c r="Q293" s="23"/>
      <c r="R293" s="23"/>
      <c r="S293" s="23" t="s">
        <v>158</v>
      </c>
      <c r="T293" s="25" t="s">
        <v>1046</v>
      </c>
    </row>
    <row r="294" s="3" customFormat="1" ht="45" spans="1:20">
      <c r="A294" s="22">
        <v>288</v>
      </c>
      <c r="B294" s="17"/>
      <c r="C294" s="24" t="s">
        <v>1188</v>
      </c>
      <c r="D294" s="24" t="s">
        <v>1189</v>
      </c>
      <c r="E294" s="24" t="s">
        <v>1190</v>
      </c>
      <c r="F294" s="24" t="s">
        <v>840</v>
      </c>
      <c r="G294" s="24" t="s">
        <v>1191</v>
      </c>
      <c r="H294" s="24">
        <v>106.41</v>
      </c>
      <c r="I294" s="24">
        <v>15</v>
      </c>
      <c r="J294" s="24"/>
      <c r="K294" s="24">
        <v>91.41</v>
      </c>
      <c r="L294" s="24"/>
      <c r="M294" s="24">
        <v>106.41</v>
      </c>
      <c r="N294" s="24"/>
      <c r="O294" s="24"/>
      <c r="P294" s="24"/>
      <c r="Q294" s="24"/>
      <c r="R294" s="24"/>
      <c r="S294" s="24" t="s">
        <v>158</v>
      </c>
      <c r="T294" s="24" t="s">
        <v>1192</v>
      </c>
    </row>
    <row r="295" s="3" customFormat="1" ht="175" customHeight="1" spans="1:20">
      <c r="A295" s="22">
        <v>289</v>
      </c>
      <c r="B295" s="17"/>
      <c r="C295" s="23" t="s">
        <v>1193</v>
      </c>
      <c r="D295" s="23" t="s">
        <v>1194</v>
      </c>
      <c r="E295" s="24" t="s">
        <v>1195</v>
      </c>
      <c r="F295" s="23" t="s">
        <v>1196</v>
      </c>
      <c r="G295" s="24" t="s">
        <v>1197</v>
      </c>
      <c r="H295" s="25">
        <v>540</v>
      </c>
      <c r="I295" s="25">
        <v>540</v>
      </c>
      <c r="J295" s="25"/>
      <c r="K295" s="42"/>
      <c r="L295" s="25"/>
      <c r="M295" s="25">
        <f t="shared" ref="M295:M358" si="6">SUM(I295:L295)</f>
        <v>540</v>
      </c>
      <c r="N295" s="23"/>
      <c r="O295" s="23"/>
      <c r="P295" s="23"/>
      <c r="Q295" s="23"/>
      <c r="R295" s="23"/>
      <c r="S295" s="23" t="s">
        <v>158</v>
      </c>
      <c r="T295" s="25" t="s">
        <v>1198</v>
      </c>
    </row>
    <row r="296" s="3" customFormat="1" ht="56.25" spans="1:20">
      <c r="A296" s="22">
        <v>290</v>
      </c>
      <c r="B296" s="17" t="s">
        <v>107</v>
      </c>
      <c r="C296" s="23" t="s">
        <v>1199</v>
      </c>
      <c r="D296" s="23" t="s">
        <v>1200</v>
      </c>
      <c r="E296" s="24" t="s">
        <v>1201</v>
      </c>
      <c r="F296" s="23" t="s">
        <v>1202</v>
      </c>
      <c r="G296" s="24" t="s">
        <v>1203</v>
      </c>
      <c r="H296" s="25">
        <v>318.56</v>
      </c>
      <c r="I296" s="25">
        <v>195.56</v>
      </c>
      <c r="J296" s="25">
        <v>123</v>
      </c>
      <c r="K296" s="42"/>
      <c r="L296" s="25"/>
      <c r="M296" s="25">
        <f t="shared" si="6"/>
        <v>318.56</v>
      </c>
      <c r="N296" s="23"/>
      <c r="O296" s="23"/>
      <c r="P296" s="23"/>
      <c r="Q296" s="23"/>
      <c r="R296" s="23"/>
      <c r="S296" s="23" t="s">
        <v>158</v>
      </c>
      <c r="T296" s="25" t="s">
        <v>1198</v>
      </c>
    </row>
    <row r="297" s="3" customFormat="1" ht="56.25" spans="1:20">
      <c r="A297" s="22">
        <v>291</v>
      </c>
      <c r="B297" s="17"/>
      <c r="C297" s="23" t="s">
        <v>1204</v>
      </c>
      <c r="D297" s="23" t="s">
        <v>1205</v>
      </c>
      <c r="E297" s="24" t="s">
        <v>1206</v>
      </c>
      <c r="F297" s="23" t="s">
        <v>1202</v>
      </c>
      <c r="G297" s="24" t="s">
        <v>1207</v>
      </c>
      <c r="H297" s="25">
        <v>33.4</v>
      </c>
      <c r="I297" s="25">
        <v>33.4</v>
      </c>
      <c r="J297" s="25"/>
      <c r="K297" s="42"/>
      <c r="L297" s="25"/>
      <c r="M297" s="25">
        <f t="shared" si="6"/>
        <v>33.4</v>
      </c>
      <c r="N297" s="23"/>
      <c r="O297" s="23"/>
      <c r="P297" s="23"/>
      <c r="Q297" s="23"/>
      <c r="R297" s="23"/>
      <c r="S297" s="23" t="s">
        <v>158</v>
      </c>
      <c r="T297" s="25" t="s">
        <v>1198</v>
      </c>
    </row>
    <row r="298" s="3" customFormat="1" ht="56.25" spans="1:20">
      <c r="A298" s="22">
        <v>292</v>
      </c>
      <c r="B298" s="17"/>
      <c r="C298" s="23" t="s">
        <v>1208</v>
      </c>
      <c r="D298" s="23" t="s">
        <v>1209</v>
      </c>
      <c r="E298" s="24" t="s">
        <v>1210</v>
      </c>
      <c r="F298" s="23" t="s">
        <v>1202</v>
      </c>
      <c r="G298" s="24" t="s">
        <v>1211</v>
      </c>
      <c r="H298" s="25">
        <v>59</v>
      </c>
      <c r="I298" s="25">
        <v>59</v>
      </c>
      <c r="J298" s="25"/>
      <c r="K298" s="42"/>
      <c r="L298" s="25"/>
      <c r="M298" s="25">
        <f t="shared" si="6"/>
        <v>59</v>
      </c>
      <c r="N298" s="23"/>
      <c r="O298" s="23"/>
      <c r="P298" s="23"/>
      <c r="Q298" s="23"/>
      <c r="R298" s="23"/>
      <c r="S298" s="23" t="s">
        <v>158</v>
      </c>
      <c r="T298" s="25" t="s">
        <v>1198</v>
      </c>
    </row>
    <row r="299" s="3" customFormat="1" ht="56.25" spans="1:20">
      <c r="A299" s="22">
        <v>293</v>
      </c>
      <c r="B299" s="17"/>
      <c r="C299" s="23" t="s">
        <v>1212</v>
      </c>
      <c r="D299" s="23" t="s">
        <v>1213</v>
      </c>
      <c r="E299" s="24" t="s">
        <v>1214</v>
      </c>
      <c r="F299" s="23" t="s">
        <v>1202</v>
      </c>
      <c r="G299" s="24" t="s">
        <v>1215</v>
      </c>
      <c r="H299" s="25">
        <v>17.44</v>
      </c>
      <c r="I299" s="25">
        <v>17.44</v>
      </c>
      <c r="J299" s="25"/>
      <c r="K299" s="42"/>
      <c r="L299" s="25"/>
      <c r="M299" s="25">
        <f t="shared" si="6"/>
        <v>17.44</v>
      </c>
      <c r="N299" s="23"/>
      <c r="O299" s="23"/>
      <c r="P299" s="23"/>
      <c r="Q299" s="23"/>
      <c r="R299" s="23"/>
      <c r="S299" s="23" t="s">
        <v>158</v>
      </c>
      <c r="T299" s="25" t="s">
        <v>1198</v>
      </c>
    </row>
    <row r="300" s="3" customFormat="1" ht="56.25" spans="1:20">
      <c r="A300" s="22">
        <v>294</v>
      </c>
      <c r="B300" s="17"/>
      <c r="C300" s="23" t="s">
        <v>1216</v>
      </c>
      <c r="D300" s="23" t="s">
        <v>1217</v>
      </c>
      <c r="E300" s="24" t="s">
        <v>1218</v>
      </c>
      <c r="F300" s="23" t="s">
        <v>1202</v>
      </c>
      <c r="G300" s="24" t="s">
        <v>1219</v>
      </c>
      <c r="H300" s="25">
        <v>19.93</v>
      </c>
      <c r="I300" s="25">
        <v>19.93</v>
      </c>
      <c r="J300" s="25"/>
      <c r="K300" s="42"/>
      <c r="L300" s="25"/>
      <c r="M300" s="25">
        <f t="shared" si="6"/>
        <v>19.93</v>
      </c>
      <c r="N300" s="23"/>
      <c r="O300" s="23"/>
      <c r="P300" s="23"/>
      <c r="Q300" s="23"/>
      <c r="R300" s="23"/>
      <c r="S300" s="23" t="s">
        <v>158</v>
      </c>
      <c r="T300" s="25" t="s">
        <v>1198</v>
      </c>
    </row>
    <row r="301" s="3" customFormat="1" ht="56.25" spans="1:20">
      <c r="A301" s="22">
        <v>295</v>
      </c>
      <c r="B301" s="17"/>
      <c r="C301" s="23" t="s">
        <v>1220</v>
      </c>
      <c r="D301" s="23" t="s">
        <v>1221</v>
      </c>
      <c r="E301" s="24" t="s">
        <v>1222</v>
      </c>
      <c r="F301" s="23" t="s">
        <v>1202</v>
      </c>
      <c r="G301" s="24" t="s">
        <v>1223</v>
      </c>
      <c r="H301" s="25">
        <v>23</v>
      </c>
      <c r="I301" s="25">
        <v>23</v>
      </c>
      <c r="J301" s="25"/>
      <c r="K301" s="42"/>
      <c r="L301" s="25"/>
      <c r="M301" s="25">
        <f t="shared" si="6"/>
        <v>23</v>
      </c>
      <c r="N301" s="23"/>
      <c r="O301" s="23"/>
      <c r="P301" s="23"/>
      <c r="Q301" s="23"/>
      <c r="R301" s="23"/>
      <c r="S301" s="23" t="s">
        <v>158</v>
      </c>
      <c r="T301" s="25" t="s">
        <v>1198</v>
      </c>
    </row>
    <row r="302" s="3" customFormat="1" ht="56.25" spans="1:235">
      <c r="A302" s="22">
        <v>296</v>
      </c>
      <c r="B302" s="17" t="s">
        <v>107</v>
      </c>
      <c r="C302" s="23" t="s">
        <v>1224</v>
      </c>
      <c r="D302" s="23" t="s">
        <v>1225</v>
      </c>
      <c r="E302" s="24" t="s">
        <v>1226</v>
      </c>
      <c r="F302" s="23" t="s">
        <v>1202</v>
      </c>
      <c r="G302" s="24" t="s">
        <v>1227</v>
      </c>
      <c r="H302" s="33">
        <v>45</v>
      </c>
      <c r="I302" s="25">
        <v>45</v>
      </c>
      <c r="J302" s="25"/>
      <c r="K302" s="25"/>
      <c r="L302" s="25"/>
      <c r="M302" s="25">
        <f t="shared" si="6"/>
        <v>45</v>
      </c>
      <c r="N302" s="23"/>
      <c r="O302" s="23"/>
      <c r="P302" s="23"/>
      <c r="Q302" s="23"/>
      <c r="R302" s="23"/>
      <c r="S302" s="23" t="s">
        <v>851</v>
      </c>
      <c r="T302" s="25" t="s">
        <v>1198</v>
      </c>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c r="BN302" s="34"/>
      <c r="BO302" s="34"/>
      <c r="BP302" s="34"/>
      <c r="BQ302" s="34"/>
      <c r="BR302" s="34"/>
      <c r="BS302" s="34"/>
      <c r="BT302" s="34"/>
      <c r="BU302" s="34"/>
      <c r="BV302" s="34"/>
      <c r="BW302" s="34"/>
      <c r="BX302" s="34"/>
      <c r="BY302" s="34"/>
      <c r="BZ302" s="34"/>
      <c r="CA302" s="34"/>
      <c r="CB302" s="34"/>
      <c r="CC302" s="34"/>
      <c r="CD302" s="34"/>
      <c r="CE302" s="34"/>
      <c r="CF302" s="34"/>
      <c r="CG302" s="34"/>
      <c r="CH302" s="34"/>
      <c r="CI302" s="34"/>
      <c r="CJ302" s="34"/>
      <c r="CK302" s="34"/>
      <c r="CL302" s="34"/>
      <c r="CM302" s="34"/>
      <c r="CN302" s="34"/>
      <c r="CO302" s="34"/>
      <c r="CP302" s="34"/>
      <c r="CQ302" s="34"/>
      <c r="CR302" s="34"/>
      <c r="CS302" s="34"/>
      <c r="CT302" s="34"/>
      <c r="CU302" s="34"/>
      <c r="CV302" s="34"/>
      <c r="CW302" s="34"/>
      <c r="CX302" s="34"/>
      <c r="CY302" s="34"/>
      <c r="CZ302" s="34"/>
      <c r="DA302" s="34"/>
      <c r="DB302" s="34"/>
      <c r="DC302" s="34"/>
      <c r="DD302" s="34"/>
      <c r="DE302" s="34"/>
      <c r="DF302" s="34"/>
      <c r="DG302" s="34"/>
      <c r="DH302" s="34"/>
      <c r="DI302" s="34"/>
      <c r="DJ302" s="34"/>
      <c r="DK302" s="34"/>
      <c r="DL302" s="34"/>
      <c r="DM302" s="34"/>
      <c r="DN302" s="34"/>
      <c r="DO302" s="34"/>
      <c r="DP302" s="34"/>
      <c r="DQ302" s="34"/>
      <c r="DR302" s="34"/>
      <c r="DS302" s="34"/>
      <c r="DT302" s="34"/>
      <c r="DU302" s="34"/>
      <c r="DV302" s="34"/>
      <c r="DW302" s="34"/>
      <c r="DX302" s="34"/>
      <c r="DY302" s="34"/>
      <c r="DZ302" s="34"/>
      <c r="EA302" s="34"/>
      <c r="EB302" s="34"/>
      <c r="EC302" s="34"/>
      <c r="ED302" s="34"/>
      <c r="EE302" s="34"/>
      <c r="EF302" s="34"/>
      <c r="EG302" s="34"/>
      <c r="EH302" s="34"/>
      <c r="EI302" s="34"/>
      <c r="EJ302" s="34"/>
      <c r="EK302" s="34"/>
      <c r="EL302" s="34"/>
      <c r="EM302" s="34"/>
      <c r="EN302" s="34"/>
      <c r="EO302" s="34"/>
      <c r="EP302" s="34"/>
      <c r="EQ302" s="34"/>
      <c r="ER302" s="34"/>
      <c r="ES302" s="34"/>
      <c r="ET302" s="34"/>
      <c r="EU302" s="34"/>
      <c r="EV302" s="34"/>
      <c r="EW302" s="34"/>
      <c r="EX302" s="34"/>
      <c r="EY302" s="34"/>
      <c r="EZ302" s="34"/>
      <c r="FA302" s="34"/>
      <c r="FB302" s="34"/>
      <c r="FC302" s="34"/>
      <c r="FD302" s="34"/>
      <c r="FE302" s="34"/>
      <c r="FF302" s="34"/>
      <c r="FG302" s="34"/>
      <c r="FH302" s="34"/>
      <c r="FI302" s="34"/>
      <c r="FJ302" s="34"/>
      <c r="FK302" s="34"/>
      <c r="FL302" s="34"/>
      <c r="FM302" s="34"/>
      <c r="FN302" s="34"/>
      <c r="FO302" s="34"/>
      <c r="FP302" s="34"/>
      <c r="FQ302" s="34"/>
      <c r="FR302" s="34"/>
      <c r="FS302" s="34"/>
      <c r="FT302" s="34"/>
      <c r="FU302" s="34"/>
      <c r="FV302" s="34"/>
      <c r="FW302" s="34"/>
      <c r="FX302" s="34"/>
      <c r="FY302" s="34"/>
      <c r="FZ302" s="34"/>
      <c r="GA302" s="34"/>
      <c r="GB302" s="34"/>
      <c r="GC302" s="34"/>
      <c r="GD302" s="34"/>
      <c r="GE302" s="34"/>
      <c r="GF302" s="34"/>
      <c r="GG302" s="34"/>
      <c r="GH302" s="34"/>
      <c r="GI302" s="34"/>
      <c r="GJ302" s="34"/>
      <c r="GK302" s="34"/>
      <c r="GL302" s="34"/>
      <c r="GM302" s="34"/>
      <c r="GN302" s="34"/>
      <c r="GO302" s="34"/>
      <c r="GP302" s="34"/>
      <c r="GQ302" s="4"/>
      <c r="GR302" s="4"/>
      <c r="GS302" s="4"/>
      <c r="GT302" s="4"/>
      <c r="GU302" s="4"/>
      <c r="GV302" s="4"/>
      <c r="GW302" s="4"/>
      <c r="GX302" s="4"/>
      <c r="GY302" s="4"/>
      <c r="GZ302" s="4"/>
      <c r="HA302" s="4"/>
      <c r="HB302" s="4"/>
      <c r="HC302" s="4"/>
      <c r="HD302" s="4"/>
      <c r="HE302" s="4"/>
      <c r="HF302" s="4"/>
      <c r="HG302" s="4"/>
      <c r="HH302" s="4"/>
      <c r="HI302" s="4"/>
      <c r="HJ302" s="4"/>
      <c r="HK302" s="4"/>
      <c r="HL302" s="4"/>
      <c r="HM302" s="4"/>
      <c r="HN302" s="4"/>
      <c r="HO302" s="4"/>
      <c r="HP302" s="4"/>
      <c r="HQ302" s="4"/>
      <c r="HR302" s="4"/>
      <c r="HS302" s="4"/>
      <c r="HT302" s="4"/>
      <c r="HU302" s="4"/>
      <c r="HV302" s="4"/>
      <c r="HW302" s="4"/>
      <c r="HX302" s="4"/>
      <c r="HY302" s="4"/>
      <c r="HZ302" s="4"/>
      <c r="IA302" s="4"/>
    </row>
    <row r="303" s="3" customFormat="1" ht="56.25" spans="1:235">
      <c r="A303" s="22">
        <v>297</v>
      </c>
      <c r="B303" s="17"/>
      <c r="C303" s="36" t="s">
        <v>1228</v>
      </c>
      <c r="D303" s="23" t="s">
        <v>1229</v>
      </c>
      <c r="E303" s="24" t="s">
        <v>1230</v>
      </c>
      <c r="F303" s="23" t="s">
        <v>1202</v>
      </c>
      <c r="G303" s="24" t="s">
        <v>1231</v>
      </c>
      <c r="H303" s="33">
        <v>15</v>
      </c>
      <c r="I303" s="25">
        <v>15</v>
      </c>
      <c r="J303" s="25"/>
      <c r="K303" s="25"/>
      <c r="L303" s="25"/>
      <c r="M303" s="25">
        <f t="shared" si="6"/>
        <v>15</v>
      </c>
      <c r="N303" s="23"/>
      <c r="O303" s="23"/>
      <c r="P303" s="23"/>
      <c r="Q303" s="23"/>
      <c r="R303" s="23"/>
      <c r="S303" s="23" t="s">
        <v>1232</v>
      </c>
      <c r="T303" s="25" t="s">
        <v>1198</v>
      </c>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34"/>
      <c r="CA303" s="34"/>
      <c r="CB303" s="34"/>
      <c r="CC303" s="34"/>
      <c r="CD303" s="34"/>
      <c r="CE303" s="34"/>
      <c r="CF303" s="34"/>
      <c r="CG303" s="34"/>
      <c r="CH303" s="34"/>
      <c r="CI303" s="34"/>
      <c r="CJ303" s="34"/>
      <c r="CK303" s="34"/>
      <c r="CL303" s="34"/>
      <c r="CM303" s="34"/>
      <c r="CN303" s="34"/>
      <c r="CO303" s="34"/>
      <c r="CP303" s="34"/>
      <c r="CQ303" s="34"/>
      <c r="CR303" s="34"/>
      <c r="CS303" s="34"/>
      <c r="CT303" s="34"/>
      <c r="CU303" s="34"/>
      <c r="CV303" s="34"/>
      <c r="CW303" s="34"/>
      <c r="CX303" s="34"/>
      <c r="CY303" s="34"/>
      <c r="CZ303" s="34"/>
      <c r="DA303" s="34"/>
      <c r="DB303" s="34"/>
      <c r="DC303" s="34"/>
      <c r="DD303" s="34"/>
      <c r="DE303" s="34"/>
      <c r="DF303" s="34"/>
      <c r="DG303" s="34"/>
      <c r="DH303" s="34"/>
      <c r="DI303" s="34"/>
      <c r="DJ303" s="34"/>
      <c r="DK303" s="34"/>
      <c r="DL303" s="34"/>
      <c r="DM303" s="34"/>
      <c r="DN303" s="34"/>
      <c r="DO303" s="34"/>
      <c r="DP303" s="34"/>
      <c r="DQ303" s="34"/>
      <c r="DR303" s="34"/>
      <c r="DS303" s="34"/>
      <c r="DT303" s="34"/>
      <c r="DU303" s="34"/>
      <c r="DV303" s="34"/>
      <c r="DW303" s="34"/>
      <c r="DX303" s="34"/>
      <c r="DY303" s="34"/>
      <c r="DZ303" s="34"/>
      <c r="EA303" s="34"/>
      <c r="EB303" s="34"/>
      <c r="EC303" s="34"/>
      <c r="ED303" s="34"/>
      <c r="EE303" s="34"/>
      <c r="EF303" s="34"/>
      <c r="EG303" s="34"/>
      <c r="EH303" s="34"/>
      <c r="EI303" s="34"/>
      <c r="EJ303" s="34"/>
      <c r="EK303" s="34"/>
      <c r="EL303" s="34"/>
      <c r="EM303" s="34"/>
      <c r="EN303" s="34"/>
      <c r="EO303" s="34"/>
      <c r="EP303" s="34"/>
      <c r="EQ303" s="34"/>
      <c r="ER303" s="34"/>
      <c r="ES303" s="34"/>
      <c r="ET303" s="34"/>
      <c r="EU303" s="34"/>
      <c r="EV303" s="34"/>
      <c r="EW303" s="34"/>
      <c r="EX303" s="34"/>
      <c r="EY303" s="34"/>
      <c r="EZ303" s="34"/>
      <c r="FA303" s="34"/>
      <c r="FB303" s="34"/>
      <c r="FC303" s="34"/>
      <c r="FD303" s="34"/>
      <c r="FE303" s="34"/>
      <c r="FF303" s="34"/>
      <c r="FG303" s="34"/>
      <c r="FH303" s="34"/>
      <c r="FI303" s="34"/>
      <c r="FJ303" s="34"/>
      <c r="FK303" s="34"/>
      <c r="FL303" s="34"/>
      <c r="FM303" s="34"/>
      <c r="FN303" s="34"/>
      <c r="FO303" s="34"/>
      <c r="FP303" s="34"/>
      <c r="FQ303" s="34"/>
      <c r="FR303" s="34"/>
      <c r="FS303" s="34"/>
      <c r="FT303" s="34"/>
      <c r="FU303" s="34"/>
      <c r="FV303" s="34"/>
      <c r="FW303" s="34"/>
      <c r="FX303" s="34"/>
      <c r="FY303" s="34"/>
      <c r="FZ303" s="34"/>
      <c r="GA303" s="34"/>
      <c r="GB303" s="34"/>
      <c r="GC303" s="34"/>
      <c r="GD303" s="34"/>
      <c r="GE303" s="34"/>
      <c r="GF303" s="34"/>
      <c r="GG303" s="34"/>
      <c r="GH303" s="34"/>
      <c r="GI303" s="34"/>
      <c r="GJ303" s="34"/>
      <c r="GK303" s="34"/>
      <c r="GL303" s="34"/>
      <c r="GM303" s="34"/>
      <c r="GN303" s="34"/>
      <c r="GO303" s="34"/>
      <c r="GP303" s="34"/>
      <c r="GQ303" s="4"/>
      <c r="GR303" s="4"/>
      <c r="GS303" s="4"/>
      <c r="GT303" s="4"/>
      <c r="GU303" s="4"/>
      <c r="GV303" s="4"/>
      <c r="GW303" s="4"/>
      <c r="GX303" s="4"/>
      <c r="GY303" s="4"/>
      <c r="GZ303" s="4"/>
      <c r="HA303" s="4"/>
      <c r="HB303" s="4"/>
      <c r="HC303" s="4"/>
      <c r="HD303" s="4"/>
      <c r="HE303" s="4"/>
      <c r="HF303" s="4"/>
      <c r="HG303" s="4"/>
      <c r="HH303" s="4"/>
      <c r="HI303" s="4"/>
      <c r="HJ303" s="4"/>
      <c r="HK303" s="4"/>
      <c r="HL303" s="4"/>
      <c r="HM303" s="4"/>
      <c r="HN303" s="4"/>
      <c r="HO303" s="4"/>
      <c r="HP303" s="4"/>
      <c r="HQ303" s="4"/>
      <c r="HR303" s="4"/>
      <c r="HS303" s="4"/>
      <c r="HT303" s="4"/>
      <c r="HU303" s="4"/>
      <c r="HV303" s="4"/>
      <c r="HW303" s="4"/>
      <c r="HX303" s="4"/>
      <c r="HY303" s="4"/>
      <c r="HZ303" s="4"/>
      <c r="IA303" s="4"/>
    </row>
    <row r="304" s="3" customFormat="1" ht="56.25" spans="1:235">
      <c r="A304" s="22">
        <v>298</v>
      </c>
      <c r="B304" s="17"/>
      <c r="C304" s="36" t="s">
        <v>1233</v>
      </c>
      <c r="D304" s="23" t="s">
        <v>838</v>
      </c>
      <c r="E304" s="24" t="s">
        <v>1234</v>
      </c>
      <c r="F304" s="23" t="s">
        <v>1202</v>
      </c>
      <c r="G304" s="24" t="s">
        <v>1235</v>
      </c>
      <c r="H304" s="41">
        <v>24</v>
      </c>
      <c r="I304" s="25">
        <v>24</v>
      </c>
      <c r="J304" s="25"/>
      <c r="K304" s="25"/>
      <c r="L304" s="25"/>
      <c r="M304" s="25">
        <f t="shared" si="6"/>
        <v>24</v>
      </c>
      <c r="N304" s="23"/>
      <c r="O304" s="23"/>
      <c r="P304" s="23"/>
      <c r="Q304" s="23"/>
      <c r="R304" s="23"/>
      <c r="S304" s="23" t="s">
        <v>842</v>
      </c>
      <c r="T304" s="25" t="s">
        <v>1198</v>
      </c>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c r="BN304" s="34"/>
      <c r="BO304" s="34"/>
      <c r="BP304" s="34"/>
      <c r="BQ304" s="34"/>
      <c r="BR304" s="34"/>
      <c r="BS304" s="34"/>
      <c r="BT304" s="34"/>
      <c r="BU304" s="34"/>
      <c r="BV304" s="34"/>
      <c r="BW304" s="34"/>
      <c r="BX304" s="34"/>
      <c r="BY304" s="34"/>
      <c r="BZ304" s="34"/>
      <c r="CA304" s="34"/>
      <c r="CB304" s="34"/>
      <c r="CC304" s="34"/>
      <c r="CD304" s="34"/>
      <c r="CE304" s="34"/>
      <c r="CF304" s="34"/>
      <c r="CG304" s="34"/>
      <c r="CH304" s="34"/>
      <c r="CI304" s="34"/>
      <c r="CJ304" s="34"/>
      <c r="CK304" s="34"/>
      <c r="CL304" s="34"/>
      <c r="CM304" s="34"/>
      <c r="CN304" s="34"/>
      <c r="CO304" s="34"/>
      <c r="CP304" s="34"/>
      <c r="CQ304" s="34"/>
      <c r="CR304" s="34"/>
      <c r="CS304" s="34"/>
      <c r="CT304" s="34"/>
      <c r="CU304" s="34"/>
      <c r="CV304" s="34"/>
      <c r="CW304" s="34"/>
      <c r="CX304" s="34"/>
      <c r="CY304" s="34"/>
      <c r="CZ304" s="34"/>
      <c r="DA304" s="34"/>
      <c r="DB304" s="34"/>
      <c r="DC304" s="34"/>
      <c r="DD304" s="34"/>
      <c r="DE304" s="34"/>
      <c r="DF304" s="34"/>
      <c r="DG304" s="34"/>
      <c r="DH304" s="34"/>
      <c r="DI304" s="34"/>
      <c r="DJ304" s="34"/>
      <c r="DK304" s="34"/>
      <c r="DL304" s="34"/>
      <c r="DM304" s="34"/>
      <c r="DN304" s="34"/>
      <c r="DO304" s="34"/>
      <c r="DP304" s="34"/>
      <c r="DQ304" s="34"/>
      <c r="DR304" s="34"/>
      <c r="DS304" s="34"/>
      <c r="DT304" s="34"/>
      <c r="DU304" s="34"/>
      <c r="DV304" s="34"/>
      <c r="DW304" s="34"/>
      <c r="DX304" s="34"/>
      <c r="DY304" s="34"/>
      <c r="DZ304" s="34"/>
      <c r="EA304" s="34"/>
      <c r="EB304" s="34"/>
      <c r="EC304" s="34"/>
      <c r="ED304" s="34"/>
      <c r="EE304" s="34"/>
      <c r="EF304" s="34"/>
      <c r="EG304" s="34"/>
      <c r="EH304" s="34"/>
      <c r="EI304" s="34"/>
      <c r="EJ304" s="34"/>
      <c r="EK304" s="34"/>
      <c r="EL304" s="34"/>
      <c r="EM304" s="34"/>
      <c r="EN304" s="34"/>
      <c r="EO304" s="34"/>
      <c r="EP304" s="34"/>
      <c r="EQ304" s="34"/>
      <c r="ER304" s="34"/>
      <c r="ES304" s="34"/>
      <c r="ET304" s="34"/>
      <c r="EU304" s="34"/>
      <c r="EV304" s="34"/>
      <c r="EW304" s="34"/>
      <c r="EX304" s="34"/>
      <c r="EY304" s="34"/>
      <c r="EZ304" s="34"/>
      <c r="FA304" s="34"/>
      <c r="FB304" s="34"/>
      <c r="FC304" s="34"/>
      <c r="FD304" s="34"/>
      <c r="FE304" s="34"/>
      <c r="FF304" s="34"/>
      <c r="FG304" s="34"/>
      <c r="FH304" s="34"/>
      <c r="FI304" s="34"/>
      <c r="FJ304" s="34"/>
      <c r="FK304" s="34"/>
      <c r="FL304" s="34"/>
      <c r="FM304" s="34"/>
      <c r="FN304" s="34"/>
      <c r="FO304" s="34"/>
      <c r="FP304" s="34"/>
      <c r="FQ304" s="34"/>
      <c r="FR304" s="34"/>
      <c r="FS304" s="34"/>
      <c r="FT304" s="34"/>
      <c r="FU304" s="34"/>
      <c r="FV304" s="34"/>
      <c r="FW304" s="34"/>
      <c r="FX304" s="34"/>
      <c r="FY304" s="34"/>
      <c r="FZ304" s="34"/>
      <c r="GA304" s="34"/>
      <c r="GB304" s="34"/>
      <c r="GC304" s="34"/>
      <c r="GD304" s="34"/>
      <c r="GE304" s="34"/>
      <c r="GF304" s="34"/>
      <c r="GG304" s="34"/>
      <c r="GH304" s="34"/>
      <c r="GI304" s="34"/>
      <c r="GJ304" s="34"/>
      <c r="GK304" s="34"/>
      <c r="GL304" s="34"/>
      <c r="GM304" s="34"/>
      <c r="GN304" s="34"/>
      <c r="GO304" s="34"/>
      <c r="GP304" s="34"/>
      <c r="GQ304" s="4"/>
      <c r="GR304" s="4"/>
      <c r="GS304" s="4"/>
      <c r="GT304" s="4"/>
      <c r="GU304" s="4"/>
      <c r="GV304" s="4"/>
      <c r="GW304" s="4"/>
      <c r="GX304" s="4"/>
      <c r="GY304" s="4"/>
      <c r="GZ304" s="4"/>
      <c r="HA304" s="4"/>
      <c r="HB304" s="4"/>
      <c r="HC304" s="4"/>
      <c r="HD304" s="4"/>
      <c r="HE304" s="4"/>
      <c r="HF304" s="4"/>
      <c r="HG304" s="4"/>
      <c r="HH304" s="4"/>
      <c r="HI304" s="4"/>
      <c r="HJ304" s="4"/>
      <c r="HK304" s="4"/>
      <c r="HL304" s="4"/>
      <c r="HM304" s="4"/>
      <c r="HN304" s="4"/>
      <c r="HO304" s="4"/>
      <c r="HP304" s="4"/>
      <c r="HQ304" s="4"/>
      <c r="HR304" s="4"/>
      <c r="HS304" s="4"/>
      <c r="HT304" s="4"/>
      <c r="HU304" s="4"/>
      <c r="HV304" s="4"/>
      <c r="HW304" s="4"/>
      <c r="HX304" s="4"/>
      <c r="HY304" s="4"/>
      <c r="HZ304" s="4"/>
      <c r="IA304" s="4"/>
    </row>
    <row r="305" s="3" customFormat="1" ht="56.25" spans="1:235">
      <c r="A305" s="22">
        <v>299</v>
      </c>
      <c r="B305" s="17"/>
      <c r="C305" s="23" t="s">
        <v>1236</v>
      </c>
      <c r="D305" s="23" t="s">
        <v>1237</v>
      </c>
      <c r="E305" s="24" t="s">
        <v>1238</v>
      </c>
      <c r="F305" s="23" t="s">
        <v>1202</v>
      </c>
      <c r="G305" s="24" t="s">
        <v>1239</v>
      </c>
      <c r="H305" s="33">
        <v>65</v>
      </c>
      <c r="I305" s="25">
        <v>65</v>
      </c>
      <c r="J305" s="25"/>
      <c r="K305" s="25"/>
      <c r="L305" s="25"/>
      <c r="M305" s="25">
        <f t="shared" si="6"/>
        <v>65</v>
      </c>
      <c r="N305" s="23"/>
      <c r="O305" s="23"/>
      <c r="P305" s="23"/>
      <c r="Q305" s="23"/>
      <c r="R305" s="23"/>
      <c r="S305" s="23" t="s">
        <v>848</v>
      </c>
      <c r="T305" s="25" t="s">
        <v>1198</v>
      </c>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c r="BN305" s="34"/>
      <c r="BO305" s="34"/>
      <c r="BP305" s="34"/>
      <c r="BQ305" s="34"/>
      <c r="BR305" s="34"/>
      <c r="BS305" s="34"/>
      <c r="BT305" s="34"/>
      <c r="BU305" s="34"/>
      <c r="BV305" s="34"/>
      <c r="BW305" s="34"/>
      <c r="BX305" s="34"/>
      <c r="BY305" s="34"/>
      <c r="BZ305" s="34"/>
      <c r="CA305" s="34"/>
      <c r="CB305" s="34"/>
      <c r="CC305" s="34"/>
      <c r="CD305" s="34"/>
      <c r="CE305" s="34"/>
      <c r="CF305" s="34"/>
      <c r="CG305" s="34"/>
      <c r="CH305" s="34"/>
      <c r="CI305" s="34"/>
      <c r="CJ305" s="34"/>
      <c r="CK305" s="34"/>
      <c r="CL305" s="34"/>
      <c r="CM305" s="34"/>
      <c r="CN305" s="34"/>
      <c r="CO305" s="34"/>
      <c r="CP305" s="34"/>
      <c r="CQ305" s="34"/>
      <c r="CR305" s="34"/>
      <c r="CS305" s="34"/>
      <c r="CT305" s="34"/>
      <c r="CU305" s="34"/>
      <c r="CV305" s="34"/>
      <c r="CW305" s="34"/>
      <c r="CX305" s="34"/>
      <c r="CY305" s="34"/>
      <c r="CZ305" s="34"/>
      <c r="DA305" s="34"/>
      <c r="DB305" s="34"/>
      <c r="DC305" s="34"/>
      <c r="DD305" s="34"/>
      <c r="DE305" s="34"/>
      <c r="DF305" s="34"/>
      <c r="DG305" s="34"/>
      <c r="DH305" s="34"/>
      <c r="DI305" s="34"/>
      <c r="DJ305" s="34"/>
      <c r="DK305" s="34"/>
      <c r="DL305" s="34"/>
      <c r="DM305" s="34"/>
      <c r="DN305" s="34"/>
      <c r="DO305" s="34"/>
      <c r="DP305" s="34"/>
      <c r="DQ305" s="34"/>
      <c r="DR305" s="34"/>
      <c r="DS305" s="34"/>
      <c r="DT305" s="34"/>
      <c r="DU305" s="34"/>
      <c r="DV305" s="34"/>
      <c r="DW305" s="34"/>
      <c r="DX305" s="34"/>
      <c r="DY305" s="34"/>
      <c r="DZ305" s="34"/>
      <c r="EA305" s="34"/>
      <c r="EB305" s="34"/>
      <c r="EC305" s="34"/>
      <c r="ED305" s="34"/>
      <c r="EE305" s="34"/>
      <c r="EF305" s="34"/>
      <c r="EG305" s="34"/>
      <c r="EH305" s="34"/>
      <c r="EI305" s="34"/>
      <c r="EJ305" s="34"/>
      <c r="EK305" s="34"/>
      <c r="EL305" s="34"/>
      <c r="EM305" s="34"/>
      <c r="EN305" s="34"/>
      <c r="EO305" s="34"/>
      <c r="EP305" s="34"/>
      <c r="EQ305" s="34"/>
      <c r="ER305" s="34"/>
      <c r="ES305" s="34"/>
      <c r="ET305" s="34"/>
      <c r="EU305" s="34"/>
      <c r="EV305" s="34"/>
      <c r="EW305" s="34"/>
      <c r="EX305" s="34"/>
      <c r="EY305" s="34"/>
      <c r="EZ305" s="34"/>
      <c r="FA305" s="34"/>
      <c r="FB305" s="34"/>
      <c r="FC305" s="34"/>
      <c r="FD305" s="34"/>
      <c r="FE305" s="34"/>
      <c r="FF305" s="34"/>
      <c r="FG305" s="34"/>
      <c r="FH305" s="34"/>
      <c r="FI305" s="34"/>
      <c r="FJ305" s="34"/>
      <c r="FK305" s="34"/>
      <c r="FL305" s="34"/>
      <c r="FM305" s="34"/>
      <c r="FN305" s="34"/>
      <c r="FO305" s="34"/>
      <c r="FP305" s="34"/>
      <c r="FQ305" s="34"/>
      <c r="FR305" s="34"/>
      <c r="FS305" s="34"/>
      <c r="FT305" s="34"/>
      <c r="FU305" s="34"/>
      <c r="FV305" s="34"/>
      <c r="FW305" s="34"/>
      <c r="FX305" s="34"/>
      <c r="FY305" s="34"/>
      <c r="FZ305" s="34"/>
      <c r="GA305" s="34"/>
      <c r="GB305" s="34"/>
      <c r="GC305" s="34"/>
      <c r="GD305" s="34"/>
      <c r="GE305" s="34"/>
      <c r="GF305" s="34"/>
      <c r="GG305" s="34"/>
      <c r="GH305" s="34"/>
      <c r="GI305" s="34"/>
      <c r="GJ305" s="34"/>
      <c r="GK305" s="34"/>
      <c r="GL305" s="34"/>
      <c r="GM305" s="34"/>
      <c r="GN305" s="34"/>
      <c r="GO305" s="34"/>
      <c r="GP305" s="34"/>
      <c r="GQ305" s="4"/>
      <c r="GR305" s="4"/>
      <c r="GS305" s="4"/>
      <c r="GT305" s="4"/>
      <c r="GU305" s="4"/>
      <c r="GV305" s="4"/>
      <c r="GW305" s="4"/>
      <c r="GX305" s="4"/>
      <c r="GY305" s="4"/>
      <c r="GZ305" s="4"/>
      <c r="HA305" s="4"/>
      <c r="HB305" s="4"/>
      <c r="HC305" s="4"/>
      <c r="HD305" s="4"/>
      <c r="HE305" s="4"/>
      <c r="HF305" s="4"/>
      <c r="HG305" s="4"/>
      <c r="HH305" s="4"/>
      <c r="HI305" s="4"/>
      <c r="HJ305" s="4"/>
      <c r="HK305" s="4"/>
      <c r="HL305" s="4"/>
      <c r="HM305" s="4"/>
      <c r="HN305" s="4"/>
      <c r="HO305" s="4"/>
      <c r="HP305" s="4"/>
      <c r="HQ305" s="4"/>
      <c r="HR305" s="4"/>
      <c r="HS305" s="4"/>
      <c r="HT305" s="4"/>
      <c r="HU305" s="4"/>
      <c r="HV305" s="4"/>
      <c r="HW305" s="4"/>
      <c r="HX305" s="4"/>
      <c r="HY305" s="4"/>
      <c r="HZ305" s="4"/>
      <c r="IA305" s="4"/>
    </row>
    <row r="306" s="3" customFormat="1" ht="56.25" spans="1:20">
      <c r="A306" s="22">
        <v>300</v>
      </c>
      <c r="B306" s="17"/>
      <c r="C306" s="23" t="s">
        <v>1240</v>
      </c>
      <c r="D306" s="23" t="s">
        <v>816</v>
      </c>
      <c r="E306" s="24" t="s">
        <v>1241</v>
      </c>
      <c r="F306" s="23" t="s">
        <v>1202</v>
      </c>
      <c r="G306" s="24" t="s">
        <v>1242</v>
      </c>
      <c r="H306" s="25">
        <v>76.38</v>
      </c>
      <c r="I306" s="25">
        <v>76.38</v>
      </c>
      <c r="J306" s="25"/>
      <c r="K306" s="31"/>
      <c r="L306" s="25"/>
      <c r="M306" s="25">
        <f t="shared" si="6"/>
        <v>76.38</v>
      </c>
      <c r="N306" s="23"/>
      <c r="O306" s="23"/>
      <c r="P306" s="23"/>
      <c r="Q306" s="23"/>
      <c r="R306" s="23"/>
      <c r="S306" s="23" t="s">
        <v>158</v>
      </c>
      <c r="T306" s="25" t="s">
        <v>1198</v>
      </c>
    </row>
    <row r="307" s="3" customFormat="1" ht="56.25" spans="1:20">
      <c r="A307" s="22">
        <v>301</v>
      </c>
      <c r="B307" s="17"/>
      <c r="C307" s="23" t="s">
        <v>1243</v>
      </c>
      <c r="D307" s="23" t="s">
        <v>1229</v>
      </c>
      <c r="E307" s="24" t="s">
        <v>1244</v>
      </c>
      <c r="F307" s="23" t="s">
        <v>1202</v>
      </c>
      <c r="G307" s="24" t="s">
        <v>1245</v>
      </c>
      <c r="H307" s="25">
        <v>123.73</v>
      </c>
      <c r="I307" s="25">
        <v>123.73</v>
      </c>
      <c r="J307" s="25"/>
      <c r="K307" s="31"/>
      <c r="L307" s="25"/>
      <c r="M307" s="25">
        <f t="shared" si="6"/>
        <v>123.73</v>
      </c>
      <c r="N307" s="23"/>
      <c r="O307" s="23"/>
      <c r="P307" s="23"/>
      <c r="Q307" s="23"/>
      <c r="R307" s="23"/>
      <c r="S307" s="23" t="s">
        <v>158</v>
      </c>
      <c r="T307" s="25" t="s">
        <v>1198</v>
      </c>
    </row>
    <row r="308" s="3" customFormat="1" ht="56.25" spans="1:20">
      <c r="A308" s="22">
        <v>302</v>
      </c>
      <c r="B308" s="17" t="s">
        <v>107</v>
      </c>
      <c r="C308" s="23" t="s">
        <v>1246</v>
      </c>
      <c r="D308" s="23" t="s">
        <v>1247</v>
      </c>
      <c r="E308" s="24" t="s">
        <v>1248</v>
      </c>
      <c r="F308" s="23" t="s">
        <v>1202</v>
      </c>
      <c r="G308" s="24" t="s">
        <v>1249</v>
      </c>
      <c r="H308" s="25">
        <v>49.84</v>
      </c>
      <c r="I308" s="25"/>
      <c r="J308" s="25"/>
      <c r="K308" s="31"/>
      <c r="L308" s="25">
        <v>49.84</v>
      </c>
      <c r="M308" s="25">
        <f t="shared" si="6"/>
        <v>49.84</v>
      </c>
      <c r="N308" s="23"/>
      <c r="O308" s="23"/>
      <c r="P308" s="23"/>
      <c r="Q308" s="23"/>
      <c r="R308" s="23"/>
      <c r="S308" s="23" t="s">
        <v>158</v>
      </c>
      <c r="T308" s="25" t="s">
        <v>1198</v>
      </c>
    </row>
    <row r="309" s="3" customFormat="1" ht="56.25" spans="1:20">
      <c r="A309" s="22">
        <v>303</v>
      </c>
      <c r="B309" s="17"/>
      <c r="C309" s="23" t="s">
        <v>1250</v>
      </c>
      <c r="D309" s="23" t="s">
        <v>1251</v>
      </c>
      <c r="E309" s="24" t="s">
        <v>1252</v>
      </c>
      <c r="F309" s="23" t="s">
        <v>1202</v>
      </c>
      <c r="G309" s="24" t="s">
        <v>1253</v>
      </c>
      <c r="H309" s="25">
        <v>34.82</v>
      </c>
      <c r="I309" s="25"/>
      <c r="J309" s="25"/>
      <c r="K309" s="31"/>
      <c r="L309" s="25">
        <v>34.82</v>
      </c>
      <c r="M309" s="25">
        <f t="shared" si="6"/>
        <v>34.82</v>
      </c>
      <c r="N309" s="23"/>
      <c r="O309" s="23"/>
      <c r="P309" s="23"/>
      <c r="Q309" s="23"/>
      <c r="R309" s="23"/>
      <c r="S309" s="23" t="s">
        <v>158</v>
      </c>
      <c r="T309" s="25" t="s">
        <v>1198</v>
      </c>
    </row>
    <row r="310" s="3" customFormat="1" ht="45" spans="1:20">
      <c r="A310" s="22">
        <v>304</v>
      </c>
      <c r="B310" s="17"/>
      <c r="C310" s="23" t="s">
        <v>1254</v>
      </c>
      <c r="D310" s="23" t="s">
        <v>907</v>
      </c>
      <c r="E310" s="24" t="s">
        <v>1255</v>
      </c>
      <c r="F310" s="23" t="s">
        <v>1202</v>
      </c>
      <c r="G310" s="24" t="s">
        <v>909</v>
      </c>
      <c r="H310" s="25">
        <v>29</v>
      </c>
      <c r="I310" s="25"/>
      <c r="J310" s="25"/>
      <c r="K310" s="31"/>
      <c r="L310" s="25">
        <v>29</v>
      </c>
      <c r="M310" s="25">
        <f t="shared" si="6"/>
        <v>29</v>
      </c>
      <c r="N310" s="23"/>
      <c r="O310" s="23"/>
      <c r="P310" s="23"/>
      <c r="Q310" s="23"/>
      <c r="R310" s="23"/>
      <c r="S310" s="23" t="s">
        <v>158</v>
      </c>
      <c r="T310" s="25" t="s">
        <v>1256</v>
      </c>
    </row>
    <row r="311" s="3" customFormat="1" ht="56.25" spans="1:20">
      <c r="A311" s="22">
        <v>305</v>
      </c>
      <c r="B311" s="17"/>
      <c r="C311" s="23" t="s">
        <v>1257</v>
      </c>
      <c r="D311" s="23" t="s">
        <v>1205</v>
      </c>
      <c r="E311" s="24" t="s">
        <v>1258</v>
      </c>
      <c r="F311" s="23" t="s">
        <v>1202</v>
      </c>
      <c r="G311" s="24" t="s">
        <v>1259</v>
      </c>
      <c r="H311" s="25">
        <v>12.6</v>
      </c>
      <c r="I311" s="25">
        <v>12.6</v>
      </c>
      <c r="J311" s="25"/>
      <c r="K311" s="42"/>
      <c r="L311" s="25"/>
      <c r="M311" s="25">
        <f t="shared" si="6"/>
        <v>12.6</v>
      </c>
      <c r="N311" s="23"/>
      <c r="O311" s="23"/>
      <c r="P311" s="23"/>
      <c r="Q311" s="23"/>
      <c r="R311" s="23"/>
      <c r="S311" s="23" t="s">
        <v>158</v>
      </c>
      <c r="T311" s="25" t="s">
        <v>1260</v>
      </c>
    </row>
    <row r="312" s="3" customFormat="1" ht="56.25" spans="1:20">
      <c r="A312" s="22">
        <v>306</v>
      </c>
      <c r="B312" s="17"/>
      <c r="C312" s="23" t="s">
        <v>1261</v>
      </c>
      <c r="D312" s="23" t="s">
        <v>1262</v>
      </c>
      <c r="E312" s="24" t="s">
        <v>1263</v>
      </c>
      <c r="F312" s="23" t="s">
        <v>1202</v>
      </c>
      <c r="G312" s="24" t="s">
        <v>1264</v>
      </c>
      <c r="H312" s="25">
        <v>168</v>
      </c>
      <c r="I312" s="25">
        <v>168</v>
      </c>
      <c r="J312" s="25"/>
      <c r="K312" s="31"/>
      <c r="L312" s="25"/>
      <c r="M312" s="25">
        <f t="shared" si="6"/>
        <v>168</v>
      </c>
      <c r="N312" s="23"/>
      <c r="O312" s="23"/>
      <c r="P312" s="23"/>
      <c r="Q312" s="23"/>
      <c r="R312" s="23"/>
      <c r="S312" s="23" t="s">
        <v>158</v>
      </c>
      <c r="T312" s="25" t="s">
        <v>1265</v>
      </c>
    </row>
    <row r="313" s="3" customFormat="1" ht="45" spans="1:20">
      <c r="A313" s="22">
        <v>307</v>
      </c>
      <c r="B313" s="17"/>
      <c r="C313" s="23" t="s">
        <v>1266</v>
      </c>
      <c r="D313" s="23" t="s">
        <v>1267</v>
      </c>
      <c r="E313" s="24" t="s">
        <v>1268</v>
      </c>
      <c r="F313" s="23" t="s">
        <v>1202</v>
      </c>
      <c r="G313" s="24" t="s">
        <v>1269</v>
      </c>
      <c r="H313" s="25">
        <v>28.2</v>
      </c>
      <c r="I313" s="25">
        <v>28.2</v>
      </c>
      <c r="J313" s="25"/>
      <c r="K313" s="42"/>
      <c r="L313" s="25"/>
      <c r="M313" s="25">
        <f t="shared" si="6"/>
        <v>28.2</v>
      </c>
      <c r="N313" s="23"/>
      <c r="O313" s="23"/>
      <c r="P313" s="23"/>
      <c r="Q313" s="23"/>
      <c r="R313" s="23"/>
      <c r="S313" s="23" t="s">
        <v>158</v>
      </c>
      <c r="T313" s="25" t="s">
        <v>1270</v>
      </c>
    </row>
    <row r="314" s="3" customFormat="1" ht="56.25" spans="1:20">
      <c r="A314" s="22">
        <v>308</v>
      </c>
      <c r="B314" s="17"/>
      <c r="C314" s="23" t="s">
        <v>1271</v>
      </c>
      <c r="D314" s="23" t="s">
        <v>1272</v>
      </c>
      <c r="E314" s="30" t="s">
        <v>1273</v>
      </c>
      <c r="F314" s="23" t="s">
        <v>1202</v>
      </c>
      <c r="G314" s="24" t="s">
        <v>1274</v>
      </c>
      <c r="H314" s="25">
        <v>7</v>
      </c>
      <c r="I314" s="25">
        <v>7</v>
      </c>
      <c r="J314" s="25"/>
      <c r="K314" s="42"/>
      <c r="L314" s="25"/>
      <c r="M314" s="25">
        <f t="shared" si="6"/>
        <v>7</v>
      </c>
      <c r="N314" s="23"/>
      <c r="O314" s="23"/>
      <c r="P314" s="23"/>
      <c r="Q314" s="23"/>
      <c r="R314" s="23"/>
      <c r="S314" s="23" t="s">
        <v>158</v>
      </c>
      <c r="T314" s="25" t="s">
        <v>1270</v>
      </c>
    </row>
    <row r="315" s="3" customFormat="1" ht="45" spans="1:20">
      <c r="A315" s="22">
        <v>309</v>
      </c>
      <c r="B315" s="17" t="s">
        <v>107</v>
      </c>
      <c r="C315" s="23" t="s">
        <v>1275</v>
      </c>
      <c r="D315" s="23" t="s">
        <v>1276</v>
      </c>
      <c r="E315" s="30" t="s">
        <v>1277</v>
      </c>
      <c r="F315" s="23" t="s">
        <v>1202</v>
      </c>
      <c r="G315" s="24" t="s">
        <v>1278</v>
      </c>
      <c r="H315" s="25">
        <v>4</v>
      </c>
      <c r="I315" s="25"/>
      <c r="J315" s="25">
        <v>4</v>
      </c>
      <c r="K315" s="25"/>
      <c r="L315" s="25"/>
      <c r="M315" s="25">
        <f t="shared" si="6"/>
        <v>4</v>
      </c>
      <c r="N315" s="23"/>
      <c r="O315" s="23"/>
      <c r="P315" s="23"/>
      <c r="Q315" s="23"/>
      <c r="R315" s="23"/>
      <c r="S315" s="23" t="s">
        <v>1279</v>
      </c>
      <c r="T315" s="25" t="s">
        <v>1270</v>
      </c>
    </row>
    <row r="316" s="3" customFormat="1" ht="45" spans="1:20">
      <c r="A316" s="22">
        <v>310</v>
      </c>
      <c r="B316" s="17"/>
      <c r="C316" s="23" t="s">
        <v>1280</v>
      </c>
      <c r="D316" s="23" t="s">
        <v>1281</v>
      </c>
      <c r="E316" s="30" t="s">
        <v>1282</v>
      </c>
      <c r="F316" s="23" t="s">
        <v>1202</v>
      </c>
      <c r="G316" s="24" t="s">
        <v>1283</v>
      </c>
      <c r="H316" s="25">
        <v>4</v>
      </c>
      <c r="I316" s="25"/>
      <c r="J316" s="25">
        <v>4</v>
      </c>
      <c r="K316" s="25"/>
      <c r="L316" s="25"/>
      <c r="M316" s="25">
        <f t="shared" si="6"/>
        <v>4</v>
      </c>
      <c r="N316" s="23"/>
      <c r="O316" s="23"/>
      <c r="P316" s="23"/>
      <c r="Q316" s="23"/>
      <c r="R316" s="23"/>
      <c r="S316" s="23" t="s">
        <v>1284</v>
      </c>
      <c r="T316" s="25" t="s">
        <v>1270</v>
      </c>
    </row>
    <row r="317" s="3" customFormat="1" ht="56.25" spans="1:20">
      <c r="A317" s="22">
        <v>311</v>
      </c>
      <c r="B317" s="17"/>
      <c r="C317" s="23" t="s">
        <v>1285</v>
      </c>
      <c r="D317" s="23" t="s">
        <v>1286</v>
      </c>
      <c r="E317" s="30" t="s">
        <v>1287</v>
      </c>
      <c r="F317" s="23" t="s">
        <v>1202</v>
      </c>
      <c r="G317" s="24" t="s">
        <v>1288</v>
      </c>
      <c r="H317" s="25">
        <v>4</v>
      </c>
      <c r="I317" s="25"/>
      <c r="J317" s="25">
        <v>4</v>
      </c>
      <c r="K317" s="25"/>
      <c r="L317" s="25"/>
      <c r="M317" s="25">
        <f t="shared" si="6"/>
        <v>4</v>
      </c>
      <c r="N317" s="23"/>
      <c r="O317" s="23"/>
      <c r="P317" s="23"/>
      <c r="Q317" s="23"/>
      <c r="R317" s="23"/>
      <c r="S317" s="23" t="s">
        <v>1284</v>
      </c>
      <c r="T317" s="25" t="s">
        <v>1270</v>
      </c>
    </row>
    <row r="318" s="3" customFormat="1" ht="45" spans="1:20">
      <c r="A318" s="22">
        <v>312</v>
      </c>
      <c r="B318" s="17"/>
      <c r="C318" s="23" t="s">
        <v>1289</v>
      </c>
      <c r="D318" s="23" t="s">
        <v>1290</v>
      </c>
      <c r="E318" s="30" t="s">
        <v>1291</v>
      </c>
      <c r="F318" s="23" t="s">
        <v>1202</v>
      </c>
      <c r="G318" s="24" t="s">
        <v>1292</v>
      </c>
      <c r="H318" s="25">
        <v>4</v>
      </c>
      <c r="I318" s="25"/>
      <c r="J318" s="25">
        <v>4</v>
      </c>
      <c r="K318" s="25"/>
      <c r="L318" s="25"/>
      <c r="M318" s="25">
        <f t="shared" si="6"/>
        <v>4</v>
      </c>
      <c r="N318" s="23"/>
      <c r="O318" s="23"/>
      <c r="P318" s="23"/>
      <c r="Q318" s="23"/>
      <c r="R318" s="23"/>
      <c r="S318" s="23" t="s">
        <v>851</v>
      </c>
      <c r="T318" s="25" t="s">
        <v>1270</v>
      </c>
    </row>
    <row r="319" s="3" customFormat="1" ht="45" spans="1:20">
      <c r="A319" s="22">
        <v>313</v>
      </c>
      <c r="B319" s="17"/>
      <c r="C319" s="23" t="s">
        <v>1293</v>
      </c>
      <c r="D319" s="23" t="s">
        <v>1294</v>
      </c>
      <c r="E319" s="30" t="s">
        <v>1295</v>
      </c>
      <c r="F319" s="23" t="s">
        <v>1202</v>
      </c>
      <c r="G319" s="24" t="s">
        <v>1296</v>
      </c>
      <c r="H319" s="25">
        <v>4</v>
      </c>
      <c r="I319" s="25"/>
      <c r="J319" s="25">
        <v>4</v>
      </c>
      <c r="K319" s="25"/>
      <c r="L319" s="25"/>
      <c r="M319" s="25">
        <f t="shared" si="6"/>
        <v>4</v>
      </c>
      <c r="N319" s="23"/>
      <c r="O319" s="23"/>
      <c r="P319" s="23"/>
      <c r="Q319" s="23"/>
      <c r="R319" s="23"/>
      <c r="S319" s="23" t="s">
        <v>1297</v>
      </c>
      <c r="T319" s="25" t="s">
        <v>1270</v>
      </c>
    </row>
    <row r="320" s="3" customFormat="1" ht="45" spans="1:20">
      <c r="A320" s="22">
        <v>314</v>
      </c>
      <c r="B320" s="17"/>
      <c r="C320" s="23" t="s">
        <v>1298</v>
      </c>
      <c r="D320" s="23" t="s">
        <v>1299</v>
      </c>
      <c r="E320" s="30" t="s">
        <v>1300</v>
      </c>
      <c r="F320" s="23" t="s">
        <v>1202</v>
      </c>
      <c r="G320" s="24" t="s">
        <v>1301</v>
      </c>
      <c r="H320" s="25">
        <v>4</v>
      </c>
      <c r="I320" s="25"/>
      <c r="J320" s="25">
        <v>4</v>
      </c>
      <c r="K320" s="25"/>
      <c r="L320" s="25"/>
      <c r="M320" s="25">
        <f t="shared" si="6"/>
        <v>4</v>
      </c>
      <c r="N320" s="23"/>
      <c r="O320" s="23"/>
      <c r="P320" s="23"/>
      <c r="Q320" s="23"/>
      <c r="R320" s="23"/>
      <c r="S320" s="23" t="s">
        <v>1297</v>
      </c>
      <c r="T320" s="25" t="s">
        <v>1270</v>
      </c>
    </row>
    <row r="321" s="3" customFormat="1" ht="56.25" spans="1:20">
      <c r="A321" s="22">
        <v>315</v>
      </c>
      <c r="B321" s="17"/>
      <c r="C321" s="23" t="s">
        <v>1302</v>
      </c>
      <c r="D321" s="23" t="s">
        <v>1303</v>
      </c>
      <c r="E321" s="30" t="s">
        <v>1304</v>
      </c>
      <c r="F321" s="23" t="s">
        <v>1202</v>
      </c>
      <c r="G321" s="24" t="s">
        <v>1305</v>
      </c>
      <c r="H321" s="25">
        <v>4</v>
      </c>
      <c r="I321" s="25"/>
      <c r="J321" s="25">
        <v>4</v>
      </c>
      <c r="K321" s="25"/>
      <c r="L321" s="25"/>
      <c r="M321" s="25">
        <f t="shared" si="6"/>
        <v>4</v>
      </c>
      <c r="N321" s="23"/>
      <c r="O321" s="23"/>
      <c r="P321" s="23"/>
      <c r="Q321" s="23"/>
      <c r="R321" s="23"/>
      <c r="S321" s="23" t="s">
        <v>1306</v>
      </c>
      <c r="T321" s="25" t="s">
        <v>1270</v>
      </c>
    </row>
    <row r="322" s="3" customFormat="1" ht="61" customHeight="1" spans="1:20">
      <c r="A322" s="22">
        <v>316</v>
      </c>
      <c r="B322" s="17" t="s">
        <v>107</v>
      </c>
      <c r="C322" s="23" t="s">
        <v>1307</v>
      </c>
      <c r="D322" s="23" t="s">
        <v>1308</v>
      </c>
      <c r="E322" s="30" t="s">
        <v>1309</v>
      </c>
      <c r="F322" s="23" t="s">
        <v>1202</v>
      </c>
      <c r="G322" s="24" t="s">
        <v>1310</v>
      </c>
      <c r="H322" s="25">
        <v>4</v>
      </c>
      <c r="I322" s="25"/>
      <c r="J322" s="25">
        <v>4</v>
      </c>
      <c r="K322" s="25"/>
      <c r="L322" s="25"/>
      <c r="M322" s="25">
        <f t="shared" si="6"/>
        <v>4</v>
      </c>
      <c r="N322" s="23"/>
      <c r="O322" s="23"/>
      <c r="P322" s="23"/>
      <c r="Q322" s="23"/>
      <c r="R322" s="23"/>
      <c r="S322" s="23" t="s">
        <v>1306</v>
      </c>
      <c r="T322" s="25" t="s">
        <v>1270</v>
      </c>
    </row>
    <row r="323" s="3" customFormat="1" ht="56" customHeight="1" spans="1:20">
      <c r="A323" s="22">
        <v>317</v>
      </c>
      <c r="B323" s="17"/>
      <c r="C323" s="23" t="s">
        <v>1311</v>
      </c>
      <c r="D323" s="23" t="s">
        <v>1312</v>
      </c>
      <c r="E323" s="30" t="s">
        <v>1313</v>
      </c>
      <c r="F323" s="23" t="s">
        <v>1202</v>
      </c>
      <c r="G323" s="24" t="s">
        <v>1314</v>
      </c>
      <c r="H323" s="25">
        <v>4</v>
      </c>
      <c r="I323" s="25"/>
      <c r="J323" s="25">
        <v>4</v>
      </c>
      <c r="K323" s="25"/>
      <c r="L323" s="25"/>
      <c r="M323" s="25">
        <f t="shared" si="6"/>
        <v>4</v>
      </c>
      <c r="N323" s="23"/>
      <c r="O323" s="23"/>
      <c r="P323" s="23"/>
      <c r="Q323" s="23"/>
      <c r="R323" s="23"/>
      <c r="S323" s="23" t="s">
        <v>1315</v>
      </c>
      <c r="T323" s="25" t="s">
        <v>1270</v>
      </c>
    </row>
    <row r="324" s="3" customFormat="1" ht="56.25" spans="1:20">
      <c r="A324" s="22">
        <v>318</v>
      </c>
      <c r="B324" s="17"/>
      <c r="C324" s="23" t="s">
        <v>1316</v>
      </c>
      <c r="D324" s="23" t="s">
        <v>1317</v>
      </c>
      <c r="E324" s="30" t="s">
        <v>1318</v>
      </c>
      <c r="F324" s="23" t="s">
        <v>1202</v>
      </c>
      <c r="G324" s="24" t="s">
        <v>1319</v>
      </c>
      <c r="H324" s="25">
        <v>4</v>
      </c>
      <c r="I324" s="25"/>
      <c r="J324" s="25">
        <v>4</v>
      </c>
      <c r="K324" s="25"/>
      <c r="L324" s="25"/>
      <c r="M324" s="25">
        <f t="shared" si="6"/>
        <v>4</v>
      </c>
      <c r="N324" s="23"/>
      <c r="O324" s="23"/>
      <c r="P324" s="23"/>
      <c r="Q324" s="23"/>
      <c r="R324" s="23"/>
      <c r="S324" s="23" t="s">
        <v>1232</v>
      </c>
      <c r="T324" s="25" t="s">
        <v>1270</v>
      </c>
    </row>
    <row r="325" s="3" customFormat="1" ht="45" spans="1:235">
      <c r="A325" s="22">
        <v>319</v>
      </c>
      <c r="B325" s="17"/>
      <c r="C325" s="23" t="s">
        <v>1320</v>
      </c>
      <c r="D325" s="23" t="s">
        <v>1321</v>
      </c>
      <c r="E325" s="43" t="s">
        <v>1322</v>
      </c>
      <c r="F325" s="23" t="s">
        <v>1323</v>
      </c>
      <c r="G325" s="24" t="s">
        <v>1324</v>
      </c>
      <c r="H325" s="25">
        <v>6</v>
      </c>
      <c r="I325" s="25"/>
      <c r="J325" s="25"/>
      <c r="K325" s="25"/>
      <c r="L325" s="25">
        <v>6</v>
      </c>
      <c r="M325" s="25">
        <f t="shared" si="6"/>
        <v>6</v>
      </c>
      <c r="N325" s="23"/>
      <c r="O325" s="23"/>
      <c r="P325" s="23"/>
      <c r="Q325" s="23"/>
      <c r="R325" s="23"/>
      <c r="S325" s="23" t="s">
        <v>1325</v>
      </c>
      <c r="T325" s="46" t="s">
        <v>1326</v>
      </c>
      <c r="GQ325" s="34"/>
      <c r="GR325" s="34"/>
      <c r="GS325" s="34"/>
      <c r="GT325" s="34"/>
      <c r="GU325" s="34"/>
      <c r="GV325" s="34"/>
      <c r="GW325" s="34"/>
      <c r="GX325" s="34"/>
      <c r="GY325" s="34"/>
      <c r="GZ325" s="34"/>
      <c r="HA325" s="34"/>
      <c r="HB325" s="34"/>
      <c r="HC325" s="34"/>
      <c r="HD325" s="34"/>
      <c r="HE325" s="34"/>
      <c r="HF325" s="34"/>
      <c r="HG325" s="34"/>
      <c r="HH325" s="34"/>
      <c r="HI325" s="34"/>
      <c r="HJ325" s="34"/>
      <c r="HK325" s="34"/>
      <c r="HL325" s="34"/>
      <c r="HM325" s="34"/>
      <c r="HN325" s="34"/>
      <c r="HO325" s="34"/>
      <c r="HP325" s="34"/>
      <c r="HQ325" s="34"/>
      <c r="HR325" s="34"/>
      <c r="HS325" s="34"/>
      <c r="HT325" s="34"/>
      <c r="HU325" s="34"/>
      <c r="HV325" s="34"/>
      <c r="HW325" s="34"/>
      <c r="HX325" s="34"/>
      <c r="HY325" s="34"/>
      <c r="HZ325" s="34"/>
      <c r="IA325" s="34"/>
    </row>
    <row r="326" s="3" customFormat="1" ht="45" spans="1:235">
      <c r="A326" s="22">
        <v>320</v>
      </c>
      <c r="B326" s="17"/>
      <c r="C326" s="23" t="s">
        <v>1327</v>
      </c>
      <c r="D326" s="23" t="s">
        <v>1328</v>
      </c>
      <c r="E326" s="43" t="s">
        <v>1329</v>
      </c>
      <c r="F326" s="23" t="s">
        <v>1323</v>
      </c>
      <c r="G326" s="24" t="s">
        <v>1330</v>
      </c>
      <c r="H326" s="25">
        <v>2</v>
      </c>
      <c r="I326" s="25"/>
      <c r="J326" s="25"/>
      <c r="K326" s="25"/>
      <c r="L326" s="25">
        <v>2</v>
      </c>
      <c r="M326" s="25">
        <f t="shared" si="6"/>
        <v>2</v>
      </c>
      <c r="N326" s="23"/>
      <c r="O326" s="23"/>
      <c r="P326" s="23"/>
      <c r="Q326" s="23"/>
      <c r="R326" s="23"/>
      <c r="S326" s="23" t="s">
        <v>1325</v>
      </c>
      <c r="T326" s="46" t="s">
        <v>1326</v>
      </c>
      <c r="GQ326" s="34"/>
      <c r="GR326" s="34"/>
      <c r="GS326" s="34"/>
      <c r="GT326" s="34"/>
      <c r="GU326" s="34"/>
      <c r="GV326" s="34"/>
      <c r="GW326" s="34"/>
      <c r="GX326" s="34"/>
      <c r="GY326" s="34"/>
      <c r="GZ326" s="34"/>
      <c r="HA326" s="34"/>
      <c r="HB326" s="34"/>
      <c r="HC326" s="34"/>
      <c r="HD326" s="34"/>
      <c r="HE326" s="34"/>
      <c r="HF326" s="34"/>
      <c r="HG326" s="34"/>
      <c r="HH326" s="34"/>
      <c r="HI326" s="34"/>
      <c r="HJ326" s="34"/>
      <c r="HK326" s="34"/>
      <c r="HL326" s="34"/>
      <c r="HM326" s="34"/>
      <c r="HN326" s="34"/>
      <c r="HO326" s="34"/>
      <c r="HP326" s="34"/>
      <c r="HQ326" s="34"/>
      <c r="HR326" s="34"/>
      <c r="HS326" s="34"/>
      <c r="HT326" s="34"/>
      <c r="HU326" s="34"/>
      <c r="HV326" s="34"/>
      <c r="HW326" s="34"/>
      <c r="HX326" s="34"/>
      <c r="HY326" s="34"/>
      <c r="HZ326" s="34"/>
      <c r="IA326" s="34"/>
    </row>
    <row r="327" s="3" customFormat="1" ht="45" spans="1:235">
      <c r="A327" s="22">
        <v>321</v>
      </c>
      <c r="B327" s="17"/>
      <c r="C327" s="23" t="s">
        <v>1331</v>
      </c>
      <c r="D327" s="23" t="s">
        <v>1332</v>
      </c>
      <c r="E327" s="43" t="s">
        <v>1333</v>
      </c>
      <c r="F327" s="23" t="s">
        <v>1323</v>
      </c>
      <c r="G327" s="24" t="s">
        <v>1334</v>
      </c>
      <c r="H327" s="25">
        <v>4</v>
      </c>
      <c r="I327" s="25"/>
      <c r="J327" s="25"/>
      <c r="K327" s="25"/>
      <c r="L327" s="25">
        <v>4</v>
      </c>
      <c r="M327" s="25">
        <f t="shared" si="6"/>
        <v>4</v>
      </c>
      <c r="N327" s="23"/>
      <c r="O327" s="23"/>
      <c r="P327" s="23"/>
      <c r="Q327" s="23"/>
      <c r="R327" s="23"/>
      <c r="S327" s="23" t="s">
        <v>1325</v>
      </c>
      <c r="T327" s="46" t="s">
        <v>1326</v>
      </c>
      <c r="GQ327" s="34"/>
      <c r="GR327" s="34"/>
      <c r="GS327" s="34"/>
      <c r="GT327" s="34"/>
      <c r="GU327" s="34"/>
      <c r="GV327" s="34"/>
      <c r="GW327" s="34"/>
      <c r="GX327" s="34"/>
      <c r="GY327" s="34"/>
      <c r="GZ327" s="34"/>
      <c r="HA327" s="34"/>
      <c r="HB327" s="34"/>
      <c r="HC327" s="34"/>
      <c r="HD327" s="34"/>
      <c r="HE327" s="34"/>
      <c r="HF327" s="34"/>
      <c r="HG327" s="34"/>
      <c r="HH327" s="34"/>
      <c r="HI327" s="34"/>
      <c r="HJ327" s="34"/>
      <c r="HK327" s="34"/>
      <c r="HL327" s="34"/>
      <c r="HM327" s="34"/>
      <c r="HN327" s="34"/>
      <c r="HO327" s="34"/>
      <c r="HP327" s="34"/>
      <c r="HQ327" s="34"/>
      <c r="HR327" s="34"/>
      <c r="HS327" s="34"/>
      <c r="HT327" s="34"/>
      <c r="HU327" s="34"/>
      <c r="HV327" s="34"/>
      <c r="HW327" s="34"/>
      <c r="HX327" s="34"/>
      <c r="HY327" s="34"/>
      <c r="HZ327" s="34"/>
      <c r="IA327" s="34"/>
    </row>
    <row r="328" s="3" customFormat="1" ht="45" spans="1:235">
      <c r="A328" s="22">
        <v>322</v>
      </c>
      <c r="B328" s="17"/>
      <c r="C328" s="23" t="s">
        <v>1335</v>
      </c>
      <c r="D328" s="23" t="s">
        <v>1336</v>
      </c>
      <c r="E328" s="43" t="s">
        <v>1333</v>
      </c>
      <c r="F328" s="23" t="s">
        <v>1323</v>
      </c>
      <c r="G328" s="24" t="s">
        <v>1337</v>
      </c>
      <c r="H328" s="25">
        <v>4</v>
      </c>
      <c r="I328" s="25"/>
      <c r="J328" s="25"/>
      <c r="K328" s="25"/>
      <c r="L328" s="25">
        <v>4</v>
      </c>
      <c r="M328" s="25">
        <f t="shared" si="6"/>
        <v>4</v>
      </c>
      <c r="N328" s="23"/>
      <c r="O328" s="23"/>
      <c r="P328" s="23"/>
      <c r="Q328" s="23"/>
      <c r="R328" s="23"/>
      <c r="S328" s="23" t="s">
        <v>1325</v>
      </c>
      <c r="T328" s="46" t="s">
        <v>1326</v>
      </c>
      <c r="GQ328" s="34"/>
      <c r="GR328" s="34"/>
      <c r="GS328" s="34"/>
      <c r="GT328" s="34"/>
      <c r="GU328" s="34"/>
      <c r="GV328" s="34"/>
      <c r="GW328" s="34"/>
      <c r="GX328" s="34"/>
      <c r="GY328" s="34"/>
      <c r="GZ328" s="34"/>
      <c r="HA328" s="34"/>
      <c r="HB328" s="34"/>
      <c r="HC328" s="34"/>
      <c r="HD328" s="34"/>
      <c r="HE328" s="34"/>
      <c r="HF328" s="34"/>
      <c r="HG328" s="34"/>
      <c r="HH328" s="34"/>
      <c r="HI328" s="34"/>
      <c r="HJ328" s="34"/>
      <c r="HK328" s="34"/>
      <c r="HL328" s="34"/>
      <c r="HM328" s="34"/>
      <c r="HN328" s="34"/>
      <c r="HO328" s="34"/>
      <c r="HP328" s="34"/>
      <c r="HQ328" s="34"/>
      <c r="HR328" s="34"/>
      <c r="HS328" s="34"/>
      <c r="HT328" s="34"/>
      <c r="HU328" s="34"/>
      <c r="HV328" s="34"/>
      <c r="HW328" s="34"/>
      <c r="HX328" s="34"/>
      <c r="HY328" s="34"/>
      <c r="HZ328" s="34"/>
      <c r="IA328" s="34"/>
    </row>
    <row r="329" s="3" customFormat="1" ht="45" spans="1:235">
      <c r="A329" s="22">
        <v>323</v>
      </c>
      <c r="B329" s="17" t="s">
        <v>107</v>
      </c>
      <c r="C329" s="23" t="s">
        <v>1338</v>
      </c>
      <c r="D329" s="23" t="s">
        <v>1339</v>
      </c>
      <c r="E329" s="43" t="s">
        <v>1329</v>
      </c>
      <c r="F329" s="23" t="s">
        <v>1323</v>
      </c>
      <c r="G329" s="24" t="s">
        <v>1340</v>
      </c>
      <c r="H329" s="25">
        <v>2</v>
      </c>
      <c r="I329" s="25"/>
      <c r="J329" s="25"/>
      <c r="K329" s="25"/>
      <c r="L329" s="25">
        <v>2</v>
      </c>
      <c r="M329" s="25">
        <f t="shared" si="6"/>
        <v>2</v>
      </c>
      <c r="N329" s="23"/>
      <c r="O329" s="23"/>
      <c r="P329" s="23"/>
      <c r="Q329" s="23"/>
      <c r="R329" s="23"/>
      <c r="S329" s="23" t="s">
        <v>1325</v>
      </c>
      <c r="T329" s="46" t="s">
        <v>1326</v>
      </c>
      <c r="GQ329" s="34"/>
      <c r="GR329" s="34"/>
      <c r="GS329" s="34"/>
      <c r="GT329" s="34"/>
      <c r="GU329" s="34"/>
      <c r="GV329" s="34"/>
      <c r="GW329" s="34"/>
      <c r="GX329" s="34"/>
      <c r="GY329" s="34"/>
      <c r="GZ329" s="34"/>
      <c r="HA329" s="34"/>
      <c r="HB329" s="34"/>
      <c r="HC329" s="34"/>
      <c r="HD329" s="34"/>
      <c r="HE329" s="34"/>
      <c r="HF329" s="34"/>
      <c r="HG329" s="34"/>
      <c r="HH329" s="34"/>
      <c r="HI329" s="34"/>
      <c r="HJ329" s="34"/>
      <c r="HK329" s="34"/>
      <c r="HL329" s="34"/>
      <c r="HM329" s="34"/>
      <c r="HN329" s="34"/>
      <c r="HO329" s="34"/>
      <c r="HP329" s="34"/>
      <c r="HQ329" s="34"/>
      <c r="HR329" s="34"/>
      <c r="HS329" s="34"/>
      <c r="HT329" s="34"/>
      <c r="HU329" s="34"/>
      <c r="HV329" s="34"/>
      <c r="HW329" s="34"/>
      <c r="HX329" s="34"/>
      <c r="HY329" s="34"/>
      <c r="HZ329" s="34"/>
      <c r="IA329" s="34"/>
    </row>
    <row r="330" s="3" customFormat="1" ht="45" spans="1:235">
      <c r="A330" s="22">
        <v>324</v>
      </c>
      <c r="B330" s="17"/>
      <c r="C330" s="23" t="s">
        <v>1341</v>
      </c>
      <c r="D330" s="23" t="s">
        <v>829</v>
      </c>
      <c r="E330" s="43" t="s">
        <v>1329</v>
      </c>
      <c r="F330" s="23" t="s">
        <v>1323</v>
      </c>
      <c r="G330" s="24" t="s">
        <v>1330</v>
      </c>
      <c r="H330" s="25">
        <v>2</v>
      </c>
      <c r="I330" s="25"/>
      <c r="J330" s="25"/>
      <c r="K330" s="25"/>
      <c r="L330" s="25">
        <v>2</v>
      </c>
      <c r="M330" s="25">
        <f t="shared" si="6"/>
        <v>2</v>
      </c>
      <c r="N330" s="23"/>
      <c r="O330" s="23"/>
      <c r="P330" s="23"/>
      <c r="Q330" s="23"/>
      <c r="R330" s="23"/>
      <c r="S330" s="23" t="s">
        <v>1325</v>
      </c>
      <c r="T330" s="46" t="s">
        <v>1326</v>
      </c>
      <c r="GQ330" s="34"/>
      <c r="GR330" s="34"/>
      <c r="GS330" s="34"/>
      <c r="GT330" s="34"/>
      <c r="GU330" s="34"/>
      <c r="GV330" s="34"/>
      <c r="GW330" s="34"/>
      <c r="GX330" s="34"/>
      <c r="GY330" s="34"/>
      <c r="GZ330" s="34"/>
      <c r="HA330" s="34"/>
      <c r="HB330" s="34"/>
      <c r="HC330" s="34"/>
      <c r="HD330" s="34"/>
      <c r="HE330" s="34"/>
      <c r="HF330" s="34"/>
      <c r="HG330" s="34"/>
      <c r="HH330" s="34"/>
      <c r="HI330" s="34"/>
      <c r="HJ330" s="34"/>
      <c r="HK330" s="34"/>
      <c r="HL330" s="34"/>
      <c r="HM330" s="34"/>
      <c r="HN330" s="34"/>
      <c r="HO330" s="34"/>
      <c r="HP330" s="34"/>
      <c r="HQ330" s="34"/>
      <c r="HR330" s="34"/>
      <c r="HS330" s="34"/>
      <c r="HT330" s="34"/>
      <c r="HU330" s="34"/>
      <c r="HV330" s="34"/>
      <c r="HW330" s="34"/>
      <c r="HX330" s="34"/>
      <c r="HY330" s="34"/>
      <c r="HZ330" s="34"/>
      <c r="IA330" s="34"/>
    </row>
    <row r="331" s="3" customFormat="1" ht="45" spans="1:235">
      <c r="A331" s="22">
        <v>325</v>
      </c>
      <c r="B331" s="17"/>
      <c r="C331" s="23" t="s">
        <v>1342</v>
      </c>
      <c r="D331" s="23" t="s">
        <v>1343</v>
      </c>
      <c r="E331" s="43" t="s">
        <v>1333</v>
      </c>
      <c r="F331" s="23" t="s">
        <v>1323</v>
      </c>
      <c r="G331" s="24" t="s">
        <v>1334</v>
      </c>
      <c r="H331" s="25">
        <v>4</v>
      </c>
      <c r="I331" s="25"/>
      <c r="J331" s="25"/>
      <c r="K331" s="25"/>
      <c r="L331" s="25">
        <v>4</v>
      </c>
      <c r="M331" s="25">
        <f t="shared" si="6"/>
        <v>4</v>
      </c>
      <c r="N331" s="23"/>
      <c r="O331" s="23"/>
      <c r="P331" s="23"/>
      <c r="Q331" s="23"/>
      <c r="R331" s="23"/>
      <c r="S331" s="23" t="s">
        <v>1325</v>
      </c>
      <c r="T331" s="46" t="s">
        <v>1326</v>
      </c>
      <c r="GQ331" s="34"/>
      <c r="GR331" s="34"/>
      <c r="GS331" s="34"/>
      <c r="GT331" s="34"/>
      <c r="GU331" s="34"/>
      <c r="GV331" s="34"/>
      <c r="GW331" s="34"/>
      <c r="GX331" s="34"/>
      <c r="GY331" s="34"/>
      <c r="GZ331" s="34"/>
      <c r="HA331" s="34"/>
      <c r="HB331" s="34"/>
      <c r="HC331" s="34"/>
      <c r="HD331" s="34"/>
      <c r="HE331" s="34"/>
      <c r="HF331" s="34"/>
      <c r="HG331" s="34"/>
      <c r="HH331" s="34"/>
      <c r="HI331" s="34"/>
      <c r="HJ331" s="34"/>
      <c r="HK331" s="34"/>
      <c r="HL331" s="34"/>
      <c r="HM331" s="34"/>
      <c r="HN331" s="34"/>
      <c r="HO331" s="34"/>
      <c r="HP331" s="34"/>
      <c r="HQ331" s="34"/>
      <c r="HR331" s="34"/>
      <c r="HS331" s="34"/>
      <c r="HT331" s="34"/>
      <c r="HU331" s="34"/>
      <c r="HV331" s="34"/>
      <c r="HW331" s="34"/>
      <c r="HX331" s="34"/>
      <c r="HY331" s="34"/>
      <c r="HZ331" s="34"/>
      <c r="IA331" s="34"/>
    </row>
    <row r="332" s="3" customFormat="1" ht="45" spans="1:235">
      <c r="A332" s="22">
        <v>326</v>
      </c>
      <c r="B332" s="17"/>
      <c r="C332" s="23" t="s">
        <v>1344</v>
      </c>
      <c r="D332" s="23" t="s">
        <v>1345</v>
      </c>
      <c r="E332" s="43" t="s">
        <v>1329</v>
      </c>
      <c r="F332" s="23" t="s">
        <v>1323</v>
      </c>
      <c r="G332" s="24" t="s">
        <v>1340</v>
      </c>
      <c r="H332" s="25">
        <v>2</v>
      </c>
      <c r="I332" s="25"/>
      <c r="J332" s="25"/>
      <c r="K332" s="25"/>
      <c r="L332" s="25">
        <v>2</v>
      </c>
      <c r="M332" s="25">
        <f t="shared" si="6"/>
        <v>2</v>
      </c>
      <c r="N332" s="23"/>
      <c r="O332" s="23"/>
      <c r="P332" s="23"/>
      <c r="Q332" s="23"/>
      <c r="R332" s="23"/>
      <c r="S332" s="23" t="s">
        <v>1325</v>
      </c>
      <c r="T332" s="46" t="s">
        <v>1326</v>
      </c>
      <c r="GQ332" s="34"/>
      <c r="GR332" s="34"/>
      <c r="GS332" s="34"/>
      <c r="GT332" s="34"/>
      <c r="GU332" s="34"/>
      <c r="GV332" s="34"/>
      <c r="GW332" s="34"/>
      <c r="GX332" s="34"/>
      <c r="GY332" s="34"/>
      <c r="GZ332" s="34"/>
      <c r="HA332" s="34"/>
      <c r="HB332" s="34"/>
      <c r="HC332" s="34"/>
      <c r="HD332" s="34"/>
      <c r="HE332" s="34"/>
      <c r="HF332" s="34"/>
      <c r="HG332" s="34"/>
      <c r="HH332" s="34"/>
      <c r="HI332" s="34"/>
      <c r="HJ332" s="34"/>
      <c r="HK332" s="34"/>
      <c r="HL332" s="34"/>
      <c r="HM332" s="34"/>
      <c r="HN332" s="34"/>
      <c r="HO332" s="34"/>
      <c r="HP332" s="34"/>
      <c r="HQ332" s="34"/>
      <c r="HR332" s="34"/>
      <c r="HS332" s="34"/>
      <c r="HT332" s="34"/>
      <c r="HU332" s="34"/>
      <c r="HV332" s="34"/>
      <c r="HW332" s="34"/>
      <c r="HX332" s="34"/>
      <c r="HY332" s="34"/>
      <c r="HZ332" s="34"/>
      <c r="IA332" s="34"/>
    </row>
    <row r="333" s="3" customFormat="1" ht="45" spans="1:235">
      <c r="A333" s="22">
        <v>327</v>
      </c>
      <c r="B333" s="17"/>
      <c r="C333" s="23" t="s">
        <v>1346</v>
      </c>
      <c r="D333" s="23" t="s">
        <v>1347</v>
      </c>
      <c r="E333" s="43" t="s">
        <v>1329</v>
      </c>
      <c r="F333" s="23" t="s">
        <v>1323</v>
      </c>
      <c r="G333" s="24" t="s">
        <v>1340</v>
      </c>
      <c r="H333" s="25">
        <v>2</v>
      </c>
      <c r="I333" s="25"/>
      <c r="J333" s="25"/>
      <c r="K333" s="25"/>
      <c r="L333" s="25">
        <v>2</v>
      </c>
      <c r="M333" s="25">
        <f t="shared" si="6"/>
        <v>2</v>
      </c>
      <c r="N333" s="23"/>
      <c r="O333" s="23"/>
      <c r="P333" s="23"/>
      <c r="Q333" s="23"/>
      <c r="R333" s="23"/>
      <c r="S333" s="23" t="s">
        <v>1325</v>
      </c>
      <c r="T333" s="46" t="s">
        <v>1326</v>
      </c>
      <c r="GQ333" s="34"/>
      <c r="GR333" s="34"/>
      <c r="GS333" s="34"/>
      <c r="GT333" s="34"/>
      <c r="GU333" s="34"/>
      <c r="GV333" s="34"/>
      <c r="GW333" s="34"/>
      <c r="GX333" s="34"/>
      <c r="GY333" s="34"/>
      <c r="GZ333" s="34"/>
      <c r="HA333" s="34"/>
      <c r="HB333" s="34"/>
      <c r="HC333" s="34"/>
      <c r="HD333" s="34"/>
      <c r="HE333" s="34"/>
      <c r="HF333" s="34"/>
      <c r="HG333" s="34"/>
      <c r="HH333" s="34"/>
      <c r="HI333" s="34"/>
      <c r="HJ333" s="34"/>
      <c r="HK333" s="34"/>
      <c r="HL333" s="34"/>
      <c r="HM333" s="34"/>
      <c r="HN333" s="34"/>
      <c r="HO333" s="34"/>
      <c r="HP333" s="34"/>
      <c r="HQ333" s="34"/>
      <c r="HR333" s="34"/>
      <c r="HS333" s="34"/>
      <c r="HT333" s="34"/>
      <c r="HU333" s="34"/>
      <c r="HV333" s="34"/>
      <c r="HW333" s="34"/>
      <c r="HX333" s="34"/>
      <c r="HY333" s="34"/>
      <c r="HZ333" s="34"/>
      <c r="IA333" s="34"/>
    </row>
    <row r="334" s="3" customFormat="1" ht="45" spans="1:235">
      <c r="A334" s="22">
        <v>328</v>
      </c>
      <c r="B334" s="17"/>
      <c r="C334" s="23" t="s">
        <v>1348</v>
      </c>
      <c r="D334" s="23" t="s">
        <v>1349</v>
      </c>
      <c r="E334" s="43" t="s">
        <v>1333</v>
      </c>
      <c r="F334" s="23" t="s">
        <v>1323</v>
      </c>
      <c r="G334" s="24" t="s">
        <v>1350</v>
      </c>
      <c r="H334" s="25">
        <v>4</v>
      </c>
      <c r="I334" s="25"/>
      <c r="J334" s="25"/>
      <c r="K334" s="25"/>
      <c r="L334" s="25">
        <v>4</v>
      </c>
      <c r="M334" s="25">
        <f t="shared" si="6"/>
        <v>4</v>
      </c>
      <c r="N334" s="23"/>
      <c r="O334" s="23"/>
      <c r="P334" s="23"/>
      <c r="Q334" s="23"/>
      <c r="R334" s="23"/>
      <c r="S334" s="23" t="s">
        <v>1325</v>
      </c>
      <c r="T334" s="46" t="s">
        <v>1326</v>
      </c>
      <c r="GQ334" s="34"/>
      <c r="GR334" s="34"/>
      <c r="GS334" s="34"/>
      <c r="GT334" s="34"/>
      <c r="GU334" s="34"/>
      <c r="GV334" s="34"/>
      <c r="GW334" s="34"/>
      <c r="GX334" s="34"/>
      <c r="GY334" s="34"/>
      <c r="GZ334" s="34"/>
      <c r="HA334" s="34"/>
      <c r="HB334" s="34"/>
      <c r="HC334" s="34"/>
      <c r="HD334" s="34"/>
      <c r="HE334" s="34"/>
      <c r="HF334" s="34"/>
      <c r="HG334" s="34"/>
      <c r="HH334" s="34"/>
      <c r="HI334" s="34"/>
      <c r="HJ334" s="34"/>
      <c r="HK334" s="34"/>
      <c r="HL334" s="34"/>
      <c r="HM334" s="34"/>
      <c r="HN334" s="34"/>
      <c r="HO334" s="34"/>
      <c r="HP334" s="34"/>
      <c r="HQ334" s="34"/>
      <c r="HR334" s="34"/>
      <c r="HS334" s="34"/>
      <c r="HT334" s="34"/>
      <c r="HU334" s="34"/>
      <c r="HV334" s="34"/>
      <c r="HW334" s="34"/>
      <c r="HX334" s="34"/>
      <c r="HY334" s="34"/>
      <c r="HZ334" s="34"/>
      <c r="IA334" s="34"/>
    </row>
    <row r="335" s="3" customFormat="1" ht="45" spans="1:235">
      <c r="A335" s="22">
        <v>329</v>
      </c>
      <c r="B335" s="17"/>
      <c r="C335" s="23" t="s">
        <v>1351</v>
      </c>
      <c r="D335" s="23" t="s">
        <v>1352</v>
      </c>
      <c r="E335" s="43" t="s">
        <v>1333</v>
      </c>
      <c r="F335" s="23" t="s">
        <v>1323</v>
      </c>
      <c r="G335" s="24" t="s">
        <v>1353</v>
      </c>
      <c r="H335" s="25">
        <v>4</v>
      </c>
      <c r="I335" s="25"/>
      <c r="J335" s="25"/>
      <c r="K335" s="25"/>
      <c r="L335" s="25">
        <v>4</v>
      </c>
      <c r="M335" s="25">
        <f t="shared" si="6"/>
        <v>4</v>
      </c>
      <c r="N335" s="23"/>
      <c r="O335" s="23"/>
      <c r="P335" s="23"/>
      <c r="Q335" s="23"/>
      <c r="R335" s="23"/>
      <c r="S335" s="23" t="s">
        <v>1325</v>
      </c>
      <c r="T335" s="46" t="s">
        <v>1326</v>
      </c>
      <c r="GQ335" s="34"/>
      <c r="GR335" s="34"/>
      <c r="GS335" s="34"/>
      <c r="GT335" s="34"/>
      <c r="GU335" s="34"/>
      <c r="GV335" s="34"/>
      <c r="GW335" s="34"/>
      <c r="GX335" s="34"/>
      <c r="GY335" s="34"/>
      <c r="GZ335" s="34"/>
      <c r="HA335" s="34"/>
      <c r="HB335" s="34"/>
      <c r="HC335" s="34"/>
      <c r="HD335" s="34"/>
      <c r="HE335" s="34"/>
      <c r="HF335" s="34"/>
      <c r="HG335" s="34"/>
      <c r="HH335" s="34"/>
      <c r="HI335" s="34"/>
      <c r="HJ335" s="34"/>
      <c r="HK335" s="34"/>
      <c r="HL335" s="34"/>
      <c r="HM335" s="34"/>
      <c r="HN335" s="34"/>
      <c r="HO335" s="34"/>
      <c r="HP335" s="34"/>
      <c r="HQ335" s="34"/>
      <c r="HR335" s="34"/>
      <c r="HS335" s="34"/>
      <c r="HT335" s="34"/>
      <c r="HU335" s="34"/>
      <c r="HV335" s="34"/>
      <c r="HW335" s="34"/>
      <c r="HX335" s="34"/>
      <c r="HY335" s="34"/>
      <c r="HZ335" s="34"/>
      <c r="IA335" s="34"/>
    </row>
    <row r="336" s="3" customFormat="1" ht="45" spans="1:235">
      <c r="A336" s="22">
        <v>330</v>
      </c>
      <c r="B336" s="17"/>
      <c r="C336" s="23" t="s">
        <v>1354</v>
      </c>
      <c r="D336" s="23" t="s">
        <v>1355</v>
      </c>
      <c r="E336" s="43" t="s">
        <v>1333</v>
      </c>
      <c r="F336" s="23" t="s">
        <v>1323</v>
      </c>
      <c r="G336" s="24" t="s">
        <v>1356</v>
      </c>
      <c r="H336" s="25">
        <v>4</v>
      </c>
      <c r="I336" s="25"/>
      <c r="J336" s="25"/>
      <c r="K336" s="25"/>
      <c r="L336" s="25">
        <v>4</v>
      </c>
      <c r="M336" s="25">
        <f t="shared" si="6"/>
        <v>4</v>
      </c>
      <c r="N336" s="23"/>
      <c r="O336" s="23"/>
      <c r="P336" s="23"/>
      <c r="Q336" s="23"/>
      <c r="R336" s="23"/>
      <c r="S336" s="23" t="s">
        <v>1325</v>
      </c>
      <c r="T336" s="46" t="s">
        <v>1326</v>
      </c>
      <c r="GQ336" s="34"/>
      <c r="GR336" s="34"/>
      <c r="GS336" s="34"/>
      <c r="GT336" s="34"/>
      <c r="GU336" s="34"/>
      <c r="GV336" s="34"/>
      <c r="GW336" s="34"/>
      <c r="GX336" s="34"/>
      <c r="GY336" s="34"/>
      <c r="GZ336" s="34"/>
      <c r="HA336" s="34"/>
      <c r="HB336" s="34"/>
      <c r="HC336" s="34"/>
      <c r="HD336" s="34"/>
      <c r="HE336" s="34"/>
      <c r="HF336" s="34"/>
      <c r="HG336" s="34"/>
      <c r="HH336" s="34"/>
      <c r="HI336" s="34"/>
      <c r="HJ336" s="34"/>
      <c r="HK336" s="34"/>
      <c r="HL336" s="34"/>
      <c r="HM336" s="34"/>
      <c r="HN336" s="34"/>
      <c r="HO336" s="34"/>
      <c r="HP336" s="34"/>
      <c r="HQ336" s="34"/>
      <c r="HR336" s="34"/>
      <c r="HS336" s="34"/>
      <c r="HT336" s="34"/>
      <c r="HU336" s="34"/>
      <c r="HV336" s="34"/>
      <c r="HW336" s="34"/>
      <c r="HX336" s="34"/>
      <c r="HY336" s="34"/>
      <c r="HZ336" s="34"/>
      <c r="IA336" s="34"/>
    </row>
    <row r="337" s="3" customFormat="1" ht="45" spans="1:235">
      <c r="A337" s="22">
        <v>331</v>
      </c>
      <c r="B337" s="17" t="s">
        <v>107</v>
      </c>
      <c r="C337" s="23" t="s">
        <v>1357</v>
      </c>
      <c r="D337" s="23" t="s">
        <v>1358</v>
      </c>
      <c r="E337" s="43" t="s">
        <v>1329</v>
      </c>
      <c r="F337" s="23" t="s">
        <v>1323</v>
      </c>
      <c r="G337" s="24" t="s">
        <v>1359</v>
      </c>
      <c r="H337" s="25">
        <v>2</v>
      </c>
      <c r="I337" s="25"/>
      <c r="J337" s="25"/>
      <c r="K337" s="25"/>
      <c r="L337" s="25">
        <v>2</v>
      </c>
      <c r="M337" s="25">
        <f t="shared" si="6"/>
        <v>2</v>
      </c>
      <c r="N337" s="23"/>
      <c r="O337" s="23"/>
      <c r="P337" s="23"/>
      <c r="Q337" s="23"/>
      <c r="R337" s="23"/>
      <c r="S337" s="23" t="s">
        <v>1325</v>
      </c>
      <c r="T337" s="46" t="s">
        <v>1326</v>
      </c>
      <c r="GQ337" s="34"/>
      <c r="GR337" s="34"/>
      <c r="GS337" s="34"/>
      <c r="GT337" s="34"/>
      <c r="GU337" s="34"/>
      <c r="GV337" s="34"/>
      <c r="GW337" s="34"/>
      <c r="GX337" s="34"/>
      <c r="GY337" s="34"/>
      <c r="GZ337" s="34"/>
      <c r="HA337" s="34"/>
      <c r="HB337" s="34"/>
      <c r="HC337" s="34"/>
      <c r="HD337" s="34"/>
      <c r="HE337" s="34"/>
      <c r="HF337" s="34"/>
      <c r="HG337" s="34"/>
      <c r="HH337" s="34"/>
      <c r="HI337" s="34"/>
      <c r="HJ337" s="34"/>
      <c r="HK337" s="34"/>
      <c r="HL337" s="34"/>
      <c r="HM337" s="34"/>
      <c r="HN337" s="34"/>
      <c r="HO337" s="34"/>
      <c r="HP337" s="34"/>
      <c r="HQ337" s="34"/>
      <c r="HR337" s="34"/>
      <c r="HS337" s="34"/>
      <c r="HT337" s="34"/>
      <c r="HU337" s="34"/>
      <c r="HV337" s="34"/>
      <c r="HW337" s="34"/>
      <c r="HX337" s="34"/>
      <c r="HY337" s="34"/>
      <c r="HZ337" s="34"/>
      <c r="IA337" s="34"/>
    </row>
    <row r="338" s="3" customFormat="1" ht="45" spans="1:235">
      <c r="A338" s="22">
        <v>332</v>
      </c>
      <c r="B338" s="17"/>
      <c r="C338" s="23" t="s">
        <v>1360</v>
      </c>
      <c r="D338" s="23" t="s">
        <v>1361</v>
      </c>
      <c r="E338" s="43" t="s">
        <v>1329</v>
      </c>
      <c r="F338" s="23" t="s">
        <v>1323</v>
      </c>
      <c r="G338" s="24" t="s">
        <v>1330</v>
      </c>
      <c r="H338" s="25">
        <v>2</v>
      </c>
      <c r="I338" s="25"/>
      <c r="J338" s="25"/>
      <c r="K338" s="25"/>
      <c r="L338" s="25">
        <v>2</v>
      </c>
      <c r="M338" s="25">
        <f t="shared" si="6"/>
        <v>2</v>
      </c>
      <c r="N338" s="23"/>
      <c r="O338" s="23"/>
      <c r="P338" s="23"/>
      <c r="Q338" s="23"/>
      <c r="R338" s="23"/>
      <c r="S338" s="23" t="s">
        <v>1325</v>
      </c>
      <c r="T338" s="46" t="s">
        <v>1326</v>
      </c>
      <c r="GQ338" s="34"/>
      <c r="GR338" s="34"/>
      <c r="GS338" s="34"/>
      <c r="GT338" s="34"/>
      <c r="GU338" s="34"/>
      <c r="GV338" s="34"/>
      <c r="GW338" s="34"/>
      <c r="GX338" s="34"/>
      <c r="GY338" s="34"/>
      <c r="GZ338" s="34"/>
      <c r="HA338" s="34"/>
      <c r="HB338" s="34"/>
      <c r="HC338" s="34"/>
      <c r="HD338" s="34"/>
      <c r="HE338" s="34"/>
      <c r="HF338" s="34"/>
      <c r="HG338" s="34"/>
      <c r="HH338" s="34"/>
      <c r="HI338" s="34"/>
      <c r="HJ338" s="34"/>
      <c r="HK338" s="34"/>
      <c r="HL338" s="34"/>
      <c r="HM338" s="34"/>
      <c r="HN338" s="34"/>
      <c r="HO338" s="34"/>
      <c r="HP338" s="34"/>
      <c r="HQ338" s="34"/>
      <c r="HR338" s="34"/>
      <c r="HS338" s="34"/>
      <c r="HT338" s="34"/>
      <c r="HU338" s="34"/>
      <c r="HV338" s="34"/>
      <c r="HW338" s="34"/>
      <c r="HX338" s="34"/>
      <c r="HY338" s="34"/>
      <c r="HZ338" s="34"/>
      <c r="IA338" s="34"/>
    </row>
    <row r="339" s="3" customFormat="1" ht="45" spans="1:235">
      <c r="A339" s="22">
        <v>333</v>
      </c>
      <c r="B339" s="17"/>
      <c r="C339" s="23" t="s">
        <v>1362</v>
      </c>
      <c r="D339" s="23" t="s">
        <v>900</v>
      </c>
      <c r="E339" s="43" t="s">
        <v>1363</v>
      </c>
      <c r="F339" s="23" t="s">
        <v>1323</v>
      </c>
      <c r="G339" s="24" t="s">
        <v>1330</v>
      </c>
      <c r="H339" s="25">
        <v>2.58</v>
      </c>
      <c r="I339" s="25"/>
      <c r="J339" s="25"/>
      <c r="K339" s="25"/>
      <c r="L339" s="25">
        <v>2.58</v>
      </c>
      <c r="M339" s="25">
        <f t="shared" si="6"/>
        <v>2.58</v>
      </c>
      <c r="N339" s="23"/>
      <c r="O339" s="23"/>
      <c r="P339" s="23"/>
      <c r="Q339" s="23"/>
      <c r="R339" s="23"/>
      <c r="S339" s="23" t="s">
        <v>1325</v>
      </c>
      <c r="T339" s="46" t="s">
        <v>1326</v>
      </c>
      <c r="GQ339" s="34"/>
      <c r="GR339" s="34"/>
      <c r="GS339" s="34"/>
      <c r="GT339" s="34"/>
      <c r="GU339" s="34"/>
      <c r="GV339" s="34"/>
      <c r="GW339" s="34"/>
      <c r="GX339" s="34"/>
      <c r="GY339" s="34"/>
      <c r="GZ339" s="34"/>
      <c r="HA339" s="34"/>
      <c r="HB339" s="34"/>
      <c r="HC339" s="34"/>
      <c r="HD339" s="34"/>
      <c r="HE339" s="34"/>
      <c r="HF339" s="34"/>
      <c r="HG339" s="34"/>
      <c r="HH339" s="34"/>
      <c r="HI339" s="34"/>
      <c r="HJ339" s="34"/>
      <c r="HK339" s="34"/>
      <c r="HL339" s="34"/>
      <c r="HM339" s="34"/>
      <c r="HN339" s="34"/>
      <c r="HO339" s="34"/>
      <c r="HP339" s="34"/>
      <c r="HQ339" s="34"/>
      <c r="HR339" s="34"/>
      <c r="HS339" s="34"/>
      <c r="HT339" s="34"/>
      <c r="HU339" s="34"/>
      <c r="HV339" s="34"/>
      <c r="HW339" s="34"/>
      <c r="HX339" s="34"/>
      <c r="HY339" s="34"/>
      <c r="HZ339" s="34"/>
      <c r="IA339" s="34"/>
    </row>
    <row r="340" s="3" customFormat="1" ht="45" spans="1:235">
      <c r="A340" s="22">
        <v>334</v>
      </c>
      <c r="B340" s="17"/>
      <c r="C340" s="23" t="s">
        <v>1364</v>
      </c>
      <c r="D340" s="23" t="s">
        <v>1365</v>
      </c>
      <c r="E340" s="43" t="s">
        <v>1329</v>
      </c>
      <c r="F340" s="23" t="s">
        <v>1323</v>
      </c>
      <c r="G340" s="24" t="s">
        <v>1330</v>
      </c>
      <c r="H340" s="25">
        <v>2</v>
      </c>
      <c r="I340" s="25"/>
      <c r="J340" s="25"/>
      <c r="K340" s="25"/>
      <c r="L340" s="25">
        <v>2</v>
      </c>
      <c r="M340" s="25">
        <f t="shared" si="6"/>
        <v>2</v>
      </c>
      <c r="N340" s="23"/>
      <c r="O340" s="23"/>
      <c r="P340" s="23"/>
      <c r="Q340" s="23"/>
      <c r="R340" s="23"/>
      <c r="S340" s="23" t="s">
        <v>1325</v>
      </c>
      <c r="T340" s="46" t="s">
        <v>1326</v>
      </c>
      <c r="GQ340" s="34"/>
      <c r="GR340" s="34"/>
      <c r="GS340" s="34"/>
      <c r="GT340" s="34"/>
      <c r="GU340" s="34"/>
      <c r="GV340" s="34"/>
      <c r="GW340" s="34"/>
      <c r="GX340" s="34"/>
      <c r="GY340" s="34"/>
      <c r="GZ340" s="34"/>
      <c r="HA340" s="34"/>
      <c r="HB340" s="34"/>
      <c r="HC340" s="34"/>
      <c r="HD340" s="34"/>
      <c r="HE340" s="34"/>
      <c r="HF340" s="34"/>
      <c r="HG340" s="34"/>
      <c r="HH340" s="34"/>
      <c r="HI340" s="34"/>
      <c r="HJ340" s="34"/>
      <c r="HK340" s="34"/>
      <c r="HL340" s="34"/>
      <c r="HM340" s="34"/>
      <c r="HN340" s="34"/>
      <c r="HO340" s="34"/>
      <c r="HP340" s="34"/>
      <c r="HQ340" s="34"/>
      <c r="HR340" s="34"/>
      <c r="HS340" s="34"/>
      <c r="HT340" s="34"/>
      <c r="HU340" s="34"/>
      <c r="HV340" s="34"/>
      <c r="HW340" s="34"/>
      <c r="HX340" s="34"/>
      <c r="HY340" s="34"/>
      <c r="HZ340" s="34"/>
      <c r="IA340" s="34"/>
    </row>
    <row r="341" s="3" customFormat="1" ht="45" spans="1:235">
      <c r="A341" s="22">
        <v>335</v>
      </c>
      <c r="B341" s="17"/>
      <c r="C341" s="23" t="s">
        <v>1366</v>
      </c>
      <c r="D341" s="23" t="s">
        <v>896</v>
      </c>
      <c r="E341" s="43" t="s">
        <v>1329</v>
      </c>
      <c r="F341" s="23" t="s">
        <v>1323</v>
      </c>
      <c r="G341" s="24" t="s">
        <v>1367</v>
      </c>
      <c r="H341" s="25">
        <v>2</v>
      </c>
      <c r="I341" s="25"/>
      <c r="J341" s="25"/>
      <c r="K341" s="25"/>
      <c r="L341" s="25">
        <v>2</v>
      </c>
      <c r="M341" s="25">
        <f t="shared" si="6"/>
        <v>2</v>
      </c>
      <c r="N341" s="23"/>
      <c r="O341" s="23"/>
      <c r="P341" s="23"/>
      <c r="Q341" s="23"/>
      <c r="R341" s="23"/>
      <c r="S341" s="23" t="s">
        <v>1325</v>
      </c>
      <c r="T341" s="46" t="s">
        <v>1326</v>
      </c>
      <c r="GQ341" s="34"/>
      <c r="GR341" s="34"/>
      <c r="GS341" s="34"/>
      <c r="GT341" s="34"/>
      <c r="GU341" s="34"/>
      <c r="GV341" s="34"/>
      <c r="GW341" s="34"/>
      <c r="GX341" s="34"/>
      <c r="GY341" s="34"/>
      <c r="GZ341" s="34"/>
      <c r="HA341" s="34"/>
      <c r="HB341" s="34"/>
      <c r="HC341" s="34"/>
      <c r="HD341" s="34"/>
      <c r="HE341" s="34"/>
      <c r="HF341" s="34"/>
      <c r="HG341" s="34"/>
      <c r="HH341" s="34"/>
      <c r="HI341" s="34"/>
      <c r="HJ341" s="34"/>
      <c r="HK341" s="34"/>
      <c r="HL341" s="34"/>
      <c r="HM341" s="34"/>
      <c r="HN341" s="34"/>
      <c r="HO341" s="34"/>
      <c r="HP341" s="34"/>
      <c r="HQ341" s="34"/>
      <c r="HR341" s="34"/>
      <c r="HS341" s="34"/>
      <c r="HT341" s="34"/>
      <c r="HU341" s="34"/>
      <c r="HV341" s="34"/>
      <c r="HW341" s="34"/>
      <c r="HX341" s="34"/>
      <c r="HY341" s="34"/>
      <c r="HZ341" s="34"/>
      <c r="IA341" s="34"/>
    </row>
    <row r="342" s="3" customFormat="1" ht="45" spans="1:235">
      <c r="A342" s="22">
        <v>336</v>
      </c>
      <c r="B342" s="17"/>
      <c r="C342" s="23" t="s">
        <v>1368</v>
      </c>
      <c r="D342" s="23" t="s">
        <v>1369</v>
      </c>
      <c r="E342" s="43" t="s">
        <v>1370</v>
      </c>
      <c r="F342" s="23" t="s">
        <v>1323</v>
      </c>
      <c r="G342" s="24" t="s">
        <v>1371</v>
      </c>
      <c r="H342" s="25">
        <v>7.74</v>
      </c>
      <c r="I342" s="25"/>
      <c r="J342" s="25"/>
      <c r="K342" s="25"/>
      <c r="L342" s="25">
        <v>7.74</v>
      </c>
      <c r="M342" s="25">
        <f t="shared" si="6"/>
        <v>7.74</v>
      </c>
      <c r="N342" s="23"/>
      <c r="O342" s="23"/>
      <c r="P342" s="23"/>
      <c r="Q342" s="23"/>
      <c r="R342" s="23"/>
      <c r="S342" s="23" t="s">
        <v>1325</v>
      </c>
      <c r="T342" s="46" t="s">
        <v>1326</v>
      </c>
      <c r="GQ342" s="34"/>
      <c r="GR342" s="34"/>
      <c r="GS342" s="34"/>
      <c r="GT342" s="34"/>
      <c r="GU342" s="34"/>
      <c r="GV342" s="34"/>
      <c r="GW342" s="34"/>
      <c r="GX342" s="34"/>
      <c r="GY342" s="34"/>
      <c r="GZ342" s="34"/>
      <c r="HA342" s="34"/>
      <c r="HB342" s="34"/>
      <c r="HC342" s="34"/>
      <c r="HD342" s="34"/>
      <c r="HE342" s="34"/>
      <c r="HF342" s="34"/>
      <c r="HG342" s="34"/>
      <c r="HH342" s="34"/>
      <c r="HI342" s="34"/>
      <c r="HJ342" s="34"/>
      <c r="HK342" s="34"/>
      <c r="HL342" s="34"/>
      <c r="HM342" s="34"/>
      <c r="HN342" s="34"/>
      <c r="HO342" s="34"/>
      <c r="HP342" s="34"/>
      <c r="HQ342" s="34"/>
      <c r="HR342" s="34"/>
      <c r="HS342" s="34"/>
      <c r="HT342" s="34"/>
      <c r="HU342" s="34"/>
      <c r="HV342" s="34"/>
      <c r="HW342" s="34"/>
      <c r="HX342" s="34"/>
      <c r="HY342" s="34"/>
      <c r="HZ342" s="34"/>
      <c r="IA342" s="34"/>
    </row>
    <row r="343" s="3" customFormat="1" ht="45" spans="1:235">
      <c r="A343" s="22">
        <v>337</v>
      </c>
      <c r="B343" s="17"/>
      <c r="C343" s="23" t="s">
        <v>1372</v>
      </c>
      <c r="D343" s="23" t="s">
        <v>1373</v>
      </c>
      <c r="E343" s="43" t="s">
        <v>1374</v>
      </c>
      <c r="F343" s="23" t="s">
        <v>1323</v>
      </c>
      <c r="G343" s="24" t="s">
        <v>1375</v>
      </c>
      <c r="H343" s="25">
        <v>8.58</v>
      </c>
      <c r="I343" s="25"/>
      <c r="J343" s="25"/>
      <c r="K343" s="25"/>
      <c r="L343" s="25">
        <v>8.58</v>
      </c>
      <c r="M343" s="25">
        <f t="shared" si="6"/>
        <v>8.58</v>
      </c>
      <c r="N343" s="23"/>
      <c r="O343" s="23"/>
      <c r="P343" s="23"/>
      <c r="Q343" s="23"/>
      <c r="R343" s="23"/>
      <c r="S343" s="23" t="s">
        <v>1325</v>
      </c>
      <c r="T343" s="46" t="s">
        <v>1326</v>
      </c>
      <c r="GQ343" s="34"/>
      <c r="GR343" s="34"/>
      <c r="GS343" s="34"/>
      <c r="GT343" s="34"/>
      <c r="GU343" s="34"/>
      <c r="GV343" s="34"/>
      <c r="GW343" s="34"/>
      <c r="GX343" s="34"/>
      <c r="GY343" s="34"/>
      <c r="GZ343" s="34"/>
      <c r="HA343" s="34"/>
      <c r="HB343" s="34"/>
      <c r="HC343" s="34"/>
      <c r="HD343" s="34"/>
      <c r="HE343" s="34"/>
      <c r="HF343" s="34"/>
      <c r="HG343" s="34"/>
      <c r="HH343" s="34"/>
      <c r="HI343" s="34"/>
      <c r="HJ343" s="34"/>
      <c r="HK343" s="34"/>
      <c r="HL343" s="34"/>
      <c r="HM343" s="34"/>
      <c r="HN343" s="34"/>
      <c r="HO343" s="34"/>
      <c r="HP343" s="34"/>
      <c r="HQ343" s="34"/>
      <c r="HR343" s="34"/>
      <c r="HS343" s="34"/>
      <c r="HT343" s="34"/>
      <c r="HU343" s="34"/>
      <c r="HV343" s="34"/>
      <c r="HW343" s="34"/>
      <c r="HX343" s="34"/>
      <c r="HY343" s="34"/>
      <c r="HZ343" s="34"/>
      <c r="IA343" s="34"/>
    </row>
    <row r="344" s="3" customFormat="1" ht="45" spans="1:235">
      <c r="A344" s="22">
        <v>338</v>
      </c>
      <c r="B344" s="17"/>
      <c r="C344" s="23" t="s">
        <v>1376</v>
      </c>
      <c r="D344" s="23" t="s">
        <v>1251</v>
      </c>
      <c r="E344" s="43" t="s">
        <v>1329</v>
      </c>
      <c r="F344" s="23" t="s">
        <v>1323</v>
      </c>
      <c r="G344" s="24" t="s">
        <v>1377</v>
      </c>
      <c r="H344" s="25">
        <v>2</v>
      </c>
      <c r="I344" s="25"/>
      <c r="J344" s="25"/>
      <c r="K344" s="25"/>
      <c r="L344" s="25">
        <v>2</v>
      </c>
      <c r="M344" s="25">
        <f t="shared" si="6"/>
        <v>2</v>
      </c>
      <c r="N344" s="23"/>
      <c r="O344" s="23"/>
      <c r="P344" s="23"/>
      <c r="Q344" s="23"/>
      <c r="R344" s="23"/>
      <c r="S344" s="23" t="s">
        <v>1325</v>
      </c>
      <c r="T344" s="46" t="s">
        <v>1326</v>
      </c>
      <c r="GQ344" s="34"/>
      <c r="GR344" s="34"/>
      <c r="GS344" s="34"/>
      <c r="GT344" s="34"/>
      <c r="GU344" s="34"/>
      <c r="GV344" s="34"/>
      <c r="GW344" s="34"/>
      <c r="GX344" s="34"/>
      <c r="GY344" s="34"/>
      <c r="GZ344" s="34"/>
      <c r="HA344" s="34"/>
      <c r="HB344" s="34"/>
      <c r="HC344" s="34"/>
      <c r="HD344" s="34"/>
      <c r="HE344" s="34"/>
      <c r="HF344" s="34"/>
      <c r="HG344" s="34"/>
      <c r="HH344" s="34"/>
      <c r="HI344" s="34"/>
      <c r="HJ344" s="34"/>
      <c r="HK344" s="34"/>
      <c r="HL344" s="34"/>
      <c r="HM344" s="34"/>
      <c r="HN344" s="34"/>
      <c r="HO344" s="34"/>
      <c r="HP344" s="34"/>
      <c r="HQ344" s="34"/>
      <c r="HR344" s="34"/>
      <c r="HS344" s="34"/>
      <c r="HT344" s="34"/>
      <c r="HU344" s="34"/>
      <c r="HV344" s="34"/>
      <c r="HW344" s="34"/>
      <c r="HX344" s="34"/>
      <c r="HY344" s="34"/>
      <c r="HZ344" s="34"/>
      <c r="IA344" s="34"/>
    </row>
    <row r="345" s="3" customFormat="1" ht="45" spans="1:235">
      <c r="A345" s="22">
        <v>339</v>
      </c>
      <c r="B345" s="17" t="s">
        <v>107</v>
      </c>
      <c r="C345" s="23" t="s">
        <v>1378</v>
      </c>
      <c r="D345" s="23" t="s">
        <v>1379</v>
      </c>
      <c r="E345" s="43" t="s">
        <v>1363</v>
      </c>
      <c r="F345" s="23" t="s">
        <v>1323</v>
      </c>
      <c r="G345" s="24" t="s">
        <v>1359</v>
      </c>
      <c r="H345" s="25">
        <v>2.58</v>
      </c>
      <c r="I345" s="25"/>
      <c r="J345" s="25"/>
      <c r="K345" s="25"/>
      <c r="L345" s="25">
        <v>2.58</v>
      </c>
      <c r="M345" s="25">
        <f t="shared" si="6"/>
        <v>2.58</v>
      </c>
      <c r="N345" s="23"/>
      <c r="O345" s="23"/>
      <c r="P345" s="23"/>
      <c r="Q345" s="23"/>
      <c r="R345" s="23"/>
      <c r="S345" s="23" t="s">
        <v>1325</v>
      </c>
      <c r="T345" s="46" t="s">
        <v>1326</v>
      </c>
      <c r="GQ345" s="34"/>
      <c r="GR345" s="34"/>
      <c r="GS345" s="34"/>
      <c r="GT345" s="34"/>
      <c r="GU345" s="34"/>
      <c r="GV345" s="34"/>
      <c r="GW345" s="34"/>
      <c r="GX345" s="34"/>
      <c r="GY345" s="34"/>
      <c r="GZ345" s="34"/>
      <c r="HA345" s="34"/>
      <c r="HB345" s="34"/>
      <c r="HC345" s="34"/>
      <c r="HD345" s="34"/>
      <c r="HE345" s="34"/>
      <c r="HF345" s="34"/>
      <c r="HG345" s="34"/>
      <c r="HH345" s="34"/>
      <c r="HI345" s="34"/>
      <c r="HJ345" s="34"/>
      <c r="HK345" s="34"/>
      <c r="HL345" s="34"/>
      <c r="HM345" s="34"/>
      <c r="HN345" s="34"/>
      <c r="HO345" s="34"/>
      <c r="HP345" s="34"/>
      <c r="HQ345" s="34"/>
      <c r="HR345" s="34"/>
      <c r="HS345" s="34"/>
      <c r="HT345" s="34"/>
      <c r="HU345" s="34"/>
      <c r="HV345" s="34"/>
      <c r="HW345" s="34"/>
      <c r="HX345" s="34"/>
      <c r="HY345" s="34"/>
      <c r="HZ345" s="34"/>
      <c r="IA345" s="34"/>
    </row>
    <row r="346" s="3" customFormat="1" ht="45" spans="1:235">
      <c r="A346" s="22">
        <v>340</v>
      </c>
      <c r="B346" s="17"/>
      <c r="C346" s="23" t="s">
        <v>1380</v>
      </c>
      <c r="D346" s="23" t="s">
        <v>1381</v>
      </c>
      <c r="E346" s="43" t="s">
        <v>1363</v>
      </c>
      <c r="F346" s="23" t="s">
        <v>1323</v>
      </c>
      <c r="G346" s="24" t="s">
        <v>1367</v>
      </c>
      <c r="H346" s="25">
        <v>2.58</v>
      </c>
      <c r="I346" s="25"/>
      <c r="J346" s="25"/>
      <c r="K346" s="25"/>
      <c r="L346" s="25">
        <v>2.58</v>
      </c>
      <c r="M346" s="25">
        <f t="shared" si="6"/>
        <v>2.58</v>
      </c>
      <c r="N346" s="23"/>
      <c r="O346" s="23"/>
      <c r="P346" s="23"/>
      <c r="Q346" s="23"/>
      <c r="R346" s="23"/>
      <c r="S346" s="23" t="s">
        <v>1325</v>
      </c>
      <c r="T346" s="46" t="s">
        <v>1326</v>
      </c>
      <c r="GQ346" s="34"/>
      <c r="GR346" s="34"/>
      <c r="GS346" s="34"/>
      <c r="GT346" s="34"/>
      <c r="GU346" s="34"/>
      <c r="GV346" s="34"/>
      <c r="GW346" s="34"/>
      <c r="GX346" s="34"/>
      <c r="GY346" s="34"/>
      <c r="GZ346" s="34"/>
      <c r="HA346" s="34"/>
      <c r="HB346" s="34"/>
      <c r="HC346" s="34"/>
      <c r="HD346" s="34"/>
      <c r="HE346" s="34"/>
      <c r="HF346" s="34"/>
      <c r="HG346" s="34"/>
      <c r="HH346" s="34"/>
      <c r="HI346" s="34"/>
      <c r="HJ346" s="34"/>
      <c r="HK346" s="34"/>
      <c r="HL346" s="34"/>
      <c r="HM346" s="34"/>
      <c r="HN346" s="34"/>
      <c r="HO346" s="34"/>
      <c r="HP346" s="34"/>
      <c r="HQ346" s="34"/>
      <c r="HR346" s="34"/>
      <c r="HS346" s="34"/>
      <c r="HT346" s="34"/>
      <c r="HU346" s="34"/>
      <c r="HV346" s="34"/>
      <c r="HW346" s="34"/>
      <c r="HX346" s="34"/>
      <c r="HY346" s="34"/>
      <c r="HZ346" s="34"/>
      <c r="IA346" s="34"/>
    </row>
    <row r="347" s="3" customFormat="1" ht="45" spans="1:235">
      <c r="A347" s="22">
        <v>341</v>
      </c>
      <c r="B347" s="17"/>
      <c r="C347" s="23" t="s">
        <v>1382</v>
      </c>
      <c r="D347" s="23" t="s">
        <v>1383</v>
      </c>
      <c r="E347" s="43" t="s">
        <v>1333</v>
      </c>
      <c r="F347" s="23" t="s">
        <v>1323</v>
      </c>
      <c r="G347" s="24" t="s">
        <v>1356</v>
      </c>
      <c r="H347" s="25">
        <v>4</v>
      </c>
      <c r="I347" s="25"/>
      <c r="J347" s="25"/>
      <c r="K347" s="25"/>
      <c r="L347" s="25">
        <v>4</v>
      </c>
      <c r="M347" s="25">
        <f t="shared" si="6"/>
        <v>4</v>
      </c>
      <c r="N347" s="23"/>
      <c r="O347" s="23"/>
      <c r="P347" s="23"/>
      <c r="Q347" s="23"/>
      <c r="R347" s="23"/>
      <c r="S347" s="23" t="s">
        <v>1325</v>
      </c>
      <c r="T347" s="46" t="s">
        <v>1326</v>
      </c>
      <c r="GQ347" s="34"/>
      <c r="GR347" s="34"/>
      <c r="GS347" s="34"/>
      <c r="GT347" s="34"/>
      <c r="GU347" s="34"/>
      <c r="GV347" s="34"/>
      <c r="GW347" s="34"/>
      <c r="GX347" s="34"/>
      <c r="GY347" s="34"/>
      <c r="GZ347" s="34"/>
      <c r="HA347" s="34"/>
      <c r="HB347" s="34"/>
      <c r="HC347" s="34"/>
      <c r="HD347" s="34"/>
      <c r="HE347" s="34"/>
      <c r="HF347" s="34"/>
      <c r="HG347" s="34"/>
      <c r="HH347" s="34"/>
      <c r="HI347" s="34"/>
      <c r="HJ347" s="34"/>
      <c r="HK347" s="34"/>
      <c r="HL347" s="34"/>
      <c r="HM347" s="34"/>
      <c r="HN347" s="34"/>
      <c r="HO347" s="34"/>
      <c r="HP347" s="34"/>
      <c r="HQ347" s="34"/>
      <c r="HR347" s="34"/>
      <c r="HS347" s="34"/>
      <c r="HT347" s="34"/>
      <c r="HU347" s="34"/>
      <c r="HV347" s="34"/>
      <c r="HW347" s="34"/>
      <c r="HX347" s="34"/>
      <c r="HY347" s="34"/>
      <c r="HZ347" s="34"/>
      <c r="IA347" s="34"/>
    </row>
    <row r="348" s="3" customFormat="1" ht="45" spans="1:235">
      <c r="A348" s="22">
        <v>342</v>
      </c>
      <c r="B348" s="17"/>
      <c r="C348" s="23" t="s">
        <v>1384</v>
      </c>
      <c r="D348" s="23" t="s">
        <v>1385</v>
      </c>
      <c r="E348" s="43" t="s">
        <v>1363</v>
      </c>
      <c r="F348" s="23" t="s">
        <v>1323</v>
      </c>
      <c r="G348" s="24" t="s">
        <v>1386</v>
      </c>
      <c r="H348" s="25">
        <v>2.58</v>
      </c>
      <c r="I348" s="25"/>
      <c r="J348" s="25"/>
      <c r="K348" s="25"/>
      <c r="L348" s="25">
        <v>2.58</v>
      </c>
      <c r="M348" s="25">
        <f t="shared" si="6"/>
        <v>2.58</v>
      </c>
      <c r="N348" s="23"/>
      <c r="O348" s="23"/>
      <c r="P348" s="23"/>
      <c r="Q348" s="23"/>
      <c r="R348" s="23"/>
      <c r="S348" s="23" t="s">
        <v>1325</v>
      </c>
      <c r="T348" s="46" t="s">
        <v>1326</v>
      </c>
      <c r="GQ348" s="34"/>
      <c r="GR348" s="34"/>
      <c r="GS348" s="34"/>
      <c r="GT348" s="34"/>
      <c r="GU348" s="34"/>
      <c r="GV348" s="34"/>
      <c r="GW348" s="34"/>
      <c r="GX348" s="34"/>
      <c r="GY348" s="34"/>
      <c r="GZ348" s="34"/>
      <c r="HA348" s="34"/>
      <c r="HB348" s="34"/>
      <c r="HC348" s="34"/>
      <c r="HD348" s="34"/>
      <c r="HE348" s="34"/>
      <c r="HF348" s="34"/>
      <c r="HG348" s="34"/>
      <c r="HH348" s="34"/>
      <c r="HI348" s="34"/>
      <c r="HJ348" s="34"/>
      <c r="HK348" s="34"/>
      <c r="HL348" s="34"/>
      <c r="HM348" s="34"/>
      <c r="HN348" s="34"/>
      <c r="HO348" s="34"/>
      <c r="HP348" s="34"/>
      <c r="HQ348" s="34"/>
      <c r="HR348" s="34"/>
      <c r="HS348" s="34"/>
      <c r="HT348" s="34"/>
      <c r="HU348" s="34"/>
      <c r="HV348" s="34"/>
      <c r="HW348" s="34"/>
      <c r="HX348" s="34"/>
      <c r="HY348" s="34"/>
      <c r="HZ348" s="34"/>
      <c r="IA348" s="34"/>
    </row>
    <row r="349" s="3" customFormat="1" ht="45" spans="1:235">
      <c r="A349" s="22">
        <v>343</v>
      </c>
      <c r="B349" s="17"/>
      <c r="C349" s="23" t="s">
        <v>1387</v>
      </c>
      <c r="D349" s="23" t="s">
        <v>1388</v>
      </c>
      <c r="E349" s="43" t="s">
        <v>1329</v>
      </c>
      <c r="F349" s="23" t="s">
        <v>1323</v>
      </c>
      <c r="G349" s="24" t="s">
        <v>1340</v>
      </c>
      <c r="H349" s="25">
        <v>2</v>
      </c>
      <c r="I349" s="25"/>
      <c r="J349" s="25"/>
      <c r="K349" s="25"/>
      <c r="L349" s="25">
        <v>2</v>
      </c>
      <c r="M349" s="25">
        <f t="shared" si="6"/>
        <v>2</v>
      </c>
      <c r="N349" s="23"/>
      <c r="O349" s="23"/>
      <c r="P349" s="23"/>
      <c r="Q349" s="23"/>
      <c r="R349" s="23"/>
      <c r="S349" s="23" t="s">
        <v>1325</v>
      </c>
      <c r="T349" s="46" t="s">
        <v>1326</v>
      </c>
      <c r="GQ349" s="34"/>
      <c r="GR349" s="34"/>
      <c r="GS349" s="34"/>
      <c r="GT349" s="34"/>
      <c r="GU349" s="34"/>
      <c r="GV349" s="34"/>
      <c r="GW349" s="34"/>
      <c r="GX349" s="34"/>
      <c r="GY349" s="34"/>
      <c r="GZ349" s="34"/>
      <c r="HA349" s="34"/>
      <c r="HB349" s="34"/>
      <c r="HC349" s="34"/>
      <c r="HD349" s="34"/>
      <c r="HE349" s="34"/>
      <c r="HF349" s="34"/>
      <c r="HG349" s="34"/>
      <c r="HH349" s="34"/>
      <c r="HI349" s="34"/>
      <c r="HJ349" s="34"/>
      <c r="HK349" s="34"/>
      <c r="HL349" s="34"/>
      <c r="HM349" s="34"/>
      <c r="HN349" s="34"/>
      <c r="HO349" s="34"/>
      <c r="HP349" s="34"/>
      <c r="HQ349" s="34"/>
      <c r="HR349" s="34"/>
      <c r="HS349" s="34"/>
      <c r="HT349" s="34"/>
      <c r="HU349" s="34"/>
      <c r="HV349" s="34"/>
      <c r="HW349" s="34"/>
      <c r="HX349" s="34"/>
      <c r="HY349" s="34"/>
      <c r="HZ349" s="34"/>
      <c r="IA349" s="34"/>
    </row>
    <row r="350" s="3" customFormat="1" ht="45" spans="1:235">
      <c r="A350" s="22">
        <v>344</v>
      </c>
      <c r="B350" s="17"/>
      <c r="C350" s="23" t="s">
        <v>1389</v>
      </c>
      <c r="D350" s="23" t="s">
        <v>1390</v>
      </c>
      <c r="E350" s="43" t="s">
        <v>1329</v>
      </c>
      <c r="F350" s="23" t="s">
        <v>1323</v>
      </c>
      <c r="G350" s="24" t="s">
        <v>1386</v>
      </c>
      <c r="H350" s="25">
        <v>2</v>
      </c>
      <c r="I350" s="25"/>
      <c r="J350" s="25"/>
      <c r="K350" s="25"/>
      <c r="L350" s="25">
        <v>2</v>
      </c>
      <c r="M350" s="25">
        <f t="shared" si="6"/>
        <v>2</v>
      </c>
      <c r="N350" s="23"/>
      <c r="O350" s="23"/>
      <c r="P350" s="23"/>
      <c r="Q350" s="23"/>
      <c r="R350" s="23"/>
      <c r="S350" s="23" t="s">
        <v>1325</v>
      </c>
      <c r="T350" s="46" t="s">
        <v>1326</v>
      </c>
      <c r="GQ350" s="34"/>
      <c r="GR350" s="34"/>
      <c r="GS350" s="34"/>
      <c r="GT350" s="34"/>
      <c r="GU350" s="34"/>
      <c r="GV350" s="34"/>
      <c r="GW350" s="34"/>
      <c r="GX350" s="34"/>
      <c r="GY350" s="34"/>
      <c r="GZ350" s="34"/>
      <c r="HA350" s="34"/>
      <c r="HB350" s="34"/>
      <c r="HC350" s="34"/>
      <c r="HD350" s="34"/>
      <c r="HE350" s="34"/>
      <c r="HF350" s="34"/>
      <c r="HG350" s="34"/>
      <c r="HH350" s="34"/>
      <c r="HI350" s="34"/>
      <c r="HJ350" s="34"/>
      <c r="HK350" s="34"/>
      <c r="HL350" s="34"/>
      <c r="HM350" s="34"/>
      <c r="HN350" s="34"/>
      <c r="HO350" s="34"/>
      <c r="HP350" s="34"/>
      <c r="HQ350" s="34"/>
      <c r="HR350" s="34"/>
      <c r="HS350" s="34"/>
      <c r="HT350" s="34"/>
      <c r="HU350" s="34"/>
      <c r="HV350" s="34"/>
      <c r="HW350" s="34"/>
      <c r="HX350" s="34"/>
      <c r="HY350" s="34"/>
      <c r="HZ350" s="34"/>
      <c r="IA350" s="34"/>
    </row>
    <row r="351" s="3" customFormat="1" ht="45" spans="1:235">
      <c r="A351" s="22">
        <v>345</v>
      </c>
      <c r="B351" s="17"/>
      <c r="C351" s="23" t="s">
        <v>1391</v>
      </c>
      <c r="D351" s="23" t="s">
        <v>868</v>
      </c>
      <c r="E351" s="43" t="s">
        <v>1329</v>
      </c>
      <c r="F351" s="23" t="s">
        <v>1323</v>
      </c>
      <c r="G351" s="24" t="s">
        <v>1392</v>
      </c>
      <c r="H351" s="25">
        <v>2</v>
      </c>
      <c r="I351" s="25"/>
      <c r="J351" s="25"/>
      <c r="K351" s="25"/>
      <c r="L351" s="25">
        <v>2</v>
      </c>
      <c r="M351" s="25">
        <f t="shared" si="6"/>
        <v>2</v>
      </c>
      <c r="N351" s="23"/>
      <c r="O351" s="23"/>
      <c r="P351" s="23"/>
      <c r="Q351" s="23"/>
      <c r="R351" s="23"/>
      <c r="S351" s="23" t="s">
        <v>1325</v>
      </c>
      <c r="T351" s="46" t="s">
        <v>1326</v>
      </c>
      <c r="GQ351" s="34"/>
      <c r="GR351" s="34"/>
      <c r="GS351" s="34"/>
      <c r="GT351" s="34"/>
      <c r="GU351" s="34"/>
      <c r="GV351" s="34"/>
      <c r="GW351" s="34"/>
      <c r="GX351" s="34"/>
      <c r="GY351" s="34"/>
      <c r="GZ351" s="34"/>
      <c r="HA351" s="34"/>
      <c r="HB351" s="34"/>
      <c r="HC351" s="34"/>
      <c r="HD351" s="34"/>
      <c r="HE351" s="34"/>
      <c r="HF351" s="34"/>
      <c r="HG351" s="34"/>
      <c r="HH351" s="34"/>
      <c r="HI351" s="34"/>
      <c r="HJ351" s="34"/>
      <c r="HK351" s="34"/>
      <c r="HL351" s="34"/>
      <c r="HM351" s="34"/>
      <c r="HN351" s="34"/>
      <c r="HO351" s="34"/>
      <c r="HP351" s="34"/>
      <c r="HQ351" s="34"/>
      <c r="HR351" s="34"/>
      <c r="HS351" s="34"/>
      <c r="HT351" s="34"/>
      <c r="HU351" s="34"/>
      <c r="HV351" s="34"/>
      <c r="HW351" s="34"/>
      <c r="HX351" s="34"/>
      <c r="HY351" s="34"/>
      <c r="HZ351" s="34"/>
      <c r="IA351" s="34"/>
    </row>
    <row r="352" s="3" customFormat="1" ht="45" spans="1:235">
      <c r="A352" s="22">
        <v>346</v>
      </c>
      <c r="B352" s="17"/>
      <c r="C352" s="23" t="s">
        <v>1393</v>
      </c>
      <c r="D352" s="23" t="s">
        <v>412</v>
      </c>
      <c r="E352" s="43" t="s">
        <v>1394</v>
      </c>
      <c r="F352" s="23" t="s">
        <v>1323</v>
      </c>
      <c r="G352" s="24" t="s">
        <v>1395</v>
      </c>
      <c r="H352" s="25">
        <v>14.32</v>
      </c>
      <c r="I352" s="25"/>
      <c r="J352" s="25"/>
      <c r="K352" s="25"/>
      <c r="L352" s="25">
        <v>14.32</v>
      </c>
      <c r="M352" s="25">
        <f t="shared" si="6"/>
        <v>14.32</v>
      </c>
      <c r="N352" s="23"/>
      <c r="O352" s="23"/>
      <c r="P352" s="23"/>
      <c r="Q352" s="23"/>
      <c r="R352" s="23"/>
      <c r="S352" s="23" t="s">
        <v>1325</v>
      </c>
      <c r="T352" s="46" t="s">
        <v>1326</v>
      </c>
      <c r="GQ352" s="34"/>
      <c r="GR352" s="34"/>
      <c r="GS352" s="34"/>
      <c r="GT352" s="34"/>
      <c r="GU352" s="34"/>
      <c r="GV352" s="34"/>
      <c r="GW352" s="34"/>
      <c r="GX352" s="34"/>
      <c r="GY352" s="34"/>
      <c r="GZ352" s="34"/>
      <c r="HA352" s="34"/>
      <c r="HB352" s="34"/>
      <c r="HC352" s="34"/>
      <c r="HD352" s="34"/>
      <c r="HE352" s="34"/>
      <c r="HF352" s="34"/>
      <c r="HG352" s="34"/>
      <c r="HH352" s="34"/>
      <c r="HI352" s="34"/>
      <c r="HJ352" s="34"/>
      <c r="HK352" s="34"/>
      <c r="HL352" s="34"/>
      <c r="HM352" s="34"/>
      <c r="HN352" s="34"/>
      <c r="HO352" s="34"/>
      <c r="HP352" s="34"/>
      <c r="HQ352" s="34"/>
      <c r="HR352" s="34"/>
      <c r="HS352" s="34"/>
      <c r="HT352" s="34"/>
      <c r="HU352" s="34"/>
      <c r="HV352" s="34"/>
      <c r="HW352" s="34"/>
      <c r="HX352" s="34"/>
      <c r="HY352" s="34"/>
      <c r="HZ352" s="34"/>
      <c r="IA352" s="34"/>
    </row>
    <row r="353" s="3" customFormat="1" ht="45" spans="1:235">
      <c r="A353" s="22">
        <v>347</v>
      </c>
      <c r="B353" s="17" t="s">
        <v>107</v>
      </c>
      <c r="C353" s="23" t="s">
        <v>1396</v>
      </c>
      <c r="D353" s="23" t="s">
        <v>1397</v>
      </c>
      <c r="E353" s="43" t="s">
        <v>1398</v>
      </c>
      <c r="F353" s="23" t="s">
        <v>1323</v>
      </c>
      <c r="G353" s="24" t="s">
        <v>1399</v>
      </c>
      <c r="H353" s="25">
        <v>4.58</v>
      </c>
      <c r="I353" s="25"/>
      <c r="J353" s="25"/>
      <c r="K353" s="25"/>
      <c r="L353" s="25">
        <v>4.58</v>
      </c>
      <c r="M353" s="25">
        <f t="shared" si="6"/>
        <v>4.58</v>
      </c>
      <c r="N353" s="23"/>
      <c r="O353" s="23"/>
      <c r="P353" s="23"/>
      <c r="Q353" s="23"/>
      <c r="R353" s="23"/>
      <c r="S353" s="23" t="s">
        <v>1325</v>
      </c>
      <c r="T353" s="46" t="s">
        <v>1326</v>
      </c>
      <c r="GQ353" s="34"/>
      <c r="GR353" s="34"/>
      <c r="GS353" s="34"/>
      <c r="GT353" s="34"/>
      <c r="GU353" s="34"/>
      <c r="GV353" s="34"/>
      <c r="GW353" s="34"/>
      <c r="GX353" s="34"/>
      <c r="GY353" s="34"/>
      <c r="GZ353" s="34"/>
      <c r="HA353" s="34"/>
      <c r="HB353" s="34"/>
      <c r="HC353" s="34"/>
      <c r="HD353" s="34"/>
      <c r="HE353" s="34"/>
      <c r="HF353" s="34"/>
      <c r="HG353" s="34"/>
      <c r="HH353" s="34"/>
      <c r="HI353" s="34"/>
      <c r="HJ353" s="34"/>
      <c r="HK353" s="34"/>
      <c r="HL353" s="34"/>
      <c r="HM353" s="34"/>
      <c r="HN353" s="34"/>
      <c r="HO353" s="34"/>
      <c r="HP353" s="34"/>
      <c r="HQ353" s="34"/>
      <c r="HR353" s="34"/>
      <c r="HS353" s="34"/>
      <c r="HT353" s="34"/>
      <c r="HU353" s="34"/>
      <c r="HV353" s="34"/>
      <c r="HW353" s="34"/>
      <c r="HX353" s="34"/>
      <c r="HY353" s="34"/>
      <c r="HZ353" s="34"/>
      <c r="IA353" s="34"/>
    </row>
    <row r="354" s="3" customFormat="1" ht="45" spans="1:235">
      <c r="A354" s="22">
        <v>348</v>
      </c>
      <c r="B354" s="17"/>
      <c r="C354" s="23" t="s">
        <v>1400</v>
      </c>
      <c r="D354" s="23" t="s">
        <v>416</v>
      </c>
      <c r="E354" s="43" t="s">
        <v>1329</v>
      </c>
      <c r="F354" s="23" t="s">
        <v>1323</v>
      </c>
      <c r="G354" s="24" t="s">
        <v>1330</v>
      </c>
      <c r="H354" s="25">
        <v>2</v>
      </c>
      <c r="I354" s="25"/>
      <c r="J354" s="25"/>
      <c r="K354" s="25"/>
      <c r="L354" s="25">
        <v>2</v>
      </c>
      <c r="M354" s="25">
        <f t="shared" si="6"/>
        <v>2</v>
      </c>
      <c r="N354" s="23"/>
      <c r="O354" s="23"/>
      <c r="P354" s="23"/>
      <c r="Q354" s="23"/>
      <c r="R354" s="23"/>
      <c r="S354" s="23" t="s">
        <v>1325</v>
      </c>
      <c r="T354" s="46" t="s">
        <v>1326</v>
      </c>
      <c r="GQ354" s="34"/>
      <c r="GR354" s="34"/>
      <c r="GS354" s="34"/>
      <c r="GT354" s="34"/>
      <c r="GU354" s="34"/>
      <c r="GV354" s="34"/>
      <c r="GW354" s="34"/>
      <c r="GX354" s="34"/>
      <c r="GY354" s="34"/>
      <c r="GZ354" s="34"/>
      <c r="HA354" s="34"/>
      <c r="HB354" s="34"/>
      <c r="HC354" s="34"/>
      <c r="HD354" s="34"/>
      <c r="HE354" s="34"/>
      <c r="HF354" s="34"/>
      <c r="HG354" s="34"/>
      <c r="HH354" s="34"/>
      <c r="HI354" s="34"/>
      <c r="HJ354" s="34"/>
      <c r="HK354" s="34"/>
      <c r="HL354" s="34"/>
      <c r="HM354" s="34"/>
      <c r="HN354" s="34"/>
      <c r="HO354" s="34"/>
      <c r="HP354" s="34"/>
      <c r="HQ354" s="34"/>
      <c r="HR354" s="34"/>
      <c r="HS354" s="34"/>
      <c r="HT354" s="34"/>
      <c r="HU354" s="34"/>
      <c r="HV354" s="34"/>
      <c r="HW354" s="34"/>
      <c r="HX354" s="34"/>
      <c r="HY354" s="34"/>
      <c r="HZ354" s="34"/>
      <c r="IA354" s="34"/>
    </row>
    <row r="355" s="3" customFormat="1" ht="45" spans="1:235">
      <c r="A355" s="22">
        <v>349</v>
      </c>
      <c r="B355" s="17"/>
      <c r="C355" s="23" t="s">
        <v>1401</v>
      </c>
      <c r="D355" s="23" t="s">
        <v>1402</v>
      </c>
      <c r="E355" s="43" t="s">
        <v>1329</v>
      </c>
      <c r="F355" s="23" t="s">
        <v>1323</v>
      </c>
      <c r="G355" s="24" t="s">
        <v>1330</v>
      </c>
      <c r="H355" s="25">
        <v>2</v>
      </c>
      <c r="I355" s="25"/>
      <c r="J355" s="25"/>
      <c r="K355" s="25"/>
      <c r="L355" s="25">
        <v>2</v>
      </c>
      <c r="M355" s="25">
        <f t="shared" si="6"/>
        <v>2</v>
      </c>
      <c r="N355" s="23"/>
      <c r="O355" s="23"/>
      <c r="P355" s="23"/>
      <c r="Q355" s="23"/>
      <c r="R355" s="23"/>
      <c r="S355" s="23" t="s">
        <v>1325</v>
      </c>
      <c r="T355" s="46" t="s">
        <v>1326</v>
      </c>
      <c r="GQ355" s="34"/>
      <c r="GR355" s="34"/>
      <c r="GS355" s="34"/>
      <c r="GT355" s="34"/>
      <c r="GU355" s="34"/>
      <c r="GV355" s="34"/>
      <c r="GW355" s="34"/>
      <c r="GX355" s="34"/>
      <c r="GY355" s="34"/>
      <c r="GZ355" s="34"/>
      <c r="HA355" s="34"/>
      <c r="HB355" s="34"/>
      <c r="HC355" s="34"/>
      <c r="HD355" s="34"/>
      <c r="HE355" s="34"/>
      <c r="HF355" s="34"/>
      <c r="HG355" s="34"/>
      <c r="HH355" s="34"/>
      <c r="HI355" s="34"/>
      <c r="HJ355" s="34"/>
      <c r="HK355" s="34"/>
      <c r="HL355" s="34"/>
      <c r="HM355" s="34"/>
      <c r="HN355" s="34"/>
      <c r="HO355" s="34"/>
      <c r="HP355" s="34"/>
      <c r="HQ355" s="34"/>
      <c r="HR355" s="34"/>
      <c r="HS355" s="34"/>
      <c r="HT355" s="34"/>
      <c r="HU355" s="34"/>
      <c r="HV355" s="34"/>
      <c r="HW355" s="34"/>
      <c r="HX355" s="34"/>
      <c r="HY355" s="34"/>
      <c r="HZ355" s="34"/>
      <c r="IA355" s="34"/>
    </row>
    <row r="356" s="3" customFormat="1" ht="45" spans="1:235">
      <c r="A356" s="22">
        <v>350</v>
      </c>
      <c r="B356" s="17"/>
      <c r="C356" s="23" t="s">
        <v>1403</v>
      </c>
      <c r="D356" s="23" t="s">
        <v>1404</v>
      </c>
      <c r="E356" s="43" t="s">
        <v>1329</v>
      </c>
      <c r="F356" s="23" t="s">
        <v>1323</v>
      </c>
      <c r="G356" s="24" t="s">
        <v>1386</v>
      </c>
      <c r="H356" s="25">
        <v>2</v>
      </c>
      <c r="I356" s="25"/>
      <c r="J356" s="25"/>
      <c r="K356" s="25"/>
      <c r="L356" s="25">
        <v>2</v>
      </c>
      <c r="M356" s="25">
        <f t="shared" si="6"/>
        <v>2</v>
      </c>
      <c r="N356" s="23"/>
      <c r="O356" s="23"/>
      <c r="P356" s="23"/>
      <c r="Q356" s="23"/>
      <c r="R356" s="23"/>
      <c r="S356" s="23" t="s">
        <v>1325</v>
      </c>
      <c r="T356" s="46" t="s">
        <v>1326</v>
      </c>
      <c r="GQ356" s="34"/>
      <c r="GR356" s="34"/>
      <c r="GS356" s="34"/>
      <c r="GT356" s="34"/>
      <c r="GU356" s="34"/>
      <c r="GV356" s="34"/>
      <c r="GW356" s="34"/>
      <c r="GX356" s="34"/>
      <c r="GY356" s="34"/>
      <c r="GZ356" s="34"/>
      <c r="HA356" s="34"/>
      <c r="HB356" s="34"/>
      <c r="HC356" s="34"/>
      <c r="HD356" s="34"/>
      <c r="HE356" s="34"/>
      <c r="HF356" s="34"/>
      <c r="HG356" s="34"/>
      <c r="HH356" s="34"/>
      <c r="HI356" s="34"/>
      <c r="HJ356" s="34"/>
      <c r="HK356" s="34"/>
      <c r="HL356" s="34"/>
      <c r="HM356" s="34"/>
      <c r="HN356" s="34"/>
      <c r="HO356" s="34"/>
      <c r="HP356" s="34"/>
      <c r="HQ356" s="34"/>
      <c r="HR356" s="34"/>
      <c r="HS356" s="34"/>
      <c r="HT356" s="34"/>
      <c r="HU356" s="34"/>
      <c r="HV356" s="34"/>
      <c r="HW356" s="34"/>
      <c r="HX356" s="34"/>
      <c r="HY356" s="34"/>
      <c r="HZ356" s="34"/>
      <c r="IA356" s="34"/>
    </row>
    <row r="357" s="3" customFormat="1" ht="45" spans="1:235">
      <c r="A357" s="22">
        <v>351</v>
      </c>
      <c r="B357" s="17"/>
      <c r="C357" s="23" t="s">
        <v>1405</v>
      </c>
      <c r="D357" s="23" t="s">
        <v>1406</v>
      </c>
      <c r="E357" s="43" t="s">
        <v>1329</v>
      </c>
      <c r="F357" s="23" t="s">
        <v>1323</v>
      </c>
      <c r="G357" s="24" t="s">
        <v>1330</v>
      </c>
      <c r="H357" s="25">
        <v>2</v>
      </c>
      <c r="I357" s="25"/>
      <c r="J357" s="25"/>
      <c r="K357" s="25"/>
      <c r="L357" s="25">
        <v>2</v>
      </c>
      <c r="M357" s="25">
        <f t="shared" si="6"/>
        <v>2</v>
      </c>
      <c r="N357" s="23"/>
      <c r="O357" s="23"/>
      <c r="P357" s="23"/>
      <c r="Q357" s="23"/>
      <c r="R357" s="23"/>
      <c r="S357" s="23" t="s">
        <v>1325</v>
      </c>
      <c r="T357" s="46" t="s">
        <v>1326</v>
      </c>
      <c r="GQ357" s="34"/>
      <c r="GR357" s="34"/>
      <c r="GS357" s="34"/>
      <c r="GT357" s="34"/>
      <c r="GU357" s="34"/>
      <c r="GV357" s="34"/>
      <c r="GW357" s="34"/>
      <c r="GX357" s="34"/>
      <c r="GY357" s="34"/>
      <c r="GZ357" s="34"/>
      <c r="HA357" s="34"/>
      <c r="HB357" s="34"/>
      <c r="HC357" s="34"/>
      <c r="HD357" s="34"/>
      <c r="HE357" s="34"/>
      <c r="HF357" s="34"/>
      <c r="HG357" s="34"/>
      <c r="HH357" s="34"/>
      <c r="HI357" s="34"/>
      <c r="HJ357" s="34"/>
      <c r="HK357" s="34"/>
      <c r="HL357" s="34"/>
      <c r="HM357" s="34"/>
      <c r="HN357" s="34"/>
      <c r="HO357" s="34"/>
      <c r="HP357" s="34"/>
      <c r="HQ357" s="34"/>
      <c r="HR357" s="34"/>
      <c r="HS357" s="34"/>
      <c r="HT357" s="34"/>
      <c r="HU357" s="34"/>
      <c r="HV357" s="34"/>
      <c r="HW357" s="34"/>
      <c r="HX357" s="34"/>
      <c r="HY357" s="34"/>
      <c r="HZ357" s="34"/>
      <c r="IA357" s="34"/>
    </row>
    <row r="358" s="3" customFormat="1" ht="45" spans="1:235">
      <c r="A358" s="22">
        <v>352</v>
      </c>
      <c r="B358" s="17"/>
      <c r="C358" s="23" t="s">
        <v>1407</v>
      </c>
      <c r="D358" s="23" t="s">
        <v>1408</v>
      </c>
      <c r="E358" s="43" t="s">
        <v>1333</v>
      </c>
      <c r="F358" s="23" t="s">
        <v>1323</v>
      </c>
      <c r="G358" s="24" t="s">
        <v>1409</v>
      </c>
      <c r="H358" s="25">
        <v>4</v>
      </c>
      <c r="I358" s="25"/>
      <c r="J358" s="25"/>
      <c r="K358" s="25"/>
      <c r="L358" s="25">
        <v>4</v>
      </c>
      <c r="M358" s="25">
        <f t="shared" si="6"/>
        <v>4</v>
      </c>
      <c r="N358" s="23"/>
      <c r="O358" s="23"/>
      <c r="P358" s="23"/>
      <c r="Q358" s="23"/>
      <c r="R358" s="23"/>
      <c r="S358" s="23" t="s">
        <v>1325</v>
      </c>
      <c r="T358" s="46" t="s">
        <v>1326</v>
      </c>
      <c r="GQ358" s="34"/>
      <c r="GR358" s="34"/>
      <c r="GS358" s="34"/>
      <c r="GT358" s="34"/>
      <c r="GU358" s="34"/>
      <c r="GV358" s="34"/>
      <c r="GW358" s="34"/>
      <c r="GX358" s="34"/>
      <c r="GY358" s="34"/>
      <c r="GZ358" s="34"/>
      <c r="HA358" s="34"/>
      <c r="HB358" s="34"/>
      <c r="HC358" s="34"/>
      <c r="HD358" s="34"/>
      <c r="HE358" s="34"/>
      <c r="HF358" s="34"/>
      <c r="HG358" s="34"/>
      <c r="HH358" s="34"/>
      <c r="HI358" s="34"/>
      <c r="HJ358" s="34"/>
      <c r="HK358" s="34"/>
      <c r="HL358" s="34"/>
      <c r="HM358" s="34"/>
      <c r="HN358" s="34"/>
      <c r="HO358" s="34"/>
      <c r="HP358" s="34"/>
      <c r="HQ358" s="34"/>
      <c r="HR358" s="34"/>
      <c r="HS358" s="34"/>
      <c r="HT358" s="34"/>
      <c r="HU358" s="34"/>
      <c r="HV358" s="34"/>
      <c r="HW358" s="34"/>
      <c r="HX358" s="34"/>
      <c r="HY358" s="34"/>
      <c r="HZ358" s="34"/>
      <c r="IA358" s="34"/>
    </row>
    <row r="359" s="3" customFormat="1" ht="45" spans="1:235">
      <c r="A359" s="22">
        <v>353</v>
      </c>
      <c r="B359" s="17"/>
      <c r="C359" s="23" t="s">
        <v>1410</v>
      </c>
      <c r="D359" s="23" t="s">
        <v>1411</v>
      </c>
      <c r="E359" s="43" t="s">
        <v>1333</v>
      </c>
      <c r="F359" s="23" t="s">
        <v>1323</v>
      </c>
      <c r="G359" s="24" t="s">
        <v>1353</v>
      </c>
      <c r="H359" s="25">
        <v>4</v>
      </c>
      <c r="I359" s="25"/>
      <c r="J359" s="25"/>
      <c r="K359" s="25"/>
      <c r="L359" s="25">
        <v>4</v>
      </c>
      <c r="M359" s="25">
        <f t="shared" ref="M359:M392" si="7">SUM(I359:L359)</f>
        <v>4</v>
      </c>
      <c r="N359" s="23"/>
      <c r="O359" s="23"/>
      <c r="P359" s="23"/>
      <c r="Q359" s="23"/>
      <c r="R359" s="23"/>
      <c r="S359" s="23" t="s">
        <v>1325</v>
      </c>
      <c r="T359" s="46" t="s">
        <v>1326</v>
      </c>
      <c r="GQ359" s="34"/>
      <c r="GR359" s="34"/>
      <c r="GS359" s="34"/>
      <c r="GT359" s="34"/>
      <c r="GU359" s="34"/>
      <c r="GV359" s="34"/>
      <c r="GW359" s="34"/>
      <c r="GX359" s="34"/>
      <c r="GY359" s="34"/>
      <c r="GZ359" s="34"/>
      <c r="HA359" s="34"/>
      <c r="HB359" s="34"/>
      <c r="HC359" s="34"/>
      <c r="HD359" s="34"/>
      <c r="HE359" s="34"/>
      <c r="HF359" s="34"/>
      <c r="HG359" s="34"/>
      <c r="HH359" s="34"/>
      <c r="HI359" s="34"/>
      <c r="HJ359" s="34"/>
      <c r="HK359" s="34"/>
      <c r="HL359" s="34"/>
      <c r="HM359" s="34"/>
      <c r="HN359" s="34"/>
      <c r="HO359" s="34"/>
      <c r="HP359" s="34"/>
      <c r="HQ359" s="34"/>
      <c r="HR359" s="34"/>
      <c r="HS359" s="34"/>
      <c r="HT359" s="34"/>
      <c r="HU359" s="34"/>
      <c r="HV359" s="34"/>
      <c r="HW359" s="34"/>
      <c r="HX359" s="34"/>
      <c r="HY359" s="34"/>
      <c r="HZ359" s="34"/>
      <c r="IA359" s="34"/>
    </row>
    <row r="360" s="3" customFormat="1" ht="45" spans="1:235">
      <c r="A360" s="22">
        <v>354</v>
      </c>
      <c r="B360" s="17"/>
      <c r="C360" s="23" t="s">
        <v>1412</v>
      </c>
      <c r="D360" s="23" t="s">
        <v>1413</v>
      </c>
      <c r="E360" s="43" t="s">
        <v>1363</v>
      </c>
      <c r="F360" s="23" t="s">
        <v>1323</v>
      </c>
      <c r="G360" s="24" t="s">
        <v>1359</v>
      </c>
      <c r="H360" s="25">
        <v>2.58</v>
      </c>
      <c r="I360" s="25"/>
      <c r="J360" s="25"/>
      <c r="K360" s="25"/>
      <c r="L360" s="25">
        <v>2.58</v>
      </c>
      <c r="M360" s="25">
        <f t="shared" si="7"/>
        <v>2.58</v>
      </c>
      <c r="N360" s="23"/>
      <c r="O360" s="23"/>
      <c r="P360" s="23"/>
      <c r="Q360" s="23"/>
      <c r="R360" s="23"/>
      <c r="S360" s="23" t="s">
        <v>1325</v>
      </c>
      <c r="T360" s="46" t="s">
        <v>1326</v>
      </c>
      <c r="GQ360" s="34"/>
      <c r="GR360" s="34"/>
      <c r="GS360" s="34"/>
      <c r="GT360" s="34"/>
      <c r="GU360" s="34"/>
      <c r="GV360" s="34"/>
      <c r="GW360" s="34"/>
      <c r="GX360" s="34"/>
      <c r="GY360" s="34"/>
      <c r="GZ360" s="34"/>
      <c r="HA360" s="34"/>
      <c r="HB360" s="34"/>
      <c r="HC360" s="34"/>
      <c r="HD360" s="34"/>
      <c r="HE360" s="34"/>
      <c r="HF360" s="34"/>
      <c r="HG360" s="34"/>
      <c r="HH360" s="34"/>
      <c r="HI360" s="34"/>
      <c r="HJ360" s="34"/>
      <c r="HK360" s="34"/>
      <c r="HL360" s="34"/>
      <c r="HM360" s="34"/>
      <c r="HN360" s="34"/>
      <c r="HO360" s="34"/>
      <c r="HP360" s="34"/>
      <c r="HQ360" s="34"/>
      <c r="HR360" s="34"/>
      <c r="HS360" s="34"/>
      <c r="HT360" s="34"/>
      <c r="HU360" s="34"/>
      <c r="HV360" s="34"/>
      <c r="HW360" s="34"/>
      <c r="HX360" s="34"/>
      <c r="HY360" s="34"/>
      <c r="HZ360" s="34"/>
      <c r="IA360" s="34"/>
    </row>
    <row r="361" s="3" customFormat="1" ht="45" spans="1:235">
      <c r="A361" s="22">
        <v>355</v>
      </c>
      <c r="B361" s="17" t="s">
        <v>107</v>
      </c>
      <c r="C361" s="23" t="s">
        <v>1414</v>
      </c>
      <c r="D361" s="23" t="s">
        <v>1415</v>
      </c>
      <c r="E361" s="43" t="s">
        <v>1329</v>
      </c>
      <c r="F361" s="23" t="s">
        <v>1323</v>
      </c>
      <c r="G361" s="24" t="s">
        <v>1386</v>
      </c>
      <c r="H361" s="25">
        <v>2</v>
      </c>
      <c r="I361" s="25"/>
      <c r="J361" s="25"/>
      <c r="K361" s="25"/>
      <c r="L361" s="25">
        <v>2</v>
      </c>
      <c r="M361" s="25">
        <f t="shared" si="7"/>
        <v>2</v>
      </c>
      <c r="N361" s="23"/>
      <c r="O361" s="23"/>
      <c r="P361" s="23"/>
      <c r="Q361" s="23"/>
      <c r="R361" s="23"/>
      <c r="S361" s="23" t="s">
        <v>1325</v>
      </c>
      <c r="T361" s="46" t="s">
        <v>1326</v>
      </c>
      <c r="GQ361" s="34"/>
      <c r="GR361" s="34"/>
      <c r="GS361" s="34"/>
      <c r="GT361" s="34"/>
      <c r="GU361" s="34"/>
      <c r="GV361" s="34"/>
      <c r="GW361" s="34"/>
      <c r="GX361" s="34"/>
      <c r="GY361" s="34"/>
      <c r="GZ361" s="34"/>
      <c r="HA361" s="34"/>
      <c r="HB361" s="34"/>
      <c r="HC361" s="34"/>
      <c r="HD361" s="34"/>
      <c r="HE361" s="34"/>
      <c r="HF361" s="34"/>
      <c r="HG361" s="34"/>
      <c r="HH361" s="34"/>
      <c r="HI361" s="34"/>
      <c r="HJ361" s="34"/>
      <c r="HK361" s="34"/>
      <c r="HL361" s="34"/>
      <c r="HM361" s="34"/>
      <c r="HN361" s="34"/>
      <c r="HO361" s="34"/>
      <c r="HP361" s="34"/>
      <c r="HQ361" s="34"/>
      <c r="HR361" s="34"/>
      <c r="HS361" s="34"/>
      <c r="HT361" s="34"/>
      <c r="HU361" s="34"/>
      <c r="HV361" s="34"/>
      <c r="HW361" s="34"/>
      <c r="HX361" s="34"/>
      <c r="HY361" s="34"/>
      <c r="HZ361" s="34"/>
      <c r="IA361" s="34"/>
    </row>
    <row r="362" s="3" customFormat="1" ht="45" spans="1:235">
      <c r="A362" s="22">
        <v>356</v>
      </c>
      <c r="B362" s="17"/>
      <c r="C362" s="23" t="s">
        <v>1416</v>
      </c>
      <c r="D362" s="23" t="s">
        <v>907</v>
      </c>
      <c r="E362" s="43" t="s">
        <v>1329</v>
      </c>
      <c r="F362" s="23" t="s">
        <v>1323</v>
      </c>
      <c r="G362" s="24" t="s">
        <v>1340</v>
      </c>
      <c r="H362" s="25">
        <v>2</v>
      </c>
      <c r="I362" s="25"/>
      <c r="J362" s="25"/>
      <c r="K362" s="25"/>
      <c r="L362" s="25">
        <v>2</v>
      </c>
      <c r="M362" s="25">
        <f t="shared" si="7"/>
        <v>2</v>
      </c>
      <c r="N362" s="23"/>
      <c r="O362" s="23"/>
      <c r="P362" s="23"/>
      <c r="Q362" s="23"/>
      <c r="R362" s="23"/>
      <c r="S362" s="23" t="s">
        <v>1325</v>
      </c>
      <c r="T362" s="46" t="s">
        <v>1326</v>
      </c>
      <c r="GQ362" s="34"/>
      <c r="GR362" s="34"/>
      <c r="GS362" s="34"/>
      <c r="GT362" s="34"/>
      <c r="GU362" s="34"/>
      <c r="GV362" s="34"/>
      <c r="GW362" s="34"/>
      <c r="GX362" s="34"/>
      <c r="GY362" s="34"/>
      <c r="GZ362" s="34"/>
      <c r="HA362" s="34"/>
      <c r="HB362" s="34"/>
      <c r="HC362" s="34"/>
      <c r="HD362" s="34"/>
      <c r="HE362" s="34"/>
      <c r="HF362" s="34"/>
      <c r="HG362" s="34"/>
      <c r="HH362" s="34"/>
      <c r="HI362" s="34"/>
      <c r="HJ362" s="34"/>
      <c r="HK362" s="34"/>
      <c r="HL362" s="34"/>
      <c r="HM362" s="34"/>
      <c r="HN362" s="34"/>
      <c r="HO362" s="34"/>
      <c r="HP362" s="34"/>
      <c r="HQ362" s="34"/>
      <c r="HR362" s="34"/>
      <c r="HS362" s="34"/>
      <c r="HT362" s="34"/>
      <c r="HU362" s="34"/>
      <c r="HV362" s="34"/>
      <c r="HW362" s="34"/>
      <c r="HX362" s="34"/>
      <c r="HY362" s="34"/>
      <c r="HZ362" s="34"/>
      <c r="IA362" s="34"/>
    </row>
    <row r="363" s="3" customFormat="1" ht="45" spans="1:235">
      <c r="A363" s="22">
        <v>357</v>
      </c>
      <c r="B363" s="17"/>
      <c r="C363" s="23" t="s">
        <v>1417</v>
      </c>
      <c r="D363" s="23" t="s">
        <v>1418</v>
      </c>
      <c r="E363" s="43" t="s">
        <v>1363</v>
      </c>
      <c r="F363" s="23" t="s">
        <v>1323</v>
      </c>
      <c r="G363" s="24" t="s">
        <v>1330</v>
      </c>
      <c r="H363" s="25">
        <v>2.58</v>
      </c>
      <c r="I363" s="25"/>
      <c r="J363" s="25"/>
      <c r="K363" s="25"/>
      <c r="L363" s="25">
        <v>2.58</v>
      </c>
      <c r="M363" s="25">
        <f t="shared" si="7"/>
        <v>2.58</v>
      </c>
      <c r="N363" s="23"/>
      <c r="O363" s="23"/>
      <c r="P363" s="23"/>
      <c r="Q363" s="23"/>
      <c r="R363" s="23"/>
      <c r="S363" s="23" t="s">
        <v>1325</v>
      </c>
      <c r="T363" s="46" t="s">
        <v>1326</v>
      </c>
      <c r="GQ363" s="34"/>
      <c r="GR363" s="34"/>
      <c r="GS363" s="34"/>
      <c r="GT363" s="34"/>
      <c r="GU363" s="34"/>
      <c r="GV363" s="34"/>
      <c r="GW363" s="34"/>
      <c r="GX363" s="34"/>
      <c r="GY363" s="34"/>
      <c r="GZ363" s="34"/>
      <c r="HA363" s="34"/>
      <c r="HB363" s="34"/>
      <c r="HC363" s="34"/>
      <c r="HD363" s="34"/>
      <c r="HE363" s="34"/>
      <c r="HF363" s="34"/>
      <c r="HG363" s="34"/>
      <c r="HH363" s="34"/>
      <c r="HI363" s="34"/>
      <c r="HJ363" s="34"/>
      <c r="HK363" s="34"/>
      <c r="HL363" s="34"/>
      <c r="HM363" s="34"/>
      <c r="HN363" s="34"/>
      <c r="HO363" s="34"/>
      <c r="HP363" s="34"/>
      <c r="HQ363" s="34"/>
      <c r="HR363" s="34"/>
      <c r="HS363" s="34"/>
      <c r="HT363" s="34"/>
      <c r="HU363" s="34"/>
      <c r="HV363" s="34"/>
      <c r="HW363" s="34"/>
      <c r="HX363" s="34"/>
      <c r="HY363" s="34"/>
      <c r="HZ363" s="34"/>
      <c r="IA363" s="34"/>
    </row>
    <row r="364" s="3" customFormat="1" ht="45" spans="1:235">
      <c r="A364" s="22">
        <v>358</v>
      </c>
      <c r="B364" s="17"/>
      <c r="C364" s="23" t="s">
        <v>1419</v>
      </c>
      <c r="D364" s="23" t="s">
        <v>1262</v>
      </c>
      <c r="E364" s="43" t="s">
        <v>1363</v>
      </c>
      <c r="F364" s="23" t="s">
        <v>1323</v>
      </c>
      <c r="G364" s="24" t="s">
        <v>1386</v>
      </c>
      <c r="H364" s="25">
        <v>2.58</v>
      </c>
      <c r="I364" s="25"/>
      <c r="J364" s="25"/>
      <c r="K364" s="25"/>
      <c r="L364" s="25">
        <v>2.58</v>
      </c>
      <c r="M364" s="25">
        <f t="shared" si="7"/>
        <v>2.58</v>
      </c>
      <c r="N364" s="23"/>
      <c r="O364" s="23"/>
      <c r="P364" s="23"/>
      <c r="Q364" s="23"/>
      <c r="R364" s="23"/>
      <c r="S364" s="23" t="s">
        <v>1325</v>
      </c>
      <c r="T364" s="46" t="s">
        <v>1326</v>
      </c>
      <c r="GQ364" s="34"/>
      <c r="GR364" s="34"/>
      <c r="GS364" s="34"/>
      <c r="GT364" s="34"/>
      <c r="GU364" s="34"/>
      <c r="GV364" s="34"/>
      <c r="GW364" s="34"/>
      <c r="GX364" s="34"/>
      <c r="GY364" s="34"/>
      <c r="GZ364" s="34"/>
      <c r="HA364" s="34"/>
      <c r="HB364" s="34"/>
      <c r="HC364" s="34"/>
      <c r="HD364" s="34"/>
      <c r="HE364" s="34"/>
      <c r="HF364" s="34"/>
      <c r="HG364" s="34"/>
      <c r="HH364" s="34"/>
      <c r="HI364" s="34"/>
      <c r="HJ364" s="34"/>
      <c r="HK364" s="34"/>
      <c r="HL364" s="34"/>
      <c r="HM364" s="34"/>
      <c r="HN364" s="34"/>
      <c r="HO364" s="34"/>
      <c r="HP364" s="34"/>
      <c r="HQ364" s="34"/>
      <c r="HR364" s="34"/>
      <c r="HS364" s="34"/>
      <c r="HT364" s="34"/>
      <c r="HU364" s="34"/>
      <c r="HV364" s="34"/>
      <c r="HW364" s="34"/>
      <c r="HX364" s="34"/>
      <c r="HY364" s="34"/>
      <c r="HZ364" s="34"/>
      <c r="IA364" s="34"/>
    </row>
    <row r="365" s="3" customFormat="1" ht="45" spans="1:235">
      <c r="A365" s="22">
        <v>359</v>
      </c>
      <c r="B365" s="17"/>
      <c r="C365" s="23" t="s">
        <v>1420</v>
      </c>
      <c r="D365" s="23" t="s">
        <v>1421</v>
      </c>
      <c r="E365" s="43" t="s">
        <v>1322</v>
      </c>
      <c r="F365" s="23" t="s">
        <v>1323</v>
      </c>
      <c r="G365" s="24" t="s">
        <v>1371</v>
      </c>
      <c r="H365" s="25">
        <v>6</v>
      </c>
      <c r="I365" s="25"/>
      <c r="J365" s="25"/>
      <c r="K365" s="25"/>
      <c r="L365" s="25">
        <v>6</v>
      </c>
      <c r="M365" s="25">
        <f t="shared" si="7"/>
        <v>6</v>
      </c>
      <c r="N365" s="23"/>
      <c r="O365" s="23"/>
      <c r="P365" s="23"/>
      <c r="Q365" s="23"/>
      <c r="R365" s="23"/>
      <c r="S365" s="23" t="s">
        <v>1325</v>
      </c>
      <c r="T365" s="46" t="s">
        <v>1326</v>
      </c>
      <c r="GQ365" s="34"/>
      <c r="GR365" s="34"/>
      <c r="GS365" s="34"/>
      <c r="GT365" s="34"/>
      <c r="GU365" s="34"/>
      <c r="GV365" s="34"/>
      <c r="GW365" s="34"/>
      <c r="GX365" s="34"/>
      <c r="GY365" s="34"/>
      <c r="GZ365" s="34"/>
      <c r="HA365" s="34"/>
      <c r="HB365" s="34"/>
      <c r="HC365" s="34"/>
      <c r="HD365" s="34"/>
      <c r="HE365" s="34"/>
      <c r="HF365" s="34"/>
      <c r="HG365" s="34"/>
      <c r="HH365" s="34"/>
      <c r="HI365" s="34"/>
      <c r="HJ365" s="34"/>
      <c r="HK365" s="34"/>
      <c r="HL365" s="34"/>
      <c r="HM365" s="34"/>
      <c r="HN365" s="34"/>
      <c r="HO365" s="34"/>
      <c r="HP365" s="34"/>
      <c r="HQ365" s="34"/>
      <c r="HR365" s="34"/>
      <c r="HS365" s="34"/>
      <c r="HT365" s="34"/>
      <c r="HU365" s="34"/>
      <c r="HV365" s="34"/>
      <c r="HW365" s="34"/>
      <c r="HX365" s="34"/>
      <c r="HY365" s="34"/>
      <c r="HZ365" s="34"/>
      <c r="IA365" s="34"/>
    </row>
    <row r="366" s="3" customFormat="1" ht="45" spans="1:235">
      <c r="A366" s="22">
        <v>360</v>
      </c>
      <c r="B366" s="17"/>
      <c r="C366" s="23" t="s">
        <v>1422</v>
      </c>
      <c r="D366" s="23" t="s">
        <v>1423</v>
      </c>
      <c r="E366" s="43" t="s">
        <v>1322</v>
      </c>
      <c r="F366" s="23" t="s">
        <v>1323</v>
      </c>
      <c r="G366" s="24" t="s">
        <v>1424</v>
      </c>
      <c r="H366" s="25">
        <v>6</v>
      </c>
      <c r="I366" s="25"/>
      <c r="J366" s="25"/>
      <c r="K366" s="25"/>
      <c r="L366" s="25">
        <v>6</v>
      </c>
      <c r="M366" s="25">
        <f t="shared" si="7"/>
        <v>6</v>
      </c>
      <c r="N366" s="23"/>
      <c r="O366" s="23"/>
      <c r="P366" s="23"/>
      <c r="Q366" s="23"/>
      <c r="R366" s="23"/>
      <c r="S366" s="23" t="s">
        <v>1325</v>
      </c>
      <c r="T366" s="46" t="s">
        <v>1326</v>
      </c>
      <c r="GQ366" s="34"/>
      <c r="GR366" s="34"/>
      <c r="GS366" s="34"/>
      <c r="GT366" s="34"/>
      <c r="GU366" s="34"/>
      <c r="GV366" s="34"/>
      <c r="GW366" s="34"/>
      <c r="GX366" s="34"/>
      <c r="GY366" s="34"/>
      <c r="GZ366" s="34"/>
      <c r="HA366" s="34"/>
      <c r="HB366" s="34"/>
      <c r="HC366" s="34"/>
      <c r="HD366" s="34"/>
      <c r="HE366" s="34"/>
      <c r="HF366" s="34"/>
      <c r="HG366" s="34"/>
      <c r="HH366" s="34"/>
      <c r="HI366" s="34"/>
      <c r="HJ366" s="34"/>
      <c r="HK366" s="34"/>
      <c r="HL366" s="34"/>
      <c r="HM366" s="34"/>
      <c r="HN366" s="34"/>
      <c r="HO366" s="34"/>
      <c r="HP366" s="34"/>
      <c r="HQ366" s="34"/>
      <c r="HR366" s="34"/>
      <c r="HS366" s="34"/>
      <c r="HT366" s="34"/>
      <c r="HU366" s="34"/>
      <c r="HV366" s="34"/>
      <c r="HW366" s="34"/>
      <c r="HX366" s="34"/>
      <c r="HY366" s="34"/>
      <c r="HZ366" s="34"/>
      <c r="IA366" s="34"/>
    </row>
    <row r="367" s="3" customFormat="1" ht="45" spans="1:235">
      <c r="A367" s="22">
        <v>361</v>
      </c>
      <c r="B367" s="17"/>
      <c r="C367" s="23" t="s">
        <v>1425</v>
      </c>
      <c r="D367" s="23" t="s">
        <v>1426</v>
      </c>
      <c r="E367" s="43" t="s">
        <v>1427</v>
      </c>
      <c r="F367" s="23" t="s">
        <v>1323</v>
      </c>
      <c r="G367" s="24" t="s">
        <v>1428</v>
      </c>
      <c r="H367" s="25">
        <v>12.58</v>
      </c>
      <c r="I367" s="25"/>
      <c r="J367" s="25"/>
      <c r="K367" s="25"/>
      <c r="L367" s="25">
        <v>12.58</v>
      </c>
      <c r="M367" s="25">
        <f t="shared" si="7"/>
        <v>12.58</v>
      </c>
      <c r="N367" s="23"/>
      <c r="O367" s="23"/>
      <c r="P367" s="23"/>
      <c r="Q367" s="23"/>
      <c r="R367" s="23"/>
      <c r="S367" s="23" t="s">
        <v>1325</v>
      </c>
      <c r="T367" s="46" t="s">
        <v>1326</v>
      </c>
      <c r="GQ367" s="34"/>
      <c r="GR367" s="34"/>
      <c r="GS367" s="34"/>
      <c r="GT367" s="34"/>
      <c r="GU367" s="34"/>
      <c r="GV367" s="34"/>
      <c r="GW367" s="34"/>
      <c r="GX367" s="34"/>
      <c r="GY367" s="34"/>
      <c r="GZ367" s="34"/>
      <c r="HA367" s="34"/>
      <c r="HB367" s="34"/>
      <c r="HC367" s="34"/>
      <c r="HD367" s="34"/>
      <c r="HE367" s="34"/>
      <c r="HF367" s="34"/>
      <c r="HG367" s="34"/>
      <c r="HH367" s="34"/>
      <c r="HI367" s="34"/>
      <c r="HJ367" s="34"/>
      <c r="HK367" s="34"/>
      <c r="HL367" s="34"/>
      <c r="HM367" s="34"/>
      <c r="HN367" s="34"/>
      <c r="HO367" s="34"/>
      <c r="HP367" s="34"/>
      <c r="HQ367" s="34"/>
      <c r="HR367" s="34"/>
      <c r="HS367" s="34"/>
      <c r="HT367" s="34"/>
      <c r="HU367" s="34"/>
      <c r="HV367" s="34"/>
      <c r="HW367" s="34"/>
      <c r="HX367" s="34"/>
      <c r="HY367" s="34"/>
      <c r="HZ367" s="34"/>
      <c r="IA367" s="34"/>
    </row>
    <row r="368" s="3" customFormat="1" ht="45" spans="1:235">
      <c r="A368" s="22">
        <v>362</v>
      </c>
      <c r="B368" s="17"/>
      <c r="C368" s="23" t="s">
        <v>1429</v>
      </c>
      <c r="D368" s="23" t="s">
        <v>1430</v>
      </c>
      <c r="E368" s="43" t="s">
        <v>1329</v>
      </c>
      <c r="F368" s="23" t="s">
        <v>1323</v>
      </c>
      <c r="G368" s="24" t="s">
        <v>1330</v>
      </c>
      <c r="H368" s="25">
        <v>2</v>
      </c>
      <c r="I368" s="25"/>
      <c r="J368" s="25"/>
      <c r="K368" s="25"/>
      <c r="L368" s="25">
        <v>2</v>
      </c>
      <c r="M368" s="25">
        <f t="shared" si="7"/>
        <v>2</v>
      </c>
      <c r="N368" s="23"/>
      <c r="O368" s="23"/>
      <c r="P368" s="23"/>
      <c r="Q368" s="23"/>
      <c r="R368" s="23"/>
      <c r="S368" s="23" t="s">
        <v>1325</v>
      </c>
      <c r="T368" s="46" t="s">
        <v>1326</v>
      </c>
      <c r="GQ368" s="34"/>
      <c r="GR368" s="34"/>
      <c r="GS368" s="34"/>
      <c r="GT368" s="34"/>
      <c r="GU368" s="34"/>
      <c r="GV368" s="34"/>
      <c r="GW368" s="34"/>
      <c r="GX368" s="34"/>
      <c r="GY368" s="34"/>
      <c r="GZ368" s="34"/>
      <c r="HA368" s="34"/>
      <c r="HB368" s="34"/>
      <c r="HC368" s="34"/>
      <c r="HD368" s="34"/>
      <c r="HE368" s="34"/>
      <c r="HF368" s="34"/>
      <c r="HG368" s="34"/>
      <c r="HH368" s="34"/>
      <c r="HI368" s="34"/>
      <c r="HJ368" s="34"/>
      <c r="HK368" s="34"/>
      <c r="HL368" s="34"/>
      <c r="HM368" s="34"/>
      <c r="HN368" s="34"/>
      <c r="HO368" s="34"/>
      <c r="HP368" s="34"/>
      <c r="HQ368" s="34"/>
      <c r="HR368" s="34"/>
      <c r="HS368" s="34"/>
      <c r="HT368" s="34"/>
      <c r="HU368" s="34"/>
      <c r="HV368" s="34"/>
      <c r="HW368" s="34"/>
      <c r="HX368" s="34"/>
      <c r="HY368" s="34"/>
      <c r="HZ368" s="34"/>
      <c r="IA368" s="34"/>
    </row>
    <row r="369" s="3" customFormat="1" ht="45" spans="1:235">
      <c r="A369" s="22">
        <v>363</v>
      </c>
      <c r="B369" s="17" t="s">
        <v>107</v>
      </c>
      <c r="C369" s="23" t="s">
        <v>1431</v>
      </c>
      <c r="D369" s="23" t="s">
        <v>1432</v>
      </c>
      <c r="E369" s="43" t="s">
        <v>1329</v>
      </c>
      <c r="F369" s="23" t="s">
        <v>1323</v>
      </c>
      <c r="G369" s="24" t="s">
        <v>1386</v>
      </c>
      <c r="H369" s="25">
        <v>2</v>
      </c>
      <c r="I369" s="25"/>
      <c r="J369" s="25"/>
      <c r="K369" s="25"/>
      <c r="L369" s="25">
        <v>2</v>
      </c>
      <c r="M369" s="25">
        <f t="shared" si="7"/>
        <v>2</v>
      </c>
      <c r="N369" s="23"/>
      <c r="O369" s="23"/>
      <c r="P369" s="23"/>
      <c r="Q369" s="23"/>
      <c r="R369" s="23"/>
      <c r="S369" s="23" t="s">
        <v>1325</v>
      </c>
      <c r="T369" s="46" t="s">
        <v>1326</v>
      </c>
      <c r="GQ369" s="34"/>
      <c r="GR369" s="34"/>
      <c r="GS369" s="34"/>
      <c r="GT369" s="34"/>
      <c r="GU369" s="34"/>
      <c r="GV369" s="34"/>
      <c r="GW369" s="34"/>
      <c r="GX369" s="34"/>
      <c r="GY369" s="34"/>
      <c r="GZ369" s="34"/>
      <c r="HA369" s="34"/>
      <c r="HB369" s="34"/>
      <c r="HC369" s="34"/>
      <c r="HD369" s="34"/>
      <c r="HE369" s="34"/>
      <c r="HF369" s="34"/>
      <c r="HG369" s="34"/>
      <c r="HH369" s="34"/>
      <c r="HI369" s="34"/>
      <c r="HJ369" s="34"/>
      <c r="HK369" s="34"/>
      <c r="HL369" s="34"/>
      <c r="HM369" s="34"/>
      <c r="HN369" s="34"/>
      <c r="HO369" s="34"/>
      <c r="HP369" s="34"/>
      <c r="HQ369" s="34"/>
      <c r="HR369" s="34"/>
      <c r="HS369" s="34"/>
      <c r="HT369" s="34"/>
      <c r="HU369" s="34"/>
      <c r="HV369" s="34"/>
      <c r="HW369" s="34"/>
      <c r="HX369" s="34"/>
      <c r="HY369" s="34"/>
      <c r="HZ369" s="34"/>
      <c r="IA369" s="34"/>
    </row>
    <row r="370" s="3" customFormat="1" ht="45" spans="1:235">
      <c r="A370" s="22">
        <v>364</v>
      </c>
      <c r="B370" s="17"/>
      <c r="C370" s="23" t="s">
        <v>1433</v>
      </c>
      <c r="D370" s="23" t="s">
        <v>451</v>
      </c>
      <c r="E370" s="43" t="s">
        <v>1329</v>
      </c>
      <c r="F370" s="23" t="s">
        <v>1323</v>
      </c>
      <c r="G370" s="24" t="s">
        <v>1340</v>
      </c>
      <c r="H370" s="25">
        <v>2</v>
      </c>
      <c r="I370" s="25"/>
      <c r="J370" s="25"/>
      <c r="K370" s="25"/>
      <c r="L370" s="25">
        <v>2</v>
      </c>
      <c r="M370" s="25">
        <f t="shared" si="7"/>
        <v>2</v>
      </c>
      <c r="N370" s="23"/>
      <c r="O370" s="23"/>
      <c r="P370" s="23"/>
      <c r="Q370" s="23"/>
      <c r="R370" s="23"/>
      <c r="S370" s="23" t="s">
        <v>1325</v>
      </c>
      <c r="T370" s="46" t="s">
        <v>1326</v>
      </c>
      <c r="GQ370" s="34"/>
      <c r="GR370" s="34"/>
      <c r="GS370" s="34"/>
      <c r="GT370" s="34"/>
      <c r="GU370" s="34"/>
      <c r="GV370" s="34"/>
      <c r="GW370" s="34"/>
      <c r="GX370" s="34"/>
      <c r="GY370" s="34"/>
      <c r="GZ370" s="34"/>
      <c r="HA370" s="34"/>
      <c r="HB370" s="34"/>
      <c r="HC370" s="34"/>
      <c r="HD370" s="34"/>
      <c r="HE370" s="34"/>
      <c r="HF370" s="34"/>
      <c r="HG370" s="34"/>
      <c r="HH370" s="34"/>
      <c r="HI370" s="34"/>
      <c r="HJ370" s="34"/>
      <c r="HK370" s="34"/>
      <c r="HL370" s="34"/>
      <c r="HM370" s="34"/>
      <c r="HN370" s="34"/>
      <c r="HO370" s="34"/>
      <c r="HP370" s="34"/>
      <c r="HQ370" s="34"/>
      <c r="HR370" s="34"/>
      <c r="HS370" s="34"/>
      <c r="HT370" s="34"/>
      <c r="HU370" s="34"/>
      <c r="HV370" s="34"/>
      <c r="HW370" s="34"/>
      <c r="HX370" s="34"/>
      <c r="HY370" s="34"/>
      <c r="HZ370" s="34"/>
      <c r="IA370" s="34"/>
    </row>
    <row r="371" s="3" customFormat="1" ht="45" spans="1:235">
      <c r="A371" s="22">
        <v>365</v>
      </c>
      <c r="B371" s="17"/>
      <c r="C371" s="23" t="s">
        <v>1434</v>
      </c>
      <c r="D371" s="23" t="s">
        <v>1435</v>
      </c>
      <c r="E371" s="43" t="s">
        <v>1333</v>
      </c>
      <c r="F371" s="23" t="s">
        <v>1323</v>
      </c>
      <c r="G371" s="24" t="s">
        <v>1353</v>
      </c>
      <c r="H371" s="25">
        <v>4</v>
      </c>
      <c r="I371" s="25"/>
      <c r="J371" s="25"/>
      <c r="K371" s="25"/>
      <c r="L371" s="25">
        <v>4</v>
      </c>
      <c r="M371" s="25">
        <f t="shared" si="7"/>
        <v>4</v>
      </c>
      <c r="N371" s="23"/>
      <c r="O371" s="23"/>
      <c r="P371" s="23"/>
      <c r="Q371" s="23"/>
      <c r="R371" s="23"/>
      <c r="S371" s="23" t="s">
        <v>1325</v>
      </c>
      <c r="T371" s="46" t="s">
        <v>1326</v>
      </c>
      <c r="GQ371" s="34"/>
      <c r="GR371" s="34"/>
      <c r="GS371" s="34"/>
      <c r="GT371" s="34"/>
      <c r="GU371" s="34"/>
      <c r="GV371" s="34"/>
      <c r="GW371" s="34"/>
      <c r="GX371" s="34"/>
      <c r="GY371" s="34"/>
      <c r="GZ371" s="34"/>
      <c r="HA371" s="34"/>
      <c r="HB371" s="34"/>
      <c r="HC371" s="34"/>
      <c r="HD371" s="34"/>
      <c r="HE371" s="34"/>
      <c r="HF371" s="34"/>
      <c r="HG371" s="34"/>
      <c r="HH371" s="34"/>
      <c r="HI371" s="34"/>
      <c r="HJ371" s="34"/>
      <c r="HK371" s="34"/>
      <c r="HL371" s="34"/>
      <c r="HM371" s="34"/>
      <c r="HN371" s="34"/>
      <c r="HO371" s="34"/>
      <c r="HP371" s="34"/>
      <c r="HQ371" s="34"/>
      <c r="HR371" s="34"/>
      <c r="HS371" s="34"/>
      <c r="HT371" s="34"/>
      <c r="HU371" s="34"/>
      <c r="HV371" s="34"/>
      <c r="HW371" s="34"/>
      <c r="HX371" s="34"/>
      <c r="HY371" s="34"/>
      <c r="HZ371" s="34"/>
      <c r="IA371" s="34"/>
    </row>
    <row r="372" s="3" customFormat="1" ht="45" spans="1:235">
      <c r="A372" s="22">
        <v>366</v>
      </c>
      <c r="B372" s="17"/>
      <c r="C372" s="23" t="s">
        <v>1436</v>
      </c>
      <c r="D372" s="23" t="s">
        <v>892</v>
      </c>
      <c r="E372" s="43" t="s">
        <v>1329</v>
      </c>
      <c r="F372" s="23" t="s">
        <v>1323</v>
      </c>
      <c r="G372" s="24" t="s">
        <v>1377</v>
      </c>
      <c r="H372" s="25">
        <v>2</v>
      </c>
      <c r="I372" s="25"/>
      <c r="J372" s="25"/>
      <c r="K372" s="25"/>
      <c r="L372" s="25">
        <v>2</v>
      </c>
      <c r="M372" s="25">
        <f t="shared" si="7"/>
        <v>2</v>
      </c>
      <c r="N372" s="23"/>
      <c r="O372" s="23"/>
      <c r="P372" s="23"/>
      <c r="Q372" s="23"/>
      <c r="R372" s="23"/>
      <c r="S372" s="23" t="s">
        <v>1325</v>
      </c>
      <c r="T372" s="46" t="s">
        <v>1326</v>
      </c>
      <c r="GQ372" s="34"/>
      <c r="GR372" s="34"/>
      <c r="GS372" s="34"/>
      <c r="GT372" s="34"/>
      <c r="GU372" s="34"/>
      <c r="GV372" s="34"/>
      <c r="GW372" s="34"/>
      <c r="GX372" s="34"/>
      <c r="GY372" s="34"/>
      <c r="GZ372" s="34"/>
      <c r="HA372" s="34"/>
      <c r="HB372" s="34"/>
      <c r="HC372" s="34"/>
      <c r="HD372" s="34"/>
      <c r="HE372" s="34"/>
      <c r="HF372" s="34"/>
      <c r="HG372" s="34"/>
      <c r="HH372" s="34"/>
      <c r="HI372" s="34"/>
      <c r="HJ372" s="34"/>
      <c r="HK372" s="34"/>
      <c r="HL372" s="34"/>
      <c r="HM372" s="34"/>
      <c r="HN372" s="34"/>
      <c r="HO372" s="34"/>
      <c r="HP372" s="34"/>
      <c r="HQ372" s="34"/>
      <c r="HR372" s="34"/>
      <c r="HS372" s="34"/>
      <c r="HT372" s="34"/>
      <c r="HU372" s="34"/>
      <c r="HV372" s="34"/>
      <c r="HW372" s="34"/>
      <c r="HX372" s="34"/>
      <c r="HY372" s="34"/>
      <c r="HZ372" s="34"/>
      <c r="IA372" s="34"/>
    </row>
    <row r="373" s="3" customFormat="1" ht="45" spans="1:235">
      <c r="A373" s="22">
        <v>367</v>
      </c>
      <c r="B373" s="17"/>
      <c r="C373" s="23" t="s">
        <v>1437</v>
      </c>
      <c r="D373" s="23" t="s">
        <v>436</v>
      </c>
      <c r="E373" s="43" t="s">
        <v>1329</v>
      </c>
      <c r="F373" s="23" t="s">
        <v>1323</v>
      </c>
      <c r="G373" s="24" t="s">
        <v>1386</v>
      </c>
      <c r="H373" s="25">
        <v>2</v>
      </c>
      <c r="I373" s="25"/>
      <c r="J373" s="25"/>
      <c r="K373" s="25"/>
      <c r="L373" s="25">
        <v>2</v>
      </c>
      <c r="M373" s="25">
        <f t="shared" si="7"/>
        <v>2</v>
      </c>
      <c r="N373" s="23"/>
      <c r="O373" s="23"/>
      <c r="P373" s="23"/>
      <c r="Q373" s="23"/>
      <c r="R373" s="23"/>
      <c r="S373" s="23" t="s">
        <v>1325</v>
      </c>
      <c r="T373" s="46" t="s">
        <v>1326</v>
      </c>
      <c r="GQ373" s="34"/>
      <c r="GR373" s="34"/>
      <c r="GS373" s="34"/>
      <c r="GT373" s="34"/>
      <c r="GU373" s="34"/>
      <c r="GV373" s="34"/>
      <c r="GW373" s="34"/>
      <c r="GX373" s="34"/>
      <c r="GY373" s="34"/>
      <c r="GZ373" s="34"/>
      <c r="HA373" s="34"/>
      <c r="HB373" s="34"/>
      <c r="HC373" s="34"/>
      <c r="HD373" s="34"/>
      <c r="HE373" s="34"/>
      <c r="HF373" s="34"/>
      <c r="HG373" s="34"/>
      <c r="HH373" s="34"/>
      <c r="HI373" s="34"/>
      <c r="HJ373" s="34"/>
      <c r="HK373" s="34"/>
      <c r="HL373" s="34"/>
      <c r="HM373" s="34"/>
      <c r="HN373" s="34"/>
      <c r="HO373" s="34"/>
      <c r="HP373" s="34"/>
      <c r="HQ373" s="34"/>
      <c r="HR373" s="34"/>
      <c r="HS373" s="34"/>
      <c r="HT373" s="34"/>
      <c r="HU373" s="34"/>
      <c r="HV373" s="34"/>
      <c r="HW373" s="34"/>
      <c r="HX373" s="34"/>
      <c r="HY373" s="34"/>
      <c r="HZ373" s="34"/>
      <c r="IA373" s="34"/>
    </row>
    <row r="374" s="3" customFormat="1" ht="45" spans="1:235">
      <c r="A374" s="22">
        <v>368</v>
      </c>
      <c r="B374" s="17"/>
      <c r="C374" s="23" t="s">
        <v>1438</v>
      </c>
      <c r="D374" s="23" t="s">
        <v>1439</v>
      </c>
      <c r="E374" s="43" t="s">
        <v>1329</v>
      </c>
      <c r="F374" s="23" t="s">
        <v>1323</v>
      </c>
      <c r="G374" s="24" t="s">
        <v>1386</v>
      </c>
      <c r="H374" s="25">
        <v>2</v>
      </c>
      <c r="I374" s="25"/>
      <c r="J374" s="25"/>
      <c r="K374" s="25"/>
      <c r="L374" s="25">
        <v>2</v>
      </c>
      <c r="M374" s="25">
        <f t="shared" si="7"/>
        <v>2</v>
      </c>
      <c r="N374" s="23"/>
      <c r="O374" s="23"/>
      <c r="P374" s="23"/>
      <c r="Q374" s="23"/>
      <c r="R374" s="23"/>
      <c r="S374" s="23" t="s">
        <v>1325</v>
      </c>
      <c r="T374" s="46" t="s">
        <v>1326</v>
      </c>
      <c r="GQ374" s="34"/>
      <c r="GR374" s="34"/>
      <c r="GS374" s="34"/>
      <c r="GT374" s="34"/>
      <c r="GU374" s="34"/>
      <c r="GV374" s="34"/>
      <c r="GW374" s="34"/>
      <c r="GX374" s="34"/>
      <c r="GY374" s="34"/>
      <c r="GZ374" s="34"/>
      <c r="HA374" s="34"/>
      <c r="HB374" s="34"/>
      <c r="HC374" s="34"/>
      <c r="HD374" s="34"/>
      <c r="HE374" s="34"/>
      <c r="HF374" s="34"/>
      <c r="HG374" s="34"/>
      <c r="HH374" s="34"/>
      <c r="HI374" s="34"/>
      <c r="HJ374" s="34"/>
      <c r="HK374" s="34"/>
      <c r="HL374" s="34"/>
      <c r="HM374" s="34"/>
      <c r="HN374" s="34"/>
      <c r="HO374" s="34"/>
      <c r="HP374" s="34"/>
      <c r="HQ374" s="34"/>
      <c r="HR374" s="34"/>
      <c r="HS374" s="34"/>
      <c r="HT374" s="34"/>
      <c r="HU374" s="34"/>
      <c r="HV374" s="34"/>
      <c r="HW374" s="34"/>
      <c r="HX374" s="34"/>
      <c r="HY374" s="34"/>
      <c r="HZ374" s="34"/>
      <c r="IA374" s="34"/>
    </row>
    <row r="375" s="3" customFormat="1" ht="45" spans="1:235">
      <c r="A375" s="22">
        <v>369</v>
      </c>
      <c r="B375" s="17"/>
      <c r="C375" s="23" t="s">
        <v>1440</v>
      </c>
      <c r="D375" s="23" t="s">
        <v>1225</v>
      </c>
      <c r="E375" s="43" t="s">
        <v>1333</v>
      </c>
      <c r="F375" s="23" t="s">
        <v>1323</v>
      </c>
      <c r="G375" s="24" t="s">
        <v>1353</v>
      </c>
      <c r="H375" s="25">
        <v>4</v>
      </c>
      <c r="I375" s="25"/>
      <c r="J375" s="25"/>
      <c r="K375" s="25"/>
      <c r="L375" s="25">
        <v>4</v>
      </c>
      <c r="M375" s="25">
        <f t="shared" si="7"/>
        <v>4</v>
      </c>
      <c r="N375" s="23"/>
      <c r="O375" s="23"/>
      <c r="P375" s="23"/>
      <c r="Q375" s="23"/>
      <c r="R375" s="23"/>
      <c r="S375" s="23" t="s">
        <v>1325</v>
      </c>
      <c r="T375" s="46" t="s">
        <v>1326</v>
      </c>
      <c r="GQ375" s="34"/>
      <c r="GR375" s="34"/>
      <c r="GS375" s="34"/>
      <c r="GT375" s="34"/>
      <c r="GU375" s="34"/>
      <c r="GV375" s="34"/>
      <c r="GW375" s="34"/>
      <c r="GX375" s="34"/>
      <c r="GY375" s="34"/>
      <c r="GZ375" s="34"/>
      <c r="HA375" s="34"/>
      <c r="HB375" s="34"/>
      <c r="HC375" s="34"/>
      <c r="HD375" s="34"/>
      <c r="HE375" s="34"/>
      <c r="HF375" s="34"/>
      <c r="HG375" s="34"/>
      <c r="HH375" s="34"/>
      <c r="HI375" s="34"/>
      <c r="HJ375" s="34"/>
      <c r="HK375" s="34"/>
      <c r="HL375" s="34"/>
      <c r="HM375" s="34"/>
      <c r="HN375" s="34"/>
      <c r="HO375" s="34"/>
      <c r="HP375" s="34"/>
      <c r="HQ375" s="34"/>
      <c r="HR375" s="34"/>
      <c r="HS375" s="34"/>
      <c r="HT375" s="34"/>
      <c r="HU375" s="34"/>
      <c r="HV375" s="34"/>
      <c r="HW375" s="34"/>
      <c r="HX375" s="34"/>
      <c r="HY375" s="34"/>
      <c r="HZ375" s="34"/>
      <c r="IA375" s="34"/>
    </row>
    <row r="376" s="3" customFormat="1" ht="45" spans="1:235">
      <c r="A376" s="22">
        <v>370</v>
      </c>
      <c r="B376" s="17"/>
      <c r="C376" s="23" t="s">
        <v>1441</v>
      </c>
      <c r="D376" s="23" t="s">
        <v>882</v>
      </c>
      <c r="E376" s="43" t="s">
        <v>1329</v>
      </c>
      <c r="F376" s="23" t="s">
        <v>1323</v>
      </c>
      <c r="G376" s="24" t="s">
        <v>1359</v>
      </c>
      <c r="H376" s="25">
        <v>2</v>
      </c>
      <c r="I376" s="25"/>
      <c r="J376" s="25"/>
      <c r="K376" s="25"/>
      <c r="L376" s="25">
        <v>2</v>
      </c>
      <c r="M376" s="25">
        <f t="shared" si="7"/>
        <v>2</v>
      </c>
      <c r="N376" s="23"/>
      <c r="O376" s="23"/>
      <c r="P376" s="23"/>
      <c r="Q376" s="23"/>
      <c r="R376" s="23"/>
      <c r="S376" s="23" t="s">
        <v>1325</v>
      </c>
      <c r="T376" s="46" t="s">
        <v>1326</v>
      </c>
      <c r="GQ376" s="34"/>
      <c r="GR376" s="34"/>
      <c r="GS376" s="34"/>
      <c r="GT376" s="34"/>
      <c r="GU376" s="34"/>
      <c r="GV376" s="34"/>
      <c r="GW376" s="34"/>
      <c r="GX376" s="34"/>
      <c r="GY376" s="34"/>
      <c r="GZ376" s="34"/>
      <c r="HA376" s="34"/>
      <c r="HB376" s="34"/>
      <c r="HC376" s="34"/>
      <c r="HD376" s="34"/>
      <c r="HE376" s="34"/>
      <c r="HF376" s="34"/>
      <c r="HG376" s="34"/>
      <c r="HH376" s="34"/>
      <c r="HI376" s="34"/>
      <c r="HJ376" s="34"/>
      <c r="HK376" s="34"/>
      <c r="HL376" s="34"/>
      <c r="HM376" s="34"/>
      <c r="HN376" s="34"/>
      <c r="HO376" s="34"/>
      <c r="HP376" s="34"/>
      <c r="HQ376" s="34"/>
      <c r="HR376" s="34"/>
      <c r="HS376" s="34"/>
      <c r="HT376" s="34"/>
      <c r="HU376" s="34"/>
      <c r="HV376" s="34"/>
      <c r="HW376" s="34"/>
      <c r="HX376" s="34"/>
      <c r="HY376" s="34"/>
      <c r="HZ376" s="34"/>
      <c r="IA376" s="34"/>
    </row>
    <row r="377" s="3" customFormat="1" ht="45" spans="1:235">
      <c r="A377" s="22">
        <v>371</v>
      </c>
      <c r="B377" s="17" t="s">
        <v>107</v>
      </c>
      <c r="C377" s="23" t="s">
        <v>1442</v>
      </c>
      <c r="D377" s="23" t="s">
        <v>1443</v>
      </c>
      <c r="E377" s="43" t="s">
        <v>1444</v>
      </c>
      <c r="F377" s="23" t="s">
        <v>1323</v>
      </c>
      <c r="G377" s="24" t="s">
        <v>1445</v>
      </c>
      <c r="H377" s="25">
        <v>9.16</v>
      </c>
      <c r="I377" s="25"/>
      <c r="J377" s="25"/>
      <c r="K377" s="25"/>
      <c r="L377" s="25">
        <v>9.16</v>
      </c>
      <c r="M377" s="25">
        <f t="shared" si="7"/>
        <v>9.16</v>
      </c>
      <c r="N377" s="23"/>
      <c r="O377" s="23"/>
      <c r="P377" s="23"/>
      <c r="Q377" s="23"/>
      <c r="R377" s="23"/>
      <c r="S377" s="23" t="s">
        <v>1325</v>
      </c>
      <c r="T377" s="46" t="s">
        <v>1326</v>
      </c>
      <c r="GQ377" s="34"/>
      <c r="GR377" s="34"/>
      <c r="GS377" s="34"/>
      <c r="GT377" s="34"/>
      <c r="GU377" s="34"/>
      <c r="GV377" s="34"/>
      <c r="GW377" s="34"/>
      <c r="GX377" s="34"/>
      <c r="GY377" s="34"/>
      <c r="GZ377" s="34"/>
      <c r="HA377" s="34"/>
      <c r="HB377" s="34"/>
      <c r="HC377" s="34"/>
      <c r="HD377" s="34"/>
      <c r="HE377" s="34"/>
      <c r="HF377" s="34"/>
      <c r="HG377" s="34"/>
      <c r="HH377" s="34"/>
      <c r="HI377" s="34"/>
      <c r="HJ377" s="34"/>
      <c r="HK377" s="34"/>
      <c r="HL377" s="34"/>
      <c r="HM377" s="34"/>
      <c r="HN377" s="34"/>
      <c r="HO377" s="34"/>
      <c r="HP377" s="34"/>
      <c r="HQ377" s="34"/>
      <c r="HR377" s="34"/>
      <c r="HS377" s="34"/>
      <c r="HT377" s="34"/>
      <c r="HU377" s="34"/>
      <c r="HV377" s="34"/>
      <c r="HW377" s="34"/>
      <c r="HX377" s="34"/>
      <c r="HY377" s="34"/>
      <c r="HZ377" s="34"/>
      <c r="IA377" s="34"/>
    </row>
    <row r="378" s="3" customFormat="1" ht="45" spans="1:235">
      <c r="A378" s="22">
        <v>372</v>
      </c>
      <c r="B378" s="17"/>
      <c r="C378" s="23" t="s">
        <v>1446</v>
      </c>
      <c r="D378" s="23" t="s">
        <v>420</v>
      </c>
      <c r="E378" s="43" t="s">
        <v>1329</v>
      </c>
      <c r="F378" s="23" t="s">
        <v>1323</v>
      </c>
      <c r="G378" s="24" t="s">
        <v>1367</v>
      </c>
      <c r="H378" s="25">
        <v>2</v>
      </c>
      <c r="I378" s="25"/>
      <c r="J378" s="25"/>
      <c r="K378" s="25"/>
      <c r="L378" s="25">
        <v>2</v>
      </c>
      <c r="M378" s="25">
        <f t="shared" si="7"/>
        <v>2</v>
      </c>
      <c r="N378" s="23"/>
      <c r="O378" s="23"/>
      <c r="P378" s="23"/>
      <c r="Q378" s="23"/>
      <c r="R378" s="23"/>
      <c r="S378" s="23" t="s">
        <v>1325</v>
      </c>
      <c r="T378" s="46" t="s">
        <v>1326</v>
      </c>
      <c r="GQ378" s="34"/>
      <c r="GR378" s="34"/>
      <c r="GS378" s="34"/>
      <c r="GT378" s="34"/>
      <c r="GU378" s="34"/>
      <c r="GV378" s="34"/>
      <c r="GW378" s="34"/>
      <c r="GX378" s="34"/>
      <c r="GY378" s="34"/>
      <c r="GZ378" s="34"/>
      <c r="HA378" s="34"/>
      <c r="HB378" s="34"/>
      <c r="HC378" s="34"/>
      <c r="HD378" s="34"/>
      <c r="HE378" s="34"/>
      <c r="HF378" s="34"/>
      <c r="HG378" s="34"/>
      <c r="HH378" s="34"/>
      <c r="HI378" s="34"/>
      <c r="HJ378" s="34"/>
      <c r="HK378" s="34"/>
      <c r="HL378" s="34"/>
      <c r="HM378" s="34"/>
      <c r="HN378" s="34"/>
      <c r="HO378" s="34"/>
      <c r="HP378" s="34"/>
      <c r="HQ378" s="34"/>
      <c r="HR378" s="34"/>
      <c r="HS378" s="34"/>
      <c r="HT378" s="34"/>
      <c r="HU378" s="34"/>
      <c r="HV378" s="34"/>
      <c r="HW378" s="34"/>
      <c r="HX378" s="34"/>
      <c r="HY378" s="34"/>
      <c r="HZ378" s="34"/>
      <c r="IA378" s="34"/>
    </row>
    <row r="379" s="3" customFormat="1" ht="45" spans="1:235">
      <c r="A379" s="22">
        <v>373</v>
      </c>
      <c r="B379" s="17"/>
      <c r="C379" s="23" t="s">
        <v>1447</v>
      </c>
      <c r="D379" s="23" t="s">
        <v>1448</v>
      </c>
      <c r="E379" s="43" t="s">
        <v>1333</v>
      </c>
      <c r="F379" s="23" t="s">
        <v>1323</v>
      </c>
      <c r="G379" s="24" t="s">
        <v>1337</v>
      </c>
      <c r="H379" s="25">
        <v>4</v>
      </c>
      <c r="I379" s="25"/>
      <c r="J379" s="25"/>
      <c r="K379" s="25"/>
      <c r="L379" s="25">
        <v>4</v>
      </c>
      <c r="M379" s="25">
        <f t="shared" si="7"/>
        <v>4</v>
      </c>
      <c r="N379" s="23"/>
      <c r="O379" s="23"/>
      <c r="P379" s="23"/>
      <c r="Q379" s="23"/>
      <c r="R379" s="23"/>
      <c r="S379" s="23" t="s">
        <v>1325</v>
      </c>
      <c r="T379" s="46" t="s">
        <v>1326</v>
      </c>
      <c r="GQ379" s="34"/>
      <c r="GR379" s="34"/>
      <c r="GS379" s="34"/>
      <c r="GT379" s="34"/>
      <c r="GU379" s="34"/>
      <c r="GV379" s="34"/>
      <c r="GW379" s="34"/>
      <c r="GX379" s="34"/>
      <c r="GY379" s="34"/>
      <c r="GZ379" s="34"/>
      <c r="HA379" s="34"/>
      <c r="HB379" s="34"/>
      <c r="HC379" s="34"/>
      <c r="HD379" s="34"/>
      <c r="HE379" s="34"/>
      <c r="HF379" s="34"/>
      <c r="HG379" s="34"/>
      <c r="HH379" s="34"/>
      <c r="HI379" s="34"/>
      <c r="HJ379" s="34"/>
      <c r="HK379" s="34"/>
      <c r="HL379" s="34"/>
      <c r="HM379" s="34"/>
      <c r="HN379" s="34"/>
      <c r="HO379" s="34"/>
      <c r="HP379" s="34"/>
      <c r="HQ379" s="34"/>
      <c r="HR379" s="34"/>
      <c r="HS379" s="34"/>
      <c r="HT379" s="34"/>
      <c r="HU379" s="34"/>
      <c r="HV379" s="34"/>
      <c r="HW379" s="34"/>
      <c r="HX379" s="34"/>
      <c r="HY379" s="34"/>
      <c r="HZ379" s="34"/>
      <c r="IA379" s="34"/>
    </row>
    <row r="380" s="3" customFormat="1" ht="45" spans="1:235">
      <c r="A380" s="22">
        <v>374</v>
      </c>
      <c r="B380" s="17"/>
      <c r="C380" s="23" t="s">
        <v>1449</v>
      </c>
      <c r="D380" s="23" t="s">
        <v>1450</v>
      </c>
      <c r="E380" s="43" t="s">
        <v>1329</v>
      </c>
      <c r="F380" s="23" t="s">
        <v>1323</v>
      </c>
      <c r="G380" s="24" t="s">
        <v>1386</v>
      </c>
      <c r="H380" s="25">
        <v>2</v>
      </c>
      <c r="I380" s="25"/>
      <c r="J380" s="25"/>
      <c r="K380" s="25"/>
      <c r="L380" s="25">
        <v>2</v>
      </c>
      <c r="M380" s="25">
        <f t="shared" si="7"/>
        <v>2</v>
      </c>
      <c r="N380" s="23"/>
      <c r="O380" s="23"/>
      <c r="P380" s="23"/>
      <c r="Q380" s="23"/>
      <c r="R380" s="23"/>
      <c r="S380" s="23" t="s">
        <v>1325</v>
      </c>
      <c r="T380" s="46" t="s">
        <v>1326</v>
      </c>
      <c r="GQ380" s="34"/>
      <c r="GR380" s="34"/>
      <c r="GS380" s="34"/>
      <c r="GT380" s="34"/>
      <c r="GU380" s="34"/>
      <c r="GV380" s="34"/>
      <c r="GW380" s="34"/>
      <c r="GX380" s="34"/>
      <c r="GY380" s="34"/>
      <c r="GZ380" s="34"/>
      <c r="HA380" s="34"/>
      <c r="HB380" s="34"/>
      <c r="HC380" s="34"/>
      <c r="HD380" s="34"/>
      <c r="HE380" s="34"/>
      <c r="HF380" s="34"/>
      <c r="HG380" s="34"/>
      <c r="HH380" s="34"/>
      <c r="HI380" s="34"/>
      <c r="HJ380" s="34"/>
      <c r="HK380" s="34"/>
      <c r="HL380" s="34"/>
      <c r="HM380" s="34"/>
      <c r="HN380" s="34"/>
      <c r="HO380" s="34"/>
      <c r="HP380" s="34"/>
      <c r="HQ380" s="34"/>
      <c r="HR380" s="34"/>
      <c r="HS380" s="34"/>
      <c r="HT380" s="34"/>
      <c r="HU380" s="34"/>
      <c r="HV380" s="34"/>
      <c r="HW380" s="34"/>
      <c r="HX380" s="34"/>
      <c r="HY380" s="34"/>
      <c r="HZ380" s="34"/>
      <c r="IA380" s="34"/>
    </row>
    <row r="381" s="3" customFormat="1" ht="45" spans="1:235">
      <c r="A381" s="22">
        <v>375</v>
      </c>
      <c r="B381" s="17"/>
      <c r="C381" s="23" t="s">
        <v>1451</v>
      </c>
      <c r="D381" s="23" t="s">
        <v>1452</v>
      </c>
      <c r="E381" s="43" t="s">
        <v>1453</v>
      </c>
      <c r="F381" s="23" t="s">
        <v>1323</v>
      </c>
      <c r="G381" s="24" t="s">
        <v>1454</v>
      </c>
      <c r="H381" s="25">
        <v>6.58</v>
      </c>
      <c r="I381" s="25"/>
      <c r="J381" s="25"/>
      <c r="K381" s="25"/>
      <c r="L381" s="25">
        <v>6.58</v>
      </c>
      <c r="M381" s="25">
        <f t="shared" si="7"/>
        <v>6.58</v>
      </c>
      <c r="N381" s="23"/>
      <c r="O381" s="23"/>
      <c r="P381" s="23"/>
      <c r="Q381" s="23"/>
      <c r="R381" s="23"/>
      <c r="S381" s="23" t="s">
        <v>1325</v>
      </c>
      <c r="T381" s="46" t="s">
        <v>1326</v>
      </c>
      <c r="GQ381" s="34"/>
      <c r="GR381" s="34"/>
      <c r="GS381" s="34"/>
      <c r="GT381" s="34"/>
      <c r="GU381" s="34"/>
      <c r="GV381" s="34"/>
      <c r="GW381" s="34"/>
      <c r="GX381" s="34"/>
      <c r="GY381" s="34"/>
      <c r="GZ381" s="34"/>
      <c r="HA381" s="34"/>
      <c r="HB381" s="34"/>
      <c r="HC381" s="34"/>
      <c r="HD381" s="34"/>
      <c r="HE381" s="34"/>
      <c r="HF381" s="34"/>
      <c r="HG381" s="34"/>
      <c r="HH381" s="34"/>
      <c r="HI381" s="34"/>
      <c r="HJ381" s="34"/>
      <c r="HK381" s="34"/>
      <c r="HL381" s="34"/>
      <c r="HM381" s="34"/>
      <c r="HN381" s="34"/>
      <c r="HO381" s="34"/>
      <c r="HP381" s="34"/>
      <c r="HQ381" s="34"/>
      <c r="HR381" s="34"/>
      <c r="HS381" s="34"/>
      <c r="HT381" s="34"/>
      <c r="HU381" s="34"/>
      <c r="HV381" s="34"/>
      <c r="HW381" s="34"/>
      <c r="HX381" s="34"/>
      <c r="HY381" s="34"/>
      <c r="HZ381" s="34"/>
      <c r="IA381" s="34"/>
    </row>
    <row r="382" s="3" customFormat="1" ht="45" spans="1:235">
      <c r="A382" s="22">
        <v>376</v>
      </c>
      <c r="B382" s="17"/>
      <c r="C382" s="23" t="s">
        <v>1455</v>
      </c>
      <c r="D382" s="23" t="s">
        <v>1229</v>
      </c>
      <c r="E382" s="43" t="s">
        <v>1456</v>
      </c>
      <c r="F382" s="23" t="s">
        <v>1323</v>
      </c>
      <c r="G382" s="24" t="s">
        <v>1457</v>
      </c>
      <c r="H382" s="25">
        <v>24</v>
      </c>
      <c r="I382" s="25"/>
      <c r="J382" s="25"/>
      <c r="K382" s="25"/>
      <c r="L382" s="25">
        <v>24</v>
      </c>
      <c r="M382" s="25">
        <f t="shared" si="7"/>
        <v>24</v>
      </c>
      <c r="N382" s="23"/>
      <c r="O382" s="23"/>
      <c r="P382" s="23"/>
      <c r="Q382" s="23"/>
      <c r="R382" s="23"/>
      <c r="S382" s="23" t="s">
        <v>1325</v>
      </c>
      <c r="T382" s="46" t="s">
        <v>1326</v>
      </c>
      <c r="GQ382" s="34"/>
      <c r="GR382" s="34"/>
      <c r="GS382" s="34"/>
      <c r="GT382" s="34"/>
      <c r="GU382" s="34"/>
      <c r="GV382" s="34"/>
      <c r="GW382" s="34"/>
      <c r="GX382" s="34"/>
      <c r="GY382" s="34"/>
      <c r="GZ382" s="34"/>
      <c r="HA382" s="34"/>
      <c r="HB382" s="34"/>
      <c r="HC382" s="34"/>
      <c r="HD382" s="34"/>
      <c r="HE382" s="34"/>
      <c r="HF382" s="34"/>
      <c r="HG382" s="34"/>
      <c r="HH382" s="34"/>
      <c r="HI382" s="34"/>
      <c r="HJ382" s="34"/>
      <c r="HK382" s="34"/>
      <c r="HL382" s="34"/>
      <c r="HM382" s="34"/>
      <c r="HN382" s="34"/>
      <c r="HO382" s="34"/>
      <c r="HP382" s="34"/>
      <c r="HQ382" s="34"/>
      <c r="HR382" s="34"/>
      <c r="HS382" s="34"/>
      <c r="HT382" s="34"/>
      <c r="HU382" s="34"/>
      <c r="HV382" s="34"/>
      <c r="HW382" s="34"/>
      <c r="HX382" s="34"/>
      <c r="HY382" s="34"/>
      <c r="HZ382" s="34"/>
      <c r="IA382" s="34"/>
    </row>
    <row r="383" s="3" customFormat="1" ht="67.5" spans="1:235">
      <c r="A383" s="22">
        <v>377</v>
      </c>
      <c r="B383" s="17"/>
      <c r="C383" s="23" t="s">
        <v>1458</v>
      </c>
      <c r="D383" s="44" t="s">
        <v>1459</v>
      </c>
      <c r="E383" s="45" t="s">
        <v>1460</v>
      </c>
      <c r="F383" s="23" t="s">
        <v>1202</v>
      </c>
      <c r="G383" s="24" t="s">
        <v>1461</v>
      </c>
      <c r="H383" s="25">
        <v>265</v>
      </c>
      <c r="I383" s="25">
        <v>265</v>
      </c>
      <c r="J383" s="25"/>
      <c r="K383" s="25"/>
      <c r="L383" s="25"/>
      <c r="M383" s="25">
        <f t="shared" si="7"/>
        <v>265</v>
      </c>
      <c r="N383" s="23"/>
      <c r="O383" s="23"/>
      <c r="P383" s="23"/>
      <c r="Q383" s="23"/>
      <c r="R383" s="23"/>
      <c r="S383" s="23" t="s">
        <v>1284</v>
      </c>
      <c r="T383" s="25" t="s">
        <v>1462</v>
      </c>
      <c r="HM383" s="47"/>
      <c r="HN383" s="47"/>
      <c r="HO383" s="47"/>
      <c r="HP383" s="47"/>
      <c r="HQ383" s="47"/>
      <c r="HR383" s="47"/>
      <c r="HS383" s="47"/>
      <c r="HT383" s="47"/>
      <c r="HU383" s="47"/>
      <c r="HV383" s="47"/>
      <c r="HW383" s="47"/>
      <c r="HX383" s="47"/>
      <c r="HY383" s="47"/>
      <c r="HZ383" s="47"/>
      <c r="IA383" s="47"/>
    </row>
    <row r="384" s="3" customFormat="1" ht="45" spans="1:235">
      <c r="A384" s="22">
        <v>378</v>
      </c>
      <c r="B384" s="17" t="s">
        <v>107</v>
      </c>
      <c r="C384" s="23" t="s">
        <v>1463</v>
      </c>
      <c r="D384" s="23" t="s">
        <v>829</v>
      </c>
      <c r="E384" s="24" t="s">
        <v>1464</v>
      </c>
      <c r="F384" s="23" t="s">
        <v>1202</v>
      </c>
      <c r="G384" s="24" t="s">
        <v>1465</v>
      </c>
      <c r="H384" s="33">
        <v>35</v>
      </c>
      <c r="I384" s="25">
        <v>35</v>
      </c>
      <c r="J384" s="25"/>
      <c r="K384" s="25"/>
      <c r="L384" s="25"/>
      <c r="M384" s="25">
        <f t="shared" si="7"/>
        <v>35</v>
      </c>
      <c r="N384" s="23"/>
      <c r="O384" s="23"/>
      <c r="P384" s="23"/>
      <c r="Q384" s="23"/>
      <c r="R384" s="23"/>
      <c r="S384" s="23" t="s">
        <v>1306</v>
      </c>
      <c r="T384" s="25" t="s">
        <v>1462</v>
      </c>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c r="BR384" s="34"/>
      <c r="BS384" s="34"/>
      <c r="BT384" s="34"/>
      <c r="BU384" s="34"/>
      <c r="BV384" s="34"/>
      <c r="BW384" s="34"/>
      <c r="BX384" s="34"/>
      <c r="BY384" s="34"/>
      <c r="BZ384" s="34"/>
      <c r="CA384" s="34"/>
      <c r="CB384" s="34"/>
      <c r="CC384" s="34"/>
      <c r="CD384" s="34"/>
      <c r="CE384" s="34"/>
      <c r="CF384" s="34"/>
      <c r="CG384" s="34"/>
      <c r="CH384" s="34"/>
      <c r="CI384" s="34"/>
      <c r="CJ384" s="34"/>
      <c r="CK384" s="34"/>
      <c r="CL384" s="34"/>
      <c r="CM384" s="34"/>
      <c r="CN384" s="34"/>
      <c r="CO384" s="34"/>
      <c r="CP384" s="34"/>
      <c r="CQ384" s="34"/>
      <c r="CR384" s="34"/>
      <c r="CS384" s="34"/>
      <c r="CT384" s="34"/>
      <c r="CU384" s="34"/>
      <c r="CV384" s="34"/>
      <c r="CW384" s="34"/>
      <c r="CX384" s="34"/>
      <c r="CY384" s="34"/>
      <c r="CZ384" s="34"/>
      <c r="DA384" s="34"/>
      <c r="DB384" s="34"/>
      <c r="DC384" s="34"/>
      <c r="DD384" s="34"/>
      <c r="DE384" s="34"/>
      <c r="DF384" s="34"/>
      <c r="DG384" s="34"/>
      <c r="DH384" s="34"/>
      <c r="DI384" s="34"/>
      <c r="DJ384" s="34"/>
      <c r="DK384" s="34"/>
      <c r="DL384" s="34"/>
      <c r="DM384" s="34"/>
      <c r="DN384" s="34"/>
      <c r="DO384" s="34"/>
      <c r="DP384" s="34"/>
      <c r="DQ384" s="34"/>
      <c r="DR384" s="34"/>
      <c r="DS384" s="34"/>
      <c r="DT384" s="34"/>
      <c r="DU384" s="34"/>
      <c r="DV384" s="34"/>
      <c r="DW384" s="34"/>
      <c r="DX384" s="34"/>
      <c r="DY384" s="34"/>
      <c r="DZ384" s="34"/>
      <c r="EA384" s="34"/>
      <c r="EB384" s="34"/>
      <c r="EC384" s="34"/>
      <c r="ED384" s="34"/>
      <c r="EE384" s="34"/>
      <c r="EF384" s="34"/>
      <c r="EG384" s="34"/>
      <c r="EH384" s="34"/>
      <c r="EI384" s="34"/>
      <c r="EJ384" s="34"/>
      <c r="EK384" s="34"/>
      <c r="EL384" s="34"/>
      <c r="EM384" s="34"/>
      <c r="EN384" s="34"/>
      <c r="EO384" s="34"/>
      <c r="EP384" s="34"/>
      <c r="EQ384" s="34"/>
      <c r="ER384" s="34"/>
      <c r="ES384" s="34"/>
      <c r="ET384" s="34"/>
      <c r="EU384" s="34"/>
      <c r="EV384" s="34"/>
      <c r="EW384" s="34"/>
      <c r="EX384" s="34"/>
      <c r="EY384" s="34"/>
      <c r="EZ384" s="34"/>
      <c r="FA384" s="34"/>
      <c r="FB384" s="34"/>
      <c r="FC384" s="34"/>
      <c r="FD384" s="34"/>
      <c r="FE384" s="34"/>
      <c r="FF384" s="34"/>
      <c r="FG384" s="34"/>
      <c r="FH384" s="34"/>
      <c r="FI384" s="34"/>
      <c r="FJ384" s="34"/>
      <c r="FK384" s="34"/>
      <c r="FL384" s="34"/>
      <c r="FM384" s="34"/>
      <c r="FN384" s="34"/>
      <c r="FO384" s="34"/>
      <c r="FP384" s="34"/>
      <c r="FQ384" s="34"/>
      <c r="FR384" s="34"/>
      <c r="FS384" s="34"/>
      <c r="FT384" s="34"/>
      <c r="FU384" s="34"/>
      <c r="FV384" s="34"/>
      <c r="FW384" s="34"/>
      <c r="FX384" s="34"/>
      <c r="FY384" s="34"/>
      <c r="FZ384" s="34"/>
      <c r="GA384" s="34"/>
      <c r="GB384" s="34"/>
      <c r="GC384" s="34"/>
      <c r="GD384" s="34"/>
      <c r="GE384" s="34"/>
      <c r="GF384" s="34"/>
      <c r="GG384" s="34"/>
      <c r="GH384" s="34"/>
      <c r="GI384" s="34"/>
      <c r="GJ384" s="34"/>
      <c r="GK384" s="34"/>
      <c r="GL384" s="34"/>
      <c r="GM384" s="34"/>
      <c r="GN384" s="34"/>
      <c r="GO384" s="34"/>
      <c r="GP384" s="34"/>
      <c r="HM384" s="47"/>
      <c r="HN384" s="47"/>
      <c r="HO384" s="47"/>
      <c r="HP384" s="47"/>
      <c r="HQ384" s="47"/>
      <c r="HR384" s="47"/>
      <c r="HS384" s="47"/>
      <c r="HT384" s="47"/>
      <c r="HU384" s="47"/>
      <c r="HV384" s="47"/>
      <c r="HW384" s="47"/>
      <c r="HX384" s="47"/>
      <c r="HY384" s="47"/>
      <c r="HZ384" s="47"/>
      <c r="IA384" s="47"/>
    </row>
    <row r="385" s="3" customFormat="1" ht="45" spans="1:235">
      <c r="A385" s="22">
        <v>379</v>
      </c>
      <c r="B385" s="17"/>
      <c r="C385" s="44" t="s">
        <v>1466</v>
      </c>
      <c r="D385" s="23" t="s">
        <v>1467</v>
      </c>
      <c r="E385" s="24" t="s">
        <v>1468</v>
      </c>
      <c r="F385" s="23" t="s">
        <v>1202</v>
      </c>
      <c r="G385" s="24" t="s">
        <v>1469</v>
      </c>
      <c r="H385" s="33">
        <v>93</v>
      </c>
      <c r="I385" s="25">
        <v>93</v>
      </c>
      <c r="J385" s="25"/>
      <c r="K385" s="25"/>
      <c r="L385" s="25"/>
      <c r="M385" s="25">
        <f t="shared" si="7"/>
        <v>93</v>
      </c>
      <c r="N385" s="23"/>
      <c r="O385" s="23"/>
      <c r="P385" s="23"/>
      <c r="Q385" s="23"/>
      <c r="R385" s="23"/>
      <c r="S385" s="23" t="s">
        <v>1284</v>
      </c>
      <c r="T385" s="25" t="s">
        <v>1462</v>
      </c>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c r="BH385" s="34"/>
      <c r="BI385" s="34"/>
      <c r="BJ385" s="34"/>
      <c r="BK385" s="34"/>
      <c r="BL385" s="34"/>
      <c r="BM385" s="34"/>
      <c r="BN385" s="34"/>
      <c r="BO385" s="34"/>
      <c r="BP385" s="34"/>
      <c r="BQ385" s="34"/>
      <c r="BR385" s="34"/>
      <c r="BS385" s="34"/>
      <c r="BT385" s="34"/>
      <c r="BU385" s="34"/>
      <c r="BV385" s="34"/>
      <c r="BW385" s="34"/>
      <c r="BX385" s="34"/>
      <c r="BY385" s="34"/>
      <c r="BZ385" s="34"/>
      <c r="CA385" s="34"/>
      <c r="CB385" s="34"/>
      <c r="CC385" s="34"/>
      <c r="CD385" s="34"/>
      <c r="CE385" s="34"/>
      <c r="CF385" s="34"/>
      <c r="CG385" s="34"/>
      <c r="CH385" s="34"/>
      <c r="CI385" s="34"/>
      <c r="CJ385" s="34"/>
      <c r="CK385" s="34"/>
      <c r="CL385" s="34"/>
      <c r="CM385" s="34"/>
      <c r="CN385" s="34"/>
      <c r="CO385" s="34"/>
      <c r="CP385" s="34"/>
      <c r="CQ385" s="34"/>
      <c r="CR385" s="34"/>
      <c r="CS385" s="34"/>
      <c r="CT385" s="34"/>
      <c r="CU385" s="34"/>
      <c r="CV385" s="34"/>
      <c r="CW385" s="34"/>
      <c r="CX385" s="34"/>
      <c r="CY385" s="34"/>
      <c r="CZ385" s="34"/>
      <c r="DA385" s="34"/>
      <c r="DB385" s="34"/>
      <c r="DC385" s="34"/>
      <c r="DD385" s="34"/>
      <c r="DE385" s="34"/>
      <c r="DF385" s="34"/>
      <c r="DG385" s="34"/>
      <c r="DH385" s="34"/>
      <c r="DI385" s="34"/>
      <c r="DJ385" s="34"/>
      <c r="DK385" s="34"/>
      <c r="DL385" s="34"/>
      <c r="DM385" s="34"/>
      <c r="DN385" s="34"/>
      <c r="DO385" s="34"/>
      <c r="DP385" s="34"/>
      <c r="DQ385" s="34"/>
      <c r="DR385" s="34"/>
      <c r="DS385" s="34"/>
      <c r="DT385" s="34"/>
      <c r="DU385" s="34"/>
      <c r="DV385" s="34"/>
      <c r="DW385" s="34"/>
      <c r="DX385" s="34"/>
      <c r="DY385" s="34"/>
      <c r="DZ385" s="34"/>
      <c r="EA385" s="34"/>
      <c r="EB385" s="34"/>
      <c r="EC385" s="34"/>
      <c r="ED385" s="34"/>
      <c r="EE385" s="34"/>
      <c r="EF385" s="34"/>
      <c r="EG385" s="34"/>
      <c r="EH385" s="34"/>
      <c r="EI385" s="34"/>
      <c r="EJ385" s="34"/>
      <c r="EK385" s="34"/>
      <c r="EL385" s="34"/>
      <c r="EM385" s="34"/>
      <c r="EN385" s="34"/>
      <c r="EO385" s="34"/>
      <c r="EP385" s="34"/>
      <c r="EQ385" s="34"/>
      <c r="ER385" s="34"/>
      <c r="ES385" s="34"/>
      <c r="ET385" s="34"/>
      <c r="EU385" s="34"/>
      <c r="EV385" s="34"/>
      <c r="EW385" s="34"/>
      <c r="EX385" s="34"/>
      <c r="EY385" s="34"/>
      <c r="EZ385" s="34"/>
      <c r="FA385" s="34"/>
      <c r="FB385" s="34"/>
      <c r="FC385" s="34"/>
      <c r="FD385" s="34"/>
      <c r="FE385" s="34"/>
      <c r="FF385" s="34"/>
      <c r="FG385" s="34"/>
      <c r="FH385" s="34"/>
      <c r="FI385" s="34"/>
      <c r="FJ385" s="34"/>
      <c r="FK385" s="34"/>
      <c r="FL385" s="34"/>
      <c r="FM385" s="34"/>
      <c r="FN385" s="34"/>
      <c r="FO385" s="34"/>
      <c r="FP385" s="34"/>
      <c r="FQ385" s="34"/>
      <c r="FR385" s="34"/>
      <c r="FS385" s="34"/>
      <c r="FT385" s="34"/>
      <c r="FU385" s="34"/>
      <c r="FV385" s="34"/>
      <c r="FW385" s="34"/>
      <c r="FX385" s="34"/>
      <c r="FY385" s="34"/>
      <c r="FZ385" s="34"/>
      <c r="GA385" s="34"/>
      <c r="GB385" s="34"/>
      <c r="GC385" s="34"/>
      <c r="GD385" s="34"/>
      <c r="GE385" s="34"/>
      <c r="GF385" s="34"/>
      <c r="GG385" s="34"/>
      <c r="GH385" s="34"/>
      <c r="GI385" s="34"/>
      <c r="GJ385" s="34"/>
      <c r="GK385" s="34"/>
      <c r="GL385" s="34"/>
      <c r="GM385" s="34"/>
      <c r="GN385" s="34"/>
      <c r="GO385" s="34"/>
      <c r="GP385" s="34"/>
      <c r="HM385" s="47"/>
      <c r="HN385" s="47"/>
      <c r="HO385" s="47"/>
      <c r="HP385" s="47"/>
      <c r="HQ385" s="47"/>
      <c r="HR385" s="47"/>
      <c r="HS385" s="47"/>
      <c r="HT385" s="47"/>
      <c r="HU385" s="47"/>
      <c r="HV385" s="47"/>
      <c r="HW385" s="47"/>
      <c r="HX385" s="47"/>
      <c r="HY385" s="47"/>
      <c r="HZ385" s="47"/>
      <c r="IA385" s="47"/>
    </row>
    <row r="386" s="3" customFormat="1" ht="81" customHeight="1" spans="1:235">
      <c r="A386" s="22">
        <v>380</v>
      </c>
      <c r="B386" s="17"/>
      <c r="C386" s="48" t="s">
        <v>1470</v>
      </c>
      <c r="D386" s="23" t="s">
        <v>821</v>
      </c>
      <c r="E386" s="49" t="s">
        <v>1471</v>
      </c>
      <c r="F386" s="23" t="s">
        <v>1202</v>
      </c>
      <c r="G386" s="24" t="s">
        <v>1472</v>
      </c>
      <c r="H386" s="50">
        <v>122</v>
      </c>
      <c r="I386" s="25">
        <v>122</v>
      </c>
      <c r="J386" s="25"/>
      <c r="K386" s="25"/>
      <c r="L386" s="25"/>
      <c r="M386" s="25">
        <f t="shared" si="7"/>
        <v>122</v>
      </c>
      <c r="N386" s="23"/>
      <c r="O386" s="23"/>
      <c r="P386" s="23"/>
      <c r="Q386" s="23"/>
      <c r="R386" s="23"/>
      <c r="S386" s="23" t="s">
        <v>1279</v>
      </c>
      <c r="T386" s="25" t="s">
        <v>1462</v>
      </c>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c r="BG386" s="34"/>
      <c r="BH386" s="34"/>
      <c r="BI386" s="34"/>
      <c r="BJ386" s="34"/>
      <c r="BK386" s="34"/>
      <c r="BL386" s="34"/>
      <c r="BM386" s="34"/>
      <c r="BN386" s="34"/>
      <c r="BO386" s="34"/>
      <c r="BP386" s="34"/>
      <c r="BQ386" s="34"/>
      <c r="BR386" s="34"/>
      <c r="BS386" s="34"/>
      <c r="BT386" s="34"/>
      <c r="BU386" s="34"/>
      <c r="BV386" s="34"/>
      <c r="BW386" s="34"/>
      <c r="BX386" s="34"/>
      <c r="BY386" s="34"/>
      <c r="BZ386" s="34"/>
      <c r="CA386" s="34"/>
      <c r="CB386" s="34"/>
      <c r="CC386" s="34"/>
      <c r="CD386" s="34"/>
      <c r="CE386" s="34"/>
      <c r="CF386" s="34"/>
      <c r="CG386" s="34"/>
      <c r="CH386" s="34"/>
      <c r="CI386" s="34"/>
      <c r="CJ386" s="34"/>
      <c r="CK386" s="34"/>
      <c r="CL386" s="34"/>
      <c r="CM386" s="34"/>
      <c r="CN386" s="34"/>
      <c r="CO386" s="34"/>
      <c r="CP386" s="34"/>
      <c r="CQ386" s="34"/>
      <c r="CR386" s="34"/>
      <c r="CS386" s="34"/>
      <c r="CT386" s="34"/>
      <c r="CU386" s="34"/>
      <c r="CV386" s="34"/>
      <c r="CW386" s="34"/>
      <c r="CX386" s="34"/>
      <c r="CY386" s="34"/>
      <c r="CZ386" s="34"/>
      <c r="DA386" s="34"/>
      <c r="DB386" s="34"/>
      <c r="DC386" s="34"/>
      <c r="DD386" s="34"/>
      <c r="DE386" s="34"/>
      <c r="DF386" s="34"/>
      <c r="DG386" s="34"/>
      <c r="DH386" s="34"/>
      <c r="DI386" s="34"/>
      <c r="DJ386" s="34"/>
      <c r="DK386" s="34"/>
      <c r="DL386" s="34"/>
      <c r="DM386" s="34"/>
      <c r="DN386" s="34"/>
      <c r="DO386" s="34"/>
      <c r="DP386" s="34"/>
      <c r="DQ386" s="34"/>
      <c r="DR386" s="34"/>
      <c r="DS386" s="34"/>
      <c r="DT386" s="34"/>
      <c r="DU386" s="34"/>
      <c r="DV386" s="34"/>
      <c r="DW386" s="34"/>
      <c r="DX386" s="34"/>
      <c r="DY386" s="34"/>
      <c r="DZ386" s="34"/>
      <c r="EA386" s="34"/>
      <c r="EB386" s="34"/>
      <c r="EC386" s="34"/>
      <c r="ED386" s="34"/>
      <c r="EE386" s="34"/>
      <c r="EF386" s="34"/>
      <c r="EG386" s="34"/>
      <c r="EH386" s="34"/>
      <c r="EI386" s="34"/>
      <c r="EJ386" s="34"/>
      <c r="EK386" s="34"/>
      <c r="EL386" s="34"/>
      <c r="EM386" s="34"/>
      <c r="EN386" s="34"/>
      <c r="EO386" s="34"/>
      <c r="EP386" s="34"/>
      <c r="EQ386" s="34"/>
      <c r="ER386" s="34"/>
      <c r="ES386" s="34"/>
      <c r="ET386" s="34"/>
      <c r="EU386" s="34"/>
      <c r="EV386" s="34"/>
      <c r="EW386" s="34"/>
      <c r="EX386" s="34"/>
      <c r="EY386" s="34"/>
      <c r="EZ386" s="34"/>
      <c r="FA386" s="34"/>
      <c r="FB386" s="34"/>
      <c r="FC386" s="34"/>
      <c r="FD386" s="34"/>
      <c r="FE386" s="34"/>
      <c r="FF386" s="34"/>
      <c r="FG386" s="34"/>
      <c r="FH386" s="34"/>
      <c r="FI386" s="34"/>
      <c r="FJ386" s="34"/>
      <c r="FK386" s="34"/>
      <c r="FL386" s="34"/>
      <c r="FM386" s="34"/>
      <c r="FN386" s="34"/>
      <c r="FO386" s="34"/>
      <c r="FP386" s="34"/>
      <c r="FQ386" s="34"/>
      <c r="FR386" s="34"/>
      <c r="FS386" s="34"/>
      <c r="FT386" s="34"/>
      <c r="FU386" s="34"/>
      <c r="FV386" s="34"/>
      <c r="FW386" s="34"/>
      <c r="FX386" s="34"/>
      <c r="FY386" s="34"/>
      <c r="FZ386" s="34"/>
      <c r="GA386" s="34"/>
      <c r="GB386" s="34"/>
      <c r="GC386" s="34"/>
      <c r="GD386" s="34"/>
      <c r="GE386" s="34"/>
      <c r="GF386" s="34"/>
      <c r="GG386" s="34"/>
      <c r="GH386" s="34"/>
      <c r="GI386" s="34"/>
      <c r="GJ386" s="34"/>
      <c r="GK386" s="34"/>
      <c r="GL386" s="34"/>
      <c r="GM386" s="34"/>
      <c r="GN386" s="34"/>
      <c r="GO386" s="34"/>
      <c r="GP386" s="34"/>
      <c r="HM386" s="47"/>
      <c r="HN386" s="47"/>
      <c r="HO386" s="47"/>
      <c r="HP386" s="47"/>
      <c r="HQ386" s="47"/>
      <c r="HR386" s="47"/>
      <c r="HS386" s="47"/>
      <c r="HT386" s="47"/>
      <c r="HU386" s="47"/>
      <c r="HV386" s="47"/>
      <c r="HW386" s="47"/>
      <c r="HX386" s="47"/>
      <c r="HY386" s="47"/>
      <c r="HZ386" s="47"/>
      <c r="IA386" s="47"/>
    </row>
    <row r="387" s="3" customFormat="1" ht="58" customHeight="1" spans="1:235">
      <c r="A387" s="22">
        <v>381</v>
      </c>
      <c r="B387" s="17"/>
      <c r="C387" s="23" t="s">
        <v>1473</v>
      </c>
      <c r="D387" s="23" t="s">
        <v>1474</v>
      </c>
      <c r="E387" s="24" t="s">
        <v>1475</v>
      </c>
      <c r="F387" s="23" t="s">
        <v>1202</v>
      </c>
      <c r="G387" s="24" t="s">
        <v>1476</v>
      </c>
      <c r="H387" s="25">
        <v>135</v>
      </c>
      <c r="I387" s="25"/>
      <c r="J387" s="25">
        <v>135</v>
      </c>
      <c r="K387" s="25"/>
      <c r="L387" s="25"/>
      <c r="M387" s="25">
        <f t="shared" si="7"/>
        <v>135</v>
      </c>
      <c r="N387" s="23"/>
      <c r="O387" s="23"/>
      <c r="P387" s="23"/>
      <c r="Q387" s="23"/>
      <c r="R387" s="23"/>
      <c r="S387" s="23" t="s">
        <v>1477</v>
      </c>
      <c r="T387" s="25" t="s">
        <v>1478</v>
      </c>
      <c r="HM387" s="47"/>
      <c r="HN387" s="47"/>
      <c r="HO387" s="47"/>
      <c r="HP387" s="47"/>
      <c r="HQ387" s="47"/>
      <c r="HR387" s="47"/>
      <c r="HS387" s="47"/>
      <c r="HT387" s="47"/>
      <c r="HU387" s="47"/>
      <c r="HV387" s="47"/>
      <c r="HW387" s="47"/>
      <c r="HX387" s="47"/>
      <c r="HY387" s="47"/>
      <c r="HZ387" s="47"/>
      <c r="IA387" s="47"/>
    </row>
    <row r="388" s="3" customFormat="1" ht="64" customHeight="1" spans="1:235">
      <c r="A388" s="22">
        <v>382</v>
      </c>
      <c r="B388" s="17"/>
      <c r="C388" s="23" t="s">
        <v>1479</v>
      </c>
      <c r="D388" s="23" t="s">
        <v>1480</v>
      </c>
      <c r="E388" s="24" t="s">
        <v>1481</v>
      </c>
      <c r="F388" s="23" t="s">
        <v>1482</v>
      </c>
      <c r="G388" s="24" t="s">
        <v>1483</v>
      </c>
      <c r="H388" s="25">
        <v>22.79</v>
      </c>
      <c r="I388" s="25"/>
      <c r="J388" s="25"/>
      <c r="K388" s="25"/>
      <c r="L388" s="25">
        <v>22.79</v>
      </c>
      <c r="M388" s="25">
        <f t="shared" si="7"/>
        <v>22.79</v>
      </c>
      <c r="N388" s="23"/>
      <c r="O388" s="23"/>
      <c r="P388" s="23"/>
      <c r="Q388" s="23"/>
      <c r="R388" s="23"/>
      <c r="S388" s="23" t="s">
        <v>1477</v>
      </c>
      <c r="T388" s="25" t="s">
        <v>113</v>
      </c>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row>
    <row r="389" s="3" customFormat="1" ht="56" customHeight="1" spans="1:235">
      <c r="A389" s="22">
        <v>383</v>
      </c>
      <c r="B389" s="17"/>
      <c r="C389" s="23" t="s">
        <v>1484</v>
      </c>
      <c r="D389" s="23" t="s">
        <v>1485</v>
      </c>
      <c r="E389" s="24" t="s">
        <v>1486</v>
      </c>
      <c r="F389" s="23" t="s">
        <v>1482</v>
      </c>
      <c r="G389" s="24" t="s">
        <v>1487</v>
      </c>
      <c r="H389" s="25">
        <v>4.8</v>
      </c>
      <c r="I389" s="25"/>
      <c r="J389" s="25"/>
      <c r="K389" s="25"/>
      <c r="L389" s="25">
        <v>4.8</v>
      </c>
      <c r="M389" s="25">
        <f t="shared" si="7"/>
        <v>4.8</v>
      </c>
      <c r="N389" s="23"/>
      <c r="O389" s="23"/>
      <c r="P389" s="23"/>
      <c r="Q389" s="23"/>
      <c r="R389" s="23"/>
      <c r="S389" s="23" t="s">
        <v>1477</v>
      </c>
      <c r="T389" s="25" t="s">
        <v>113</v>
      </c>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row>
    <row r="390" s="3" customFormat="1" ht="45" spans="1:235">
      <c r="A390" s="22">
        <v>384</v>
      </c>
      <c r="B390" s="17" t="s">
        <v>107</v>
      </c>
      <c r="C390" s="23" t="s">
        <v>1488</v>
      </c>
      <c r="D390" s="23" t="s">
        <v>1402</v>
      </c>
      <c r="E390" s="51" t="s">
        <v>1489</v>
      </c>
      <c r="F390" s="23" t="s">
        <v>1482</v>
      </c>
      <c r="G390" s="24" t="s">
        <v>1490</v>
      </c>
      <c r="H390" s="25">
        <v>0.75</v>
      </c>
      <c r="I390" s="25"/>
      <c r="J390" s="25"/>
      <c r="K390" s="25"/>
      <c r="L390" s="25">
        <v>0.75</v>
      </c>
      <c r="M390" s="25">
        <f t="shared" si="7"/>
        <v>0.75</v>
      </c>
      <c r="N390" s="23"/>
      <c r="O390" s="23"/>
      <c r="P390" s="23"/>
      <c r="Q390" s="23"/>
      <c r="R390" s="23"/>
      <c r="S390" s="23" t="s">
        <v>1477</v>
      </c>
      <c r="T390" s="25" t="s">
        <v>113</v>
      </c>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row>
    <row r="391" s="3" customFormat="1" ht="45" spans="1:235">
      <c r="A391" s="22">
        <v>385</v>
      </c>
      <c r="B391" s="17"/>
      <c r="C391" s="23" t="s">
        <v>1491</v>
      </c>
      <c r="D391" s="23" t="s">
        <v>1492</v>
      </c>
      <c r="E391" s="24" t="s">
        <v>1493</v>
      </c>
      <c r="F391" s="23" t="s">
        <v>1482</v>
      </c>
      <c r="G391" s="24" t="s">
        <v>1494</v>
      </c>
      <c r="H391" s="25">
        <v>7.93</v>
      </c>
      <c r="I391" s="25"/>
      <c r="J391" s="25"/>
      <c r="K391" s="25"/>
      <c r="L391" s="25">
        <v>7.93</v>
      </c>
      <c r="M391" s="25">
        <f t="shared" si="7"/>
        <v>7.93</v>
      </c>
      <c r="N391" s="23"/>
      <c r="O391" s="23"/>
      <c r="P391" s="23"/>
      <c r="Q391" s="23"/>
      <c r="R391" s="23"/>
      <c r="S391" s="23" t="s">
        <v>1477</v>
      </c>
      <c r="T391" s="25" t="s">
        <v>113</v>
      </c>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row>
    <row r="392" s="3" customFormat="1" ht="45" spans="1:235">
      <c r="A392" s="22">
        <v>386</v>
      </c>
      <c r="B392" s="17"/>
      <c r="C392" s="23" t="s">
        <v>1495</v>
      </c>
      <c r="D392" s="23" t="s">
        <v>1496</v>
      </c>
      <c r="E392" s="24" t="s">
        <v>1497</v>
      </c>
      <c r="F392" s="23" t="s">
        <v>1482</v>
      </c>
      <c r="G392" s="24" t="s">
        <v>1498</v>
      </c>
      <c r="H392" s="25">
        <v>13.77</v>
      </c>
      <c r="I392" s="25"/>
      <c r="J392" s="25"/>
      <c r="K392" s="25"/>
      <c r="L392" s="25">
        <v>13.77</v>
      </c>
      <c r="M392" s="25">
        <f t="shared" si="7"/>
        <v>13.77</v>
      </c>
      <c r="N392" s="23"/>
      <c r="O392" s="23"/>
      <c r="P392" s="23"/>
      <c r="Q392" s="23"/>
      <c r="R392" s="23"/>
      <c r="S392" s="23" t="s">
        <v>1477</v>
      </c>
      <c r="T392" s="25" t="s">
        <v>113</v>
      </c>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row>
    <row r="393" s="3" customFormat="1" ht="49" customHeight="1" spans="1:235">
      <c r="A393" s="22">
        <v>387</v>
      </c>
      <c r="B393" s="17"/>
      <c r="C393" s="24" t="s">
        <v>1499</v>
      </c>
      <c r="D393" s="24" t="s">
        <v>1500</v>
      </c>
      <c r="E393" s="24" t="s">
        <v>1501</v>
      </c>
      <c r="F393" s="24" t="s">
        <v>1482</v>
      </c>
      <c r="G393" s="24" t="s">
        <v>1502</v>
      </c>
      <c r="H393" s="23">
        <v>20.18</v>
      </c>
      <c r="I393" s="23"/>
      <c r="J393" s="23"/>
      <c r="K393" s="23"/>
      <c r="L393" s="23">
        <v>20.18</v>
      </c>
      <c r="M393" s="23">
        <v>20.18</v>
      </c>
      <c r="N393" s="24"/>
      <c r="O393" s="24"/>
      <c r="P393" s="24"/>
      <c r="Q393" s="24"/>
      <c r="R393" s="24"/>
      <c r="S393" s="24" t="s">
        <v>1477</v>
      </c>
      <c r="T393" s="24" t="s">
        <v>113</v>
      </c>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row>
    <row r="394" s="3" customFormat="1" ht="45" spans="1:235">
      <c r="A394" s="22">
        <v>388</v>
      </c>
      <c r="B394" s="17"/>
      <c r="C394" s="23" t="s">
        <v>1503</v>
      </c>
      <c r="D394" s="23" t="s">
        <v>1415</v>
      </c>
      <c r="E394" s="24" t="s">
        <v>1504</v>
      </c>
      <c r="F394" s="23" t="s">
        <v>1482</v>
      </c>
      <c r="G394" s="24" t="s">
        <v>1505</v>
      </c>
      <c r="H394" s="25">
        <v>7.5</v>
      </c>
      <c r="I394" s="25"/>
      <c r="J394" s="25"/>
      <c r="K394" s="25"/>
      <c r="L394" s="25">
        <v>7.5</v>
      </c>
      <c r="M394" s="25">
        <f t="shared" ref="M394:M457" si="8">SUM(I394:L394)</f>
        <v>7.5</v>
      </c>
      <c r="N394" s="23"/>
      <c r="O394" s="23"/>
      <c r="P394" s="23"/>
      <c r="Q394" s="23"/>
      <c r="R394" s="23"/>
      <c r="S394" s="23" t="s">
        <v>1477</v>
      </c>
      <c r="T394" s="25" t="s">
        <v>113</v>
      </c>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c r="HR394" s="4"/>
      <c r="HS394" s="4"/>
      <c r="HT394" s="4"/>
      <c r="HU394" s="4"/>
      <c r="HV394" s="4"/>
      <c r="HW394" s="4"/>
      <c r="HX394" s="4"/>
      <c r="HY394" s="4"/>
      <c r="HZ394" s="4"/>
      <c r="IA394" s="4"/>
    </row>
    <row r="395" s="4" customFormat="1" ht="45" spans="1:16382">
      <c r="A395" s="22">
        <v>389</v>
      </c>
      <c r="B395" s="17"/>
      <c r="C395" s="52" t="s">
        <v>1506</v>
      </c>
      <c r="D395" s="52" t="s">
        <v>1507</v>
      </c>
      <c r="E395" s="53" t="s">
        <v>1508</v>
      </c>
      <c r="F395" s="23" t="s">
        <v>1482</v>
      </c>
      <c r="G395" s="24" t="s">
        <v>1509</v>
      </c>
      <c r="H395" s="25">
        <v>179.69</v>
      </c>
      <c r="I395" s="25"/>
      <c r="J395" s="25"/>
      <c r="K395" s="25"/>
      <c r="L395" s="25">
        <v>179.69</v>
      </c>
      <c r="M395" s="25">
        <f t="shared" si="8"/>
        <v>179.69</v>
      </c>
      <c r="N395" s="23"/>
      <c r="O395" s="23"/>
      <c r="P395" s="23"/>
      <c r="Q395" s="23"/>
      <c r="R395" s="23"/>
      <c r="S395" s="23" t="s">
        <v>1477</v>
      </c>
      <c r="T395" s="25" t="s">
        <v>113</v>
      </c>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5"/>
      <c r="GO395" s="5"/>
      <c r="GP395" s="5"/>
      <c r="GQ395" s="5"/>
      <c r="GR395" s="5"/>
      <c r="GS395" s="5"/>
      <c r="GT395" s="5"/>
      <c r="GU395" s="5"/>
      <c r="GV395" s="5"/>
      <c r="GW395" s="5"/>
      <c r="GX395" s="5"/>
      <c r="GY395" s="5"/>
      <c r="GZ395" s="5"/>
      <c r="HA395" s="5"/>
      <c r="HB395" s="5"/>
      <c r="HC395" s="5"/>
      <c r="HD395" s="5"/>
      <c r="HE395" s="5"/>
      <c r="HF395" s="5"/>
      <c r="HG395" s="5"/>
      <c r="HH395" s="5"/>
      <c r="HI395" s="5"/>
      <c r="HJ395" s="5"/>
      <c r="HK395" s="5"/>
      <c r="HL395" s="5"/>
      <c r="HM395" s="5"/>
      <c r="HN395" s="5"/>
      <c r="HO395" s="5"/>
      <c r="HP395" s="5"/>
      <c r="HQ395" s="5"/>
      <c r="HR395" s="5"/>
      <c r="HS395" s="5"/>
      <c r="HT395" s="5"/>
      <c r="HU395" s="5"/>
      <c r="HV395" s="5"/>
      <c r="HW395" s="5"/>
      <c r="HX395" s="5"/>
      <c r="HY395" s="5"/>
      <c r="HZ395" s="5"/>
      <c r="IA395" s="5"/>
      <c r="IB395" s="5"/>
      <c r="IC395" s="5"/>
      <c r="ID395" s="5"/>
      <c r="IE395" s="5"/>
      <c r="IF395" s="5"/>
      <c r="IG395" s="5"/>
      <c r="IH395" s="5"/>
      <c r="II395" s="5"/>
      <c r="IJ395" s="5"/>
      <c r="IK395" s="5"/>
      <c r="IL395" s="5"/>
      <c r="IM395" s="5"/>
      <c r="IN395" s="5"/>
      <c r="IO395" s="5"/>
      <c r="IP395" s="5"/>
      <c r="IQ395" s="5"/>
      <c r="IR395" s="5"/>
      <c r="IS395" s="5"/>
      <c r="IT395" s="5"/>
      <c r="IU395" s="5"/>
      <c r="IV395" s="5"/>
      <c r="IW395" s="5"/>
      <c r="IX395" s="5"/>
      <c r="IY395" s="5"/>
      <c r="IZ395" s="5"/>
      <c r="JA395" s="5"/>
      <c r="JB395" s="5"/>
      <c r="JC395" s="5"/>
      <c r="JD395" s="5"/>
      <c r="JE395" s="5"/>
      <c r="JF395" s="5"/>
      <c r="JG395" s="5"/>
      <c r="JH395" s="5"/>
      <c r="JI395" s="5"/>
      <c r="JJ395" s="5"/>
      <c r="JK395" s="5"/>
      <c r="JL395" s="5"/>
      <c r="JM395" s="5"/>
      <c r="JN395" s="5"/>
      <c r="JO395" s="5"/>
      <c r="JP395" s="5"/>
      <c r="JQ395" s="5"/>
      <c r="JR395" s="5"/>
      <c r="JS395" s="5"/>
      <c r="JT395" s="5"/>
      <c r="JU395" s="5"/>
      <c r="JV395" s="5"/>
      <c r="JW395" s="5"/>
      <c r="JX395" s="5"/>
      <c r="JY395" s="5"/>
      <c r="JZ395" s="5"/>
      <c r="KA395" s="5"/>
      <c r="KB395" s="5"/>
      <c r="KC395" s="5"/>
      <c r="KD395" s="5"/>
      <c r="KE395" s="5"/>
      <c r="KF395" s="5"/>
      <c r="KG395" s="5"/>
      <c r="KH395" s="5"/>
      <c r="KI395" s="5"/>
      <c r="KJ395" s="5"/>
      <c r="KK395" s="5"/>
      <c r="KL395" s="5"/>
      <c r="KM395" s="5"/>
      <c r="KN395" s="5"/>
      <c r="KO395" s="5"/>
      <c r="KP395" s="5"/>
      <c r="KQ395" s="5"/>
      <c r="KR395" s="5"/>
      <c r="KS395" s="5"/>
      <c r="KT395" s="5"/>
      <c r="KU395" s="5"/>
      <c r="KV395" s="5"/>
      <c r="KW395" s="5"/>
      <c r="KX395" s="5"/>
      <c r="KY395" s="5"/>
      <c r="KZ395" s="5"/>
      <c r="LA395" s="5"/>
      <c r="LB395" s="5"/>
      <c r="LC395" s="5"/>
      <c r="LD395" s="5"/>
      <c r="LE395" s="5"/>
      <c r="LF395" s="5"/>
      <c r="LG395" s="5"/>
      <c r="LH395" s="5"/>
      <c r="LI395" s="5"/>
      <c r="LJ395" s="5"/>
      <c r="LK395" s="5"/>
      <c r="LL395" s="5"/>
      <c r="LM395" s="5"/>
      <c r="LN395" s="5"/>
      <c r="LO395" s="5"/>
      <c r="LP395" s="5"/>
      <c r="LQ395" s="5"/>
      <c r="LR395" s="5"/>
      <c r="LS395" s="5"/>
      <c r="LT395" s="5"/>
      <c r="LU395" s="5"/>
      <c r="LV395" s="5"/>
      <c r="LW395" s="5"/>
      <c r="LX395" s="5"/>
      <c r="LY395" s="5"/>
      <c r="LZ395" s="5"/>
      <c r="MA395" s="5"/>
      <c r="MB395" s="5"/>
      <c r="MC395" s="5"/>
      <c r="MD395" s="5"/>
      <c r="ME395" s="5"/>
      <c r="MF395" s="5"/>
      <c r="MG395" s="5"/>
      <c r="MH395" s="5"/>
      <c r="MI395" s="5"/>
      <c r="MJ395" s="5"/>
      <c r="MK395" s="5"/>
      <c r="ML395" s="5"/>
      <c r="MM395" s="5"/>
      <c r="MN395" s="5"/>
      <c r="MO395" s="5"/>
      <c r="MP395" s="5"/>
      <c r="MQ395" s="5"/>
      <c r="MR395" s="5"/>
      <c r="MS395" s="5"/>
      <c r="MT395" s="5"/>
      <c r="MU395" s="5"/>
      <c r="MV395" s="5"/>
      <c r="MW395" s="5"/>
      <c r="MX395" s="5"/>
      <c r="MY395" s="5"/>
      <c r="MZ395" s="5"/>
      <c r="NA395" s="5"/>
      <c r="NB395" s="5"/>
      <c r="NC395" s="5"/>
      <c r="ND395" s="5"/>
      <c r="NE395" s="5"/>
      <c r="NF395" s="5"/>
      <c r="NG395" s="5"/>
      <c r="NH395" s="5"/>
      <c r="NI395" s="5"/>
      <c r="NJ395" s="5"/>
      <c r="NK395" s="5"/>
      <c r="NL395" s="5"/>
      <c r="NM395" s="5"/>
      <c r="NN395" s="5"/>
      <c r="NO395" s="5"/>
      <c r="NP395" s="5"/>
      <c r="NQ395" s="5"/>
      <c r="NR395" s="5"/>
      <c r="NS395" s="5"/>
      <c r="NT395" s="5"/>
      <c r="NU395" s="5"/>
      <c r="NV395" s="5"/>
      <c r="NW395" s="5"/>
      <c r="NX395" s="5"/>
      <c r="NY395" s="5"/>
      <c r="NZ395" s="5"/>
      <c r="OA395" s="5"/>
      <c r="OB395" s="5"/>
      <c r="OC395" s="5"/>
      <c r="OD395" s="5"/>
      <c r="OE395" s="5"/>
      <c r="OF395" s="5"/>
      <c r="OG395" s="5"/>
      <c r="OH395" s="5"/>
      <c r="OI395" s="5"/>
      <c r="OJ395" s="5"/>
      <c r="OK395" s="5"/>
      <c r="OL395" s="5"/>
      <c r="OM395" s="5"/>
      <c r="ON395" s="5"/>
      <c r="OO395" s="5"/>
      <c r="OP395" s="5"/>
      <c r="OQ395" s="5"/>
      <c r="OR395" s="5"/>
      <c r="OS395" s="5"/>
      <c r="OT395" s="5"/>
      <c r="OU395" s="5"/>
      <c r="OV395" s="5"/>
      <c r="OW395" s="5"/>
      <c r="OX395" s="5"/>
      <c r="OY395" s="5"/>
      <c r="OZ395" s="5"/>
      <c r="PA395" s="5"/>
      <c r="PB395" s="5"/>
      <c r="PC395" s="5"/>
      <c r="PD395" s="5"/>
      <c r="PE395" s="5"/>
      <c r="PF395" s="5"/>
      <c r="PG395" s="5"/>
      <c r="PH395" s="5"/>
      <c r="PI395" s="5"/>
      <c r="PJ395" s="5"/>
      <c r="PK395" s="5"/>
      <c r="PL395" s="5"/>
      <c r="PM395" s="5"/>
      <c r="PN395" s="5"/>
      <c r="PO395" s="5"/>
      <c r="PP395" s="5"/>
      <c r="PQ395" s="5"/>
      <c r="PR395" s="5"/>
      <c r="PS395" s="5"/>
      <c r="PT395" s="5"/>
      <c r="PU395" s="5"/>
      <c r="PV395" s="5"/>
      <c r="PW395" s="5"/>
      <c r="PX395" s="5"/>
      <c r="PY395" s="5"/>
      <c r="PZ395" s="5"/>
      <c r="QA395" s="5"/>
      <c r="QB395" s="5"/>
      <c r="QC395" s="5"/>
      <c r="QD395" s="5"/>
      <c r="QE395" s="5"/>
      <c r="QF395" s="5"/>
      <c r="QG395" s="5"/>
      <c r="QH395" s="5"/>
      <c r="QI395" s="5"/>
      <c r="QJ395" s="5"/>
      <c r="QK395" s="5"/>
      <c r="QL395" s="5"/>
      <c r="QM395" s="5"/>
      <c r="QN395" s="5"/>
      <c r="QO395" s="5"/>
      <c r="QP395" s="5"/>
      <c r="QQ395" s="5"/>
      <c r="QR395" s="5"/>
      <c r="QS395" s="5"/>
      <c r="QT395" s="5"/>
      <c r="QU395" s="5"/>
      <c r="QV395" s="5"/>
      <c r="QW395" s="5"/>
      <c r="QX395" s="5"/>
      <c r="QY395" s="5"/>
      <c r="QZ395" s="5"/>
      <c r="RA395" s="5"/>
      <c r="RB395" s="5"/>
      <c r="RC395" s="5"/>
      <c r="RD395" s="5"/>
      <c r="RE395" s="5"/>
      <c r="RF395" s="5"/>
      <c r="RG395" s="5"/>
      <c r="RH395" s="5"/>
      <c r="RI395" s="5"/>
      <c r="RJ395" s="5"/>
      <c r="RK395" s="5"/>
      <c r="RL395" s="5"/>
      <c r="RM395" s="5"/>
      <c r="RN395" s="5"/>
      <c r="RO395" s="5"/>
      <c r="RP395" s="5"/>
      <c r="RQ395" s="5"/>
      <c r="RR395" s="5"/>
      <c r="RS395" s="5"/>
      <c r="RT395" s="5"/>
      <c r="RU395" s="5"/>
      <c r="RV395" s="5"/>
      <c r="RW395" s="5"/>
      <c r="RX395" s="5"/>
      <c r="RY395" s="5"/>
      <c r="RZ395" s="5"/>
      <c r="SA395" s="5"/>
      <c r="SB395" s="5"/>
      <c r="SC395" s="5"/>
      <c r="SD395" s="5"/>
      <c r="SE395" s="5"/>
      <c r="SF395" s="5"/>
      <c r="SG395" s="5"/>
      <c r="SH395" s="5"/>
      <c r="SI395" s="5"/>
      <c r="SJ395" s="5"/>
      <c r="SK395" s="5"/>
      <c r="SL395" s="5"/>
      <c r="SM395" s="5"/>
      <c r="SN395" s="5"/>
      <c r="SO395" s="5"/>
      <c r="SP395" s="5"/>
      <c r="SQ395" s="5"/>
      <c r="SR395" s="5"/>
      <c r="SS395" s="5"/>
      <c r="ST395" s="5"/>
      <c r="SU395" s="5"/>
      <c r="SV395" s="5"/>
      <c r="SW395" s="5"/>
      <c r="SX395" s="5"/>
      <c r="SY395" s="5"/>
      <c r="SZ395" s="5"/>
      <c r="TA395" s="5"/>
      <c r="TB395" s="5"/>
      <c r="TC395" s="5"/>
      <c r="TD395" s="5"/>
      <c r="TE395" s="5"/>
      <c r="TF395" s="5"/>
      <c r="TG395" s="5"/>
      <c r="TH395" s="5"/>
      <c r="TI395" s="5"/>
      <c r="TJ395" s="5"/>
      <c r="TK395" s="5"/>
      <c r="TL395" s="5"/>
      <c r="TM395" s="5"/>
      <c r="TN395" s="5"/>
      <c r="TO395" s="5"/>
      <c r="TP395" s="5"/>
      <c r="TQ395" s="5"/>
      <c r="TR395" s="5"/>
      <c r="TS395" s="5"/>
      <c r="TT395" s="5"/>
      <c r="TU395" s="5"/>
      <c r="TV395" s="5"/>
      <c r="TW395" s="5"/>
      <c r="TX395" s="5"/>
      <c r="TY395" s="5"/>
      <c r="TZ395" s="5"/>
      <c r="UA395" s="5"/>
      <c r="UB395" s="5"/>
      <c r="UC395" s="5"/>
      <c r="UD395" s="5"/>
      <c r="UE395" s="5"/>
      <c r="UF395" s="5"/>
      <c r="UG395" s="5"/>
      <c r="UH395" s="5"/>
      <c r="UI395" s="5"/>
      <c r="UJ395" s="5"/>
      <c r="UK395" s="5"/>
      <c r="UL395" s="5"/>
      <c r="UM395" s="5"/>
      <c r="UN395" s="5"/>
      <c r="UO395" s="5"/>
      <c r="UP395" s="5"/>
      <c r="UQ395" s="5"/>
      <c r="UR395" s="5"/>
      <c r="US395" s="5"/>
      <c r="UT395" s="5"/>
      <c r="UU395" s="5"/>
      <c r="UV395" s="5"/>
      <c r="UW395" s="5"/>
      <c r="UX395" s="5"/>
      <c r="UY395" s="5"/>
      <c r="UZ395" s="5"/>
      <c r="VA395" s="5"/>
      <c r="VB395" s="5"/>
      <c r="VC395" s="5"/>
      <c r="VD395" s="5"/>
      <c r="VE395" s="5"/>
      <c r="VF395" s="5"/>
      <c r="VG395" s="5"/>
      <c r="VH395" s="5"/>
      <c r="VI395" s="5"/>
      <c r="VJ395" s="5"/>
      <c r="VK395" s="5"/>
      <c r="VL395" s="5"/>
      <c r="VM395" s="5"/>
      <c r="VN395" s="5"/>
      <c r="VO395" s="5"/>
      <c r="VP395" s="5"/>
      <c r="VQ395" s="5"/>
      <c r="VR395" s="5"/>
      <c r="VS395" s="5"/>
      <c r="VT395" s="5"/>
      <c r="VU395" s="5"/>
      <c r="VV395" s="5"/>
      <c r="VW395" s="5"/>
      <c r="VX395" s="5"/>
      <c r="VY395" s="5"/>
      <c r="VZ395" s="5"/>
      <c r="WA395" s="5"/>
      <c r="WB395" s="5"/>
      <c r="WC395" s="5"/>
      <c r="WD395" s="5"/>
      <c r="WE395" s="5"/>
      <c r="WF395" s="5"/>
      <c r="WG395" s="5"/>
      <c r="WH395" s="5"/>
      <c r="WI395" s="5"/>
      <c r="WJ395" s="5"/>
      <c r="WK395" s="5"/>
      <c r="WL395" s="5"/>
      <c r="WM395" s="5"/>
      <c r="WN395" s="5"/>
      <c r="WO395" s="5"/>
      <c r="WP395" s="5"/>
      <c r="WQ395" s="5"/>
      <c r="WR395" s="5"/>
      <c r="WS395" s="5"/>
      <c r="WT395" s="5"/>
      <c r="WU395" s="5"/>
      <c r="WV395" s="5"/>
      <c r="WW395" s="5"/>
      <c r="WX395" s="5"/>
      <c r="WY395" s="5"/>
      <c r="WZ395" s="5"/>
      <c r="XA395" s="5"/>
      <c r="XB395" s="5"/>
      <c r="XC395" s="5"/>
      <c r="XD395" s="5"/>
      <c r="XE395" s="5"/>
      <c r="XF395" s="5"/>
      <c r="XG395" s="5"/>
      <c r="XH395" s="5"/>
      <c r="XI395" s="5"/>
      <c r="XJ395" s="5"/>
      <c r="XK395" s="5"/>
      <c r="XL395" s="5"/>
      <c r="XM395" s="5"/>
      <c r="XN395" s="5"/>
      <c r="XO395" s="5"/>
      <c r="XP395" s="5"/>
      <c r="XQ395" s="5"/>
      <c r="XR395" s="5"/>
      <c r="XS395" s="5"/>
      <c r="XT395" s="5"/>
      <c r="XU395" s="5"/>
      <c r="XV395" s="5"/>
      <c r="XW395" s="5"/>
      <c r="XX395" s="5"/>
      <c r="XY395" s="5"/>
      <c r="XZ395" s="5"/>
      <c r="YA395" s="5"/>
      <c r="YB395" s="5"/>
      <c r="YC395" s="5"/>
      <c r="YD395" s="5"/>
      <c r="YE395" s="5"/>
      <c r="YF395" s="5"/>
      <c r="YG395" s="5"/>
      <c r="YH395" s="5"/>
      <c r="YI395" s="5"/>
      <c r="YJ395" s="5"/>
      <c r="YK395" s="5"/>
      <c r="YL395" s="5"/>
      <c r="YM395" s="5"/>
      <c r="YN395" s="5"/>
      <c r="YO395" s="5"/>
      <c r="YP395" s="5"/>
      <c r="YQ395" s="5"/>
      <c r="YR395" s="5"/>
      <c r="YS395" s="5"/>
      <c r="YT395" s="5"/>
      <c r="YU395" s="5"/>
      <c r="YV395" s="5"/>
      <c r="YW395" s="5"/>
      <c r="YX395" s="5"/>
      <c r="YY395" s="5"/>
      <c r="YZ395" s="5"/>
      <c r="ZA395" s="5"/>
      <c r="ZB395" s="5"/>
      <c r="ZC395" s="5"/>
      <c r="ZD395" s="5"/>
      <c r="ZE395" s="5"/>
      <c r="ZF395" s="5"/>
      <c r="ZG395" s="5"/>
      <c r="ZH395" s="5"/>
      <c r="ZI395" s="5"/>
      <c r="ZJ395" s="5"/>
      <c r="ZK395" s="5"/>
      <c r="ZL395" s="5"/>
      <c r="ZM395" s="5"/>
      <c r="ZN395" s="5"/>
      <c r="ZO395" s="5"/>
      <c r="ZP395" s="5"/>
      <c r="ZQ395" s="5"/>
      <c r="ZR395" s="5"/>
      <c r="ZS395" s="5"/>
      <c r="ZT395" s="5"/>
      <c r="ZU395" s="5"/>
      <c r="ZV395" s="5"/>
      <c r="ZW395" s="5"/>
      <c r="ZX395" s="5"/>
      <c r="ZY395" s="5"/>
      <c r="ZZ395" s="5"/>
      <c r="AAA395" s="5"/>
      <c r="AAB395" s="5"/>
      <c r="AAC395" s="5"/>
      <c r="AAD395" s="5"/>
      <c r="AAE395" s="5"/>
      <c r="AAF395" s="5"/>
      <c r="AAG395" s="5"/>
      <c r="AAH395" s="5"/>
      <c r="AAI395" s="5"/>
      <c r="AAJ395" s="5"/>
      <c r="AAK395" s="5"/>
      <c r="AAL395" s="5"/>
      <c r="AAM395" s="5"/>
      <c r="AAN395" s="5"/>
      <c r="AAO395" s="5"/>
      <c r="AAP395" s="5"/>
      <c r="AAQ395" s="5"/>
      <c r="AAR395" s="5"/>
      <c r="AAS395" s="5"/>
      <c r="AAT395" s="5"/>
      <c r="AAU395" s="5"/>
      <c r="AAV395" s="5"/>
      <c r="AAW395" s="5"/>
      <c r="AAX395" s="5"/>
      <c r="AAY395" s="5"/>
      <c r="AAZ395" s="5"/>
      <c r="ABA395" s="5"/>
      <c r="ABB395" s="5"/>
      <c r="ABC395" s="5"/>
      <c r="ABD395" s="5"/>
      <c r="ABE395" s="5"/>
      <c r="ABF395" s="5"/>
      <c r="ABG395" s="5"/>
      <c r="ABH395" s="5"/>
      <c r="ABI395" s="5"/>
      <c r="ABJ395" s="5"/>
      <c r="ABK395" s="5"/>
      <c r="ABL395" s="5"/>
      <c r="ABM395" s="5"/>
      <c r="ABN395" s="5"/>
      <c r="ABO395" s="5"/>
      <c r="ABP395" s="5"/>
      <c r="ABQ395" s="5"/>
      <c r="ABR395" s="5"/>
      <c r="ABS395" s="5"/>
      <c r="ABT395" s="5"/>
      <c r="ABU395" s="5"/>
      <c r="ABV395" s="5"/>
      <c r="ABW395" s="5"/>
      <c r="ABX395" s="5"/>
      <c r="ABY395" s="5"/>
      <c r="ABZ395" s="5"/>
      <c r="ACA395" s="5"/>
      <c r="ACB395" s="5"/>
      <c r="ACC395" s="5"/>
      <c r="ACD395" s="5"/>
      <c r="ACE395" s="5"/>
      <c r="ACF395" s="5"/>
      <c r="ACG395" s="5"/>
      <c r="ACH395" s="5"/>
      <c r="ACI395" s="5"/>
      <c r="ACJ395" s="5"/>
      <c r="ACK395" s="5"/>
      <c r="ACL395" s="5"/>
      <c r="ACM395" s="5"/>
      <c r="ACN395" s="5"/>
      <c r="ACO395" s="5"/>
      <c r="ACP395" s="5"/>
      <c r="ACQ395" s="5"/>
      <c r="ACR395" s="5"/>
      <c r="ACS395" s="5"/>
      <c r="ACT395" s="5"/>
      <c r="ACU395" s="5"/>
      <c r="ACV395" s="5"/>
      <c r="ACW395" s="5"/>
      <c r="ACX395" s="5"/>
      <c r="ACY395" s="5"/>
      <c r="ACZ395" s="5"/>
      <c r="ADA395" s="5"/>
      <c r="ADB395" s="5"/>
      <c r="ADC395" s="5"/>
      <c r="ADD395" s="5"/>
      <c r="ADE395" s="5"/>
      <c r="ADF395" s="5"/>
      <c r="ADG395" s="5"/>
      <c r="ADH395" s="5"/>
      <c r="ADI395" s="5"/>
      <c r="ADJ395" s="5"/>
      <c r="ADK395" s="5"/>
      <c r="ADL395" s="5"/>
      <c r="ADM395" s="5"/>
      <c r="ADN395" s="5"/>
      <c r="ADO395" s="5"/>
      <c r="ADP395" s="5"/>
      <c r="ADQ395" s="5"/>
      <c r="ADR395" s="5"/>
      <c r="ADS395" s="5"/>
      <c r="ADT395" s="5"/>
      <c r="ADU395" s="5"/>
      <c r="ADV395" s="5"/>
      <c r="ADW395" s="5"/>
      <c r="ADX395" s="5"/>
      <c r="ADY395" s="5"/>
      <c r="ADZ395" s="5"/>
      <c r="AEA395" s="5"/>
      <c r="AEB395" s="5"/>
      <c r="AEC395" s="5"/>
      <c r="AED395" s="5"/>
      <c r="AEE395" s="5"/>
      <c r="AEF395" s="5"/>
      <c r="AEG395" s="5"/>
      <c r="AEH395" s="5"/>
      <c r="AEI395" s="5"/>
      <c r="AEJ395" s="5"/>
      <c r="AEK395" s="5"/>
      <c r="AEL395" s="5"/>
      <c r="AEM395" s="5"/>
      <c r="AEN395" s="5"/>
      <c r="AEO395" s="5"/>
      <c r="AEP395" s="5"/>
      <c r="AEQ395" s="5"/>
      <c r="AER395" s="5"/>
      <c r="AES395" s="5"/>
      <c r="AET395" s="5"/>
      <c r="AEU395" s="5"/>
      <c r="AEV395" s="5"/>
      <c r="AEW395" s="5"/>
      <c r="AEX395" s="5"/>
      <c r="AEY395" s="5"/>
      <c r="AEZ395" s="5"/>
      <c r="AFA395" s="5"/>
      <c r="AFB395" s="5"/>
      <c r="AFC395" s="5"/>
      <c r="AFD395" s="5"/>
      <c r="AFE395" s="5"/>
      <c r="AFF395" s="5"/>
      <c r="AFG395" s="5"/>
      <c r="AFH395" s="5"/>
      <c r="AFI395" s="5"/>
      <c r="AFJ395" s="5"/>
      <c r="AFK395" s="5"/>
      <c r="AFL395" s="5"/>
      <c r="AFM395" s="5"/>
      <c r="AFN395" s="5"/>
      <c r="AFO395" s="5"/>
      <c r="AFP395" s="5"/>
      <c r="AFQ395" s="5"/>
      <c r="AFR395" s="5"/>
      <c r="AFS395" s="5"/>
      <c r="AFT395" s="5"/>
      <c r="AFU395" s="5"/>
      <c r="AFV395" s="5"/>
      <c r="AFW395" s="5"/>
      <c r="AFX395" s="5"/>
      <c r="AFY395" s="5"/>
      <c r="AFZ395" s="5"/>
      <c r="AGA395" s="5"/>
      <c r="AGB395" s="5"/>
      <c r="AGC395" s="5"/>
      <c r="AGD395" s="5"/>
      <c r="AGE395" s="5"/>
      <c r="AGF395" s="5"/>
      <c r="AGG395" s="5"/>
      <c r="AGH395" s="5"/>
      <c r="AGI395" s="5"/>
      <c r="AGJ395" s="5"/>
      <c r="AGK395" s="5"/>
      <c r="AGL395" s="5"/>
      <c r="AGM395" s="5"/>
      <c r="AGN395" s="5"/>
      <c r="AGO395" s="5"/>
      <c r="AGP395" s="5"/>
      <c r="AGQ395" s="5"/>
      <c r="AGR395" s="5"/>
      <c r="AGS395" s="5"/>
      <c r="AGT395" s="5"/>
      <c r="AGU395" s="5"/>
      <c r="AGV395" s="5"/>
      <c r="AGW395" s="5"/>
      <c r="AGX395" s="5"/>
      <c r="AGY395" s="5"/>
      <c r="AGZ395" s="5"/>
      <c r="AHA395" s="5"/>
      <c r="AHB395" s="5"/>
      <c r="AHC395" s="5"/>
      <c r="AHD395" s="5"/>
      <c r="AHE395" s="5"/>
      <c r="AHF395" s="5"/>
      <c r="AHG395" s="5"/>
      <c r="AHH395" s="5"/>
      <c r="AHI395" s="5"/>
      <c r="AHJ395" s="5"/>
      <c r="AHK395" s="5"/>
      <c r="AHL395" s="5"/>
      <c r="AHM395" s="5"/>
      <c r="AHN395" s="5"/>
      <c r="AHO395" s="5"/>
      <c r="AHP395" s="5"/>
      <c r="AHQ395" s="5"/>
      <c r="AHR395" s="5"/>
      <c r="AHS395" s="5"/>
      <c r="AHT395" s="5"/>
      <c r="AHU395" s="5"/>
      <c r="AHV395" s="5"/>
      <c r="AHW395" s="5"/>
      <c r="AHX395" s="5"/>
      <c r="AHY395" s="5"/>
      <c r="AHZ395" s="5"/>
      <c r="AIA395" s="5"/>
      <c r="AIB395" s="5"/>
      <c r="AIC395" s="5"/>
      <c r="AID395" s="5"/>
      <c r="AIE395" s="5"/>
      <c r="AIF395" s="5"/>
      <c r="AIG395" s="5"/>
      <c r="AIH395" s="5"/>
      <c r="AII395" s="5"/>
      <c r="AIJ395" s="5"/>
      <c r="AIK395" s="5"/>
      <c r="AIL395" s="5"/>
      <c r="AIM395" s="5"/>
      <c r="AIN395" s="5"/>
      <c r="AIO395" s="5"/>
      <c r="AIP395" s="5"/>
      <c r="AIQ395" s="5"/>
      <c r="AIR395" s="5"/>
      <c r="AIS395" s="5"/>
      <c r="AIT395" s="5"/>
      <c r="AIU395" s="5"/>
      <c r="AIV395" s="5"/>
      <c r="AIW395" s="5"/>
      <c r="AIX395" s="5"/>
      <c r="AIY395" s="5"/>
      <c r="AIZ395" s="5"/>
      <c r="AJA395" s="5"/>
      <c r="AJB395" s="5"/>
      <c r="AJC395" s="5"/>
      <c r="AJD395" s="5"/>
      <c r="AJE395" s="5"/>
      <c r="AJF395" s="5"/>
      <c r="AJG395" s="5"/>
      <c r="AJH395" s="5"/>
      <c r="AJI395" s="5"/>
      <c r="AJJ395" s="5"/>
      <c r="AJK395" s="5"/>
      <c r="AJL395" s="5"/>
      <c r="AJM395" s="5"/>
      <c r="AJN395" s="5"/>
      <c r="AJO395" s="5"/>
      <c r="AJP395" s="5"/>
      <c r="AJQ395" s="5"/>
      <c r="AJR395" s="5"/>
      <c r="AJS395" s="5"/>
      <c r="AJT395" s="5"/>
      <c r="AJU395" s="5"/>
      <c r="AJV395" s="5"/>
      <c r="AJW395" s="5"/>
      <c r="AJX395" s="5"/>
      <c r="AJY395" s="5"/>
      <c r="AJZ395" s="5"/>
      <c r="AKA395" s="5"/>
      <c r="AKB395" s="5"/>
      <c r="AKC395" s="5"/>
      <c r="AKD395" s="5"/>
      <c r="AKE395" s="5"/>
      <c r="AKF395" s="5"/>
      <c r="AKG395" s="5"/>
      <c r="AKH395" s="5"/>
      <c r="AKI395" s="5"/>
      <c r="AKJ395" s="5"/>
      <c r="AKK395" s="5"/>
      <c r="AKL395" s="5"/>
      <c r="AKM395" s="5"/>
      <c r="AKN395" s="5"/>
      <c r="AKO395" s="5"/>
      <c r="AKP395" s="5"/>
      <c r="AKQ395" s="5"/>
      <c r="AKR395" s="5"/>
      <c r="AKS395" s="5"/>
      <c r="AKT395" s="5"/>
      <c r="AKU395" s="5"/>
      <c r="AKV395" s="5"/>
      <c r="AKW395" s="5"/>
      <c r="AKX395" s="5"/>
      <c r="AKY395" s="5"/>
      <c r="AKZ395" s="5"/>
      <c r="ALA395" s="5"/>
      <c r="ALB395" s="5"/>
      <c r="ALC395" s="5"/>
      <c r="ALD395" s="5"/>
      <c r="ALE395" s="5"/>
      <c r="ALF395" s="5"/>
      <c r="ALG395" s="5"/>
      <c r="ALH395" s="5"/>
      <c r="ALI395" s="5"/>
      <c r="ALJ395" s="5"/>
      <c r="ALK395" s="5"/>
      <c r="ALL395" s="5"/>
      <c r="ALM395" s="5"/>
      <c r="ALN395" s="5"/>
      <c r="ALO395" s="5"/>
      <c r="ALP395" s="5"/>
      <c r="ALQ395" s="5"/>
      <c r="ALR395" s="5"/>
      <c r="ALS395" s="5"/>
      <c r="ALT395" s="5"/>
      <c r="ALU395" s="5"/>
      <c r="ALV395" s="5"/>
      <c r="ALW395" s="5"/>
      <c r="ALX395" s="5"/>
      <c r="ALY395" s="5"/>
      <c r="ALZ395" s="5"/>
      <c r="AMA395" s="5"/>
      <c r="AMB395" s="5"/>
      <c r="AMC395" s="5"/>
      <c r="AMD395" s="5"/>
      <c r="AME395" s="5"/>
      <c r="AMF395" s="5"/>
      <c r="AMG395" s="5"/>
      <c r="AMH395" s="5"/>
      <c r="AMI395" s="5"/>
      <c r="AMJ395" s="5"/>
      <c r="AMK395" s="5"/>
      <c r="AML395" s="5"/>
      <c r="AMM395" s="5"/>
      <c r="AMN395" s="5"/>
      <c r="AMO395" s="5"/>
      <c r="AMP395" s="5"/>
      <c r="AMQ395" s="5"/>
      <c r="AMR395" s="5"/>
      <c r="AMS395" s="5"/>
      <c r="AMT395" s="5"/>
      <c r="AMU395" s="5"/>
      <c r="AMV395" s="5"/>
      <c r="AMW395" s="5"/>
      <c r="AMX395" s="5"/>
      <c r="AMY395" s="5"/>
      <c r="AMZ395" s="5"/>
      <c r="ANA395" s="5"/>
      <c r="ANB395" s="5"/>
      <c r="ANC395" s="5"/>
      <c r="AND395" s="5"/>
      <c r="ANE395" s="5"/>
      <c r="ANF395" s="5"/>
      <c r="ANG395" s="5"/>
      <c r="ANH395" s="5"/>
      <c r="ANI395" s="5"/>
      <c r="ANJ395" s="5"/>
      <c r="ANK395" s="5"/>
      <c r="ANL395" s="5"/>
      <c r="ANM395" s="5"/>
      <c r="ANN395" s="5"/>
      <c r="ANO395" s="5"/>
      <c r="ANP395" s="5"/>
      <c r="ANQ395" s="5"/>
      <c r="ANR395" s="5"/>
      <c r="ANS395" s="5"/>
      <c r="ANT395" s="5"/>
      <c r="ANU395" s="5"/>
      <c r="ANV395" s="5"/>
      <c r="ANW395" s="5"/>
      <c r="ANX395" s="5"/>
      <c r="ANY395" s="5"/>
      <c r="ANZ395" s="5"/>
      <c r="AOA395" s="5"/>
      <c r="AOB395" s="5"/>
      <c r="AOC395" s="5"/>
      <c r="AOD395" s="5"/>
      <c r="AOE395" s="5"/>
      <c r="AOF395" s="5"/>
      <c r="AOG395" s="5"/>
      <c r="AOH395" s="5"/>
      <c r="AOI395" s="5"/>
      <c r="AOJ395" s="5"/>
      <c r="AOK395" s="5"/>
      <c r="AOL395" s="5"/>
      <c r="AOM395" s="5"/>
      <c r="AON395" s="5"/>
      <c r="AOO395" s="5"/>
      <c r="AOP395" s="5"/>
      <c r="AOQ395" s="5"/>
      <c r="AOR395" s="5"/>
      <c r="AOS395" s="5"/>
      <c r="AOT395" s="5"/>
      <c r="AOU395" s="5"/>
      <c r="AOV395" s="5"/>
      <c r="AOW395" s="5"/>
      <c r="AOX395" s="5"/>
      <c r="AOY395" s="5"/>
      <c r="AOZ395" s="5"/>
      <c r="APA395" s="5"/>
      <c r="APB395" s="5"/>
      <c r="APC395" s="5"/>
      <c r="APD395" s="5"/>
      <c r="APE395" s="5"/>
      <c r="APF395" s="5"/>
      <c r="APG395" s="5"/>
      <c r="APH395" s="5"/>
      <c r="API395" s="5"/>
      <c r="APJ395" s="5"/>
      <c r="APK395" s="5"/>
      <c r="APL395" s="5"/>
      <c r="APM395" s="5"/>
      <c r="APN395" s="5"/>
      <c r="APO395" s="5"/>
      <c r="APP395" s="5"/>
      <c r="APQ395" s="5"/>
      <c r="APR395" s="5"/>
      <c r="APS395" s="5"/>
      <c r="APT395" s="5"/>
      <c r="APU395" s="5"/>
      <c r="APV395" s="5"/>
      <c r="APW395" s="5"/>
      <c r="APX395" s="5"/>
      <c r="APY395" s="5"/>
      <c r="APZ395" s="5"/>
      <c r="AQA395" s="5"/>
      <c r="AQB395" s="5"/>
      <c r="AQC395" s="5"/>
      <c r="AQD395" s="5"/>
      <c r="AQE395" s="5"/>
      <c r="AQF395" s="5"/>
      <c r="AQG395" s="5"/>
      <c r="AQH395" s="5"/>
      <c r="AQI395" s="5"/>
      <c r="AQJ395" s="5"/>
      <c r="AQK395" s="5"/>
      <c r="AQL395" s="5"/>
      <c r="AQM395" s="5"/>
      <c r="AQN395" s="5"/>
      <c r="AQO395" s="5"/>
      <c r="AQP395" s="5"/>
      <c r="AQQ395" s="5"/>
      <c r="AQR395" s="5"/>
      <c r="AQS395" s="5"/>
      <c r="AQT395" s="5"/>
      <c r="AQU395" s="5"/>
      <c r="AQV395" s="5"/>
      <c r="AQW395" s="5"/>
      <c r="AQX395" s="5"/>
      <c r="AQY395" s="5"/>
      <c r="AQZ395" s="5"/>
      <c r="ARA395" s="5"/>
      <c r="ARB395" s="5"/>
      <c r="ARC395" s="5"/>
      <c r="ARD395" s="5"/>
      <c r="ARE395" s="5"/>
      <c r="ARF395" s="5"/>
      <c r="ARG395" s="5"/>
      <c r="ARH395" s="5"/>
      <c r="ARI395" s="5"/>
      <c r="ARJ395" s="5"/>
      <c r="ARK395" s="5"/>
      <c r="ARL395" s="5"/>
      <c r="ARM395" s="5"/>
      <c r="ARN395" s="5"/>
      <c r="ARO395" s="5"/>
      <c r="ARP395" s="5"/>
      <c r="ARQ395" s="5"/>
      <c r="ARR395" s="5"/>
      <c r="ARS395" s="5"/>
      <c r="ART395" s="5"/>
      <c r="ARU395" s="5"/>
      <c r="ARV395" s="5"/>
      <c r="ARW395" s="5"/>
      <c r="ARX395" s="5"/>
      <c r="ARY395" s="5"/>
      <c r="ARZ395" s="5"/>
      <c r="ASA395" s="5"/>
      <c r="ASB395" s="5"/>
      <c r="ASC395" s="5"/>
      <c r="ASD395" s="5"/>
      <c r="ASE395" s="5"/>
      <c r="ASF395" s="5"/>
      <c r="ASG395" s="5"/>
      <c r="ASH395" s="5"/>
      <c r="ASI395" s="5"/>
      <c r="ASJ395" s="5"/>
      <c r="ASK395" s="5"/>
      <c r="ASL395" s="5"/>
      <c r="ASM395" s="5"/>
      <c r="ASN395" s="5"/>
      <c r="ASO395" s="5"/>
      <c r="ASP395" s="5"/>
      <c r="ASQ395" s="5"/>
      <c r="ASR395" s="5"/>
      <c r="ASS395" s="5"/>
      <c r="AST395" s="5"/>
      <c r="ASU395" s="5"/>
      <c r="ASV395" s="5"/>
      <c r="ASW395" s="5"/>
      <c r="ASX395" s="5"/>
      <c r="ASY395" s="5"/>
      <c r="ASZ395" s="5"/>
      <c r="ATA395" s="5"/>
      <c r="ATB395" s="5"/>
      <c r="ATC395" s="5"/>
      <c r="ATD395" s="5"/>
      <c r="ATE395" s="5"/>
      <c r="ATF395" s="5"/>
      <c r="ATG395" s="5"/>
      <c r="ATH395" s="5"/>
      <c r="ATI395" s="5"/>
      <c r="ATJ395" s="5"/>
      <c r="ATK395" s="5"/>
      <c r="ATL395" s="5"/>
      <c r="ATM395" s="5"/>
      <c r="ATN395" s="5"/>
      <c r="ATO395" s="5"/>
      <c r="ATP395" s="5"/>
      <c r="ATQ395" s="5"/>
      <c r="ATR395" s="5"/>
      <c r="ATS395" s="5"/>
      <c r="ATT395" s="5"/>
      <c r="ATU395" s="5"/>
      <c r="ATV395" s="5"/>
      <c r="ATW395" s="5"/>
      <c r="ATX395" s="5"/>
      <c r="ATY395" s="5"/>
      <c r="ATZ395" s="5"/>
      <c r="AUA395" s="5"/>
      <c r="AUB395" s="5"/>
      <c r="AUC395" s="5"/>
      <c r="AUD395" s="5"/>
      <c r="AUE395" s="5"/>
      <c r="AUF395" s="5"/>
      <c r="AUG395" s="5"/>
      <c r="AUH395" s="5"/>
      <c r="AUI395" s="5"/>
      <c r="AUJ395" s="5"/>
      <c r="AUK395" s="5"/>
      <c r="AUL395" s="5"/>
      <c r="AUM395" s="5"/>
      <c r="AUN395" s="5"/>
      <c r="AUO395" s="5"/>
      <c r="AUP395" s="5"/>
      <c r="AUQ395" s="5"/>
      <c r="AUR395" s="5"/>
      <c r="AUS395" s="5"/>
      <c r="AUT395" s="5"/>
      <c r="AUU395" s="5"/>
      <c r="AUV395" s="5"/>
      <c r="AUW395" s="5"/>
      <c r="AUX395" s="5"/>
      <c r="AUY395" s="5"/>
      <c r="AUZ395" s="5"/>
      <c r="AVA395" s="5"/>
      <c r="AVB395" s="5"/>
      <c r="AVC395" s="5"/>
      <c r="AVD395" s="5"/>
      <c r="AVE395" s="5"/>
      <c r="AVF395" s="5"/>
      <c r="AVG395" s="5"/>
      <c r="AVH395" s="5"/>
      <c r="AVI395" s="5"/>
      <c r="AVJ395" s="5"/>
      <c r="AVK395" s="5"/>
      <c r="AVL395" s="5"/>
      <c r="AVM395" s="5"/>
      <c r="AVN395" s="5"/>
      <c r="AVO395" s="5"/>
      <c r="AVP395" s="5"/>
      <c r="AVQ395" s="5"/>
      <c r="AVR395" s="5"/>
      <c r="AVS395" s="5"/>
      <c r="AVT395" s="5"/>
      <c r="AVU395" s="5"/>
      <c r="AVV395" s="5"/>
      <c r="AVW395" s="5"/>
      <c r="AVX395" s="5"/>
      <c r="AVY395" s="5"/>
      <c r="AVZ395" s="5"/>
      <c r="AWA395" s="5"/>
      <c r="AWB395" s="5"/>
      <c r="AWC395" s="5"/>
      <c r="AWD395" s="5"/>
      <c r="AWE395" s="5"/>
      <c r="AWF395" s="5"/>
      <c r="AWG395" s="5"/>
      <c r="AWH395" s="5"/>
      <c r="AWI395" s="5"/>
      <c r="AWJ395" s="5"/>
      <c r="AWK395" s="5"/>
      <c r="AWL395" s="5"/>
      <c r="AWM395" s="5"/>
      <c r="AWN395" s="5"/>
      <c r="AWO395" s="5"/>
      <c r="AWP395" s="5"/>
      <c r="AWQ395" s="5"/>
      <c r="AWR395" s="5"/>
      <c r="AWS395" s="5"/>
      <c r="AWT395" s="5"/>
      <c r="AWU395" s="5"/>
      <c r="AWV395" s="5"/>
      <c r="AWW395" s="5"/>
      <c r="AWX395" s="5"/>
      <c r="AWY395" s="5"/>
      <c r="AWZ395" s="5"/>
      <c r="AXA395" s="5"/>
      <c r="AXB395" s="5"/>
      <c r="AXC395" s="5"/>
      <c r="AXD395" s="5"/>
      <c r="AXE395" s="5"/>
      <c r="AXF395" s="5"/>
      <c r="AXG395" s="5"/>
      <c r="AXH395" s="5"/>
      <c r="AXI395" s="5"/>
      <c r="AXJ395" s="5"/>
      <c r="AXK395" s="5"/>
      <c r="AXL395" s="5"/>
      <c r="AXM395" s="5"/>
      <c r="AXN395" s="5"/>
      <c r="AXO395" s="5"/>
      <c r="AXP395" s="5"/>
      <c r="AXQ395" s="5"/>
      <c r="AXR395" s="5"/>
      <c r="AXS395" s="5"/>
      <c r="AXT395" s="5"/>
      <c r="AXU395" s="5"/>
      <c r="AXV395" s="5"/>
      <c r="AXW395" s="5"/>
      <c r="AXX395" s="5"/>
      <c r="AXY395" s="5"/>
      <c r="AXZ395" s="5"/>
      <c r="AYA395" s="5"/>
      <c r="AYB395" s="5"/>
      <c r="AYC395" s="5"/>
      <c r="AYD395" s="5"/>
      <c r="AYE395" s="5"/>
      <c r="AYF395" s="5"/>
      <c r="AYG395" s="5"/>
      <c r="AYH395" s="5"/>
      <c r="AYI395" s="5"/>
      <c r="AYJ395" s="5"/>
      <c r="AYK395" s="5"/>
      <c r="AYL395" s="5"/>
      <c r="AYM395" s="5"/>
      <c r="AYN395" s="5"/>
      <c r="AYO395" s="5"/>
      <c r="AYP395" s="5"/>
      <c r="AYQ395" s="5"/>
      <c r="AYR395" s="5"/>
      <c r="AYS395" s="5"/>
      <c r="AYT395" s="5"/>
      <c r="AYU395" s="5"/>
      <c r="AYV395" s="5"/>
      <c r="AYW395" s="5"/>
      <c r="AYX395" s="5"/>
      <c r="AYY395" s="5"/>
      <c r="AYZ395" s="5"/>
      <c r="AZA395" s="5"/>
      <c r="AZB395" s="5"/>
      <c r="AZC395" s="5"/>
      <c r="AZD395" s="5"/>
      <c r="AZE395" s="5"/>
      <c r="AZF395" s="5"/>
      <c r="AZG395" s="5"/>
      <c r="AZH395" s="5"/>
      <c r="AZI395" s="5"/>
      <c r="AZJ395" s="5"/>
      <c r="AZK395" s="5"/>
      <c r="AZL395" s="5"/>
      <c r="AZM395" s="5"/>
      <c r="AZN395" s="5"/>
      <c r="AZO395" s="5"/>
      <c r="AZP395" s="5"/>
      <c r="AZQ395" s="5"/>
      <c r="AZR395" s="5"/>
      <c r="AZS395" s="5"/>
      <c r="AZT395" s="5"/>
      <c r="AZU395" s="5"/>
      <c r="AZV395" s="5"/>
      <c r="AZW395" s="5"/>
      <c r="AZX395" s="5"/>
      <c r="AZY395" s="5"/>
      <c r="AZZ395" s="5"/>
      <c r="BAA395" s="5"/>
      <c r="BAB395" s="5"/>
      <c r="BAC395" s="5"/>
      <c r="BAD395" s="5"/>
      <c r="BAE395" s="5"/>
      <c r="BAF395" s="5"/>
      <c r="BAG395" s="5"/>
      <c r="BAH395" s="5"/>
      <c r="BAI395" s="5"/>
      <c r="BAJ395" s="5"/>
      <c r="BAK395" s="5"/>
      <c r="BAL395" s="5"/>
      <c r="BAM395" s="5"/>
      <c r="BAN395" s="5"/>
      <c r="BAO395" s="5"/>
      <c r="BAP395" s="5"/>
      <c r="BAQ395" s="5"/>
      <c r="BAR395" s="5"/>
      <c r="BAS395" s="5"/>
      <c r="BAT395" s="5"/>
      <c r="BAU395" s="5"/>
      <c r="BAV395" s="5"/>
      <c r="BAW395" s="5"/>
      <c r="BAX395" s="5"/>
      <c r="BAY395" s="5"/>
      <c r="BAZ395" s="5"/>
      <c r="BBA395" s="5"/>
      <c r="BBB395" s="5"/>
      <c r="BBC395" s="5"/>
      <c r="BBD395" s="5"/>
      <c r="BBE395" s="5"/>
      <c r="BBF395" s="5"/>
      <c r="BBG395" s="5"/>
      <c r="BBH395" s="5"/>
      <c r="BBI395" s="5"/>
      <c r="BBJ395" s="5"/>
      <c r="BBK395" s="5"/>
      <c r="BBL395" s="5"/>
      <c r="BBM395" s="5"/>
      <c r="BBN395" s="5"/>
      <c r="BBO395" s="5"/>
      <c r="BBP395" s="5"/>
      <c r="BBQ395" s="5"/>
      <c r="BBR395" s="5"/>
      <c r="BBS395" s="5"/>
      <c r="BBT395" s="5"/>
      <c r="BBU395" s="5"/>
      <c r="BBV395" s="5"/>
      <c r="BBW395" s="5"/>
      <c r="BBX395" s="5"/>
      <c r="BBY395" s="5"/>
      <c r="BBZ395" s="5"/>
      <c r="BCA395" s="5"/>
      <c r="BCB395" s="5"/>
      <c r="BCC395" s="5"/>
      <c r="BCD395" s="5"/>
      <c r="BCE395" s="5"/>
      <c r="BCF395" s="5"/>
      <c r="BCG395" s="5"/>
      <c r="BCH395" s="5"/>
      <c r="BCI395" s="5"/>
      <c r="BCJ395" s="5"/>
      <c r="BCK395" s="5"/>
      <c r="BCL395" s="5"/>
      <c r="BCM395" s="5"/>
      <c r="BCN395" s="5"/>
      <c r="BCO395" s="5"/>
      <c r="BCP395" s="5"/>
      <c r="BCQ395" s="5"/>
      <c r="BCR395" s="5"/>
      <c r="BCS395" s="5"/>
      <c r="BCT395" s="5"/>
      <c r="BCU395" s="5"/>
      <c r="BCV395" s="5"/>
      <c r="BCW395" s="5"/>
      <c r="BCX395" s="5"/>
      <c r="BCY395" s="5"/>
      <c r="BCZ395" s="5"/>
      <c r="BDA395" s="5"/>
      <c r="BDB395" s="5"/>
      <c r="BDC395" s="5"/>
      <c r="BDD395" s="5"/>
      <c r="BDE395" s="5"/>
      <c r="BDF395" s="5"/>
      <c r="BDG395" s="5"/>
      <c r="BDH395" s="5"/>
      <c r="BDI395" s="5"/>
      <c r="BDJ395" s="5"/>
      <c r="BDK395" s="5"/>
      <c r="BDL395" s="5"/>
      <c r="BDM395" s="5"/>
      <c r="BDN395" s="5"/>
      <c r="BDO395" s="5"/>
      <c r="BDP395" s="5"/>
      <c r="BDQ395" s="5"/>
      <c r="BDR395" s="5"/>
      <c r="BDS395" s="5"/>
      <c r="BDT395" s="5"/>
      <c r="BDU395" s="5"/>
      <c r="BDV395" s="5"/>
      <c r="BDW395" s="5"/>
      <c r="BDX395" s="5"/>
      <c r="BDY395" s="5"/>
      <c r="BDZ395" s="5"/>
      <c r="BEA395" s="5"/>
      <c r="BEB395" s="5"/>
      <c r="BEC395" s="5"/>
      <c r="BED395" s="5"/>
      <c r="BEE395" s="5"/>
      <c r="BEF395" s="5"/>
      <c r="BEG395" s="5"/>
      <c r="BEH395" s="5"/>
      <c r="BEI395" s="5"/>
      <c r="BEJ395" s="5"/>
      <c r="BEK395" s="5"/>
      <c r="BEL395" s="5"/>
      <c r="BEM395" s="5"/>
      <c r="BEN395" s="5"/>
      <c r="BEO395" s="5"/>
      <c r="BEP395" s="5"/>
      <c r="BEQ395" s="5"/>
      <c r="BER395" s="5"/>
      <c r="BES395" s="5"/>
      <c r="BET395" s="5"/>
      <c r="BEU395" s="5"/>
      <c r="BEV395" s="5"/>
      <c r="BEW395" s="5"/>
      <c r="BEX395" s="5"/>
      <c r="BEY395" s="5"/>
      <c r="BEZ395" s="5"/>
      <c r="BFA395" s="5"/>
      <c r="BFB395" s="5"/>
      <c r="BFC395" s="5"/>
      <c r="BFD395" s="5"/>
      <c r="BFE395" s="5"/>
      <c r="BFF395" s="5"/>
      <c r="BFG395" s="5"/>
      <c r="BFH395" s="5"/>
      <c r="BFI395" s="5"/>
      <c r="BFJ395" s="5"/>
      <c r="BFK395" s="5"/>
      <c r="BFL395" s="5"/>
      <c r="BFM395" s="5"/>
      <c r="BFN395" s="5"/>
      <c r="BFO395" s="5"/>
      <c r="BFP395" s="5"/>
      <c r="BFQ395" s="5"/>
      <c r="BFR395" s="5"/>
      <c r="BFS395" s="5"/>
      <c r="BFT395" s="5"/>
      <c r="BFU395" s="5"/>
      <c r="BFV395" s="5"/>
      <c r="BFW395" s="5"/>
      <c r="BFX395" s="5"/>
      <c r="BFY395" s="5"/>
      <c r="BFZ395" s="5"/>
      <c r="BGA395" s="5"/>
      <c r="BGB395" s="5"/>
      <c r="BGC395" s="5"/>
      <c r="BGD395" s="5"/>
      <c r="BGE395" s="5"/>
      <c r="BGF395" s="5"/>
      <c r="BGG395" s="5"/>
      <c r="BGH395" s="5"/>
      <c r="BGI395" s="5"/>
      <c r="BGJ395" s="5"/>
      <c r="BGK395" s="5"/>
      <c r="BGL395" s="5"/>
      <c r="BGM395" s="5"/>
      <c r="BGN395" s="5"/>
      <c r="BGO395" s="5"/>
      <c r="BGP395" s="5"/>
      <c r="BGQ395" s="5"/>
      <c r="BGR395" s="5"/>
      <c r="BGS395" s="5"/>
      <c r="BGT395" s="5"/>
      <c r="BGU395" s="5"/>
      <c r="BGV395" s="5"/>
      <c r="BGW395" s="5"/>
      <c r="BGX395" s="5"/>
      <c r="BGY395" s="5"/>
      <c r="BGZ395" s="5"/>
      <c r="BHA395" s="5"/>
      <c r="BHB395" s="5"/>
      <c r="BHC395" s="5"/>
      <c r="BHD395" s="5"/>
      <c r="BHE395" s="5"/>
      <c r="BHF395" s="5"/>
      <c r="BHG395" s="5"/>
      <c r="BHH395" s="5"/>
      <c r="BHI395" s="5"/>
      <c r="BHJ395" s="5"/>
      <c r="BHK395" s="5"/>
      <c r="BHL395" s="5"/>
      <c r="BHM395" s="5"/>
      <c r="BHN395" s="5"/>
      <c r="BHO395" s="5"/>
      <c r="BHP395" s="5"/>
      <c r="BHQ395" s="5"/>
      <c r="BHR395" s="5"/>
      <c r="BHS395" s="5"/>
      <c r="BHT395" s="5"/>
      <c r="BHU395" s="5"/>
      <c r="BHV395" s="5"/>
      <c r="BHW395" s="5"/>
      <c r="BHX395" s="5"/>
      <c r="BHY395" s="5"/>
      <c r="BHZ395" s="5"/>
      <c r="BIA395" s="5"/>
      <c r="BIB395" s="5"/>
      <c r="BIC395" s="5"/>
      <c r="BID395" s="5"/>
      <c r="BIE395" s="5"/>
      <c r="BIF395" s="5"/>
      <c r="BIG395" s="5"/>
      <c r="BIH395" s="5"/>
      <c r="BII395" s="5"/>
      <c r="BIJ395" s="5"/>
      <c r="BIK395" s="5"/>
      <c r="BIL395" s="5"/>
      <c r="BIM395" s="5"/>
      <c r="BIN395" s="5"/>
      <c r="BIO395" s="5"/>
      <c r="BIP395" s="5"/>
      <c r="BIQ395" s="5"/>
      <c r="BIR395" s="5"/>
      <c r="BIS395" s="5"/>
      <c r="BIT395" s="5"/>
      <c r="BIU395" s="5"/>
      <c r="BIV395" s="5"/>
      <c r="BIW395" s="5"/>
      <c r="BIX395" s="5"/>
      <c r="BIY395" s="5"/>
      <c r="BIZ395" s="5"/>
      <c r="BJA395" s="5"/>
      <c r="BJB395" s="5"/>
      <c r="BJC395" s="5"/>
      <c r="BJD395" s="5"/>
      <c r="BJE395" s="5"/>
      <c r="BJF395" s="5"/>
      <c r="BJG395" s="5"/>
      <c r="BJH395" s="5"/>
      <c r="BJI395" s="5"/>
      <c r="BJJ395" s="5"/>
      <c r="BJK395" s="5"/>
      <c r="BJL395" s="5"/>
      <c r="BJM395" s="5"/>
      <c r="BJN395" s="5"/>
      <c r="BJO395" s="5"/>
      <c r="BJP395" s="5"/>
      <c r="BJQ395" s="5"/>
      <c r="BJR395" s="5"/>
      <c r="BJS395" s="5"/>
      <c r="BJT395" s="5"/>
      <c r="BJU395" s="5"/>
      <c r="BJV395" s="5"/>
      <c r="BJW395" s="5"/>
      <c r="BJX395" s="5"/>
      <c r="BJY395" s="5"/>
      <c r="BJZ395" s="5"/>
      <c r="BKA395" s="5"/>
      <c r="BKB395" s="5"/>
      <c r="BKC395" s="5"/>
      <c r="BKD395" s="5"/>
      <c r="BKE395" s="5"/>
      <c r="BKF395" s="5"/>
      <c r="BKG395" s="5"/>
      <c r="BKH395" s="5"/>
      <c r="BKI395" s="5"/>
      <c r="BKJ395" s="5"/>
      <c r="BKK395" s="5"/>
      <c r="BKL395" s="5"/>
      <c r="BKM395" s="5"/>
      <c r="BKN395" s="5"/>
      <c r="BKO395" s="5"/>
      <c r="BKP395" s="5"/>
      <c r="BKQ395" s="5"/>
      <c r="BKR395" s="5"/>
      <c r="BKS395" s="5"/>
      <c r="BKT395" s="5"/>
      <c r="BKU395" s="5"/>
      <c r="BKV395" s="5"/>
      <c r="BKW395" s="5"/>
      <c r="BKX395" s="5"/>
      <c r="BKY395" s="5"/>
      <c r="BKZ395" s="5"/>
      <c r="BLA395" s="5"/>
      <c r="BLB395" s="5"/>
      <c r="BLC395" s="5"/>
      <c r="BLD395" s="5"/>
      <c r="BLE395" s="5"/>
      <c r="BLF395" s="5"/>
      <c r="BLG395" s="5"/>
      <c r="BLH395" s="5"/>
      <c r="BLI395" s="5"/>
      <c r="BLJ395" s="5"/>
      <c r="BLK395" s="5"/>
      <c r="BLL395" s="5"/>
      <c r="BLM395" s="5"/>
      <c r="BLN395" s="5"/>
      <c r="BLO395" s="5"/>
      <c r="BLP395" s="5"/>
      <c r="BLQ395" s="5"/>
      <c r="BLR395" s="5"/>
      <c r="BLS395" s="5"/>
      <c r="BLT395" s="5"/>
      <c r="BLU395" s="5"/>
      <c r="BLV395" s="5"/>
      <c r="BLW395" s="5"/>
      <c r="BLX395" s="5"/>
      <c r="BLY395" s="5"/>
      <c r="BLZ395" s="5"/>
      <c r="BMA395" s="5"/>
      <c r="BMB395" s="5"/>
      <c r="BMC395" s="5"/>
      <c r="BMD395" s="5"/>
      <c r="BME395" s="5"/>
      <c r="BMF395" s="5"/>
      <c r="BMG395" s="5"/>
      <c r="BMH395" s="5"/>
      <c r="BMI395" s="5"/>
      <c r="BMJ395" s="5"/>
      <c r="BMK395" s="5"/>
      <c r="BML395" s="5"/>
      <c r="BMM395" s="5"/>
      <c r="BMN395" s="5"/>
      <c r="BMO395" s="5"/>
      <c r="BMP395" s="5"/>
      <c r="BMQ395" s="5"/>
      <c r="BMR395" s="5"/>
      <c r="BMS395" s="5"/>
      <c r="BMT395" s="5"/>
      <c r="BMU395" s="5"/>
      <c r="BMV395" s="5"/>
      <c r="BMW395" s="5"/>
      <c r="BMX395" s="5"/>
      <c r="BMY395" s="5"/>
      <c r="BMZ395" s="5"/>
      <c r="BNA395" s="5"/>
      <c r="BNB395" s="5"/>
      <c r="BNC395" s="5"/>
      <c r="BND395" s="5"/>
      <c r="BNE395" s="5"/>
      <c r="BNF395" s="5"/>
      <c r="BNG395" s="5"/>
      <c r="BNH395" s="5"/>
      <c r="BNI395" s="5"/>
      <c r="BNJ395" s="5"/>
      <c r="BNK395" s="5"/>
      <c r="BNL395" s="5"/>
      <c r="BNM395" s="5"/>
      <c r="BNN395" s="5"/>
      <c r="BNO395" s="5"/>
      <c r="BNP395" s="5"/>
      <c r="BNQ395" s="5"/>
      <c r="BNR395" s="5"/>
      <c r="BNS395" s="5"/>
      <c r="BNT395" s="5"/>
      <c r="BNU395" s="5"/>
      <c r="BNV395" s="5"/>
      <c r="BNW395" s="5"/>
      <c r="BNX395" s="5"/>
      <c r="BNY395" s="5"/>
      <c r="BNZ395" s="5"/>
      <c r="BOA395" s="5"/>
      <c r="BOB395" s="5"/>
      <c r="BOC395" s="5"/>
      <c r="BOD395" s="5"/>
      <c r="BOE395" s="5"/>
      <c r="BOF395" s="5"/>
      <c r="BOG395" s="5"/>
      <c r="BOH395" s="5"/>
      <c r="BOI395" s="5"/>
      <c r="BOJ395" s="5"/>
      <c r="BOK395" s="5"/>
      <c r="BOL395" s="5"/>
      <c r="BOM395" s="5"/>
      <c r="BON395" s="5"/>
      <c r="BOO395" s="5"/>
      <c r="BOP395" s="5"/>
      <c r="BOQ395" s="5"/>
      <c r="BOR395" s="5"/>
      <c r="BOS395" s="5"/>
      <c r="BOT395" s="5"/>
      <c r="BOU395" s="5"/>
      <c r="BOV395" s="5"/>
      <c r="BOW395" s="5"/>
      <c r="BOX395" s="5"/>
      <c r="BOY395" s="5"/>
      <c r="BOZ395" s="5"/>
      <c r="BPA395" s="5"/>
      <c r="BPB395" s="5"/>
      <c r="BPC395" s="5"/>
      <c r="BPD395" s="5"/>
      <c r="BPE395" s="5"/>
      <c r="BPF395" s="5"/>
      <c r="BPG395" s="5"/>
      <c r="BPH395" s="5"/>
      <c r="BPI395" s="5"/>
      <c r="BPJ395" s="5"/>
      <c r="BPK395" s="5"/>
      <c r="BPL395" s="5"/>
      <c r="BPM395" s="5"/>
      <c r="BPN395" s="5"/>
      <c r="BPO395" s="5"/>
      <c r="BPP395" s="5"/>
      <c r="BPQ395" s="5"/>
      <c r="BPR395" s="5"/>
      <c r="BPS395" s="5"/>
      <c r="BPT395" s="5"/>
      <c r="BPU395" s="5"/>
      <c r="BPV395" s="5"/>
      <c r="BPW395" s="5"/>
      <c r="BPX395" s="5"/>
      <c r="BPY395" s="5"/>
      <c r="BPZ395" s="5"/>
      <c r="BQA395" s="5"/>
      <c r="BQB395" s="5"/>
      <c r="BQC395" s="5"/>
      <c r="BQD395" s="5"/>
      <c r="BQE395" s="5"/>
      <c r="BQF395" s="5"/>
      <c r="BQG395" s="5"/>
      <c r="BQH395" s="5"/>
      <c r="BQI395" s="5"/>
      <c r="BQJ395" s="5"/>
      <c r="BQK395" s="5"/>
      <c r="BQL395" s="5"/>
      <c r="BQM395" s="5"/>
      <c r="BQN395" s="5"/>
      <c r="BQO395" s="5"/>
      <c r="BQP395" s="5"/>
      <c r="BQQ395" s="5"/>
      <c r="BQR395" s="5"/>
      <c r="BQS395" s="5"/>
      <c r="BQT395" s="5"/>
      <c r="BQU395" s="5"/>
      <c r="BQV395" s="5"/>
      <c r="BQW395" s="5"/>
      <c r="BQX395" s="5"/>
      <c r="BQY395" s="5"/>
      <c r="BQZ395" s="5"/>
      <c r="BRA395" s="5"/>
      <c r="BRB395" s="5"/>
      <c r="BRC395" s="5"/>
      <c r="BRD395" s="5"/>
      <c r="BRE395" s="5"/>
      <c r="BRF395" s="5"/>
      <c r="BRG395" s="5"/>
      <c r="BRH395" s="5"/>
      <c r="BRI395" s="5"/>
      <c r="BRJ395" s="5"/>
      <c r="BRK395" s="5"/>
      <c r="BRL395" s="5"/>
      <c r="BRM395" s="5"/>
      <c r="BRN395" s="5"/>
      <c r="BRO395" s="5"/>
      <c r="BRP395" s="5"/>
      <c r="BRQ395" s="5"/>
      <c r="BRR395" s="5"/>
      <c r="BRS395" s="5"/>
      <c r="BRT395" s="5"/>
      <c r="BRU395" s="5"/>
      <c r="BRV395" s="5"/>
      <c r="BRW395" s="5"/>
      <c r="BRX395" s="5"/>
      <c r="BRY395" s="5"/>
      <c r="BRZ395" s="5"/>
      <c r="BSA395" s="5"/>
      <c r="BSB395" s="5"/>
      <c r="BSC395" s="5"/>
      <c r="BSD395" s="5"/>
      <c r="BSE395" s="5"/>
      <c r="BSF395" s="5"/>
      <c r="BSG395" s="5"/>
      <c r="BSH395" s="5"/>
      <c r="BSI395" s="5"/>
      <c r="BSJ395" s="5"/>
      <c r="BSK395" s="5"/>
      <c r="BSL395" s="5"/>
      <c r="BSM395" s="5"/>
      <c r="BSN395" s="5"/>
      <c r="BSO395" s="5"/>
      <c r="BSP395" s="5"/>
      <c r="BSQ395" s="5"/>
      <c r="BSR395" s="5"/>
      <c r="BSS395" s="5"/>
      <c r="BST395" s="5"/>
      <c r="BSU395" s="5"/>
      <c r="BSV395" s="5"/>
      <c r="BSW395" s="5"/>
      <c r="BSX395" s="5"/>
      <c r="BSY395" s="5"/>
      <c r="BSZ395" s="5"/>
      <c r="BTA395" s="5"/>
      <c r="BTB395" s="5"/>
      <c r="BTC395" s="5"/>
      <c r="BTD395" s="5"/>
      <c r="BTE395" s="5"/>
      <c r="BTF395" s="5"/>
      <c r="BTG395" s="5"/>
      <c r="BTH395" s="5"/>
      <c r="BTI395" s="5"/>
      <c r="BTJ395" s="5"/>
      <c r="BTK395" s="5"/>
      <c r="BTL395" s="5"/>
      <c r="BTM395" s="5"/>
      <c r="BTN395" s="5"/>
      <c r="BTO395" s="5"/>
      <c r="BTP395" s="5"/>
      <c r="BTQ395" s="5"/>
      <c r="BTR395" s="5"/>
      <c r="BTS395" s="5"/>
      <c r="BTT395" s="5"/>
      <c r="BTU395" s="5"/>
      <c r="BTV395" s="5"/>
      <c r="BTW395" s="5"/>
      <c r="BTX395" s="5"/>
      <c r="BTY395" s="5"/>
      <c r="BTZ395" s="5"/>
      <c r="BUA395" s="5"/>
      <c r="BUB395" s="5"/>
      <c r="BUC395" s="5"/>
      <c r="BUD395" s="5"/>
      <c r="BUE395" s="5"/>
      <c r="BUF395" s="5"/>
      <c r="BUG395" s="5"/>
      <c r="BUH395" s="5"/>
      <c r="BUI395" s="5"/>
      <c r="BUJ395" s="5"/>
      <c r="BUK395" s="5"/>
      <c r="BUL395" s="5"/>
      <c r="BUM395" s="5"/>
      <c r="BUN395" s="5"/>
      <c r="BUO395" s="5"/>
      <c r="BUP395" s="5"/>
      <c r="BUQ395" s="5"/>
      <c r="BUR395" s="5"/>
      <c r="BUS395" s="5"/>
      <c r="BUT395" s="5"/>
      <c r="BUU395" s="5"/>
      <c r="BUV395" s="5"/>
      <c r="BUW395" s="5"/>
      <c r="BUX395" s="5"/>
      <c r="BUY395" s="5"/>
      <c r="BUZ395" s="5"/>
      <c r="BVA395" s="5"/>
      <c r="BVB395" s="5"/>
      <c r="BVC395" s="5"/>
      <c r="BVD395" s="5"/>
      <c r="BVE395" s="5"/>
      <c r="BVF395" s="5"/>
      <c r="BVG395" s="5"/>
      <c r="BVH395" s="5"/>
      <c r="BVI395" s="5"/>
      <c r="BVJ395" s="5"/>
      <c r="BVK395" s="5"/>
      <c r="BVL395" s="5"/>
      <c r="BVM395" s="5"/>
      <c r="BVN395" s="5"/>
      <c r="BVO395" s="5"/>
      <c r="BVP395" s="5"/>
      <c r="BVQ395" s="5"/>
      <c r="BVR395" s="5"/>
      <c r="BVS395" s="5"/>
      <c r="BVT395" s="5"/>
      <c r="BVU395" s="5"/>
      <c r="BVV395" s="5"/>
      <c r="BVW395" s="5"/>
      <c r="BVX395" s="5"/>
      <c r="BVY395" s="5"/>
      <c r="BVZ395" s="5"/>
      <c r="BWA395" s="5"/>
      <c r="BWB395" s="5"/>
      <c r="BWC395" s="5"/>
      <c r="BWD395" s="5"/>
      <c r="BWE395" s="5"/>
      <c r="BWF395" s="5"/>
      <c r="BWG395" s="5"/>
      <c r="BWH395" s="5"/>
      <c r="BWI395" s="5"/>
      <c r="BWJ395" s="5"/>
      <c r="BWK395" s="5"/>
      <c r="BWL395" s="5"/>
      <c r="BWM395" s="5"/>
      <c r="BWN395" s="5"/>
      <c r="BWO395" s="5"/>
      <c r="BWP395" s="5"/>
      <c r="BWQ395" s="5"/>
      <c r="BWR395" s="5"/>
      <c r="BWS395" s="5"/>
      <c r="BWT395" s="5"/>
      <c r="BWU395" s="5"/>
      <c r="BWV395" s="5"/>
      <c r="BWW395" s="5"/>
      <c r="BWX395" s="5"/>
      <c r="BWY395" s="5"/>
      <c r="BWZ395" s="5"/>
      <c r="BXA395" s="5"/>
      <c r="BXB395" s="5"/>
      <c r="BXC395" s="5"/>
      <c r="BXD395" s="5"/>
      <c r="BXE395" s="5"/>
      <c r="BXF395" s="5"/>
      <c r="BXG395" s="5"/>
      <c r="BXH395" s="5"/>
      <c r="BXI395" s="5"/>
      <c r="BXJ395" s="5"/>
      <c r="BXK395" s="5"/>
      <c r="BXL395" s="5"/>
      <c r="BXM395" s="5"/>
      <c r="BXN395" s="5"/>
      <c r="BXO395" s="5"/>
      <c r="BXP395" s="5"/>
      <c r="BXQ395" s="5"/>
      <c r="BXR395" s="5"/>
      <c r="BXS395" s="5"/>
      <c r="BXT395" s="5"/>
      <c r="BXU395" s="5"/>
      <c r="BXV395" s="5"/>
      <c r="BXW395" s="5"/>
      <c r="BXX395" s="5"/>
      <c r="BXY395" s="5"/>
      <c r="BXZ395" s="5"/>
      <c r="BYA395" s="5"/>
      <c r="BYB395" s="5"/>
      <c r="BYC395" s="5"/>
      <c r="BYD395" s="5"/>
      <c r="BYE395" s="5"/>
      <c r="BYF395" s="5"/>
      <c r="BYG395" s="5"/>
      <c r="BYH395" s="5"/>
      <c r="BYI395" s="5"/>
      <c r="BYJ395" s="5"/>
      <c r="BYK395" s="5"/>
      <c r="BYL395" s="5"/>
      <c r="BYM395" s="5"/>
      <c r="BYN395" s="5"/>
      <c r="BYO395" s="5"/>
      <c r="BYP395" s="5"/>
      <c r="BYQ395" s="5"/>
      <c r="BYR395" s="5"/>
      <c r="BYS395" s="5"/>
      <c r="BYT395" s="5"/>
      <c r="BYU395" s="5"/>
      <c r="BYV395" s="5"/>
      <c r="BYW395" s="5"/>
      <c r="BYX395" s="5"/>
      <c r="BYY395" s="5"/>
      <c r="BYZ395" s="5"/>
      <c r="BZA395" s="5"/>
      <c r="BZB395" s="5"/>
      <c r="BZC395" s="5"/>
      <c r="BZD395" s="5"/>
      <c r="BZE395" s="5"/>
      <c r="BZF395" s="5"/>
      <c r="BZG395" s="5"/>
      <c r="BZH395" s="5"/>
      <c r="BZI395" s="5"/>
      <c r="BZJ395" s="5"/>
      <c r="BZK395" s="5"/>
      <c r="BZL395" s="5"/>
      <c r="BZM395" s="5"/>
      <c r="BZN395" s="5"/>
      <c r="BZO395" s="5"/>
      <c r="BZP395" s="5"/>
      <c r="BZQ395" s="5"/>
      <c r="BZR395" s="5"/>
      <c r="BZS395" s="5"/>
      <c r="BZT395" s="5"/>
      <c r="BZU395" s="5"/>
      <c r="BZV395" s="5"/>
      <c r="BZW395" s="5"/>
      <c r="BZX395" s="5"/>
      <c r="BZY395" s="5"/>
      <c r="BZZ395" s="5"/>
      <c r="CAA395" s="5"/>
      <c r="CAB395" s="5"/>
      <c r="CAC395" s="5"/>
      <c r="CAD395" s="5"/>
      <c r="CAE395" s="5"/>
      <c r="CAF395" s="5"/>
      <c r="CAG395" s="5"/>
      <c r="CAH395" s="5"/>
      <c r="CAI395" s="5"/>
      <c r="CAJ395" s="5"/>
      <c r="CAK395" s="5"/>
      <c r="CAL395" s="5"/>
      <c r="CAM395" s="5"/>
      <c r="CAN395" s="5"/>
      <c r="CAO395" s="5"/>
      <c r="CAP395" s="5"/>
      <c r="CAQ395" s="5"/>
      <c r="CAR395" s="5"/>
      <c r="CAS395" s="5"/>
      <c r="CAT395" s="5"/>
      <c r="CAU395" s="5"/>
      <c r="CAV395" s="5"/>
      <c r="CAW395" s="5"/>
      <c r="CAX395" s="5"/>
      <c r="CAY395" s="5"/>
      <c r="CAZ395" s="5"/>
      <c r="CBA395" s="5"/>
      <c r="CBB395" s="5"/>
      <c r="CBC395" s="5"/>
      <c r="CBD395" s="5"/>
      <c r="CBE395" s="5"/>
      <c r="CBF395" s="5"/>
      <c r="CBG395" s="5"/>
      <c r="CBH395" s="5"/>
      <c r="CBI395" s="5"/>
      <c r="CBJ395" s="5"/>
      <c r="CBK395" s="5"/>
      <c r="CBL395" s="5"/>
      <c r="CBM395" s="5"/>
      <c r="CBN395" s="5"/>
      <c r="CBO395" s="5"/>
      <c r="CBP395" s="5"/>
      <c r="CBQ395" s="5"/>
      <c r="CBR395" s="5"/>
      <c r="CBS395" s="5"/>
      <c r="CBT395" s="5"/>
      <c r="CBU395" s="5"/>
      <c r="CBV395" s="5"/>
      <c r="CBW395" s="5"/>
      <c r="CBX395" s="5"/>
      <c r="CBY395" s="5"/>
      <c r="CBZ395" s="5"/>
      <c r="CCA395" s="5"/>
      <c r="CCB395" s="5"/>
      <c r="CCC395" s="5"/>
      <c r="CCD395" s="5"/>
      <c r="CCE395" s="5"/>
      <c r="CCF395" s="5"/>
      <c r="CCG395" s="5"/>
      <c r="CCH395" s="5"/>
      <c r="CCI395" s="5"/>
      <c r="CCJ395" s="5"/>
      <c r="CCK395" s="5"/>
      <c r="CCL395" s="5"/>
      <c r="CCM395" s="5"/>
      <c r="CCN395" s="5"/>
      <c r="CCO395" s="5"/>
      <c r="CCP395" s="5"/>
      <c r="CCQ395" s="5"/>
      <c r="CCR395" s="5"/>
      <c r="CCS395" s="5"/>
      <c r="CCT395" s="5"/>
      <c r="CCU395" s="5"/>
      <c r="CCV395" s="5"/>
      <c r="CCW395" s="5"/>
      <c r="CCX395" s="5"/>
      <c r="CCY395" s="5"/>
      <c r="CCZ395" s="5"/>
      <c r="CDA395" s="5"/>
      <c r="CDB395" s="5"/>
      <c r="CDC395" s="5"/>
      <c r="CDD395" s="5"/>
      <c r="CDE395" s="5"/>
      <c r="CDF395" s="5"/>
      <c r="CDG395" s="5"/>
      <c r="CDH395" s="5"/>
      <c r="CDI395" s="5"/>
      <c r="CDJ395" s="5"/>
      <c r="CDK395" s="5"/>
      <c r="CDL395" s="5"/>
      <c r="CDM395" s="5"/>
      <c r="CDN395" s="5"/>
      <c r="CDO395" s="5"/>
      <c r="CDP395" s="5"/>
      <c r="CDQ395" s="5"/>
      <c r="CDR395" s="5"/>
      <c r="CDS395" s="5"/>
      <c r="CDT395" s="5"/>
      <c r="CDU395" s="5"/>
      <c r="CDV395" s="5"/>
      <c r="CDW395" s="5"/>
      <c r="CDX395" s="5"/>
      <c r="CDY395" s="5"/>
      <c r="CDZ395" s="5"/>
      <c r="CEA395" s="5"/>
      <c r="CEB395" s="5"/>
      <c r="CEC395" s="5"/>
      <c r="CED395" s="5"/>
      <c r="CEE395" s="5"/>
      <c r="CEF395" s="5"/>
      <c r="CEG395" s="5"/>
      <c r="CEH395" s="5"/>
      <c r="CEI395" s="5"/>
      <c r="CEJ395" s="5"/>
      <c r="CEK395" s="5"/>
      <c r="CEL395" s="5"/>
      <c r="CEM395" s="5"/>
      <c r="CEN395" s="5"/>
      <c r="CEO395" s="5"/>
      <c r="CEP395" s="5"/>
      <c r="CEQ395" s="5"/>
      <c r="CER395" s="5"/>
      <c r="CES395" s="5"/>
      <c r="CET395" s="5"/>
      <c r="CEU395" s="5"/>
      <c r="CEV395" s="5"/>
      <c r="CEW395" s="5"/>
      <c r="CEX395" s="5"/>
      <c r="CEY395" s="5"/>
      <c r="CEZ395" s="5"/>
      <c r="CFA395" s="5"/>
      <c r="CFB395" s="5"/>
      <c r="CFC395" s="5"/>
      <c r="CFD395" s="5"/>
      <c r="CFE395" s="5"/>
      <c r="CFF395" s="5"/>
      <c r="CFG395" s="5"/>
      <c r="CFH395" s="5"/>
      <c r="CFI395" s="5"/>
      <c r="CFJ395" s="5"/>
      <c r="CFK395" s="5"/>
      <c r="CFL395" s="5"/>
      <c r="CFM395" s="5"/>
      <c r="CFN395" s="5"/>
      <c r="CFO395" s="5"/>
      <c r="CFP395" s="5"/>
      <c r="CFQ395" s="5"/>
      <c r="CFR395" s="5"/>
      <c r="CFS395" s="5"/>
      <c r="CFT395" s="5"/>
      <c r="CFU395" s="5"/>
      <c r="CFV395" s="5"/>
      <c r="CFW395" s="5"/>
      <c r="CFX395" s="5"/>
      <c r="CFY395" s="5"/>
      <c r="CFZ395" s="5"/>
      <c r="CGA395" s="5"/>
      <c r="CGB395" s="5"/>
      <c r="CGC395" s="5"/>
      <c r="CGD395" s="5"/>
      <c r="CGE395" s="5"/>
      <c r="CGF395" s="5"/>
      <c r="CGG395" s="5"/>
      <c r="CGH395" s="5"/>
      <c r="CGI395" s="5"/>
      <c r="CGJ395" s="5"/>
      <c r="CGK395" s="5"/>
      <c r="CGL395" s="5"/>
      <c r="CGM395" s="5"/>
      <c r="CGN395" s="5"/>
      <c r="CGO395" s="5"/>
      <c r="CGP395" s="5"/>
      <c r="CGQ395" s="5"/>
      <c r="CGR395" s="5"/>
      <c r="CGS395" s="5"/>
      <c r="CGT395" s="5"/>
      <c r="CGU395" s="5"/>
      <c r="CGV395" s="5"/>
      <c r="CGW395" s="5"/>
      <c r="CGX395" s="5"/>
      <c r="CGY395" s="5"/>
      <c r="CGZ395" s="5"/>
      <c r="CHA395" s="5"/>
      <c r="CHB395" s="5"/>
      <c r="CHC395" s="5"/>
      <c r="CHD395" s="5"/>
      <c r="CHE395" s="5"/>
      <c r="CHF395" s="5"/>
      <c r="CHG395" s="5"/>
      <c r="CHH395" s="5"/>
      <c r="CHI395" s="5"/>
      <c r="CHJ395" s="5"/>
      <c r="CHK395" s="5"/>
      <c r="CHL395" s="5"/>
      <c r="CHM395" s="5"/>
      <c r="CHN395" s="5"/>
      <c r="CHO395" s="5"/>
      <c r="CHP395" s="5"/>
      <c r="CHQ395" s="5"/>
      <c r="CHR395" s="5"/>
      <c r="CHS395" s="5"/>
      <c r="CHT395" s="5"/>
      <c r="CHU395" s="5"/>
      <c r="CHV395" s="5"/>
      <c r="CHW395" s="5"/>
      <c r="CHX395" s="5"/>
      <c r="CHY395" s="5"/>
      <c r="CHZ395" s="5"/>
      <c r="CIA395" s="5"/>
      <c r="CIB395" s="5"/>
      <c r="CIC395" s="5"/>
      <c r="CID395" s="5"/>
      <c r="CIE395" s="5"/>
      <c r="CIF395" s="5"/>
      <c r="CIG395" s="5"/>
      <c r="CIH395" s="5"/>
      <c r="CII395" s="5"/>
      <c r="CIJ395" s="5"/>
      <c r="CIK395" s="5"/>
      <c r="CIL395" s="5"/>
      <c r="CIM395" s="5"/>
      <c r="CIN395" s="5"/>
      <c r="CIO395" s="5"/>
      <c r="CIP395" s="5"/>
      <c r="CIQ395" s="5"/>
      <c r="CIR395" s="5"/>
      <c r="CIS395" s="5"/>
      <c r="CIT395" s="5"/>
      <c r="CIU395" s="5"/>
      <c r="CIV395" s="5"/>
      <c r="CIW395" s="5"/>
      <c r="CIX395" s="5"/>
      <c r="CIY395" s="5"/>
      <c r="CIZ395" s="5"/>
      <c r="CJA395" s="5"/>
      <c r="CJB395" s="5"/>
      <c r="CJC395" s="5"/>
      <c r="CJD395" s="5"/>
      <c r="CJE395" s="5"/>
      <c r="CJF395" s="5"/>
      <c r="CJG395" s="5"/>
      <c r="CJH395" s="5"/>
      <c r="CJI395" s="5"/>
      <c r="CJJ395" s="5"/>
      <c r="CJK395" s="5"/>
      <c r="CJL395" s="5"/>
      <c r="CJM395" s="5"/>
      <c r="CJN395" s="5"/>
      <c r="CJO395" s="5"/>
      <c r="CJP395" s="5"/>
      <c r="CJQ395" s="5"/>
      <c r="CJR395" s="5"/>
      <c r="CJS395" s="5"/>
      <c r="CJT395" s="5"/>
      <c r="CJU395" s="5"/>
      <c r="CJV395" s="5"/>
      <c r="CJW395" s="5"/>
      <c r="CJX395" s="5"/>
      <c r="CJY395" s="5"/>
      <c r="CJZ395" s="5"/>
      <c r="CKA395" s="5"/>
      <c r="CKB395" s="5"/>
      <c r="CKC395" s="5"/>
      <c r="CKD395" s="5"/>
      <c r="CKE395" s="5"/>
      <c r="CKF395" s="5"/>
      <c r="CKG395" s="5"/>
      <c r="CKH395" s="5"/>
      <c r="CKI395" s="5"/>
      <c r="CKJ395" s="5"/>
      <c r="CKK395" s="5"/>
      <c r="CKL395" s="5"/>
      <c r="CKM395" s="5"/>
      <c r="CKN395" s="5"/>
      <c r="CKO395" s="5"/>
      <c r="CKP395" s="5"/>
      <c r="CKQ395" s="5"/>
      <c r="CKR395" s="5"/>
      <c r="CKS395" s="5"/>
      <c r="CKT395" s="5"/>
      <c r="CKU395" s="5"/>
      <c r="CKV395" s="5"/>
      <c r="CKW395" s="5"/>
      <c r="CKX395" s="5"/>
      <c r="CKY395" s="5"/>
      <c r="CKZ395" s="5"/>
      <c r="CLA395" s="5"/>
      <c r="CLB395" s="5"/>
      <c r="CLC395" s="5"/>
      <c r="CLD395" s="5"/>
      <c r="CLE395" s="5"/>
      <c r="CLF395" s="5"/>
      <c r="CLG395" s="5"/>
      <c r="CLH395" s="5"/>
      <c r="CLI395" s="5"/>
      <c r="CLJ395" s="5"/>
      <c r="CLK395" s="5"/>
      <c r="CLL395" s="5"/>
      <c r="CLM395" s="5"/>
      <c r="CLN395" s="5"/>
      <c r="CLO395" s="5"/>
      <c r="CLP395" s="5"/>
      <c r="CLQ395" s="5"/>
      <c r="CLR395" s="5"/>
      <c r="CLS395" s="5"/>
      <c r="CLT395" s="5"/>
      <c r="CLU395" s="5"/>
      <c r="CLV395" s="5"/>
      <c r="CLW395" s="5"/>
      <c r="CLX395" s="5"/>
      <c r="CLY395" s="5"/>
      <c r="CLZ395" s="5"/>
      <c r="CMA395" s="5"/>
      <c r="CMB395" s="5"/>
      <c r="CMC395" s="5"/>
      <c r="CMD395" s="5"/>
      <c r="CME395" s="5"/>
      <c r="CMF395" s="5"/>
      <c r="CMG395" s="5"/>
      <c r="CMH395" s="5"/>
      <c r="CMI395" s="5"/>
      <c r="CMJ395" s="5"/>
      <c r="CMK395" s="5"/>
      <c r="CML395" s="5"/>
      <c r="CMM395" s="5"/>
      <c r="CMN395" s="5"/>
      <c r="CMO395" s="5"/>
      <c r="CMP395" s="5"/>
      <c r="CMQ395" s="5"/>
      <c r="CMR395" s="5"/>
      <c r="CMS395" s="5"/>
      <c r="CMT395" s="5"/>
      <c r="CMU395" s="5"/>
      <c r="CMV395" s="5"/>
      <c r="CMW395" s="5"/>
      <c r="CMX395" s="5"/>
      <c r="CMY395" s="5"/>
      <c r="CMZ395" s="5"/>
      <c r="CNA395" s="5"/>
      <c r="CNB395" s="5"/>
      <c r="CNC395" s="5"/>
      <c r="CND395" s="5"/>
      <c r="CNE395" s="5"/>
      <c r="CNF395" s="5"/>
      <c r="CNG395" s="5"/>
      <c r="CNH395" s="5"/>
      <c r="CNI395" s="5"/>
      <c r="CNJ395" s="5"/>
      <c r="CNK395" s="5"/>
      <c r="CNL395" s="5"/>
      <c r="CNM395" s="5"/>
      <c r="CNN395" s="5"/>
      <c r="CNO395" s="5"/>
      <c r="CNP395" s="5"/>
      <c r="CNQ395" s="5"/>
      <c r="CNR395" s="5"/>
      <c r="CNS395" s="5"/>
      <c r="CNT395" s="5"/>
      <c r="CNU395" s="5"/>
      <c r="CNV395" s="5"/>
      <c r="CNW395" s="5"/>
      <c r="CNX395" s="5"/>
      <c r="CNY395" s="5"/>
      <c r="CNZ395" s="5"/>
      <c r="COA395" s="5"/>
      <c r="COB395" s="5"/>
      <c r="COC395" s="5"/>
      <c r="COD395" s="5"/>
      <c r="COE395" s="5"/>
      <c r="COF395" s="5"/>
      <c r="COG395" s="5"/>
      <c r="COH395" s="5"/>
      <c r="COI395" s="5"/>
      <c r="COJ395" s="5"/>
      <c r="COK395" s="5"/>
      <c r="COL395" s="5"/>
      <c r="COM395" s="5"/>
      <c r="CON395" s="5"/>
      <c r="COO395" s="5"/>
      <c r="COP395" s="5"/>
      <c r="COQ395" s="5"/>
      <c r="COR395" s="5"/>
      <c r="COS395" s="5"/>
      <c r="COT395" s="5"/>
      <c r="COU395" s="5"/>
      <c r="COV395" s="5"/>
      <c r="COW395" s="5"/>
      <c r="COX395" s="5"/>
      <c r="COY395" s="5"/>
      <c r="COZ395" s="5"/>
      <c r="CPA395" s="5"/>
      <c r="CPB395" s="5"/>
      <c r="CPC395" s="5"/>
      <c r="CPD395" s="5"/>
      <c r="CPE395" s="5"/>
      <c r="CPF395" s="5"/>
      <c r="CPG395" s="5"/>
      <c r="CPH395" s="5"/>
      <c r="CPI395" s="5"/>
      <c r="CPJ395" s="5"/>
      <c r="CPK395" s="5"/>
      <c r="CPL395" s="5"/>
      <c r="CPM395" s="5"/>
      <c r="CPN395" s="5"/>
      <c r="CPO395" s="5"/>
      <c r="CPP395" s="5"/>
      <c r="CPQ395" s="5"/>
      <c r="CPR395" s="5"/>
      <c r="CPS395" s="5"/>
      <c r="CPT395" s="5"/>
      <c r="CPU395" s="5"/>
      <c r="CPV395" s="5"/>
      <c r="CPW395" s="5"/>
      <c r="CPX395" s="5"/>
      <c r="CPY395" s="5"/>
      <c r="CPZ395" s="5"/>
      <c r="CQA395" s="5"/>
      <c r="CQB395" s="5"/>
      <c r="CQC395" s="5"/>
      <c r="CQD395" s="5"/>
      <c r="CQE395" s="5"/>
      <c r="CQF395" s="5"/>
      <c r="CQG395" s="5"/>
      <c r="CQH395" s="5"/>
      <c r="CQI395" s="5"/>
      <c r="CQJ395" s="5"/>
      <c r="CQK395" s="5"/>
      <c r="CQL395" s="5"/>
      <c r="CQM395" s="5"/>
      <c r="CQN395" s="5"/>
      <c r="CQO395" s="5"/>
      <c r="CQP395" s="5"/>
      <c r="CQQ395" s="5"/>
      <c r="CQR395" s="5"/>
      <c r="CQS395" s="5"/>
      <c r="CQT395" s="5"/>
      <c r="CQU395" s="5"/>
      <c r="CQV395" s="5"/>
      <c r="CQW395" s="5"/>
      <c r="CQX395" s="5"/>
      <c r="CQY395" s="5"/>
      <c r="CQZ395" s="5"/>
      <c r="CRA395" s="5"/>
      <c r="CRB395" s="5"/>
      <c r="CRC395" s="5"/>
      <c r="CRD395" s="5"/>
      <c r="CRE395" s="5"/>
      <c r="CRF395" s="5"/>
      <c r="CRG395" s="5"/>
      <c r="CRH395" s="5"/>
      <c r="CRI395" s="5"/>
      <c r="CRJ395" s="5"/>
      <c r="CRK395" s="5"/>
      <c r="CRL395" s="5"/>
      <c r="CRM395" s="5"/>
      <c r="CRN395" s="5"/>
      <c r="CRO395" s="5"/>
      <c r="CRP395" s="5"/>
      <c r="CRQ395" s="5"/>
      <c r="CRR395" s="5"/>
      <c r="CRS395" s="5"/>
      <c r="CRT395" s="5"/>
      <c r="CRU395" s="5"/>
      <c r="CRV395" s="5"/>
      <c r="CRW395" s="5"/>
      <c r="CRX395" s="5"/>
      <c r="CRY395" s="5"/>
      <c r="CRZ395" s="5"/>
      <c r="CSA395" s="5"/>
      <c r="CSB395" s="5"/>
      <c r="CSC395" s="5"/>
      <c r="CSD395" s="5"/>
      <c r="CSE395" s="5"/>
      <c r="CSF395" s="5"/>
      <c r="CSG395" s="5"/>
      <c r="CSH395" s="5"/>
      <c r="CSI395" s="5"/>
      <c r="CSJ395" s="5"/>
      <c r="CSK395" s="5"/>
      <c r="CSL395" s="5"/>
      <c r="CSM395" s="5"/>
      <c r="CSN395" s="5"/>
      <c r="CSO395" s="5"/>
      <c r="CSP395" s="5"/>
      <c r="CSQ395" s="5"/>
      <c r="CSR395" s="5"/>
      <c r="CSS395" s="5"/>
      <c r="CST395" s="5"/>
      <c r="CSU395" s="5"/>
      <c r="CSV395" s="5"/>
      <c r="CSW395" s="5"/>
      <c r="CSX395" s="5"/>
      <c r="CSY395" s="5"/>
      <c r="CSZ395" s="5"/>
      <c r="CTA395" s="5"/>
      <c r="CTB395" s="5"/>
      <c r="CTC395" s="5"/>
      <c r="CTD395" s="5"/>
      <c r="CTE395" s="5"/>
      <c r="CTF395" s="5"/>
      <c r="CTG395" s="5"/>
      <c r="CTH395" s="5"/>
      <c r="CTI395" s="5"/>
      <c r="CTJ395" s="5"/>
      <c r="CTK395" s="5"/>
      <c r="CTL395" s="5"/>
      <c r="CTM395" s="5"/>
      <c r="CTN395" s="5"/>
      <c r="CTO395" s="5"/>
      <c r="CTP395" s="5"/>
      <c r="CTQ395" s="5"/>
      <c r="CTR395" s="5"/>
      <c r="CTS395" s="5"/>
      <c r="CTT395" s="5"/>
      <c r="CTU395" s="5"/>
      <c r="CTV395" s="5"/>
      <c r="CTW395" s="5"/>
      <c r="CTX395" s="5"/>
      <c r="CTY395" s="5"/>
      <c r="CTZ395" s="5"/>
      <c r="CUA395" s="5"/>
      <c r="CUB395" s="5"/>
      <c r="CUC395" s="5"/>
      <c r="CUD395" s="5"/>
      <c r="CUE395" s="5"/>
      <c r="CUF395" s="5"/>
      <c r="CUG395" s="5"/>
      <c r="CUH395" s="5"/>
      <c r="CUI395" s="5"/>
      <c r="CUJ395" s="5"/>
      <c r="CUK395" s="5"/>
      <c r="CUL395" s="5"/>
      <c r="CUM395" s="5"/>
      <c r="CUN395" s="5"/>
      <c r="CUO395" s="5"/>
      <c r="CUP395" s="5"/>
      <c r="CUQ395" s="5"/>
      <c r="CUR395" s="5"/>
      <c r="CUS395" s="5"/>
      <c r="CUT395" s="5"/>
      <c r="CUU395" s="5"/>
      <c r="CUV395" s="5"/>
      <c r="CUW395" s="5"/>
      <c r="CUX395" s="5"/>
      <c r="CUY395" s="5"/>
      <c r="CUZ395" s="5"/>
      <c r="CVA395" s="5"/>
      <c r="CVB395" s="5"/>
      <c r="CVC395" s="5"/>
      <c r="CVD395" s="5"/>
      <c r="CVE395" s="5"/>
      <c r="CVF395" s="5"/>
      <c r="CVG395" s="5"/>
      <c r="CVH395" s="5"/>
      <c r="CVI395" s="5"/>
      <c r="CVJ395" s="5"/>
      <c r="CVK395" s="5"/>
      <c r="CVL395" s="5"/>
      <c r="CVM395" s="5"/>
      <c r="CVN395" s="5"/>
      <c r="CVO395" s="5"/>
      <c r="CVP395" s="5"/>
      <c r="CVQ395" s="5"/>
      <c r="CVR395" s="5"/>
      <c r="CVS395" s="5"/>
      <c r="CVT395" s="5"/>
      <c r="CVU395" s="5"/>
      <c r="CVV395" s="5"/>
      <c r="CVW395" s="5"/>
      <c r="CVX395" s="5"/>
      <c r="CVY395" s="5"/>
      <c r="CVZ395" s="5"/>
      <c r="CWA395" s="5"/>
      <c r="CWB395" s="5"/>
      <c r="CWC395" s="5"/>
      <c r="CWD395" s="5"/>
      <c r="CWE395" s="5"/>
      <c r="CWF395" s="5"/>
      <c r="CWG395" s="5"/>
      <c r="CWH395" s="5"/>
      <c r="CWI395" s="5"/>
      <c r="CWJ395" s="5"/>
      <c r="CWK395" s="5"/>
      <c r="CWL395" s="5"/>
      <c r="CWM395" s="5"/>
      <c r="CWN395" s="5"/>
      <c r="CWO395" s="5"/>
      <c r="CWP395" s="5"/>
      <c r="CWQ395" s="5"/>
      <c r="CWR395" s="5"/>
      <c r="CWS395" s="5"/>
      <c r="CWT395" s="5"/>
      <c r="CWU395" s="5"/>
      <c r="CWV395" s="5"/>
      <c r="CWW395" s="5"/>
      <c r="CWX395" s="5"/>
      <c r="CWY395" s="5"/>
      <c r="CWZ395" s="5"/>
      <c r="CXA395" s="5"/>
      <c r="CXB395" s="5"/>
      <c r="CXC395" s="5"/>
      <c r="CXD395" s="5"/>
      <c r="CXE395" s="5"/>
      <c r="CXF395" s="5"/>
      <c r="CXG395" s="5"/>
      <c r="CXH395" s="5"/>
      <c r="CXI395" s="5"/>
      <c r="CXJ395" s="5"/>
      <c r="CXK395" s="5"/>
      <c r="CXL395" s="5"/>
      <c r="CXM395" s="5"/>
      <c r="CXN395" s="5"/>
      <c r="CXO395" s="5"/>
      <c r="CXP395" s="5"/>
      <c r="CXQ395" s="5"/>
      <c r="CXR395" s="5"/>
      <c r="CXS395" s="5"/>
      <c r="CXT395" s="5"/>
      <c r="CXU395" s="5"/>
      <c r="CXV395" s="5"/>
      <c r="CXW395" s="5"/>
      <c r="CXX395" s="5"/>
      <c r="CXY395" s="5"/>
      <c r="CXZ395" s="5"/>
      <c r="CYA395" s="5"/>
      <c r="CYB395" s="5"/>
      <c r="CYC395" s="5"/>
      <c r="CYD395" s="5"/>
      <c r="CYE395" s="5"/>
      <c r="CYF395" s="5"/>
      <c r="CYG395" s="5"/>
      <c r="CYH395" s="5"/>
      <c r="CYI395" s="5"/>
      <c r="CYJ395" s="5"/>
      <c r="CYK395" s="5"/>
      <c r="CYL395" s="5"/>
      <c r="CYM395" s="5"/>
      <c r="CYN395" s="5"/>
      <c r="CYO395" s="5"/>
      <c r="CYP395" s="5"/>
      <c r="CYQ395" s="5"/>
      <c r="CYR395" s="5"/>
      <c r="CYS395" s="5"/>
      <c r="CYT395" s="5"/>
      <c r="CYU395" s="5"/>
      <c r="CYV395" s="5"/>
      <c r="CYW395" s="5"/>
      <c r="CYX395" s="5"/>
      <c r="CYY395" s="5"/>
      <c r="CYZ395" s="5"/>
      <c r="CZA395" s="5"/>
      <c r="CZB395" s="5"/>
      <c r="CZC395" s="5"/>
      <c r="CZD395" s="5"/>
      <c r="CZE395" s="5"/>
      <c r="CZF395" s="5"/>
      <c r="CZG395" s="5"/>
      <c r="CZH395" s="5"/>
      <c r="CZI395" s="5"/>
      <c r="CZJ395" s="5"/>
      <c r="CZK395" s="5"/>
      <c r="CZL395" s="5"/>
      <c r="CZM395" s="5"/>
      <c r="CZN395" s="5"/>
      <c r="CZO395" s="5"/>
      <c r="CZP395" s="5"/>
      <c r="CZQ395" s="5"/>
      <c r="CZR395" s="5"/>
      <c r="CZS395" s="5"/>
      <c r="CZT395" s="5"/>
      <c r="CZU395" s="5"/>
      <c r="CZV395" s="5"/>
      <c r="CZW395" s="5"/>
      <c r="CZX395" s="5"/>
      <c r="CZY395" s="5"/>
      <c r="CZZ395" s="5"/>
      <c r="DAA395" s="5"/>
      <c r="DAB395" s="5"/>
      <c r="DAC395" s="5"/>
      <c r="DAD395" s="5"/>
      <c r="DAE395" s="5"/>
      <c r="DAF395" s="5"/>
      <c r="DAG395" s="5"/>
      <c r="DAH395" s="5"/>
      <c r="DAI395" s="5"/>
      <c r="DAJ395" s="5"/>
      <c r="DAK395" s="5"/>
      <c r="DAL395" s="5"/>
      <c r="DAM395" s="5"/>
      <c r="DAN395" s="5"/>
      <c r="DAO395" s="5"/>
      <c r="DAP395" s="5"/>
      <c r="DAQ395" s="5"/>
      <c r="DAR395" s="5"/>
      <c r="DAS395" s="5"/>
      <c r="DAT395" s="5"/>
      <c r="DAU395" s="5"/>
      <c r="DAV395" s="5"/>
      <c r="DAW395" s="5"/>
      <c r="DAX395" s="5"/>
      <c r="DAY395" s="5"/>
      <c r="DAZ395" s="5"/>
      <c r="DBA395" s="5"/>
      <c r="DBB395" s="5"/>
      <c r="DBC395" s="5"/>
      <c r="DBD395" s="5"/>
      <c r="DBE395" s="5"/>
      <c r="DBF395" s="5"/>
      <c r="DBG395" s="5"/>
      <c r="DBH395" s="5"/>
      <c r="DBI395" s="5"/>
      <c r="DBJ395" s="5"/>
      <c r="DBK395" s="5"/>
      <c r="DBL395" s="5"/>
      <c r="DBM395" s="5"/>
      <c r="DBN395" s="5"/>
      <c r="DBO395" s="5"/>
      <c r="DBP395" s="5"/>
      <c r="DBQ395" s="5"/>
      <c r="DBR395" s="5"/>
      <c r="DBS395" s="5"/>
      <c r="DBT395" s="5"/>
      <c r="DBU395" s="5"/>
      <c r="DBV395" s="5"/>
      <c r="DBW395" s="5"/>
      <c r="DBX395" s="5"/>
      <c r="DBY395" s="5"/>
      <c r="DBZ395" s="5"/>
      <c r="DCA395" s="5"/>
      <c r="DCB395" s="5"/>
      <c r="DCC395" s="5"/>
      <c r="DCD395" s="5"/>
      <c r="DCE395" s="5"/>
      <c r="DCF395" s="5"/>
      <c r="DCG395" s="5"/>
      <c r="DCH395" s="5"/>
      <c r="DCI395" s="5"/>
      <c r="DCJ395" s="5"/>
      <c r="DCK395" s="5"/>
      <c r="DCL395" s="5"/>
      <c r="DCM395" s="5"/>
      <c r="DCN395" s="5"/>
      <c r="DCO395" s="5"/>
      <c r="DCP395" s="5"/>
      <c r="DCQ395" s="5"/>
      <c r="DCR395" s="5"/>
      <c r="DCS395" s="5"/>
      <c r="DCT395" s="5"/>
      <c r="DCU395" s="5"/>
      <c r="DCV395" s="5"/>
      <c r="DCW395" s="5"/>
      <c r="DCX395" s="5"/>
      <c r="DCY395" s="5"/>
      <c r="DCZ395" s="5"/>
      <c r="DDA395" s="5"/>
      <c r="DDB395" s="5"/>
      <c r="DDC395" s="5"/>
      <c r="DDD395" s="5"/>
      <c r="DDE395" s="5"/>
      <c r="DDF395" s="5"/>
      <c r="DDG395" s="5"/>
      <c r="DDH395" s="5"/>
      <c r="DDI395" s="5"/>
      <c r="DDJ395" s="5"/>
      <c r="DDK395" s="5"/>
      <c r="DDL395" s="5"/>
      <c r="DDM395" s="5"/>
      <c r="DDN395" s="5"/>
      <c r="DDO395" s="5"/>
      <c r="DDP395" s="5"/>
      <c r="DDQ395" s="5"/>
      <c r="DDR395" s="5"/>
      <c r="DDS395" s="5"/>
      <c r="DDT395" s="5"/>
      <c r="DDU395" s="5"/>
      <c r="DDV395" s="5"/>
      <c r="DDW395" s="5"/>
      <c r="DDX395" s="5"/>
      <c r="DDY395" s="5"/>
      <c r="DDZ395" s="5"/>
      <c r="DEA395" s="5"/>
      <c r="DEB395" s="5"/>
      <c r="DEC395" s="5"/>
      <c r="DED395" s="5"/>
      <c r="DEE395" s="5"/>
      <c r="DEF395" s="5"/>
      <c r="DEG395" s="5"/>
      <c r="DEH395" s="5"/>
      <c r="DEI395" s="5"/>
      <c r="DEJ395" s="5"/>
      <c r="DEK395" s="5"/>
      <c r="DEL395" s="5"/>
      <c r="DEM395" s="5"/>
      <c r="DEN395" s="5"/>
      <c r="DEO395" s="5"/>
      <c r="DEP395" s="5"/>
      <c r="DEQ395" s="5"/>
      <c r="DER395" s="5"/>
      <c r="DES395" s="5"/>
      <c r="DET395" s="5"/>
      <c r="DEU395" s="5"/>
      <c r="DEV395" s="5"/>
      <c r="DEW395" s="5"/>
      <c r="DEX395" s="5"/>
      <c r="DEY395" s="5"/>
      <c r="DEZ395" s="5"/>
      <c r="DFA395" s="5"/>
      <c r="DFB395" s="5"/>
      <c r="DFC395" s="5"/>
      <c r="DFD395" s="5"/>
      <c r="DFE395" s="5"/>
      <c r="DFF395" s="5"/>
      <c r="DFG395" s="5"/>
      <c r="DFH395" s="5"/>
      <c r="DFI395" s="5"/>
      <c r="DFJ395" s="5"/>
      <c r="DFK395" s="5"/>
      <c r="DFL395" s="5"/>
      <c r="DFM395" s="5"/>
      <c r="DFN395" s="5"/>
      <c r="DFO395" s="5"/>
      <c r="DFP395" s="5"/>
      <c r="DFQ395" s="5"/>
      <c r="DFR395" s="5"/>
      <c r="DFS395" s="5"/>
      <c r="DFT395" s="5"/>
      <c r="DFU395" s="5"/>
      <c r="DFV395" s="5"/>
      <c r="DFW395" s="5"/>
      <c r="DFX395" s="5"/>
      <c r="DFY395" s="5"/>
      <c r="DFZ395" s="5"/>
      <c r="DGA395" s="5"/>
      <c r="DGB395" s="5"/>
      <c r="DGC395" s="5"/>
      <c r="DGD395" s="5"/>
      <c r="DGE395" s="5"/>
      <c r="DGF395" s="5"/>
      <c r="DGG395" s="5"/>
      <c r="DGH395" s="5"/>
      <c r="DGI395" s="5"/>
      <c r="DGJ395" s="5"/>
      <c r="DGK395" s="5"/>
      <c r="DGL395" s="5"/>
      <c r="DGM395" s="5"/>
      <c r="DGN395" s="5"/>
      <c r="DGO395" s="5"/>
      <c r="DGP395" s="5"/>
      <c r="DGQ395" s="5"/>
      <c r="DGR395" s="5"/>
      <c r="DGS395" s="5"/>
      <c r="DGT395" s="5"/>
      <c r="DGU395" s="5"/>
      <c r="DGV395" s="5"/>
      <c r="DGW395" s="5"/>
      <c r="DGX395" s="5"/>
      <c r="DGY395" s="5"/>
      <c r="DGZ395" s="5"/>
      <c r="DHA395" s="5"/>
      <c r="DHB395" s="5"/>
      <c r="DHC395" s="5"/>
      <c r="DHD395" s="5"/>
      <c r="DHE395" s="5"/>
      <c r="DHF395" s="5"/>
      <c r="DHG395" s="5"/>
      <c r="DHH395" s="5"/>
      <c r="DHI395" s="5"/>
      <c r="DHJ395" s="5"/>
      <c r="DHK395" s="5"/>
      <c r="DHL395" s="5"/>
      <c r="DHM395" s="5"/>
      <c r="DHN395" s="5"/>
      <c r="DHO395" s="5"/>
      <c r="DHP395" s="5"/>
      <c r="DHQ395" s="5"/>
      <c r="DHR395" s="5"/>
      <c r="DHS395" s="5"/>
      <c r="DHT395" s="5"/>
      <c r="DHU395" s="5"/>
      <c r="DHV395" s="5"/>
      <c r="DHW395" s="5"/>
      <c r="DHX395" s="5"/>
      <c r="DHY395" s="5"/>
      <c r="DHZ395" s="5"/>
      <c r="DIA395" s="5"/>
      <c r="DIB395" s="5"/>
      <c r="DIC395" s="5"/>
      <c r="DID395" s="5"/>
      <c r="DIE395" s="5"/>
      <c r="DIF395" s="5"/>
      <c r="DIG395" s="5"/>
      <c r="DIH395" s="5"/>
      <c r="DII395" s="5"/>
      <c r="DIJ395" s="5"/>
      <c r="DIK395" s="5"/>
      <c r="DIL395" s="5"/>
      <c r="DIM395" s="5"/>
      <c r="DIN395" s="5"/>
      <c r="DIO395" s="5"/>
      <c r="DIP395" s="5"/>
      <c r="DIQ395" s="5"/>
      <c r="DIR395" s="5"/>
      <c r="DIS395" s="5"/>
      <c r="DIT395" s="5"/>
      <c r="DIU395" s="5"/>
      <c r="DIV395" s="5"/>
      <c r="DIW395" s="5"/>
      <c r="DIX395" s="5"/>
      <c r="DIY395" s="5"/>
      <c r="DIZ395" s="5"/>
      <c r="DJA395" s="5"/>
      <c r="DJB395" s="5"/>
      <c r="DJC395" s="5"/>
      <c r="DJD395" s="5"/>
      <c r="DJE395" s="5"/>
      <c r="DJF395" s="5"/>
      <c r="DJG395" s="5"/>
      <c r="DJH395" s="5"/>
      <c r="DJI395" s="5"/>
      <c r="DJJ395" s="5"/>
      <c r="DJK395" s="5"/>
      <c r="DJL395" s="5"/>
      <c r="DJM395" s="5"/>
      <c r="DJN395" s="5"/>
      <c r="DJO395" s="5"/>
      <c r="DJP395" s="5"/>
      <c r="DJQ395" s="5"/>
      <c r="DJR395" s="5"/>
      <c r="DJS395" s="5"/>
      <c r="DJT395" s="5"/>
      <c r="DJU395" s="5"/>
      <c r="DJV395" s="5"/>
      <c r="DJW395" s="5"/>
      <c r="DJX395" s="5"/>
      <c r="DJY395" s="5"/>
      <c r="DJZ395" s="5"/>
      <c r="DKA395" s="5"/>
      <c r="DKB395" s="5"/>
      <c r="DKC395" s="5"/>
      <c r="DKD395" s="5"/>
      <c r="DKE395" s="5"/>
      <c r="DKF395" s="5"/>
      <c r="DKG395" s="5"/>
      <c r="DKH395" s="5"/>
      <c r="DKI395" s="5"/>
      <c r="DKJ395" s="5"/>
      <c r="DKK395" s="5"/>
      <c r="DKL395" s="5"/>
      <c r="DKM395" s="5"/>
      <c r="DKN395" s="5"/>
      <c r="DKO395" s="5"/>
      <c r="DKP395" s="5"/>
      <c r="DKQ395" s="5"/>
      <c r="DKR395" s="5"/>
      <c r="DKS395" s="5"/>
      <c r="DKT395" s="5"/>
      <c r="DKU395" s="5"/>
      <c r="DKV395" s="5"/>
      <c r="DKW395" s="5"/>
      <c r="DKX395" s="5"/>
      <c r="DKY395" s="5"/>
      <c r="DKZ395" s="5"/>
      <c r="DLA395" s="5"/>
      <c r="DLB395" s="5"/>
      <c r="DLC395" s="5"/>
      <c r="DLD395" s="5"/>
      <c r="DLE395" s="5"/>
      <c r="DLF395" s="5"/>
      <c r="DLG395" s="5"/>
      <c r="DLH395" s="5"/>
      <c r="DLI395" s="5"/>
      <c r="DLJ395" s="5"/>
      <c r="DLK395" s="5"/>
      <c r="DLL395" s="5"/>
      <c r="DLM395" s="5"/>
      <c r="DLN395" s="5"/>
      <c r="DLO395" s="5"/>
      <c r="DLP395" s="5"/>
      <c r="DLQ395" s="5"/>
      <c r="DLR395" s="5"/>
      <c r="DLS395" s="5"/>
      <c r="DLT395" s="5"/>
      <c r="DLU395" s="5"/>
      <c r="DLV395" s="5"/>
      <c r="DLW395" s="5"/>
      <c r="DLX395" s="5"/>
      <c r="DLY395" s="5"/>
      <c r="DLZ395" s="5"/>
      <c r="DMA395" s="5"/>
      <c r="DMB395" s="5"/>
      <c r="DMC395" s="5"/>
      <c r="DMD395" s="5"/>
      <c r="DME395" s="5"/>
      <c r="DMF395" s="5"/>
      <c r="DMG395" s="5"/>
      <c r="DMH395" s="5"/>
      <c r="DMI395" s="5"/>
      <c r="DMJ395" s="5"/>
      <c r="DMK395" s="5"/>
      <c r="DML395" s="5"/>
      <c r="DMM395" s="5"/>
      <c r="DMN395" s="5"/>
      <c r="DMO395" s="5"/>
      <c r="DMP395" s="5"/>
      <c r="DMQ395" s="5"/>
      <c r="DMR395" s="5"/>
      <c r="DMS395" s="5"/>
      <c r="DMT395" s="5"/>
      <c r="DMU395" s="5"/>
      <c r="DMV395" s="5"/>
      <c r="DMW395" s="5"/>
      <c r="DMX395" s="5"/>
      <c r="DMY395" s="5"/>
      <c r="DMZ395" s="5"/>
      <c r="DNA395" s="5"/>
      <c r="DNB395" s="5"/>
      <c r="DNC395" s="5"/>
      <c r="DND395" s="5"/>
      <c r="DNE395" s="5"/>
      <c r="DNF395" s="5"/>
      <c r="DNG395" s="5"/>
      <c r="DNH395" s="5"/>
      <c r="DNI395" s="5"/>
      <c r="DNJ395" s="5"/>
      <c r="DNK395" s="5"/>
      <c r="DNL395" s="5"/>
      <c r="DNM395" s="5"/>
      <c r="DNN395" s="5"/>
      <c r="DNO395" s="5"/>
      <c r="DNP395" s="5"/>
      <c r="DNQ395" s="5"/>
      <c r="DNR395" s="5"/>
      <c r="DNS395" s="5"/>
      <c r="DNT395" s="5"/>
      <c r="DNU395" s="5"/>
      <c r="DNV395" s="5"/>
      <c r="DNW395" s="5"/>
      <c r="DNX395" s="5"/>
      <c r="DNY395" s="5"/>
      <c r="DNZ395" s="5"/>
      <c r="DOA395" s="5"/>
      <c r="DOB395" s="5"/>
      <c r="DOC395" s="5"/>
      <c r="DOD395" s="5"/>
      <c r="DOE395" s="5"/>
      <c r="DOF395" s="5"/>
      <c r="DOG395" s="5"/>
      <c r="DOH395" s="5"/>
      <c r="DOI395" s="5"/>
      <c r="DOJ395" s="5"/>
      <c r="DOK395" s="5"/>
      <c r="DOL395" s="5"/>
      <c r="DOM395" s="5"/>
      <c r="DON395" s="5"/>
      <c r="DOO395" s="5"/>
      <c r="DOP395" s="5"/>
      <c r="DOQ395" s="5"/>
      <c r="DOR395" s="5"/>
      <c r="DOS395" s="5"/>
      <c r="DOT395" s="5"/>
      <c r="DOU395" s="5"/>
      <c r="DOV395" s="5"/>
      <c r="DOW395" s="5"/>
      <c r="DOX395" s="5"/>
      <c r="DOY395" s="5"/>
      <c r="DOZ395" s="5"/>
      <c r="DPA395" s="5"/>
      <c r="DPB395" s="5"/>
      <c r="DPC395" s="5"/>
      <c r="DPD395" s="5"/>
      <c r="DPE395" s="5"/>
      <c r="DPF395" s="5"/>
      <c r="DPG395" s="5"/>
      <c r="DPH395" s="5"/>
      <c r="DPI395" s="5"/>
      <c r="DPJ395" s="5"/>
      <c r="DPK395" s="5"/>
      <c r="DPL395" s="5"/>
      <c r="DPM395" s="5"/>
      <c r="DPN395" s="5"/>
      <c r="DPO395" s="5"/>
      <c r="DPP395" s="5"/>
      <c r="DPQ395" s="5"/>
      <c r="DPR395" s="5"/>
      <c r="DPS395" s="5"/>
      <c r="DPT395" s="5"/>
      <c r="DPU395" s="5"/>
      <c r="DPV395" s="5"/>
      <c r="DPW395" s="5"/>
      <c r="DPX395" s="5"/>
      <c r="DPY395" s="5"/>
      <c r="DPZ395" s="5"/>
      <c r="DQA395" s="5"/>
      <c r="DQB395" s="5"/>
      <c r="DQC395" s="5"/>
      <c r="DQD395" s="5"/>
      <c r="DQE395" s="5"/>
      <c r="DQF395" s="5"/>
      <c r="DQG395" s="5"/>
      <c r="DQH395" s="5"/>
      <c r="DQI395" s="5"/>
      <c r="DQJ395" s="5"/>
      <c r="DQK395" s="5"/>
      <c r="DQL395" s="5"/>
      <c r="DQM395" s="5"/>
      <c r="DQN395" s="5"/>
      <c r="DQO395" s="5"/>
      <c r="DQP395" s="5"/>
      <c r="DQQ395" s="5"/>
      <c r="DQR395" s="5"/>
      <c r="DQS395" s="5"/>
      <c r="DQT395" s="5"/>
      <c r="DQU395" s="5"/>
      <c r="DQV395" s="5"/>
      <c r="DQW395" s="5"/>
      <c r="DQX395" s="5"/>
      <c r="DQY395" s="5"/>
      <c r="DQZ395" s="5"/>
      <c r="DRA395" s="5"/>
      <c r="DRB395" s="5"/>
      <c r="DRC395" s="5"/>
      <c r="DRD395" s="5"/>
      <c r="DRE395" s="5"/>
      <c r="DRF395" s="5"/>
      <c r="DRG395" s="5"/>
      <c r="DRH395" s="5"/>
      <c r="DRI395" s="5"/>
      <c r="DRJ395" s="5"/>
      <c r="DRK395" s="5"/>
      <c r="DRL395" s="5"/>
      <c r="DRM395" s="5"/>
      <c r="DRN395" s="5"/>
      <c r="DRO395" s="5"/>
      <c r="DRP395" s="5"/>
      <c r="DRQ395" s="5"/>
      <c r="DRR395" s="5"/>
      <c r="DRS395" s="5"/>
      <c r="DRT395" s="5"/>
      <c r="DRU395" s="5"/>
      <c r="DRV395" s="5"/>
      <c r="DRW395" s="5"/>
      <c r="DRX395" s="5"/>
      <c r="DRY395" s="5"/>
      <c r="DRZ395" s="5"/>
      <c r="DSA395" s="5"/>
      <c r="DSB395" s="5"/>
      <c r="DSC395" s="5"/>
      <c r="DSD395" s="5"/>
      <c r="DSE395" s="5"/>
      <c r="DSF395" s="5"/>
      <c r="DSG395" s="5"/>
      <c r="DSH395" s="5"/>
      <c r="DSI395" s="5"/>
      <c r="DSJ395" s="5"/>
      <c r="DSK395" s="5"/>
      <c r="DSL395" s="5"/>
      <c r="DSM395" s="5"/>
      <c r="DSN395" s="5"/>
      <c r="DSO395" s="5"/>
      <c r="DSP395" s="5"/>
      <c r="DSQ395" s="5"/>
      <c r="DSR395" s="5"/>
      <c r="DSS395" s="5"/>
      <c r="DST395" s="5"/>
      <c r="DSU395" s="5"/>
      <c r="DSV395" s="5"/>
      <c r="DSW395" s="5"/>
      <c r="DSX395" s="5"/>
      <c r="DSY395" s="5"/>
      <c r="DSZ395" s="5"/>
      <c r="DTA395" s="5"/>
      <c r="DTB395" s="5"/>
      <c r="DTC395" s="5"/>
      <c r="DTD395" s="5"/>
      <c r="DTE395" s="5"/>
      <c r="DTF395" s="5"/>
      <c r="DTG395" s="5"/>
      <c r="DTH395" s="5"/>
      <c r="DTI395" s="5"/>
      <c r="DTJ395" s="5"/>
      <c r="DTK395" s="5"/>
      <c r="DTL395" s="5"/>
      <c r="DTM395" s="5"/>
      <c r="DTN395" s="5"/>
      <c r="DTO395" s="5"/>
      <c r="DTP395" s="5"/>
      <c r="DTQ395" s="5"/>
      <c r="DTR395" s="5"/>
      <c r="DTS395" s="5"/>
      <c r="DTT395" s="5"/>
      <c r="DTU395" s="5"/>
      <c r="DTV395" s="5"/>
      <c r="DTW395" s="5"/>
      <c r="DTX395" s="5"/>
      <c r="DTY395" s="5"/>
      <c r="DTZ395" s="5"/>
      <c r="DUA395" s="5"/>
      <c r="DUB395" s="5"/>
      <c r="DUC395" s="5"/>
      <c r="DUD395" s="5"/>
      <c r="DUE395" s="5"/>
      <c r="DUF395" s="5"/>
      <c r="DUG395" s="5"/>
      <c r="DUH395" s="5"/>
      <c r="DUI395" s="5"/>
      <c r="DUJ395" s="5"/>
      <c r="DUK395" s="5"/>
      <c r="DUL395" s="5"/>
      <c r="DUM395" s="5"/>
      <c r="DUN395" s="5"/>
      <c r="DUO395" s="5"/>
      <c r="DUP395" s="5"/>
      <c r="DUQ395" s="5"/>
      <c r="DUR395" s="5"/>
      <c r="DUS395" s="5"/>
      <c r="DUT395" s="5"/>
      <c r="DUU395" s="5"/>
      <c r="DUV395" s="5"/>
      <c r="DUW395" s="5"/>
      <c r="DUX395" s="5"/>
      <c r="DUY395" s="5"/>
      <c r="DUZ395" s="5"/>
      <c r="DVA395" s="5"/>
      <c r="DVB395" s="5"/>
      <c r="DVC395" s="5"/>
      <c r="DVD395" s="5"/>
      <c r="DVE395" s="5"/>
      <c r="DVF395" s="5"/>
      <c r="DVG395" s="5"/>
      <c r="DVH395" s="5"/>
      <c r="DVI395" s="5"/>
      <c r="DVJ395" s="5"/>
      <c r="DVK395" s="5"/>
      <c r="DVL395" s="5"/>
      <c r="DVM395" s="5"/>
      <c r="DVN395" s="5"/>
      <c r="DVO395" s="5"/>
      <c r="DVP395" s="5"/>
      <c r="DVQ395" s="5"/>
      <c r="DVR395" s="5"/>
      <c r="DVS395" s="5"/>
      <c r="DVT395" s="5"/>
      <c r="DVU395" s="5"/>
      <c r="DVV395" s="5"/>
      <c r="DVW395" s="5"/>
      <c r="DVX395" s="5"/>
      <c r="DVY395" s="5"/>
      <c r="DVZ395" s="5"/>
      <c r="DWA395" s="5"/>
      <c r="DWB395" s="5"/>
      <c r="DWC395" s="5"/>
      <c r="DWD395" s="5"/>
      <c r="DWE395" s="5"/>
      <c r="DWF395" s="5"/>
      <c r="DWG395" s="5"/>
      <c r="DWH395" s="5"/>
      <c r="DWI395" s="5"/>
      <c r="DWJ395" s="5"/>
      <c r="DWK395" s="5"/>
      <c r="DWL395" s="5"/>
      <c r="DWM395" s="5"/>
      <c r="DWN395" s="5"/>
      <c r="DWO395" s="5"/>
      <c r="DWP395" s="5"/>
      <c r="DWQ395" s="5"/>
      <c r="DWR395" s="5"/>
      <c r="DWS395" s="5"/>
      <c r="DWT395" s="5"/>
      <c r="DWU395" s="5"/>
      <c r="DWV395" s="5"/>
      <c r="DWW395" s="5"/>
      <c r="DWX395" s="5"/>
      <c r="DWY395" s="5"/>
      <c r="DWZ395" s="5"/>
      <c r="DXA395" s="5"/>
      <c r="DXB395" s="5"/>
      <c r="DXC395" s="5"/>
      <c r="DXD395" s="5"/>
      <c r="DXE395" s="5"/>
      <c r="DXF395" s="5"/>
      <c r="DXG395" s="5"/>
      <c r="DXH395" s="5"/>
      <c r="DXI395" s="5"/>
      <c r="DXJ395" s="5"/>
      <c r="DXK395" s="5"/>
      <c r="DXL395" s="5"/>
      <c r="DXM395" s="5"/>
      <c r="DXN395" s="5"/>
      <c r="DXO395" s="5"/>
      <c r="DXP395" s="5"/>
      <c r="DXQ395" s="5"/>
      <c r="DXR395" s="5"/>
      <c r="DXS395" s="5"/>
      <c r="DXT395" s="5"/>
      <c r="DXU395" s="5"/>
      <c r="DXV395" s="5"/>
      <c r="DXW395" s="5"/>
      <c r="DXX395" s="5"/>
      <c r="DXY395" s="5"/>
      <c r="DXZ395" s="5"/>
      <c r="DYA395" s="5"/>
      <c r="DYB395" s="5"/>
      <c r="DYC395" s="5"/>
      <c r="DYD395" s="5"/>
      <c r="DYE395" s="5"/>
      <c r="DYF395" s="5"/>
      <c r="DYG395" s="5"/>
      <c r="DYH395" s="5"/>
      <c r="DYI395" s="5"/>
      <c r="DYJ395" s="5"/>
      <c r="DYK395" s="5"/>
      <c r="DYL395" s="5"/>
      <c r="DYM395" s="5"/>
      <c r="DYN395" s="5"/>
      <c r="DYO395" s="5"/>
      <c r="DYP395" s="5"/>
      <c r="DYQ395" s="5"/>
      <c r="DYR395" s="5"/>
      <c r="DYS395" s="5"/>
      <c r="DYT395" s="5"/>
      <c r="DYU395" s="5"/>
      <c r="DYV395" s="5"/>
      <c r="DYW395" s="5"/>
      <c r="DYX395" s="5"/>
      <c r="DYY395" s="5"/>
      <c r="DYZ395" s="5"/>
      <c r="DZA395" s="5"/>
      <c r="DZB395" s="5"/>
      <c r="DZC395" s="5"/>
      <c r="DZD395" s="5"/>
      <c r="DZE395" s="5"/>
      <c r="DZF395" s="5"/>
      <c r="DZG395" s="5"/>
      <c r="DZH395" s="5"/>
      <c r="DZI395" s="5"/>
      <c r="DZJ395" s="5"/>
      <c r="DZK395" s="5"/>
      <c r="DZL395" s="5"/>
      <c r="DZM395" s="5"/>
      <c r="DZN395" s="5"/>
      <c r="DZO395" s="5"/>
      <c r="DZP395" s="5"/>
      <c r="DZQ395" s="5"/>
      <c r="DZR395" s="5"/>
      <c r="DZS395" s="5"/>
      <c r="DZT395" s="5"/>
      <c r="DZU395" s="5"/>
      <c r="DZV395" s="5"/>
      <c r="DZW395" s="5"/>
      <c r="DZX395" s="5"/>
      <c r="DZY395" s="5"/>
      <c r="DZZ395" s="5"/>
      <c r="EAA395" s="5"/>
      <c r="EAB395" s="5"/>
      <c r="EAC395" s="5"/>
      <c r="EAD395" s="5"/>
      <c r="EAE395" s="5"/>
      <c r="EAF395" s="5"/>
      <c r="EAG395" s="5"/>
      <c r="EAH395" s="5"/>
      <c r="EAI395" s="5"/>
      <c r="EAJ395" s="5"/>
      <c r="EAK395" s="5"/>
      <c r="EAL395" s="5"/>
      <c r="EAM395" s="5"/>
      <c r="EAN395" s="5"/>
      <c r="EAO395" s="5"/>
      <c r="EAP395" s="5"/>
      <c r="EAQ395" s="5"/>
      <c r="EAR395" s="5"/>
      <c r="EAS395" s="5"/>
      <c r="EAT395" s="5"/>
      <c r="EAU395" s="5"/>
      <c r="EAV395" s="5"/>
      <c r="EAW395" s="5"/>
      <c r="EAX395" s="5"/>
      <c r="EAY395" s="5"/>
      <c r="EAZ395" s="5"/>
      <c r="EBA395" s="5"/>
      <c r="EBB395" s="5"/>
      <c r="EBC395" s="5"/>
      <c r="EBD395" s="5"/>
      <c r="EBE395" s="5"/>
      <c r="EBF395" s="5"/>
      <c r="EBG395" s="5"/>
      <c r="EBH395" s="5"/>
      <c r="EBI395" s="5"/>
      <c r="EBJ395" s="5"/>
      <c r="EBK395" s="5"/>
      <c r="EBL395" s="5"/>
      <c r="EBM395" s="5"/>
      <c r="EBN395" s="5"/>
      <c r="EBO395" s="5"/>
      <c r="EBP395" s="5"/>
      <c r="EBQ395" s="5"/>
      <c r="EBR395" s="5"/>
      <c r="EBS395" s="5"/>
      <c r="EBT395" s="5"/>
      <c r="EBU395" s="5"/>
      <c r="EBV395" s="5"/>
      <c r="EBW395" s="5"/>
      <c r="EBX395" s="5"/>
      <c r="EBY395" s="5"/>
      <c r="EBZ395" s="5"/>
      <c r="ECA395" s="5"/>
      <c r="ECB395" s="5"/>
      <c r="ECC395" s="5"/>
      <c r="ECD395" s="5"/>
      <c r="ECE395" s="5"/>
      <c r="ECF395" s="5"/>
      <c r="ECG395" s="5"/>
      <c r="ECH395" s="5"/>
      <c r="ECI395" s="5"/>
      <c r="ECJ395" s="5"/>
      <c r="ECK395" s="5"/>
      <c r="ECL395" s="5"/>
      <c r="ECM395" s="5"/>
      <c r="ECN395" s="5"/>
      <c r="ECO395" s="5"/>
      <c r="ECP395" s="5"/>
      <c r="ECQ395" s="5"/>
      <c r="ECR395" s="5"/>
      <c r="ECS395" s="5"/>
      <c r="ECT395" s="5"/>
      <c r="ECU395" s="5"/>
      <c r="ECV395" s="5"/>
      <c r="ECW395" s="5"/>
      <c r="ECX395" s="5"/>
      <c r="ECY395" s="5"/>
      <c r="ECZ395" s="5"/>
      <c r="EDA395" s="5"/>
      <c r="EDB395" s="5"/>
      <c r="EDC395" s="5"/>
      <c r="EDD395" s="5"/>
      <c r="EDE395" s="5"/>
      <c r="EDF395" s="5"/>
      <c r="EDG395" s="5"/>
      <c r="EDH395" s="5"/>
      <c r="EDI395" s="5"/>
      <c r="EDJ395" s="5"/>
      <c r="EDK395" s="5"/>
      <c r="EDL395" s="5"/>
      <c r="EDM395" s="5"/>
      <c r="EDN395" s="5"/>
      <c r="EDO395" s="5"/>
      <c r="EDP395" s="5"/>
      <c r="EDQ395" s="5"/>
      <c r="EDR395" s="5"/>
      <c r="EDS395" s="5"/>
      <c r="EDT395" s="5"/>
      <c r="EDU395" s="5"/>
      <c r="EDV395" s="5"/>
      <c r="EDW395" s="5"/>
      <c r="EDX395" s="5"/>
      <c r="EDY395" s="5"/>
      <c r="EDZ395" s="5"/>
      <c r="EEA395" s="5"/>
      <c r="EEB395" s="5"/>
      <c r="EEC395" s="5"/>
      <c r="EED395" s="5"/>
      <c r="EEE395" s="5"/>
      <c r="EEF395" s="5"/>
      <c r="EEG395" s="5"/>
      <c r="EEH395" s="5"/>
      <c r="EEI395" s="5"/>
      <c r="EEJ395" s="5"/>
      <c r="EEK395" s="5"/>
      <c r="EEL395" s="5"/>
      <c r="EEM395" s="5"/>
      <c r="EEN395" s="5"/>
      <c r="EEO395" s="5"/>
      <c r="EEP395" s="5"/>
      <c r="EEQ395" s="5"/>
      <c r="EER395" s="5"/>
      <c r="EES395" s="5"/>
      <c r="EET395" s="5"/>
      <c r="EEU395" s="5"/>
      <c r="EEV395" s="5"/>
      <c r="EEW395" s="5"/>
      <c r="EEX395" s="5"/>
      <c r="EEY395" s="5"/>
      <c r="EEZ395" s="5"/>
      <c r="EFA395" s="5"/>
      <c r="EFB395" s="5"/>
      <c r="EFC395" s="5"/>
      <c r="EFD395" s="5"/>
      <c r="EFE395" s="5"/>
      <c r="EFF395" s="5"/>
      <c r="EFG395" s="5"/>
      <c r="EFH395" s="5"/>
      <c r="EFI395" s="5"/>
      <c r="EFJ395" s="5"/>
      <c r="EFK395" s="5"/>
      <c r="EFL395" s="5"/>
      <c r="EFM395" s="5"/>
      <c r="EFN395" s="5"/>
      <c r="EFO395" s="5"/>
      <c r="EFP395" s="5"/>
      <c r="EFQ395" s="5"/>
      <c r="EFR395" s="5"/>
      <c r="EFS395" s="5"/>
      <c r="EFT395" s="5"/>
      <c r="EFU395" s="5"/>
      <c r="EFV395" s="5"/>
      <c r="EFW395" s="5"/>
      <c r="EFX395" s="5"/>
      <c r="EFY395" s="5"/>
      <c r="EFZ395" s="5"/>
      <c r="EGA395" s="5"/>
      <c r="EGB395" s="5"/>
      <c r="EGC395" s="5"/>
      <c r="EGD395" s="5"/>
      <c r="EGE395" s="5"/>
      <c r="EGF395" s="5"/>
      <c r="EGG395" s="5"/>
      <c r="EGH395" s="5"/>
      <c r="EGI395" s="5"/>
      <c r="EGJ395" s="5"/>
      <c r="EGK395" s="5"/>
      <c r="EGL395" s="5"/>
      <c r="EGM395" s="5"/>
      <c r="EGN395" s="5"/>
      <c r="EGO395" s="5"/>
      <c r="EGP395" s="5"/>
      <c r="EGQ395" s="5"/>
      <c r="EGR395" s="5"/>
      <c r="EGS395" s="5"/>
      <c r="EGT395" s="5"/>
      <c r="EGU395" s="5"/>
      <c r="EGV395" s="5"/>
      <c r="EGW395" s="5"/>
      <c r="EGX395" s="5"/>
      <c r="EGY395" s="5"/>
      <c r="EGZ395" s="5"/>
      <c r="EHA395" s="5"/>
      <c r="EHB395" s="5"/>
      <c r="EHC395" s="5"/>
      <c r="EHD395" s="5"/>
      <c r="EHE395" s="5"/>
      <c r="EHF395" s="5"/>
      <c r="EHG395" s="5"/>
      <c r="EHH395" s="5"/>
      <c r="EHI395" s="5"/>
      <c r="EHJ395" s="5"/>
      <c r="EHK395" s="5"/>
      <c r="EHL395" s="5"/>
      <c r="EHM395" s="5"/>
      <c r="EHN395" s="5"/>
      <c r="EHO395" s="5"/>
      <c r="EHP395" s="5"/>
      <c r="EHQ395" s="5"/>
      <c r="EHR395" s="5"/>
      <c r="EHS395" s="5"/>
      <c r="EHT395" s="5"/>
      <c r="EHU395" s="5"/>
      <c r="EHV395" s="5"/>
      <c r="EHW395" s="5"/>
      <c r="EHX395" s="5"/>
      <c r="EHY395" s="5"/>
      <c r="EHZ395" s="5"/>
      <c r="EIA395" s="5"/>
      <c r="EIB395" s="5"/>
      <c r="EIC395" s="5"/>
      <c r="EID395" s="5"/>
      <c r="EIE395" s="5"/>
      <c r="EIF395" s="5"/>
      <c r="EIG395" s="5"/>
      <c r="EIH395" s="5"/>
      <c r="EII395" s="5"/>
      <c r="EIJ395" s="5"/>
      <c r="EIK395" s="5"/>
      <c r="EIL395" s="5"/>
      <c r="EIM395" s="5"/>
      <c r="EIN395" s="5"/>
      <c r="EIO395" s="5"/>
      <c r="EIP395" s="5"/>
      <c r="EIQ395" s="5"/>
      <c r="EIR395" s="5"/>
      <c r="EIS395" s="5"/>
      <c r="EIT395" s="5"/>
      <c r="EIU395" s="5"/>
      <c r="EIV395" s="5"/>
      <c r="EIW395" s="5"/>
      <c r="EIX395" s="5"/>
      <c r="EIY395" s="5"/>
      <c r="EIZ395" s="5"/>
      <c r="EJA395" s="5"/>
      <c r="EJB395" s="5"/>
      <c r="EJC395" s="5"/>
      <c r="EJD395" s="5"/>
      <c r="EJE395" s="5"/>
      <c r="EJF395" s="5"/>
      <c r="EJG395" s="5"/>
      <c r="EJH395" s="5"/>
      <c r="EJI395" s="5"/>
      <c r="EJJ395" s="5"/>
      <c r="EJK395" s="5"/>
      <c r="EJL395" s="5"/>
      <c r="EJM395" s="5"/>
      <c r="EJN395" s="5"/>
      <c r="EJO395" s="5"/>
      <c r="EJP395" s="5"/>
      <c r="EJQ395" s="5"/>
      <c r="EJR395" s="5"/>
      <c r="EJS395" s="5"/>
      <c r="EJT395" s="5"/>
      <c r="EJU395" s="5"/>
      <c r="EJV395" s="5"/>
      <c r="EJW395" s="5"/>
      <c r="EJX395" s="5"/>
      <c r="EJY395" s="5"/>
      <c r="EJZ395" s="5"/>
      <c r="EKA395" s="5"/>
      <c r="EKB395" s="5"/>
      <c r="EKC395" s="5"/>
      <c r="EKD395" s="5"/>
      <c r="EKE395" s="5"/>
      <c r="EKF395" s="5"/>
      <c r="EKG395" s="5"/>
      <c r="EKH395" s="5"/>
      <c r="EKI395" s="5"/>
      <c r="EKJ395" s="5"/>
      <c r="EKK395" s="5"/>
      <c r="EKL395" s="5"/>
      <c r="EKM395" s="5"/>
      <c r="EKN395" s="5"/>
      <c r="EKO395" s="5"/>
      <c r="EKP395" s="5"/>
      <c r="EKQ395" s="5"/>
      <c r="EKR395" s="5"/>
      <c r="EKS395" s="5"/>
      <c r="EKT395" s="5"/>
      <c r="EKU395" s="5"/>
      <c r="EKV395" s="5"/>
      <c r="EKW395" s="5"/>
      <c r="EKX395" s="5"/>
      <c r="EKY395" s="5"/>
      <c r="EKZ395" s="5"/>
      <c r="ELA395" s="5"/>
      <c r="ELB395" s="5"/>
      <c r="ELC395" s="5"/>
      <c r="ELD395" s="5"/>
      <c r="ELE395" s="5"/>
      <c r="ELF395" s="5"/>
      <c r="ELG395" s="5"/>
      <c r="ELH395" s="5"/>
      <c r="ELI395" s="5"/>
      <c r="ELJ395" s="5"/>
      <c r="ELK395" s="5"/>
      <c r="ELL395" s="5"/>
      <c r="ELM395" s="5"/>
      <c r="ELN395" s="5"/>
      <c r="ELO395" s="5"/>
      <c r="ELP395" s="5"/>
      <c r="ELQ395" s="5"/>
      <c r="ELR395" s="5"/>
      <c r="ELS395" s="5"/>
      <c r="ELT395" s="5"/>
      <c r="ELU395" s="5"/>
      <c r="ELV395" s="5"/>
      <c r="ELW395" s="5"/>
      <c r="ELX395" s="5"/>
      <c r="ELY395" s="5"/>
      <c r="ELZ395" s="5"/>
      <c r="EMA395" s="5"/>
      <c r="EMB395" s="5"/>
      <c r="EMC395" s="5"/>
      <c r="EMD395" s="5"/>
      <c r="EME395" s="5"/>
      <c r="EMF395" s="5"/>
      <c r="EMG395" s="5"/>
      <c r="EMH395" s="5"/>
      <c r="EMI395" s="5"/>
      <c r="EMJ395" s="5"/>
      <c r="EMK395" s="5"/>
      <c r="EML395" s="5"/>
      <c r="EMM395" s="5"/>
      <c r="EMN395" s="5"/>
      <c r="EMO395" s="5"/>
      <c r="EMP395" s="5"/>
      <c r="EMQ395" s="5"/>
      <c r="EMR395" s="5"/>
      <c r="EMS395" s="5"/>
      <c r="EMT395" s="5"/>
      <c r="EMU395" s="5"/>
      <c r="EMV395" s="5"/>
      <c r="EMW395" s="5"/>
      <c r="EMX395" s="5"/>
      <c r="EMY395" s="5"/>
      <c r="EMZ395" s="5"/>
      <c r="ENA395" s="5"/>
      <c r="ENB395" s="5"/>
      <c r="ENC395" s="5"/>
      <c r="END395" s="5"/>
      <c r="ENE395" s="5"/>
      <c r="ENF395" s="5"/>
      <c r="ENG395" s="5"/>
      <c r="ENH395" s="5"/>
      <c r="ENI395" s="5"/>
      <c r="ENJ395" s="5"/>
      <c r="ENK395" s="5"/>
      <c r="ENL395" s="5"/>
      <c r="ENM395" s="5"/>
      <c r="ENN395" s="5"/>
      <c r="ENO395" s="5"/>
      <c r="ENP395" s="5"/>
      <c r="ENQ395" s="5"/>
      <c r="ENR395" s="5"/>
      <c r="ENS395" s="5"/>
      <c r="ENT395" s="5"/>
      <c r="ENU395" s="5"/>
      <c r="ENV395" s="5"/>
      <c r="ENW395" s="5"/>
      <c r="ENX395" s="5"/>
      <c r="ENY395" s="5"/>
      <c r="ENZ395" s="5"/>
      <c r="EOA395" s="5"/>
      <c r="EOB395" s="5"/>
      <c r="EOC395" s="5"/>
      <c r="EOD395" s="5"/>
      <c r="EOE395" s="5"/>
      <c r="EOF395" s="5"/>
      <c r="EOG395" s="5"/>
      <c r="EOH395" s="5"/>
      <c r="EOI395" s="5"/>
      <c r="EOJ395" s="5"/>
      <c r="EOK395" s="5"/>
      <c r="EOL395" s="5"/>
      <c r="EOM395" s="5"/>
      <c r="EON395" s="5"/>
      <c r="EOO395" s="5"/>
      <c r="EOP395" s="5"/>
      <c r="EOQ395" s="5"/>
      <c r="EOR395" s="5"/>
      <c r="EOS395" s="5"/>
      <c r="EOT395" s="5"/>
      <c r="EOU395" s="5"/>
      <c r="EOV395" s="5"/>
      <c r="EOW395" s="5"/>
      <c r="EOX395" s="5"/>
      <c r="EOY395" s="5"/>
      <c r="EOZ395" s="5"/>
      <c r="EPA395" s="5"/>
      <c r="EPB395" s="5"/>
      <c r="EPC395" s="5"/>
      <c r="EPD395" s="5"/>
      <c r="EPE395" s="5"/>
      <c r="EPF395" s="5"/>
      <c r="EPG395" s="5"/>
      <c r="EPH395" s="5"/>
      <c r="EPI395" s="5"/>
      <c r="EPJ395" s="5"/>
      <c r="EPK395" s="5"/>
      <c r="EPL395" s="5"/>
      <c r="EPM395" s="5"/>
      <c r="EPN395" s="5"/>
      <c r="EPO395" s="5"/>
      <c r="EPP395" s="5"/>
      <c r="EPQ395" s="5"/>
      <c r="EPR395" s="5"/>
      <c r="EPS395" s="5"/>
      <c r="EPT395" s="5"/>
      <c r="EPU395" s="5"/>
      <c r="EPV395" s="5"/>
      <c r="EPW395" s="5"/>
      <c r="EPX395" s="5"/>
      <c r="EPY395" s="5"/>
      <c r="EPZ395" s="5"/>
      <c r="EQA395" s="5"/>
      <c r="EQB395" s="5"/>
      <c r="EQC395" s="5"/>
      <c r="EQD395" s="5"/>
      <c r="EQE395" s="5"/>
      <c r="EQF395" s="5"/>
      <c r="EQG395" s="5"/>
      <c r="EQH395" s="5"/>
      <c r="EQI395" s="5"/>
      <c r="EQJ395" s="5"/>
      <c r="EQK395" s="5"/>
      <c r="EQL395" s="5"/>
      <c r="EQM395" s="5"/>
      <c r="EQN395" s="5"/>
      <c r="EQO395" s="5"/>
      <c r="EQP395" s="5"/>
      <c r="EQQ395" s="5"/>
      <c r="EQR395" s="5"/>
      <c r="EQS395" s="5"/>
      <c r="EQT395" s="5"/>
      <c r="EQU395" s="5"/>
      <c r="EQV395" s="5"/>
      <c r="EQW395" s="5"/>
      <c r="EQX395" s="5"/>
      <c r="EQY395" s="5"/>
      <c r="EQZ395" s="5"/>
      <c r="ERA395" s="5"/>
      <c r="ERB395" s="5"/>
      <c r="ERC395" s="5"/>
      <c r="ERD395" s="5"/>
      <c r="ERE395" s="5"/>
      <c r="ERF395" s="5"/>
      <c r="ERG395" s="5"/>
      <c r="ERH395" s="5"/>
      <c r="ERI395" s="5"/>
      <c r="ERJ395" s="5"/>
      <c r="ERK395" s="5"/>
      <c r="ERL395" s="5"/>
      <c r="ERM395" s="5"/>
      <c r="ERN395" s="5"/>
      <c r="ERO395" s="5"/>
      <c r="ERP395" s="5"/>
      <c r="ERQ395" s="5"/>
      <c r="ERR395" s="5"/>
      <c r="ERS395" s="5"/>
      <c r="ERT395" s="5"/>
      <c r="ERU395" s="5"/>
      <c r="ERV395" s="5"/>
      <c r="ERW395" s="5"/>
      <c r="ERX395" s="5"/>
      <c r="ERY395" s="5"/>
      <c r="ERZ395" s="5"/>
      <c r="ESA395" s="5"/>
      <c r="ESB395" s="5"/>
      <c r="ESC395" s="5"/>
      <c r="ESD395" s="5"/>
      <c r="ESE395" s="5"/>
      <c r="ESF395" s="5"/>
      <c r="ESG395" s="5"/>
      <c r="ESH395" s="5"/>
      <c r="ESI395" s="5"/>
      <c r="ESJ395" s="5"/>
      <c r="ESK395" s="5"/>
      <c r="ESL395" s="5"/>
      <c r="ESM395" s="5"/>
      <c r="ESN395" s="5"/>
      <c r="ESO395" s="5"/>
      <c r="ESP395" s="5"/>
      <c r="ESQ395" s="5"/>
      <c r="ESR395" s="5"/>
      <c r="ESS395" s="5"/>
      <c r="EST395" s="5"/>
      <c r="ESU395" s="5"/>
      <c r="ESV395" s="5"/>
      <c r="ESW395" s="5"/>
      <c r="ESX395" s="5"/>
      <c r="ESY395" s="5"/>
      <c r="ESZ395" s="5"/>
      <c r="ETA395" s="5"/>
      <c r="ETB395" s="5"/>
      <c r="ETC395" s="5"/>
      <c r="ETD395" s="5"/>
      <c r="ETE395" s="5"/>
      <c r="ETF395" s="5"/>
      <c r="ETG395" s="5"/>
      <c r="ETH395" s="5"/>
      <c r="ETI395" s="5"/>
      <c r="ETJ395" s="5"/>
      <c r="ETK395" s="5"/>
      <c r="ETL395" s="5"/>
      <c r="ETM395" s="5"/>
      <c r="ETN395" s="5"/>
      <c r="ETO395" s="5"/>
      <c r="ETP395" s="5"/>
      <c r="ETQ395" s="5"/>
      <c r="ETR395" s="5"/>
      <c r="ETS395" s="5"/>
      <c r="ETT395" s="5"/>
      <c r="ETU395" s="5"/>
      <c r="ETV395" s="5"/>
      <c r="ETW395" s="5"/>
      <c r="ETX395" s="5"/>
      <c r="ETY395" s="5"/>
      <c r="ETZ395" s="5"/>
      <c r="EUA395" s="5"/>
      <c r="EUB395" s="5"/>
      <c r="EUC395" s="5"/>
      <c r="EUD395" s="5"/>
      <c r="EUE395" s="5"/>
      <c r="EUF395" s="5"/>
      <c r="EUG395" s="5"/>
      <c r="EUH395" s="5"/>
      <c r="EUI395" s="5"/>
      <c r="EUJ395" s="5"/>
      <c r="EUK395" s="5"/>
      <c r="EUL395" s="5"/>
      <c r="EUM395" s="5"/>
      <c r="EUN395" s="5"/>
      <c r="EUO395" s="5"/>
      <c r="EUP395" s="5"/>
      <c r="EUQ395" s="5"/>
      <c r="EUR395" s="5"/>
      <c r="EUS395" s="5"/>
      <c r="EUT395" s="5"/>
      <c r="EUU395" s="5"/>
      <c r="EUV395" s="5"/>
      <c r="EUW395" s="5"/>
      <c r="EUX395" s="5"/>
      <c r="EUY395" s="5"/>
      <c r="EUZ395" s="5"/>
      <c r="EVA395" s="5"/>
      <c r="EVB395" s="5"/>
      <c r="EVC395" s="5"/>
      <c r="EVD395" s="5"/>
      <c r="EVE395" s="5"/>
      <c r="EVF395" s="5"/>
      <c r="EVG395" s="5"/>
      <c r="EVH395" s="5"/>
      <c r="EVI395" s="5"/>
      <c r="EVJ395" s="5"/>
      <c r="EVK395" s="5"/>
      <c r="EVL395" s="5"/>
      <c r="EVM395" s="5"/>
      <c r="EVN395" s="5"/>
      <c r="EVO395" s="5"/>
      <c r="EVP395" s="5"/>
      <c r="EVQ395" s="5"/>
      <c r="EVR395" s="5"/>
      <c r="EVS395" s="5"/>
      <c r="EVT395" s="5"/>
      <c r="EVU395" s="5"/>
      <c r="EVV395" s="5"/>
      <c r="EVW395" s="5"/>
      <c r="EVX395" s="5"/>
      <c r="EVY395" s="5"/>
      <c r="EVZ395" s="5"/>
      <c r="EWA395" s="5"/>
      <c r="EWB395" s="5"/>
      <c r="EWC395" s="5"/>
      <c r="EWD395" s="5"/>
      <c r="EWE395" s="5"/>
      <c r="EWF395" s="5"/>
      <c r="EWG395" s="5"/>
      <c r="EWH395" s="5"/>
      <c r="EWI395" s="5"/>
      <c r="EWJ395" s="5"/>
      <c r="EWK395" s="5"/>
      <c r="EWL395" s="5"/>
      <c r="EWM395" s="5"/>
      <c r="EWN395" s="5"/>
      <c r="EWO395" s="5"/>
      <c r="EWP395" s="5"/>
      <c r="EWQ395" s="5"/>
      <c r="EWR395" s="5"/>
      <c r="EWS395" s="5"/>
      <c r="EWT395" s="5"/>
      <c r="EWU395" s="5"/>
      <c r="EWV395" s="5"/>
      <c r="EWW395" s="5"/>
      <c r="EWX395" s="5"/>
      <c r="EWY395" s="5"/>
      <c r="EWZ395" s="5"/>
      <c r="EXA395" s="5"/>
      <c r="EXB395" s="5"/>
      <c r="EXC395" s="5"/>
      <c r="EXD395" s="5"/>
      <c r="EXE395" s="5"/>
      <c r="EXF395" s="5"/>
      <c r="EXG395" s="5"/>
      <c r="EXH395" s="5"/>
      <c r="EXI395" s="5"/>
      <c r="EXJ395" s="5"/>
      <c r="EXK395" s="5"/>
      <c r="EXL395" s="5"/>
      <c r="EXM395" s="5"/>
      <c r="EXN395" s="5"/>
      <c r="EXO395" s="5"/>
      <c r="EXP395" s="5"/>
      <c r="EXQ395" s="5"/>
      <c r="EXR395" s="5"/>
      <c r="EXS395" s="5"/>
      <c r="EXT395" s="5"/>
      <c r="EXU395" s="5"/>
      <c r="EXV395" s="5"/>
      <c r="EXW395" s="5"/>
      <c r="EXX395" s="5"/>
      <c r="EXY395" s="5"/>
      <c r="EXZ395" s="5"/>
      <c r="EYA395" s="5"/>
      <c r="EYB395" s="5"/>
      <c r="EYC395" s="5"/>
      <c r="EYD395" s="5"/>
      <c r="EYE395" s="5"/>
      <c r="EYF395" s="5"/>
      <c r="EYG395" s="5"/>
      <c r="EYH395" s="5"/>
      <c r="EYI395" s="5"/>
      <c r="EYJ395" s="5"/>
      <c r="EYK395" s="5"/>
      <c r="EYL395" s="5"/>
      <c r="EYM395" s="5"/>
      <c r="EYN395" s="5"/>
      <c r="EYO395" s="5"/>
      <c r="EYP395" s="5"/>
      <c r="EYQ395" s="5"/>
      <c r="EYR395" s="5"/>
      <c r="EYS395" s="5"/>
      <c r="EYT395" s="5"/>
      <c r="EYU395" s="5"/>
      <c r="EYV395" s="5"/>
      <c r="EYW395" s="5"/>
      <c r="EYX395" s="5"/>
      <c r="EYY395" s="5"/>
      <c r="EYZ395" s="5"/>
      <c r="EZA395" s="5"/>
      <c r="EZB395" s="5"/>
      <c r="EZC395" s="5"/>
      <c r="EZD395" s="5"/>
      <c r="EZE395" s="5"/>
      <c r="EZF395" s="5"/>
      <c r="EZG395" s="5"/>
      <c r="EZH395" s="5"/>
      <c r="EZI395" s="5"/>
      <c r="EZJ395" s="5"/>
      <c r="EZK395" s="5"/>
      <c r="EZL395" s="5"/>
      <c r="EZM395" s="5"/>
      <c r="EZN395" s="5"/>
      <c r="EZO395" s="5"/>
      <c r="EZP395" s="5"/>
      <c r="EZQ395" s="5"/>
      <c r="EZR395" s="5"/>
      <c r="EZS395" s="5"/>
      <c r="EZT395" s="5"/>
      <c r="EZU395" s="5"/>
      <c r="EZV395" s="5"/>
      <c r="EZW395" s="5"/>
      <c r="EZX395" s="5"/>
      <c r="EZY395" s="5"/>
      <c r="EZZ395" s="5"/>
      <c r="FAA395" s="5"/>
      <c r="FAB395" s="5"/>
      <c r="FAC395" s="5"/>
      <c r="FAD395" s="5"/>
      <c r="FAE395" s="5"/>
      <c r="FAF395" s="5"/>
      <c r="FAG395" s="5"/>
      <c r="FAH395" s="5"/>
      <c r="FAI395" s="5"/>
      <c r="FAJ395" s="5"/>
      <c r="FAK395" s="5"/>
      <c r="FAL395" s="5"/>
      <c r="FAM395" s="5"/>
      <c r="FAN395" s="5"/>
      <c r="FAO395" s="5"/>
      <c r="FAP395" s="5"/>
      <c r="FAQ395" s="5"/>
      <c r="FAR395" s="5"/>
      <c r="FAS395" s="5"/>
      <c r="FAT395" s="5"/>
      <c r="FAU395" s="5"/>
      <c r="FAV395" s="5"/>
      <c r="FAW395" s="5"/>
      <c r="FAX395" s="5"/>
      <c r="FAY395" s="5"/>
      <c r="FAZ395" s="5"/>
      <c r="FBA395" s="5"/>
      <c r="FBB395" s="5"/>
      <c r="FBC395" s="5"/>
      <c r="FBD395" s="5"/>
      <c r="FBE395" s="5"/>
      <c r="FBF395" s="5"/>
      <c r="FBG395" s="5"/>
      <c r="FBH395" s="5"/>
      <c r="FBI395" s="5"/>
      <c r="FBJ395" s="5"/>
      <c r="FBK395" s="5"/>
      <c r="FBL395" s="5"/>
      <c r="FBM395" s="5"/>
      <c r="FBN395" s="5"/>
      <c r="FBO395" s="5"/>
      <c r="FBP395" s="5"/>
      <c r="FBQ395" s="5"/>
      <c r="FBR395" s="5"/>
      <c r="FBS395" s="5"/>
      <c r="FBT395" s="5"/>
      <c r="FBU395" s="5"/>
      <c r="FBV395" s="5"/>
      <c r="FBW395" s="5"/>
      <c r="FBX395" s="5"/>
      <c r="FBY395" s="5"/>
      <c r="FBZ395" s="5"/>
      <c r="FCA395" s="5"/>
      <c r="FCB395" s="5"/>
      <c r="FCC395" s="5"/>
      <c r="FCD395" s="5"/>
      <c r="FCE395" s="5"/>
      <c r="FCF395" s="5"/>
      <c r="FCG395" s="5"/>
      <c r="FCH395" s="5"/>
      <c r="FCI395" s="5"/>
      <c r="FCJ395" s="5"/>
      <c r="FCK395" s="5"/>
      <c r="FCL395" s="5"/>
      <c r="FCM395" s="5"/>
      <c r="FCN395" s="5"/>
      <c r="FCO395" s="5"/>
      <c r="FCP395" s="5"/>
      <c r="FCQ395" s="5"/>
      <c r="FCR395" s="5"/>
      <c r="FCS395" s="5"/>
      <c r="FCT395" s="5"/>
      <c r="FCU395" s="5"/>
      <c r="FCV395" s="5"/>
      <c r="FCW395" s="5"/>
      <c r="FCX395" s="5"/>
      <c r="FCY395" s="5"/>
      <c r="FCZ395" s="5"/>
      <c r="FDA395" s="5"/>
      <c r="FDB395" s="5"/>
      <c r="FDC395" s="5"/>
      <c r="FDD395" s="5"/>
      <c r="FDE395" s="5"/>
      <c r="FDF395" s="5"/>
      <c r="FDG395" s="5"/>
      <c r="FDH395" s="5"/>
      <c r="FDI395" s="5"/>
      <c r="FDJ395" s="5"/>
      <c r="FDK395" s="5"/>
      <c r="FDL395" s="5"/>
      <c r="FDM395" s="5"/>
      <c r="FDN395" s="5"/>
      <c r="FDO395" s="5"/>
      <c r="FDP395" s="5"/>
      <c r="FDQ395" s="5"/>
      <c r="FDR395" s="5"/>
      <c r="FDS395" s="5"/>
      <c r="FDT395" s="5"/>
      <c r="FDU395" s="5"/>
      <c r="FDV395" s="5"/>
      <c r="FDW395" s="5"/>
      <c r="FDX395" s="5"/>
      <c r="FDY395" s="5"/>
      <c r="FDZ395" s="5"/>
      <c r="FEA395" s="5"/>
      <c r="FEB395" s="5"/>
      <c r="FEC395" s="5"/>
      <c r="FED395" s="5"/>
      <c r="FEE395" s="5"/>
      <c r="FEF395" s="5"/>
      <c r="FEG395" s="5"/>
      <c r="FEH395" s="5"/>
      <c r="FEI395" s="5"/>
      <c r="FEJ395" s="5"/>
      <c r="FEK395" s="5"/>
      <c r="FEL395" s="5"/>
      <c r="FEM395" s="5"/>
      <c r="FEN395" s="5"/>
      <c r="FEO395" s="5"/>
      <c r="FEP395" s="5"/>
      <c r="FEQ395" s="5"/>
      <c r="FER395" s="5"/>
      <c r="FES395" s="5"/>
      <c r="FET395" s="5"/>
      <c r="FEU395" s="5"/>
      <c r="FEV395" s="5"/>
      <c r="FEW395" s="5"/>
      <c r="FEX395" s="5"/>
      <c r="FEY395" s="5"/>
      <c r="FEZ395" s="5"/>
      <c r="FFA395" s="5"/>
      <c r="FFB395" s="5"/>
      <c r="FFC395" s="5"/>
      <c r="FFD395" s="5"/>
      <c r="FFE395" s="5"/>
      <c r="FFF395" s="5"/>
      <c r="FFG395" s="5"/>
      <c r="FFH395" s="5"/>
      <c r="FFI395" s="5"/>
      <c r="FFJ395" s="5"/>
      <c r="FFK395" s="5"/>
      <c r="FFL395" s="5"/>
      <c r="FFM395" s="5"/>
      <c r="FFN395" s="5"/>
      <c r="FFO395" s="5"/>
      <c r="FFP395" s="5"/>
      <c r="FFQ395" s="5"/>
      <c r="FFR395" s="5"/>
      <c r="FFS395" s="5"/>
      <c r="FFT395" s="5"/>
      <c r="FFU395" s="5"/>
      <c r="FFV395" s="5"/>
      <c r="FFW395" s="5"/>
      <c r="FFX395" s="5"/>
      <c r="FFY395" s="5"/>
      <c r="FFZ395" s="5"/>
      <c r="FGA395" s="5"/>
      <c r="FGB395" s="5"/>
      <c r="FGC395" s="5"/>
      <c r="FGD395" s="5"/>
      <c r="FGE395" s="5"/>
      <c r="FGF395" s="5"/>
      <c r="FGG395" s="5"/>
      <c r="FGH395" s="5"/>
      <c r="FGI395" s="5"/>
      <c r="FGJ395" s="5"/>
      <c r="FGK395" s="5"/>
      <c r="FGL395" s="5"/>
      <c r="FGM395" s="5"/>
      <c r="FGN395" s="5"/>
      <c r="FGO395" s="5"/>
      <c r="FGP395" s="5"/>
      <c r="FGQ395" s="5"/>
      <c r="FGR395" s="5"/>
      <c r="FGS395" s="5"/>
      <c r="FGT395" s="5"/>
      <c r="FGU395" s="5"/>
      <c r="FGV395" s="5"/>
      <c r="FGW395" s="5"/>
      <c r="FGX395" s="5"/>
      <c r="FGY395" s="5"/>
      <c r="FGZ395" s="5"/>
      <c r="FHA395" s="5"/>
      <c r="FHB395" s="5"/>
      <c r="FHC395" s="5"/>
      <c r="FHD395" s="5"/>
      <c r="FHE395" s="5"/>
      <c r="FHF395" s="5"/>
      <c r="FHG395" s="5"/>
      <c r="FHH395" s="5"/>
      <c r="FHI395" s="5"/>
      <c r="FHJ395" s="5"/>
      <c r="FHK395" s="5"/>
      <c r="FHL395" s="5"/>
      <c r="FHM395" s="5"/>
      <c r="FHN395" s="5"/>
      <c r="FHO395" s="5"/>
      <c r="FHP395" s="5"/>
      <c r="FHQ395" s="5"/>
      <c r="FHR395" s="5"/>
      <c r="FHS395" s="5"/>
      <c r="FHT395" s="5"/>
      <c r="FHU395" s="5"/>
      <c r="FHV395" s="5"/>
      <c r="FHW395" s="5"/>
      <c r="FHX395" s="5"/>
      <c r="FHY395" s="5"/>
      <c r="FHZ395" s="5"/>
      <c r="FIA395" s="5"/>
      <c r="FIB395" s="5"/>
      <c r="FIC395" s="5"/>
      <c r="FID395" s="5"/>
      <c r="FIE395" s="5"/>
      <c r="FIF395" s="5"/>
      <c r="FIG395" s="5"/>
      <c r="FIH395" s="5"/>
      <c r="FII395" s="5"/>
      <c r="FIJ395" s="5"/>
      <c r="FIK395" s="5"/>
      <c r="FIL395" s="5"/>
      <c r="FIM395" s="5"/>
      <c r="FIN395" s="5"/>
      <c r="FIO395" s="5"/>
      <c r="FIP395" s="5"/>
      <c r="FIQ395" s="5"/>
      <c r="FIR395" s="5"/>
      <c r="FIS395" s="5"/>
      <c r="FIT395" s="5"/>
      <c r="FIU395" s="5"/>
      <c r="FIV395" s="5"/>
      <c r="FIW395" s="5"/>
      <c r="FIX395" s="5"/>
      <c r="FIY395" s="5"/>
      <c r="FIZ395" s="5"/>
      <c r="FJA395" s="5"/>
      <c r="FJB395" s="5"/>
      <c r="FJC395" s="5"/>
      <c r="FJD395" s="5"/>
      <c r="FJE395" s="5"/>
      <c r="FJF395" s="5"/>
      <c r="FJG395" s="5"/>
      <c r="FJH395" s="5"/>
      <c r="FJI395" s="5"/>
      <c r="FJJ395" s="5"/>
      <c r="FJK395" s="5"/>
      <c r="FJL395" s="5"/>
      <c r="FJM395" s="5"/>
      <c r="FJN395" s="5"/>
      <c r="FJO395" s="5"/>
      <c r="FJP395" s="5"/>
      <c r="FJQ395" s="5"/>
      <c r="FJR395" s="5"/>
      <c r="FJS395" s="5"/>
      <c r="FJT395" s="5"/>
      <c r="FJU395" s="5"/>
      <c r="FJV395" s="5"/>
      <c r="FJW395" s="5"/>
      <c r="FJX395" s="5"/>
      <c r="FJY395" s="5"/>
      <c r="FJZ395" s="5"/>
      <c r="FKA395" s="5"/>
      <c r="FKB395" s="5"/>
      <c r="FKC395" s="5"/>
      <c r="FKD395" s="5"/>
      <c r="FKE395" s="5"/>
      <c r="FKF395" s="5"/>
      <c r="FKG395" s="5"/>
      <c r="FKH395" s="5"/>
      <c r="FKI395" s="5"/>
      <c r="FKJ395" s="5"/>
      <c r="FKK395" s="5"/>
      <c r="FKL395" s="5"/>
      <c r="FKM395" s="5"/>
      <c r="FKN395" s="5"/>
      <c r="FKO395" s="5"/>
      <c r="FKP395" s="5"/>
      <c r="FKQ395" s="5"/>
      <c r="FKR395" s="5"/>
      <c r="FKS395" s="5"/>
      <c r="FKT395" s="5"/>
      <c r="FKU395" s="5"/>
      <c r="FKV395" s="5"/>
      <c r="FKW395" s="5"/>
      <c r="FKX395" s="5"/>
      <c r="FKY395" s="5"/>
      <c r="FKZ395" s="5"/>
      <c r="FLA395" s="5"/>
      <c r="FLB395" s="5"/>
      <c r="FLC395" s="5"/>
      <c r="FLD395" s="5"/>
      <c r="FLE395" s="5"/>
      <c r="FLF395" s="5"/>
      <c r="FLG395" s="5"/>
      <c r="FLH395" s="5"/>
      <c r="FLI395" s="5"/>
      <c r="FLJ395" s="5"/>
      <c r="FLK395" s="5"/>
      <c r="FLL395" s="5"/>
      <c r="FLM395" s="5"/>
      <c r="FLN395" s="5"/>
      <c r="FLO395" s="5"/>
      <c r="FLP395" s="5"/>
      <c r="FLQ395" s="5"/>
      <c r="FLR395" s="5"/>
      <c r="FLS395" s="5"/>
      <c r="FLT395" s="5"/>
      <c r="FLU395" s="5"/>
      <c r="FLV395" s="5"/>
      <c r="FLW395" s="5"/>
      <c r="FLX395" s="5"/>
      <c r="FLY395" s="5"/>
      <c r="FLZ395" s="5"/>
      <c r="FMA395" s="5"/>
      <c r="FMB395" s="5"/>
      <c r="FMC395" s="5"/>
      <c r="FMD395" s="5"/>
      <c r="FME395" s="5"/>
      <c r="FMF395" s="5"/>
      <c r="FMG395" s="5"/>
      <c r="FMH395" s="5"/>
      <c r="FMI395" s="5"/>
      <c r="FMJ395" s="5"/>
      <c r="FMK395" s="5"/>
      <c r="FML395" s="5"/>
      <c r="FMM395" s="5"/>
      <c r="FMN395" s="5"/>
      <c r="FMO395" s="5"/>
      <c r="FMP395" s="5"/>
      <c r="FMQ395" s="5"/>
      <c r="FMR395" s="5"/>
      <c r="FMS395" s="5"/>
      <c r="FMT395" s="5"/>
      <c r="FMU395" s="5"/>
      <c r="FMV395" s="5"/>
      <c r="FMW395" s="5"/>
      <c r="FMX395" s="5"/>
      <c r="FMY395" s="5"/>
      <c r="FMZ395" s="5"/>
      <c r="FNA395" s="5"/>
      <c r="FNB395" s="5"/>
      <c r="FNC395" s="5"/>
      <c r="FND395" s="5"/>
      <c r="FNE395" s="5"/>
      <c r="FNF395" s="5"/>
      <c r="FNG395" s="5"/>
      <c r="FNH395" s="5"/>
      <c r="FNI395" s="5"/>
      <c r="FNJ395" s="5"/>
      <c r="FNK395" s="5"/>
      <c r="FNL395" s="5"/>
      <c r="FNM395" s="5"/>
      <c r="FNN395" s="5"/>
      <c r="FNO395" s="5"/>
      <c r="FNP395" s="5"/>
      <c r="FNQ395" s="5"/>
      <c r="FNR395" s="5"/>
      <c r="FNS395" s="5"/>
      <c r="FNT395" s="5"/>
      <c r="FNU395" s="5"/>
      <c r="FNV395" s="5"/>
      <c r="FNW395" s="5"/>
      <c r="FNX395" s="5"/>
      <c r="FNY395" s="5"/>
      <c r="FNZ395" s="5"/>
      <c r="FOA395" s="5"/>
      <c r="FOB395" s="5"/>
      <c r="FOC395" s="5"/>
      <c r="FOD395" s="5"/>
      <c r="FOE395" s="5"/>
      <c r="FOF395" s="5"/>
      <c r="FOG395" s="5"/>
      <c r="FOH395" s="5"/>
      <c r="FOI395" s="5"/>
      <c r="FOJ395" s="5"/>
      <c r="FOK395" s="5"/>
      <c r="FOL395" s="5"/>
      <c r="FOM395" s="5"/>
      <c r="FON395" s="5"/>
      <c r="FOO395" s="5"/>
      <c r="FOP395" s="5"/>
      <c r="FOQ395" s="5"/>
      <c r="FOR395" s="5"/>
      <c r="FOS395" s="5"/>
      <c r="FOT395" s="5"/>
      <c r="FOU395" s="5"/>
      <c r="FOV395" s="5"/>
      <c r="FOW395" s="5"/>
      <c r="FOX395" s="5"/>
      <c r="FOY395" s="5"/>
      <c r="FOZ395" s="5"/>
      <c r="FPA395" s="5"/>
      <c r="FPB395" s="5"/>
      <c r="FPC395" s="5"/>
      <c r="FPD395" s="5"/>
      <c r="FPE395" s="5"/>
      <c r="FPF395" s="5"/>
      <c r="FPG395" s="5"/>
      <c r="FPH395" s="5"/>
      <c r="FPI395" s="5"/>
      <c r="FPJ395" s="5"/>
      <c r="FPK395" s="5"/>
      <c r="FPL395" s="5"/>
      <c r="FPM395" s="5"/>
      <c r="FPN395" s="5"/>
      <c r="FPO395" s="5"/>
      <c r="FPP395" s="5"/>
      <c r="FPQ395" s="5"/>
      <c r="FPR395" s="5"/>
      <c r="FPS395" s="5"/>
      <c r="FPT395" s="5"/>
      <c r="FPU395" s="5"/>
      <c r="FPV395" s="5"/>
      <c r="FPW395" s="5"/>
      <c r="FPX395" s="5"/>
      <c r="FPY395" s="5"/>
      <c r="FPZ395" s="5"/>
      <c r="FQA395" s="5"/>
      <c r="FQB395" s="5"/>
      <c r="FQC395" s="5"/>
      <c r="FQD395" s="5"/>
      <c r="FQE395" s="5"/>
      <c r="FQF395" s="5"/>
      <c r="FQG395" s="5"/>
      <c r="FQH395" s="5"/>
      <c r="FQI395" s="5"/>
      <c r="FQJ395" s="5"/>
      <c r="FQK395" s="5"/>
      <c r="FQL395" s="5"/>
      <c r="FQM395" s="5"/>
      <c r="FQN395" s="5"/>
      <c r="FQO395" s="5"/>
      <c r="FQP395" s="5"/>
      <c r="FQQ395" s="5"/>
      <c r="FQR395" s="5"/>
      <c r="FQS395" s="5"/>
      <c r="FQT395" s="5"/>
      <c r="FQU395" s="5"/>
      <c r="FQV395" s="5"/>
      <c r="FQW395" s="5"/>
      <c r="FQX395" s="5"/>
      <c r="FQY395" s="5"/>
      <c r="FQZ395" s="5"/>
      <c r="FRA395" s="5"/>
      <c r="FRB395" s="5"/>
      <c r="FRC395" s="5"/>
      <c r="FRD395" s="5"/>
      <c r="FRE395" s="5"/>
      <c r="FRF395" s="5"/>
      <c r="FRG395" s="5"/>
      <c r="FRH395" s="5"/>
      <c r="FRI395" s="5"/>
      <c r="FRJ395" s="5"/>
      <c r="FRK395" s="5"/>
      <c r="FRL395" s="5"/>
      <c r="FRM395" s="5"/>
      <c r="FRN395" s="5"/>
      <c r="FRO395" s="5"/>
      <c r="FRP395" s="5"/>
      <c r="FRQ395" s="5"/>
      <c r="FRR395" s="5"/>
      <c r="FRS395" s="5"/>
      <c r="FRT395" s="5"/>
      <c r="FRU395" s="5"/>
      <c r="FRV395" s="5"/>
      <c r="FRW395" s="5"/>
      <c r="FRX395" s="5"/>
      <c r="FRY395" s="5"/>
      <c r="FRZ395" s="5"/>
      <c r="FSA395" s="5"/>
      <c r="FSB395" s="5"/>
      <c r="FSC395" s="5"/>
      <c r="FSD395" s="5"/>
      <c r="FSE395" s="5"/>
      <c r="FSF395" s="5"/>
      <c r="FSG395" s="5"/>
      <c r="FSH395" s="5"/>
      <c r="FSI395" s="5"/>
      <c r="FSJ395" s="5"/>
      <c r="FSK395" s="5"/>
      <c r="FSL395" s="5"/>
      <c r="FSM395" s="5"/>
      <c r="FSN395" s="5"/>
      <c r="FSO395" s="5"/>
      <c r="FSP395" s="5"/>
      <c r="FSQ395" s="5"/>
      <c r="FSR395" s="5"/>
      <c r="FSS395" s="5"/>
      <c r="FST395" s="5"/>
      <c r="FSU395" s="5"/>
      <c r="FSV395" s="5"/>
      <c r="FSW395" s="5"/>
      <c r="FSX395" s="5"/>
      <c r="FSY395" s="5"/>
      <c r="FSZ395" s="5"/>
      <c r="FTA395" s="5"/>
      <c r="FTB395" s="5"/>
      <c r="FTC395" s="5"/>
      <c r="FTD395" s="5"/>
      <c r="FTE395" s="5"/>
      <c r="FTF395" s="5"/>
      <c r="FTG395" s="5"/>
      <c r="FTH395" s="5"/>
      <c r="FTI395" s="5"/>
      <c r="FTJ395" s="5"/>
      <c r="FTK395" s="5"/>
      <c r="FTL395" s="5"/>
      <c r="FTM395" s="5"/>
      <c r="FTN395" s="5"/>
      <c r="FTO395" s="5"/>
      <c r="FTP395" s="5"/>
      <c r="FTQ395" s="5"/>
      <c r="FTR395" s="5"/>
      <c r="FTS395" s="5"/>
      <c r="FTT395" s="5"/>
      <c r="FTU395" s="5"/>
      <c r="FTV395" s="5"/>
      <c r="FTW395" s="5"/>
      <c r="FTX395" s="5"/>
      <c r="FTY395" s="5"/>
      <c r="FTZ395" s="5"/>
      <c r="FUA395" s="5"/>
      <c r="FUB395" s="5"/>
      <c r="FUC395" s="5"/>
      <c r="FUD395" s="5"/>
      <c r="FUE395" s="5"/>
      <c r="FUF395" s="5"/>
      <c r="FUG395" s="5"/>
      <c r="FUH395" s="5"/>
      <c r="FUI395" s="5"/>
      <c r="FUJ395" s="5"/>
      <c r="FUK395" s="5"/>
      <c r="FUL395" s="5"/>
      <c r="FUM395" s="5"/>
      <c r="FUN395" s="5"/>
      <c r="FUO395" s="5"/>
      <c r="FUP395" s="5"/>
      <c r="FUQ395" s="5"/>
      <c r="FUR395" s="5"/>
      <c r="FUS395" s="5"/>
      <c r="FUT395" s="5"/>
      <c r="FUU395" s="5"/>
      <c r="FUV395" s="5"/>
      <c r="FUW395" s="5"/>
      <c r="FUX395" s="5"/>
      <c r="FUY395" s="5"/>
      <c r="FUZ395" s="5"/>
      <c r="FVA395" s="5"/>
      <c r="FVB395" s="5"/>
      <c r="FVC395" s="5"/>
      <c r="FVD395" s="5"/>
      <c r="FVE395" s="5"/>
      <c r="FVF395" s="5"/>
      <c r="FVG395" s="5"/>
      <c r="FVH395" s="5"/>
      <c r="FVI395" s="5"/>
      <c r="FVJ395" s="5"/>
      <c r="FVK395" s="5"/>
      <c r="FVL395" s="5"/>
      <c r="FVM395" s="5"/>
      <c r="FVN395" s="5"/>
      <c r="FVO395" s="5"/>
      <c r="FVP395" s="5"/>
      <c r="FVQ395" s="5"/>
      <c r="FVR395" s="5"/>
      <c r="FVS395" s="5"/>
      <c r="FVT395" s="5"/>
      <c r="FVU395" s="5"/>
      <c r="FVV395" s="5"/>
      <c r="FVW395" s="5"/>
      <c r="FVX395" s="5"/>
      <c r="FVY395" s="5"/>
      <c r="FVZ395" s="5"/>
      <c r="FWA395" s="5"/>
      <c r="FWB395" s="5"/>
      <c r="FWC395" s="5"/>
      <c r="FWD395" s="5"/>
      <c r="FWE395" s="5"/>
      <c r="FWF395" s="5"/>
      <c r="FWG395" s="5"/>
      <c r="FWH395" s="5"/>
      <c r="FWI395" s="5"/>
      <c r="FWJ395" s="5"/>
      <c r="FWK395" s="5"/>
      <c r="FWL395" s="5"/>
      <c r="FWM395" s="5"/>
      <c r="FWN395" s="5"/>
      <c r="FWO395" s="5"/>
      <c r="FWP395" s="5"/>
      <c r="FWQ395" s="5"/>
      <c r="FWR395" s="5"/>
      <c r="FWS395" s="5"/>
      <c r="FWT395" s="5"/>
      <c r="FWU395" s="5"/>
      <c r="FWV395" s="5"/>
      <c r="FWW395" s="5"/>
      <c r="FWX395" s="5"/>
      <c r="FWY395" s="5"/>
      <c r="FWZ395" s="5"/>
      <c r="FXA395" s="5"/>
      <c r="FXB395" s="5"/>
      <c r="FXC395" s="5"/>
      <c r="FXD395" s="5"/>
      <c r="FXE395" s="5"/>
      <c r="FXF395" s="5"/>
      <c r="FXG395" s="5"/>
      <c r="FXH395" s="5"/>
      <c r="FXI395" s="5"/>
      <c r="FXJ395" s="5"/>
      <c r="FXK395" s="5"/>
      <c r="FXL395" s="5"/>
      <c r="FXM395" s="5"/>
      <c r="FXN395" s="5"/>
      <c r="FXO395" s="5"/>
      <c r="FXP395" s="5"/>
      <c r="FXQ395" s="5"/>
      <c r="FXR395" s="5"/>
      <c r="FXS395" s="5"/>
      <c r="FXT395" s="5"/>
      <c r="FXU395" s="5"/>
      <c r="FXV395" s="5"/>
      <c r="FXW395" s="5"/>
      <c r="FXX395" s="5"/>
      <c r="FXY395" s="5"/>
      <c r="FXZ395" s="5"/>
      <c r="FYA395" s="5"/>
      <c r="FYB395" s="5"/>
      <c r="FYC395" s="5"/>
      <c r="FYD395" s="5"/>
      <c r="FYE395" s="5"/>
      <c r="FYF395" s="5"/>
      <c r="FYG395" s="5"/>
      <c r="FYH395" s="5"/>
      <c r="FYI395" s="5"/>
      <c r="FYJ395" s="5"/>
      <c r="FYK395" s="5"/>
      <c r="FYL395" s="5"/>
      <c r="FYM395" s="5"/>
      <c r="FYN395" s="5"/>
      <c r="FYO395" s="5"/>
      <c r="FYP395" s="5"/>
      <c r="FYQ395" s="5"/>
      <c r="FYR395" s="5"/>
      <c r="FYS395" s="5"/>
      <c r="FYT395" s="5"/>
      <c r="FYU395" s="5"/>
      <c r="FYV395" s="5"/>
      <c r="FYW395" s="5"/>
      <c r="FYX395" s="5"/>
      <c r="FYY395" s="5"/>
      <c r="FYZ395" s="5"/>
      <c r="FZA395" s="5"/>
      <c r="FZB395" s="5"/>
      <c r="FZC395" s="5"/>
      <c r="FZD395" s="5"/>
      <c r="FZE395" s="5"/>
      <c r="FZF395" s="5"/>
      <c r="FZG395" s="5"/>
      <c r="FZH395" s="5"/>
      <c r="FZI395" s="5"/>
      <c r="FZJ395" s="5"/>
      <c r="FZK395" s="5"/>
      <c r="FZL395" s="5"/>
      <c r="FZM395" s="5"/>
      <c r="FZN395" s="5"/>
      <c r="FZO395" s="5"/>
      <c r="FZP395" s="5"/>
      <c r="FZQ395" s="5"/>
      <c r="FZR395" s="5"/>
      <c r="FZS395" s="5"/>
      <c r="FZT395" s="5"/>
      <c r="FZU395" s="5"/>
      <c r="FZV395" s="5"/>
      <c r="FZW395" s="5"/>
      <c r="FZX395" s="5"/>
      <c r="FZY395" s="5"/>
      <c r="FZZ395" s="5"/>
      <c r="GAA395" s="5"/>
      <c r="GAB395" s="5"/>
      <c r="GAC395" s="5"/>
      <c r="GAD395" s="5"/>
      <c r="GAE395" s="5"/>
      <c r="GAF395" s="5"/>
      <c r="GAG395" s="5"/>
      <c r="GAH395" s="5"/>
      <c r="GAI395" s="5"/>
      <c r="GAJ395" s="5"/>
      <c r="GAK395" s="5"/>
      <c r="GAL395" s="5"/>
      <c r="GAM395" s="5"/>
      <c r="GAN395" s="5"/>
      <c r="GAO395" s="5"/>
      <c r="GAP395" s="5"/>
      <c r="GAQ395" s="5"/>
      <c r="GAR395" s="5"/>
      <c r="GAS395" s="5"/>
      <c r="GAT395" s="5"/>
      <c r="GAU395" s="5"/>
      <c r="GAV395" s="5"/>
      <c r="GAW395" s="5"/>
      <c r="GAX395" s="5"/>
      <c r="GAY395" s="5"/>
      <c r="GAZ395" s="5"/>
      <c r="GBA395" s="5"/>
      <c r="GBB395" s="5"/>
      <c r="GBC395" s="5"/>
      <c r="GBD395" s="5"/>
      <c r="GBE395" s="5"/>
      <c r="GBF395" s="5"/>
      <c r="GBG395" s="5"/>
      <c r="GBH395" s="5"/>
      <c r="GBI395" s="5"/>
      <c r="GBJ395" s="5"/>
      <c r="GBK395" s="5"/>
      <c r="GBL395" s="5"/>
      <c r="GBM395" s="5"/>
      <c r="GBN395" s="5"/>
      <c r="GBO395" s="5"/>
      <c r="GBP395" s="5"/>
      <c r="GBQ395" s="5"/>
      <c r="GBR395" s="5"/>
      <c r="GBS395" s="5"/>
      <c r="GBT395" s="5"/>
      <c r="GBU395" s="5"/>
      <c r="GBV395" s="5"/>
      <c r="GBW395" s="5"/>
      <c r="GBX395" s="5"/>
      <c r="GBY395" s="5"/>
      <c r="GBZ395" s="5"/>
      <c r="GCA395" s="5"/>
      <c r="GCB395" s="5"/>
      <c r="GCC395" s="5"/>
      <c r="GCD395" s="5"/>
      <c r="GCE395" s="5"/>
      <c r="GCF395" s="5"/>
      <c r="GCG395" s="5"/>
      <c r="GCH395" s="5"/>
      <c r="GCI395" s="5"/>
      <c r="GCJ395" s="5"/>
      <c r="GCK395" s="5"/>
      <c r="GCL395" s="5"/>
      <c r="GCM395" s="5"/>
      <c r="GCN395" s="5"/>
      <c r="GCO395" s="5"/>
      <c r="GCP395" s="5"/>
      <c r="GCQ395" s="5"/>
      <c r="GCR395" s="5"/>
      <c r="GCS395" s="5"/>
      <c r="GCT395" s="5"/>
      <c r="GCU395" s="5"/>
      <c r="GCV395" s="5"/>
      <c r="GCW395" s="5"/>
      <c r="GCX395" s="5"/>
      <c r="GCY395" s="5"/>
      <c r="GCZ395" s="5"/>
      <c r="GDA395" s="5"/>
      <c r="GDB395" s="5"/>
      <c r="GDC395" s="5"/>
      <c r="GDD395" s="5"/>
      <c r="GDE395" s="5"/>
      <c r="GDF395" s="5"/>
      <c r="GDG395" s="5"/>
      <c r="GDH395" s="5"/>
      <c r="GDI395" s="5"/>
      <c r="GDJ395" s="5"/>
      <c r="GDK395" s="5"/>
      <c r="GDL395" s="5"/>
      <c r="GDM395" s="5"/>
      <c r="GDN395" s="5"/>
      <c r="GDO395" s="5"/>
      <c r="GDP395" s="5"/>
      <c r="GDQ395" s="5"/>
      <c r="GDR395" s="5"/>
      <c r="GDS395" s="5"/>
      <c r="GDT395" s="5"/>
      <c r="GDU395" s="5"/>
      <c r="GDV395" s="5"/>
      <c r="GDW395" s="5"/>
      <c r="GDX395" s="5"/>
      <c r="GDY395" s="5"/>
      <c r="GDZ395" s="5"/>
      <c r="GEA395" s="5"/>
      <c r="GEB395" s="5"/>
      <c r="GEC395" s="5"/>
      <c r="GED395" s="5"/>
      <c r="GEE395" s="5"/>
      <c r="GEF395" s="5"/>
      <c r="GEG395" s="5"/>
      <c r="GEH395" s="5"/>
      <c r="GEI395" s="5"/>
      <c r="GEJ395" s="5"/>
      <c r="GEK395" s="5"/>
      <c r="GEL395" s="5"/>
      <c r="GEM395" s="5"/>
      <c r="GEN395" s="5"/>
      <c r="GEO395" s="5"/>
      <c r="GEP395" s="5"/>
      <c r="GEQ395" s="5"/>
      <c r="GER395" s="5"/>
      <c r="GES395" s="5"/>
      <c r="GET395" s="5"/>
      <c r="GEU395" s="5"/>
      <c r="GEV395" s="5"/>
      <c r="GEW395" s="5"/>
      <c r="GEX395" s="5"/>
      <c r="GEY395" s="5"/>
      <c r="GEZ395" s="5"/>
      <c r="GFA395" s="5"/>
      <c r="GFB395" s="5"/>
      <c r="GFC395" s="5"/>
      <c r="GFD395" s="5"/>
      <c r="GFE395" s="5"/>
      <c r="GFF395" s="5"/>
      <c r="GFG395" s="5"/>
      <c r="GFH395" s="5"/>
      <c r="GFI395" s="5"/>
      <c r="GFJ395" s="5"/>
      <c r="GFK395" s="5"/>
      <c r="GFL395" s="5"/>
      <c r="GFM395" s="5"/>
      <c r="GFN395" s="5"/>
      <c r="GFO395" s="5"/>
      <c r="GFP395" s="5"/>
      <c r="GFQ395" s="5"/>
      <c r="GFR395" s="5"/>
      <c r="GFS395" s="5"/>
      <c r="GFT395" s="5"/>
      <c r="GFU395" s="5"/>
      <c r="GFV395" s="5"/>
      <c r="GFW395" s="5"/>
      <c r="GFX395" s="5"/>
      <c r="GFY395" s="5"/>
      <c r="GFZ395" s="5"/>
      <c r="GGA395" s="5"/>
      <c r="GGB395" s="5"/>
      <c r="GGC395" s="5"/>
      <c r="GGD395" s="5"/>
      <c r="GGE395" s="5"/>
      <c r="GGF395" s="5"/>
      <c r="GGG395" s="5"/>
      <c r="GGH395" s="5"/>
      <c r="GGI395" s="5"/>
      <c r="GGJ395" s="5"/>
      <c r="GGK395" s="5"/>
      <c r="GGL395" s="5"/>
      <c r="GGM395" s="5"/>
      <c r="GGN395" s="5"/>
      <c r="GGO395" s="5"/>
      <c r="GGP395" s="5"/>
      <c r="GGQ395" s="5"/>
      <c r="GGR395" s="5"/>
      <c r="GGS395" s="5"/>
      <c r="GGT395" s="5"/>
      <c r="GGU395" s="5"/>
      <c r="GGV395" s="5"/>
      <c r="GGW395" s="5"/>
      <c r="GGX395" s="5"/>
      <c r="GGY395" s="5"/>
      <c r="GGZ395" s="5"/>
      <c r="GHA395" s="5"/>
      <c r="GHB395" s="5"/>
      <c r="GHC395" s="5"/>
      <c r="GHD395" s="5"/>
      <c r="GHE395" s="5"/>
      <c r="GHF395" s="5"/>
      <c r="GHG395" s="5"/>
      <c r="GHH395" s="5"/>
      <c r="GHI395" s="5"/>
      <c r="GHJ395" s="5"/>
      <c r="GHK395" s="5"/>
      <c r="GHL395" s="5"/>
      <c r="GHM395" s="5"/>
      <c r="GHN395" s="5"/>
      <c r="GHO395" s="5"/>
      <c r="GHP395" s="5"/>
      <c r="GHQ395" s="5"/>
      <c r="GHR395" s="5"/>
      <c r="GHS395" s="5"/>
      <c r="GHT395" s="5"/>
      <c r="GHU395" s="5"/>
      <c r="GHV395" s="5"/>
      <c r="GHW395" s="5"/>
      <c r="GHX395" s="5"/>
      <c r="GHY395" s="5"/>
      <c r="GHZ395" s="5"/>
      <c r="GIA395" s="5"/>
      <c r="GIB395" s="5"/>
      <c r="GIC395" s="5"/>
      <c r="GID395" s="5"/>
      <c r="GIE395" s="5"/>
      <c r="GIF395" s="5"/>
      <c r="GIG395" s="5"/>
      <c r="GIH395" s="5"/>
      <c r="GII395" s="5"/>
      <c r="GIJ395" s="5"/>
      <c r="GIK395" s="5"/>
      <c r="GIL395" s="5"/>
      <c r="GIM395" s="5"/>
      <c r="GIN395" s="5"/>
      <c r="GIO395" s="5"/>
      <c r="GIP395" s="5"/>
      <c r="GIQ395" s="5"/>
      <c r="GIR395" s="5"/>
      <c r="GIS395" s="5"/>
      <c r="GIT395" s="5"/>
      <c r="GIU395" s="5"/>
      <c r="GIV395" s="5"/>
      <c r="GIW395" s="5"/>
      <c r="GIX395" s="5"/>
      <c r="GIY395" s="5"/>
      <c r="GIZ395" s="5"/>
      <c r="GJA395" s="5"/>
      <c r="GJB395" s="5"/>
      <c r="GJC395" s="5"/>
      <c r="GJD395" s="5"/>
      <c r="GJE395" s="5"/>
      <c r="GJF395" s="5"/>
      <c r="GJG395" s="5"/>
      <c r="GJH395" s="5"/>
      <c r="GJI395" s="5"/>
      <c r="GJJ395" s="5"/>
      <c r="GJK395" s="5"/>
      <c r="GJL395" s="5"/>
      <c r="GJM395" s="5"/>
      <c r="GJN395" s="5"/>
      <c r="GJO395" s="5"/>
      <c r="GJP395" s="5"/>
      <c r="GJQ395" s="5"/>
      <c r="GJR395" s="5"/>
      <c r="GJS395" s="5"/>
      <c r="GJT395" s="5"/>
      <c r="GJU395" s="5"/>
      <c r="GJV395" s="5"/>
      <c r="GJW395" s="5"/>
      <c r="GJX395" s="5"/>
      <c r="GJY395" s="5"/>
      <c r="GJZ395" s="5"/>
      <c r="GKA395" s="5"/>
      <c r="GKB395" s="5"/>
      <c r="GKC395" s="5"/>
      <c r="GKD395" s="5"/>
      <c r="GKE395" s="5"/>
      <c r="GKF395" s="5"/>
      <c r="GKG395" s="5"/>
      <c r="GKH395" s="5"/>
      <c r="GKI395" s="5"/>
      <c r="GKJ395" s="5"/>
      <c r="GKK395" s="5"/>
      <c r="GKL395" s="5"/>
      <c r="GKM395" s="5"/>
      <c r="GKN395" s="5"/>
      <c r="GKO395" s="5"/>
      <c r="GKP395" s="5"/>
      <c r="GKQ395" s="5"/>
      <c r="GKR395" s="5"/>
      <c r="GKS395" s="5"/>
      <c r="GKT395" s="5"/>
      <c r="GKU395" s="5"/>
      <c r="GKV395" s="5"/>
      <c r="GKW395" s="5"/>
      <c r="GKX395" s="5"/>
      <c r="GKY395" s="5"/>
      <c r="GKZ395" s="5"/>
      <c r="GLA395" s="5"/>
      <c r="GLB395" s="5"/>
      <c r="GLC395" s="5"/>
      <c r="GLD395" s="5"/>
      <c r="GLE395" s="5"/>
      <c r="GLF395" s="5"/>
      <c r="GLG395" s="5"/>
      <c r="GLH395" s="5"/>
      <c r="GLI395" s="5"/>
      <c r="GLJ395" s="5"/>
      <c r="GLK395" s="5"/>
      <c r="GLL395" s="5"/>
      <c r="GLM395" s="5"/>
      <c r="GLN395" s="5"/>
      <c r="GLO395" s="5"/>
      <c r="GLP395" s="5"/>
      <c r="GLQ395" s="5"/>
      <c r="GLR395" s="5"/>
      <c r="GLS395" s="5"/>
      <c r="GLT395" s="5"/>
      <c r="GLU395" s="5"/>
      <c r="GLV395" s="5"/>
      <c r="GLW395" s="5"/>
      <c r="GLX395" s="5"/>
      <c r="GLY395" s="5"/>
      <c r="GLZ395" s="5"/>
      <c r="GMA395" s="5"/>
      <c r="GMB395" s="5"/>
      <c r="GMC395" s="5"/>
      <c r="GMD395" s="5"/>
      <c r="GME395" s="5"/>
      <c r="GMF395" s="5"/>
      <c r="GMG395" s="5"/>
      <c r="GMH395" s="5"/>
      <c r="GMI395" s="5"/>
      <c r="GMJ395" s="5"/>
      <c r="GMK395" s="5"/>
      <c r="GML395" s="5"/>
      <c r="GMM395" s="5"/>
      <c r="GMN395" s="5"/>
      <c r="GMO395" s="5"/>
      <c r="GMP395" s="5"/>
      <c r="GMQ395" s="5"/>
      <c r="GMR395" s="5"/>
      <c r="GMS395" s="5"/>
      <c r="GMT395" s="5"/>
      <c r="GMU395" s="5"/>
      <c r="GMV395" s="5"/>
      <c r="GMW395" s="5"/>
      <c r="GMX395" s="5"/>
      <c r="GMY395" s="5"/>
      <c r="GMZ395" s="5"/>
      <c r="GNA395" s="5"/>
      <c r="GNB395" s="5"/>
      <c r="GNC395" s="5"/>
      <c r="GND395" s="5"/>
      <c r="GNE395" s="5"/>
      <c r="GNF395" s="5"/>
      <c r="GNG395" s="5"/>
      <c r="GNH395" s="5"/>
      <c r="GNI395" s="5"/>
      <c r="GNJ395" s="5"/>
      <c r="GNK395" s="5"/>
      <c r="GNL395" s="5"/>
      <c r="GNM395" s="5"/>
      <c r="GNN395" s="5"/>
      <c r="GNO395" s="5"/>
      <c r="GNP395" s="5"/>
      <c r="GNQ395" s="5"/>
      <c r="GNR395" s="5"/>
      <c r="GNS395" s="5"/>
      <c r="GNT395" s="5"/>
      <c r="GNU395" s="5"/>
      <c r="GNV395" s="5"/>
      <c r="GNW395" s="5"/>
      <c r="GNX395" s="5"/>
      <c r="GNY395" s="5"/>
      <c r="GNZ395" s="5"/>
      <c r="GOA395" s="5"/>
      <c r="GOB395" s="5"/>
      <c r="GOC395" s="5"/>
      <c r="GOD395" s="5"/>
      <c r="GOE395" s="5"/>
      <c r="GOF395" s="5"/>
      <c r="GOG395" s="5"/>
      <c r="GOH395" s="5"/>
      <c r="GOI395" s="5"/>
      <c r="GOJ395" s="5"/>
      <c r="GOK395" s="5"/>
      <c r="GOL395" s="5"/>
      <c r="GOM395" s="5"/>
      <c r="GON395" s="5"/>
      <c r="GOO395" s="5"/>
      <c r="GOP395" s="5"/>
      <c r="GOQ395" s="5"/>
      <c r="GOR395" s="5"/>
      <c r="GOS395" s="5"/>
      <c r="GOT395" s="5"/>
      <c r="GOU395" s="5"/>
      <c r="GOV395" s="5"/>
      <c r="GOW395" s="5"/>
      <c r="GOX395" s="5"/>
      <c r="GOY395" s="5"/>
      <c r="GOZ395" s="5"/>
      <c r="GPA395" s="5"/>
      <c r="GPB395" s="5"/>
      <c r="GPC395" s="5"/>
      <c r="GPD395" s="5"/>
      <c r="GPE395" s="5"/>
      <c r="GPF395" s="5"/>
      <c r="GPG395" s="5"/>
      <c r="GPH395" s="5"/>
      <c r="GPI395" s="5"/>
      <c r="GPJ395" s="5"/>
      <c r="GPK395" s="5"/>
      <c r="GPL395" s="5"/>
      <c r="GPM395" s="5"/>
      <c r="GPN395" s="5"/>
      <c r="GPO395" s="5"/>
      <c r="GPP395" s="5"/>
      <c r="GPQ395" s="5"/>
      <c r="GPR395" s="5"/>
      <c r="GPS395" s="5"/>
      <c r="GPT395" s="5"/>
      <c r="GPU395" s="5"/>
      <c r="GPV395" s="5"/>
      <c r="GPW395" s="5"/>
      <c r="GPX395" s="5"/>
      <c r="GPY395" s="5"/>
      <c r="GPZ395" s="5"/>
      <c r="GQA395" s="5"/>
      <c r="GQB395" s="5"/>
      <c r="GQC395" s="5"/>
      <c r="GQD395" s="5"/>
      <c r="GQE395" s="5"/>
      <c r="GQF395" s="5"/>
      <c r="GQG395" s="5"/>
      <c r="GQH395" s="5"/>
      <c r="GQI395" s="5"/>
      <c r="GQJ395" s="5"/>
      <c r="GQK395" s="5"/>
      <c r="GQL395" s="5"/>
      <c r="GQM395" s="5"/>
      <c r="GQN395" s="5"/>
      <c r="GQO395" s="5"/>
      <c r="GQP395" s="5"/>
      <c r="GQQ395" s="5"/>
      <c r="GQR395" s="5"/>
      <c r="GQS395" s="5"/>
      <c r="GQT395" s="5"/>
      <c r="GQU395" s="5"/>
      <c r="GQV395" s="5"/>
      <c r="GQW395" s="5"/>
      <c r="GQX395" s="5"/>
      <c r="GQY395" s="5"/>
      <c r="GQZ395" s="5"/>
      <c r="GRA395" s="5"/>
      <c r="GRB395" s="5"/>
      <c r="GRC395" s="5"/>
      <c r="GRD395" s="5"/>
      <c r="GRE395" s="5"/>
      <c r="GRF395" s="5"/>
      <c r="GRG395" s="5"/>
      <c r="GRH395" s="5"/>
      <c r="GRI395" s="5"/>
      <c r="GRJ395" s="5"/>
      <c r="GRK395" s="5"/>
      <c r="GRL395" s="5"/>
      <c r="GRM395" s="5"/>
      <c r="GRN395" s="5"/>
      <c r="GRO395" s="5"/>
      <c r="GRP395" s="5"/>
      <c r="GRQ395" s="5"/>
      <c r="GRR395" s="5"/>
      <c r="GRS395" s="5"/>
      <c r="GRT395" s="5"/>
      <c r="GRU395" s="5"/>
      <c r="GRV395" s="5"/>
      <c r="GRW395" s="5"/>
      <c r="GRX395" s="5"/>
      <c r="GRY395" s="5"/>
      <c r="GRZ395" s="5"/>
      <c r="GSA395" s="5"/>
      <c r="GSB395" s="5"/>
      <c r="GSC395" s="5"/>
      <c r="GSD395" s="5"/>
      <c r="GSE395" s="5"/>
      <c r="GSF395" s="5"/>
      <c r="GSG395" s="5"/>
      <c r="GSH395" s="5"/>
      <c r="GSI395" s="5"/>
      <c r="GSJ395" s="5"/>
      <c r="GSK395" s="5"/>
      <c r="GSL395" s="5"/>
      <c r="GSM395" s="5"/>
      <c r="GSN395" s="5"/>
      <c r="GSO395" s="5"/>
      <c r="GSP395" s="5"/>
      <c r="GSQ395" s="5"/>
      <c r="GSR395" s="5"/>
      <c r="GSS395" s="5"/>
      <c r="GST395" s="5"/>
      <c r="GSU395" s="5"/>
      <c r="GSV395" s="5"/>
      <c r="GSW395" s="5"/>
      <c r="GSX395" s="5"/>
      <c r="GSY395" s="5"/>
      <c r="GSZ395" s="5"/>
      <c r="GTA395" s="5"/>
      <c r="GTB395" s="5"/>
      <c r="GTC395" s="5"/>
      <c r="GTD395" s="5"/>
      <c r="GTE395" s="5"/>
      <c r="GTF395" s="5"/>
      <c r="GTG395" s="5"/>
      <c r="GTH395" s="5"/>
      <c r="GTI395" s="5"/>
      <c r="GTJ395" s="5"/>
      <c r="GTK395" s="5"/>
      <c r="GTL395" s="5"/>
      <c r="GTM395" s="5"/>
      <c r="GTN395" s="5"/>
      <c r="GTO395" s="5"/>
      <c r="GTP395" s="5"/>
      <c r="GTQ395" s="5"/>
      <c r="GTR395" s="5"/>
      <c r="GTS395" s="5"/>
      <c r="GTT395" s="5"/>
      <c r="GTU395" s="5"/>
      <c r="GTV395" s="5"/>
      <c r="GTW395" s="5"/>
      <c r="GTX395" s="5"/>
      <c r="GTY395" s="5"/>
      <c r="GTZ395" s="5"/>
      <c r="GUA395" s="5"/>
      <c r="GUB395" s="5"/>
      <c r="GUC395" s="5"/>
      <c r="GUD395" s="5"/>
      <c r="GUE395" s="5"/>
      <c r="GUF395" s="5"/>
      <c r="GUG395" s="5"/>
      <c r="GUH395" s="5"/>
      <c r="GUI395" s="5"/>
      <c r="GUJ395" s="5"/>
      <c r="GUK395" s="5"/>
      <c r="GUL395" s="5"/>
      <c r="GUM395" s="5"/>
      <c r="GUN395" s="5"/>
      <c r="GUO395" s="5"/>
      <c r="GUP395" s="5"/>
      <c r="GUQ395" s="5"/>
      <c r="GUR395" s="5"/>
      <c r="GUS395" s="5"/>
      <c r="GUT395" s="5"/>
      <c r="GUU395" s="5"/>
      <c r="GUV395" s="5"/>
      <c r="GUW395" s="5"/>
      <c r="GUX395" s="5"/>
      <c r="GUY395" s="5"/>
      <c r="GUZ395" s="5"/>
      <c r="GVA395" s="5"/>
      <c r="GVB395" s="5"/>
      <c r="GVC395" s="5"/>
      <c r="GVD395" s="5"/>
      <c r="GVE395" s="5"/>
      <c r="GVF395" s="5"/>
      <c r="GVG395" s="5"/>
      <c r="GVH395" s="5"/>
      <c r="GVI395" s="5"/>
      <c r="GVJ395" s="5"/>
      <c r="GVK395" s="5"/>
      <c r="GVL395" s="5"/>
      <c r="GVM395" s="5"/>
      <c r="GVN395" s="5"/>
      <c r="GVO395" s="5"/>
      <c r="GVP395" s="5"/>
      <c r="GVQ395" s="5"/>
      <c r="GVR395" s="5"/>
      <c r="GVS395" s="5"/>
      <c r="GVT395" s="5"/>
      <c r="GVU395" s="5"/>
      <c r="GVV395" s="5"/>
      <c r="GVW395" s="5"/>
      <c r="GVX395" s="5"/>
      <c r="GVY395" s="5"/>
      <c r="GVZ395" s="5"/>
      <c r="GWA395" s="5"/>
      <c r="GWB395" s="5"/>
      <c r="GWC395" s="5"/>
      <c r="GWD395" s="5"/>
      <c r="GWE395" s="5"/>
      <c r="GWF395" s="5"/>
      <c r="GWG395" s="5"/>
      <c r="GWH395" s="5"/>
      <c r="GWI395" s="5"/>
      <c r="GWJ395" s="5"/>
      <c r="GWK395" s="5"/>
      <c r="GWL395" s="5"/>
      <c r="GWM395" s="5"/>
      <c r="GWN395" s="5"/>
      <c r="GWO395" s="5"/>
      <c r="GWP395" s="5"/>
      <c r="GWQ395" s="5"/>
      <c r="GWR395" s="5"/>
      <c r="GWS395" s="5"/>
      <c r="GWT395" s="5"/>
      <c r="GWU395" s="5"/>
      <c r="GWV395" s="5"/>
      <c r="GWW395" s="5"/>
      <c r="GWX395" s="5"/>
      <c r="GWY395" s="5"/>
      <c r="GWZ395" s="5"/>
      <c r="GXA395" s="5"/>
      <c r="GXB395" s="5"/>
      <c r="GXC395" s="5"/>
      <c r="GXD395" s="5"/>
      <c r="GXE395" s="5"/>
      <c r="GXF395" s="5"/>
      <c r="GXG395" s="5"/>
      <c r="GXH395" s="5"/>
      <c r="GXI395" s="5"/>
      <c r="GXJ395" s="5"/>
      <c r="GXK395" s="5"/>
      <c r="GXL395" s="5"/>
      <c r="GXM395" s="5"/>
      <c r="GXN395" s="5"/>
      <c r="GXO395" s="5"/>
      <c r="GXP395" s="5"/>
      <c r="GXQ395" s="5"/>
      <c r="GXR395" s="5"/>
      <c r="GXS395" s="5"/>
      <c r="GXT395" s="5"/>
      <c r="GXU395" s="5"/>
      <c r="GXV395" s="5"/>
      <c r="GXW395" s="5"/>
      <c r="GXX395" s="5"/>
      <c r="GXY395" s="5"/>
      <c r="GXZ395" s="5"/>
      <c r="GYA395" s="5"/>
      <c r="GYB395" s="5"/>
      <c r="GYC395" s="5"/>
      <c r="GYD395" s="5"/>
      <c r="GYE395" s="5"/>
      <c r="GYF395" s="5"/>
      <c r="GYG395" s="5"/>
      <c r="GYH395" s="5"/>
      <c r="GYI395" s="5"/>
      <c r="GYJ395" s="5"/>
      <c r="GYK395" s="5"/>
      <c r="GYL395" s="5"/>
      <c r="GYM395" s="5"/>
      <c r="GYN395" s="5"/>
      <c r="GYO395" s="5"/>
      <c r="GYP395" s="5"/>
      <c r="GYQ395" s="5"/>
      <c r="GYR395" s="5"/>
      <c r="GYS395" s="5"/>
      <c r="GYT395" s="5"/>
      <c r="GYU395" s="5"/>
      <c r="GYV395" s="5"/>
      <c r="GYW395" s="5"/>
      <c r="GYX395" s="5"/>
      <c r="GYY395" s="5"/>
      <c r="GYZ395" s="5"/>
      <c r="GZA395" s="5"/>
      <c r="GZB395" s="5"/>
      <c r="GZC395" s="5"/>
      <c r="GZD395" s="5"/>
      <c r="GZE395" s="5"/>
      <c r="GZF395" s="5"/>
      <c r="GZG395" s="5"/>
      <c r="GZH395" s="5"/>
      <c r="GZI395" s="5"/>
      <c r="GZJ395" s="5"/>
      <c r="GZK395" s="5"/>
      <c r="GZL395" s="5"/>
      <c r="GZM395" s="5"/>
      <c r="GZN395" s="5"/>
      <c r="GZO395" s="5"/>
      <c r="GZP395" s="5"/>
      <c r="GZQ395" s="5"/>
      <c r="GZR395" s="5"/>
      <c r="GZS395" s="5"/>
      <c r="GZT395" s="5"/>
      <c r="GZU395" s="5"/>
      <c r="GZV395" s="5"/>
      <c r="GZW395" s="5"/>
      <c r="GZX395" s="5"/>
      <c r="GZY395" s="5"/>
      <c r="GZZ395" s="5"/>
      <c r="HAA395" s="5"/>
      <c r="HAB395" s="5"/>
      <c r="HAC395" s="5"/>
      <c r="HAD395" s="5"/>
      <c r="HAE395" s="5"/>
      <c r="HAF395" s="5"/>
      <c r="HAG395" s="5"/>
      <c r="HAH395" s="5"/>
      <c r="HAI395" s="5"/>
      <c r="HAJ395" s="5"/>
      <c r="HAK395" s="5"/>
      <c r="HAL395" s="5"/>
      <c r="HAM395" s="5"/>
      <c r="HAN395" s="5"/>
      <c r="HAO395" s="5"/>
      <c r="HAP395" s="5"/>
      <c r="HAQ395" s="5"/>
      <c r="HAR395" s="5"/>
      <c r="HAS395" s="5"/>
      <c r="HAT395" s="5"/>
      <c r="HAU395" s="5"/>
      <c r="HAV395" s="5"/>
      <c r="HAW395" s="5"/>
      <c r="HAX395" s="5"/>
      <c r="HAY395" s="5"/>
      <c r="HAZ395" s="5"/>
      <c r="HBA395" s="5"/>
      <c r="HBB395" s="5"/>
      <c r="HBC395" s="5"/>
      <c r="HBD395" s="5"/>
      <c r="HBE395" s="5"/>
      <c r="HBF395" s="5"/>
      <c r="HBG395" s="5"/>
      <c r="HBH395" s="5"/>
      <c r="HBI395" s="5"/>
      <c r="HBJ395" s="5"/>
      <c r="HBK395" s="5"/>
      <c r="HBL395" s="5"/>
      <c r="HBM395" s="5"/>
      <c r="HBN395" s="5"/>
      <c r="HBO395" s="5"/>
      <c r="HBP395" s="5"/>
      <c r="HBQ395" s="5"/>
      <c r="HBR395" s="5"/>
      <c r="HBS395" s="5"/>
      <c r="HBT395" s="5"/>
      <c r="HBU395" s="5"/>
      <c r="HBV395" s="5"/>
      <c r="HBW395" s="5"/>
      <c r="HBX395" s="5"/>
      <c r="HBY395" s="5"/>
      <c r="HBZ395" s="5"/>
      <c r="HCA395" s="5"/>
      <c r="HCB395" s="5"/>
      <c r="HCC395" s="5"/>
      <c r="HCD395" s="5"/>
      <c r="HCE395" s="5"/>
      <c r="HCF395" s="5"/>
      <c r="HCG395" s="5"/>
      <c r="HCH395" s="5"/>
      <c r="HCI395" s="5"/>
      <c r="HCJ395" s="5"/>
      <c r="HCK395" s="5"/>
      <c r="HCL395" s="5"/>
      <c r="HCM395" s="5"/>
      <c r="HCN395" s="5"/>
      <c r="HCO395" s="5"/>
      <c r="HCP395" s="5"/>
      <c r="HCQ395" s="5"/>
      <c r="HCR395" s="5"/>
      <c r="HCS395" s="5"/>
      <c r="HCT395" s="5"/>
      <c r="HCU395" s="5"/>
      <c r="HCV395" s="5"/>
      <c r="HCW395" s="5"/>
      <c r="HCX395" s="5"/>
      <c r="HCY395" s="5"/>
      <c r="HCZ395" s="5"/>
      <c r="HDA395" s="5"/>
      <c r="HDB395" s="5"/>
      <c r="HDC395" s="5"/>
      <c r="HDD395" s="5"/>
      <c r="HDE395" s="5"/>
      <c r="HDF395" s="5"/>
      <c r="HDG395" s="5"/>
      <c r="HDH395" s="5"/>
      <c r="HDI395" s="5"/>
      <c r="HDJ395" s="5"/>
      <c r="HDK395" s="5"/>
      <c r="HDL395" s="5"/>
      <c r="HDM395" s="5"/>
      <c r="HDN395" s="5"/>
      <c r="HDO395" s="5"/>
      <c r="HDP395" s="5"/>
      <c r="HDQ395" s="5"/>
      <c r="HDR395" s="5"/>
      <c r="HDS395" s="5"/>
      <c r="HDT395" s="5"/>
      <c r="HDU395" s="5"/>
      <c r="HDV395" s="5"/>
      <c r="HDW395" s="5"/>
      <c r="HDX395" s="5"/>
      <c r="HDY395" s="5"/>
      <c r="HDZ395" s="5"/>
      <c r="HEA395" s="5"/>
      <c r="HEB395" s="5"/>
      <c r="HEC395" s="5"/>
      <c r="HED395" s="5"/>
      <c r="HEE395" s="5"/>
      <c r="HEF395" s="5"/>
      <c r="HEG395" s="5"/>
      <c r="HEH395" s="5"/>
      <c r="HEI395" s="5"/>
      <c r="HEJ395" s="5"/>
      <c r="HEK395" s="5"/>
      <c r="HEL395" s="5"/>
      <c r="HEM395" s="5"/>
      <c r="HEN395" s="5"/>
      <c r="HEO395" s="5"/>
      <c r="HEP395" s="5"/>
      <c r="HEQ395" s="5"/>
      <c r="HER395" s="5"/>
      <c r="HES395" s="5"/>
      <c r="HET395" s="5"/>
      <c r="HEU395" s="5"/>
      <c r="HEV395" s="5"/>
      <c r="HEW395" s="5"/>
      <c r="HEX395" s="5"/>
      <c r="HEY395" s="5"/>
      <c r="HEZ395" s="5"/>
      <c r="HFA395" s="5"/>
      <c r="HFB395" s="5"/>
      <c r="HFC395" s="5"/>
      <c r="HFD395" s="5"/>
      <c r="HFE395" s="5"/>
      <c r="HFF395" s="5"/>
      <c r="HFG395" s="5"/>
      <c r="HFH395" s="5"/>
      <c r="HFI395" s="5"/>
      <c r="HFJ395" s="5"/>
      <c r="HFK395" s="5"/>
      <c r="HFL395" s="5"/>
      <c r="HFM395" s="5"/>
      <c r="HFN395" s="5"/>
      <c r="HFO395" s="5"/>
      <c r="HFP395" s="5"/>
      <c r="HFQ395" s="5"/>
      <c r="HFR395" s="5"/>
      <c r="HFS395" s="5"/>
      <c r="HFT395" s="5"/>
      <c r="HFU395" s="5"/>
      <c r="HFV395" s="5"/>
      <c r="HFW395" s="5"/>
      <c r="HFX395" s="5"/>
      <c r="HFY395" s="5"/>
      <c r="HFZ395" s="5"/>
      <c r="HGA395" s="5"/>
      <c r="HGB395" s="5"/>
      <c r="HGC395" s="5"/>
      <c r="HGD395" s="5"/>
      <c r="HGE395" s="5"/>
      <c r="HGF395" s="5"/>
      <c r="HGG395" s="5"/>
      <c r="HGH395" s="5"/>
      <c r="HGI395" s="5"/>
      <c r="HGJ395" s="5"/>
      <c r="HGK395" s="5"/>
      <c r="HGL395" s="5"/>
      <c r="HGM395" s="5"/>
      <c r="HGN395" s="5"/>
      <c r="HGO395" s="5"/>
      <c r="HGP395" s="5"/>
      <c r="HGQ395" s="5"/>
      <c r="HGR395" s="5"/>
      <c r="HGS395" s="5"/>
      <c r="HGT395" s="5"/>
      <c r="HGU395" s="5"/>
      <c r="HGV395" s="5"/>
      <c r="HGW395" s="5"/>
      <c r="HGX395" s="5"/>
      <c r="HGY395" s="5"/>
      <c r="HGZ395" s="5"/>
      <c r="HHA395" s="5"/>
      <c r="HHB395" s="5"/>
      <c r="HHC395" s="5"/>
      <c r="HHD395" s="5"/>
      <c r="HHE395" s="5"/>
      <c r="HHF395" s="5"/>
      <c r="HHG395" s="5"/>
      <c r="HHH395" s="5"/>
      <c r="HHI395" s="5"/>
      <c r="HHJ395" s="5"/>
      <c r="HHK395" s="5"/>
      <c r="HHL395" s="5"/>
      <c r="HHM395" s="5"/>
      <c r="HHN395" s="5"/>
      <c r="HHO395" s="5"/>
      <c r="HHP395" s="5"/>
      <c r="HHQ395" s="5"/>
      <c r="HHR395" s="5"/>
      <c r="HHS395" s="5"/>
      <c r="HHT395" s="5"/>
      <c r="HHU395" s="5"/>
      <c r="HHV395" s="5"/>
      <c r="HHW395" s="5"/>
      <c r="HHX395" s="5"/>
      <c r="HHY395" s="5"/>
      <c r="HHZ395" s="5"/>
      <c r="HIA395" s="5"/>
      <c r="HIB395" s="5"/>
      <c r="HIC395" s="5"/>
      <c r="HID395" s="5"/>
      <c r="HIE395" s="5"/>
      <c r="HIF395" s="5"/>
      <c r="HIG395" s="5"/>
      <c r="HIH395" s="5"/>
      <c r="HII395" s="5"/>
      <c r="HIJ395" s="5"/>
      <c r="HIK395" s="5"/>
      <c r="HIL395" s="5"/>
      <c r="HIM395" s="5"/>
      <c r="HIN395" s="5"/>
      <c r="HIO395" s="5"/>
      <c r="HIP395" s="5"/>
      <c r="HIQ395" s="5"/>
      <c r="HIR395" s="5"/>
      <c r="HIS395" s="5"/>
      <c r="HIT395" s="5"/>
      <c r="HIU395" s="5"/>
      <c r="HIV395" s="5"/>
      <c r="HIW395" s="5"/>
      <c r="HIX395" s="5"/>
      <c r="HIY395" s="5"/>
      <c r="HIZ395" s="5"/>
      <c r="HJA395" s="5"/>
      <c r="HJB395" s="5"/>
      <c r="HJC395" s="5"/>
      <c r="HJD395" s="5"/>
      <c r="HJE395" s="5"/>
      <c r="HJF395" s="5"/>
      <c r="HJG395" s="5"/>
      <c r="HJH395" s="5"/>
      <c r="HJI395" s="5"/>
      <c r="HJJ395" s="5"/>
      <c r="HJK395" s="5"/>
      <c r="HJL395" s="5"/>
      <c r="HJM395" s="5"/>
      <c r="HJN395" s="5"/>
      <c r="HJO395" s="5"/>
      <c r="HJP395" s="5"/>
      <c r="HJQ395" s="5"/>
      <c r="HJR395" s="5"/>
      <c r="HJS395" s="5"/>
      <c r="HJT395" s="5"/>
      <c r="HJU395" s="5"/>
      <c r="HJV395" s="5"/>
      <c r="HJW395" s="5"/>
      <c r="HJX395" s="5"/>
      <c r="HJY395" s="5"/>
      <c r="HJZ395" s="5"/>
      <c r="HKA395" s="5"/>
      <c r="HKB395" s="5"/>
      <c r="HKC395" s="5"/>
      <c r="HKD395" s="5"/>
      <c r="HKE395" s="5"/>
      <c r="HKF395" s="5"/>
      <c r="HKG395" s="5"/>
      <c r="HKH395" s="5"/>
      <c r="HKI395" s="5"/>
      <c r="HKJ395" s="5"/>
      <c r="HKK395" s="5"/>
      <c r="HKL395" s="5"/>
      <c r="HKM395" s="5"/>
      <c r="HKN395" s="5"/>
      <c r="HKO395" s="5"/>
      <c r="HKP395" s="5"/>
      <c r="HKQ395" s="5"/>
      <c r="HKR395" s="5"/>
      <c r="HKS395" s="5"/>
      <c r="HKT395" s="5"/>
      <c r="HKU395" s="5"/>
      <c r="HKV395" s="5"/>
      <c r="HKW395" s="5"/>
      <c r="HKX395" s="5"/>
      <c r="HKY395" s="5"/>
      <c r="HKZ395" s="5"/>
      <c r="HLA395" s="5"/>
      <c r="HLB395" s="5"/>
      <c r="HLC395" s="5"/>
      <c r="HLD395" s="5"/>
      <c r="HLE395" s="5"/>
      <c r="HLF395" s="5"/>
      <c r="HLG395" s="5"/>
      <c r="HLH395" s="5"/>
      <c r="HLI395" s="5"/>
      <c r="HLJ395" s="5"/>
      <c r="HLK395" s="5"/>
      <c r="HLL395" s="5"/>
      <c r="HLM395" s="5"/>
      <c r="HLN395" s="5"/>
      <c r="HLO395" s="5"/>
      <c r="HLP395" s="5"/>
      <c r="HLQ395" s="5"/>
      <c r="HLR395" s="5"/>
      <c r="HLS395" s="5"/>
      <c r="HLT395" s="5"/>
      <c r="HLU395" s="5"/>
      <c r="HLV395" s="5"/>
      <c r="HLW395" s="5"/>
      <c r="HLX395" s="5"/>
      <c r="HLY395" s="5"/>
      <c r="HLZ395" s="5"/>
      <c r="HMA395" s="5"/>
      <c r="HMB395" s="5"/>
      <c r="HMC395" s="5"/>
      <c r="HMD395" s="5"/>
      <c r="HME395" s="5"/>
      <c r="HMF395" s="5"/>
      <c r="HMG395" s="5"/>
      <c r="HMH395" s="5"/>
      <c r="HMI395" s="5"/>
      <c r="HMJ395" s="5"/>
      <c r="HMK395" s="5"/>
      <c r="HML395" s="5"/>
      <c r="HMM395" s="5"/>
      <c r="HMN395" s="5"/>
      <c r="HMO395" s="5"/>
      <c r="HMP395" s="5"/>
      <c r="HMQ395" s="5"/>
      <c r="HMR395" s="5"/>
      <c r="HMS395" s="5"/>
      <c r="HMT395" s="5"/>
      <c r="HMU395" s="5"/>
      <c r="HMV395" s="5"/>
      <c r="HMW395" s="5"/>
      <c r="HMX395" s="5"/>
      <c r="HMY395" s="5"/>
      <c r="HMZ395" s="5"/>
      <c r="HNA395" s="5"/>
      <c r="HNB395" s="5"/>
      <c r="HNC395" s="5"/>
      <c r="HND395" s="5"/>
      <c r="HNE395" s="5"/>
      <c r="HNF395" s="5"/>
      <c r="HNG395" s="5"/>
      <c r="HNH395" s="5"/>
      <c r="HNI395" s="5"/>
      <c r="HNJ395" s="5"/>
      <c r="HNK395" s="5"/>
      <c r="HNL395" s="5"/>
      <c r="HNM395" s="5"/>
      <c r="HNN395" s="5"/>
      <c r="HNO395" s="5"/>
      <c r="HNP395" s="5"/>
      <c r="HNQ395" s="5"/>
      <c r="HNR395" s="5"/>
      <c r="HNS395" s="5"/>
      <c r="HNT395" s="5"/>
      <c r="HNU395" s="5"/>
      <c r="HNV395" s="5"/>
      <c r="HNW395" s="5"/>
      <c r="HNX395" s="5"/>
      <c r="HNY395" s="5"/>
      <c r="HNZ395" s="5"/>
      <c r="HOA395" s="5"/>
      <c r="HOB395" s="5"/>
      <c r="HOC395" s="5"/>
      <c r="HOD395" s="5"/>
      <c r="HOE395" s="5"/>
      <c r="HOF395" s="5"/>
      <c r="HOG395" s="5"/>
      <c r="HOH395" s="5"/>
      <c r="HOI395" s="5"/>
      <c r="HOJ395" s="5"/>
      <c r="HOK395" s="5"/>
      <c r="HOL395" s="5"/>
      <c r="HOM395" s="5"/>
      <c r="HON395" s="5"/>
      <c r="HOO395" s="5"/>
      <c r="HOP395" s="5"/>
      <c r="HOQ395" s="5"/>
      <c r="HOR395" s="5"/>
      <c r="HOS395" s="5"/>
      <c r="HOT395" s="5"/>
      <c r="HOU395" s="5"/>
      <c r="HOV395" s="5"/>
      <c r="HOW395" s="5"/>
      <c r="HOX395" s="5"/>
      <c r="HOY395" s="5"/>
      <c r="HOZ395" s="5"/>
      <c r="HPA395" s="5"/>
      <c r="HPB395" s="5"/>
      <c r="HPC395" s="5"/>
      <c r="HPD395" s="5"/>
      <c r="HPE395" s="5"/>
      <c r="HPF395" s="5"/>
      <c r="HPG395" s="5"/>
      <c r="HPH395" s="5"/>
      <c r="HPI395" s="5"/>
      <c r="HPJ395" s="5"/>
      <c r="HPK395" s="5"/>
      <c r="HPL395" s="5"/>
      <c r="HPM395" s="5"/>
      <c r="HPN395" s="5"/>
      <c r="HPO395" s="5"/>
      <c r="HPP395" s="5"/>
      <c r="HPQ395" s="5"/>
      <c r="HPR395" s="5"/>
      <c r="HPS395" s="5"/>
      <c r="HPT395" s="5"/>
      <c r="HPU395" s="5"/>
      <c r="HPV395" s="5"/>
      <c r="HPW395" s="5"/>
      <c r="HPX395" s="5"/>
      <c r="HPY395" s="5"/>
      <c r="HPZ395" s="5"/>
      <c r="HQA395" s="5"/>
      <c r="HQB395" s="5"/>
      <c r="HQC395" s="5"/>
      <c r="HQD395" s="5"/>
      <c r="HQE395" s="5"/>
      <c r="HQF395" s="5"/>
      <c r="HQG395" s="5"/>
      <c r="HQH395" s="5"/>
      <c r="HQI395" s="5"/>
      <c r="HQJ395" s="5"/>
      <c r="HQK395" s="5"/>
      <c r="HQL395" s="5"/>
      <c r="HQM395" s="5"/>
      <c r="HQN395" s="5"/>
      <c r="HQO395" s="5"/>
      <c r="HQP395" s="5"/>
      <c r="HQQ395" s="5"/>
      <c r="HQR395" s="5"/>
      <c r="HQS395" s="5"/>
      <c r="HQT395" s="5"/>
      <c r="HQU395" s="5"/>
      <c r="HQV395" s="5"/>
      <c r="HQW395" s="5"/>
      <c r="HQX395" s="5"/>
      <c r="HQY395" s="5"/>
      <c r="HQZ395" s="5"/>
      <c r="HRA395" s="5"/>
      <c r="HRB395" s="5"/>
      <c r="HRC395" s="5"/>
      <c r="HRD395" s="5"/>
      <c r="HRE395" s="5"/>
      <c r="HRF395" s="5"/>
      <c r="HRG395" s="5"/>
      <c r="HRH395" s="5"/>
      <c r="HRI395" s="5"/>
      <c r="HRJ395" s="5"/>
      <c r="HRK395" s="5"/>
      <c r="HRL395" s="5"/>
      <c r="HRM395" s="5"/>
      <c r="HRN395" s="5"/>
      <c r="HRO395" s="5"/>
      <c r="HRP395" s="5"/>
      <c r="HRQ395" s="5"/>
      <c r="HRR395" s="5"/>
      <c r="HRS395" s="5"/>
      <c r="HRT395" s="5"/>
      <c r="HRU395" s="5"/>
      <c r="HRV395" s="5"/>
      <c r="HRW395" s="5"/>
      <c r="HRX395" s="5"/>
      <c r="HRY395" s="5"/>
      <c r="HRZ395" s="5"/>
      <c r="HSA395" s="5"/>
      <c r="HSB395" s="5"/>
      <c r="HSC395" s="5"/>
      <c r="HSD395" s="5"/>
      <c r="HSE395" s="5"/>
      <c r="HSF395" s="5"/>
      <c r="HSG395" s="5"/>
      <c r="HSH395" s="5"/>
      <c r="HSI395" s="5"/>
      <c r="HSJ395" s="5"/>
      <c r="HSK395" s="5"/>
      <c r="HSL395" s="5"/>
      <c r="HSM395" s="5"/>
      <c r="HSN395" s="5"/>
      <c r="HSO395" s="5"/>
      <c r="HSP395" s="5"/>
      <c r="HSQ395" s="5"/>
      <c r="HSR395" s="5"/>
      <c r="HSS395" s="5"/>
      <c r="HST395" s="5"/>
      <c r="HSU395" s="5"/>
      <c r="HSV395" s="5"/>
      <c r="HSW395" s="5"/>
      <c r="HSX395" s="5"/>
      <c r="HSY395" s="5"/>
      <c r="HSZ395" s="5"/>
      <c r="HTA395" s="5"/>
      <c r="HTB395" s="5"/>
      <c r="HTC395" s="5"/>
      <c r="HTD395" s="5"/>
      <c r="HTE395" s="5"/>
      <c r="HTF395" s="5"/>
      <c r="HTG395" s="5"/>
      <c r="HTH395" s="5"/>
      <c r="HTI395" s="5"/>
      <c r="HTJ395" s="5"/>
      <c r="HTK395" s="5"/>
      <c r="HTL395" s="5"/>
      <c r="HTM395" s="5"/>
      <c r="HTN395" s="5"/>
      <c r="HTO395" s="5"/>
      <c r="HTP395" s="5"/>
      <c r="HTQ395" s="5"/>
      <c r="HTR395" s="5"/>
      <c r="HTS395" s="5"/>
      <c r="HTT395" s="5"/>
      <c r="HTU395" s="5"/>
      <c r="HTV395" s="5"/>
      <c r="HTW395" s="5"/>
      <c r="HTX395" s="5"/>
      <c r="HTY395" s="5"/>
      <c r="HTZ395" s="5"/>
      <c r="HUA395" s="5"/>
      <c r="HUB395" s="5"/>
      <c r="HUC395" s="5"/>
      <c r="HUD395" s="5"/>
      <c r="HUE395" s="5"/>
      <c r="HUF395" s="5"/>
      <c r="HUG395" s="5"/>
      <c r="HUH395" s="5"/>
      <c r="HUI395" s="5"/>
      <c r="HUJ395" s="5"/>
      <c r="HUK395" s="5"/>
      <c r="HUL395" s="5"/>
      <c r="HUM395" s="5"/>
      <c r="HUN395" s="5"/>
      <c r="HUO395" s="5"/>
      <c r="HUP395" s="5"/>
      <c r="HUQ395" s="5"/>
      <c r="HUR395" s="5"/>
      <c r="HUS395" s="5"/>
      <c r="HUT395" s="5"/>
      <c r="HUU395" s="5"/>
      <c r="HUV395" s="5"/>
      <c r="HUW395" s="5"/>
      <c r="HUX395" s="5"/>
      <c r="HUY395" s="5"/>
      <c r="HUZ395" s="5"/>
      <c r="HVA395" s="5"/>
      <c r="HVB395" s="5"/>
      <c r="HVC395" s="5"/>
      <c r="HVD395" s="5"/>
      <c r="HVE395" s="5"/>
      <c r="HVF395" s="5"/>
      <c r="HVG395" s="5"/>
      <c r="HVH395" s="5"/>
      <c r="HVI395" s="5"/>
      <c r="HVJ395" s="5"/>
      <c r="HVK395" s="5"/>
      <c r="HVL395" s="5"/>
      <c r="HVM395" s="5"/>
      <c r="HVN395" s="5"/>
      <c r="HVO395" s="5"/>
      <c r="HVP395" s="5"/>
      <c r="HVQ395" s="5"/>
      <c r="HVR395" s="5"/>
      <c r="HVS395" s="5"/>
      <c r="HVT395" s="5"/>
      <c r="HVU395" s="5"/>
      <c r="HVV395" s="5"/>
      <c r="HVW395" s="5"/>
      <c r="HVX395" s="5"/>
      <c r="HVY395" s="5"/>
      <c r="HVZ395" s="5"/>
      <c r="HWA395" s="5"/>
      <c r="HWB395" s="5"/>
      <c r="HWC395" s="5"/>
      <c r="HWD395" s="5"/>
      <c r="HWE395" s="5"/>
      <c r="HWF395" s="5"/>
      <c r="HWG395" s="5"/>
      <c r="HWH395" s="5"/>
      <c r="HWI395" s="5"/>
      <c r="HWJ395" s="5"/>
      <c r="HWK395" s="5"/>
      <c r="HWL395" s="5"/>
      <c r="HWM395" s="5"/>
      <c r="HWN395" s="5"/>
      <c r="HWO395" s="5"/>
      <c r="HWP395" s="5"/>
      <c r="HWQ395" s="5"/>
      <c r="HWR395" s="5"/>
      <c r="HWS395" s="5"/>
      <c r="HWT395" s="5"/>
      <c r="HWU395" s="5"/>
      <c r="HWV395" s="5"/>
      <c r="HWW395" s="5"/>
      <c r="HWX395" s="5"/>
      <c r="HWY395" s="5"/>
      <c r="HWZ395" s="5"/>
      <c r="HXA395" s="5"/>
      <c r="HXB395" s="5"/>
      <c r="HXC395" s="5"/>
      <c r="HXD395" s="5"/>
      <c r="HXE395" s="5"/>
      <c r="HXF395" s="5"/>
      <c r="HXG395" s="5"/>
      <c r="HXH395" s="5"/>
      <c r="HXI395" s="5"/>
      <c r="HXJ395" s="5"/>
      <c r="HXK395" s="5"/>
      <c r="HXL395" s="5"/>
      <c r="HXM395" s="5"/>
      <c r="HXN395" s="5"/>
      <c r="HXO395" s="5"/>
      <c r="HXP395" s="5"/>
      <c r="HXQ395" s="5"/>
      <c r="HXR395" s="5"/>
      <c r="HXS395" s="5"/>
      <c r="HXT395" s="5"/>
      <c r="HXU395" s="5"/>
      <c r="HXV395" s="5"/>
      <c r="HXW395" s="5"/>
      <c r="HXX395" s="5"/>
      <c r="HXY395" s="5"/>
      <c r="HXZ395" s="5"/>
      <c r="HYA395" s="5"/>
      <c r="HYB395" s="5"/>
      <c r="HYC395" s="5"/>
      <c r="HYD395" s="5"/>
      <c r="HYE395" s="5"/>
      <c r="HYF395" s="5"/>
      <c r="HYG395" s="5"/>
      <c r="HYH395" s="5"/>
      <c r="HYI395" s="5"/>
      <c r="HYJ395" s="5"/>
      <c r="HYK395" s="5"/>
      <c r="HYL395" s="5"/>
      <c r="HYM395" s="5"/>
      <c r="HYN395" s="5"/>
      <c r="HYO395" s="5"/>
      <c r="HYP395" s="5"/>
      <c r="HYQ395" s="5"/>
      <c r="HYR395" s="5"/>
      <c r="HYS395" s="5"/>
      <c r="HYT395" s="5"/>
      <c r="HYU395" s="5"/>
      <c r="HYV395" s="5"/>
      <c r="HYW395" s="5"/>
      <c r="HYX395" s="5"/>
      <c r="HYY395" s="5"/>
      <c r="HYZ395" s="5"/>
      <c r="HZA395" s="5"/>
      <c r="HZB395" s="5"/>
      <c r="HZC395" s="5"/>
      <c r="HZD395" s="5"/>
      <c r="HZE395" s="5"/>
      <c r="HZF395" s="5"/>
      <c r="HZG395" s="5"/>
      <c r="HZH395" s="5"/>
      <c r="HZI395" s="5"/>
      <c r="HZJ395" s="5"/>
      <c r="HZK395" s="5"/>
      <c r="HZL395" s="5"/>
      <c r="HZM395" s="5"/>
      <c r="HZN395" s="5"/>
      <c r="HZO395" s="5"/>
      <c r="HZP395" s="5"/>
      <c r="HZQ395" s="5"/>
      <c r="HZR395" s="5"/>
      <c r="HZS395" s="5"/>
      <c r="HZT395" s="5"/>
      <c r="HZU395" s="5"/>
      <c r="HZV395" s="5"/>
      <c r="HZW395" s="5"/>
      <c r="HZX395" s="5"/>
      <c r="HZY395" s="5"/>
      <c r="HZZ395" s="5"/>
      <c r="IAA395" s="5"/>
      <c r="IAB395" s="5"/>
      <c r="IAC395" s="5"/>
      <c r="IAD395" s="5"/>
      <c r="IAE395" s="5"/>
      <c r="IAF395" s="5"/>
      <c r="IAG395" s="5"/>
      <c r="IAH395" s="5"/>
      <c r="IAI395" s="5"/>
      <c r="IAJ395" s="5"/>
      <c r="IAK395" s="5"/>
      <c r="IAL395" s="5"/>
      <c r="IAM395" s="5"/>
      <c r="IAN395" s="5"/>
      <c r="IAO395" s="5"/>
      <c r="IAP395" s="5"/>
      <c r="IAQ395" s="5"/>
      <c r="IAR395" s="5"/>
      <c r="IAS395" s="5"/>
      <c r="IAT395" s="5"/>
      <c r="IAU395" s="5"/>
      <c r="IAV395" s="5"/>
      <c r="IAW395" s="5"/>
      <c r="IAX395" s="5"/>
      <c r="IAY395" s="5"/>
      <c r="IAZ395" s="5"/>
      <c r="IBA395" s="5"/>
      <c r="IBB395" s="5"/>
      <c r="IBC395" s="5"/>
      <c r="IBD395" s="5"/>
      <c r="IBE395" s="5"/>
      <c r="IBF395" s="5"/>
      <c r="IBG395" s="5"/>
      <c r="IBH395" s="5"/>
      <c r="IBI395" s="5"/>
      <c r="IBJ395" s="5"/>
      <c r="IBK395" s="5"/>
      <c r="IBL395" s="5"/>
      <c r="IBM395" s="5"/>
      <c r="IBN395" s="5"/>
      <c r="IBO395" s="5"/>
      <c r="IBP395" s="5"/>
      <c r="IBQ395" s="5"/>
      <c r="IBR395" s="5"/>
      <c r="IBS395" s="5"/>
      <c r="IBT395" s="5"/>
      <c r="IBU395" s="5"/>
      <c r="IBV395" s="5"/>
      <c r="IBW395" s="5"/>
      <c r="IBX395" s="5"/>
      <c r="IBY395" s="5"/>
      <c r="IBZ395" s="5"/>
      <c r="ICA395" s="5"/>
      <c r="ICB395" s="5"/>
      <c r="ICC395" s="5"/>
      <c r="ICD395" s="5"/>
      <c r="ICE395" s="5"/>
      <c r="ICF395" s="5"/>
      <c r="ICG395" s="5"/>
      <c r="ICH395" s="5"/>
      <c r="ICI395" s="5"/>
      <c r="ICJ395" s="5"/>
      <c r="ICK395" s="5"/>
      <c r="ICL395" s="5"/>
      <c r="ICM395" s="5"/>
      <c r="ICN395" s="5"/>
      <c r="ICO395" s="5"/>
      <c r="ICP395" s="5"/>
      <c r="ICQ395" s="5"/>
      <c r="ICR395" s="5"/>
      <c r="ICS395" s="5"/>
      <c r="ICT395" s="5"/>
      <c r="ICU395" s="5"/>
      <c r="ICV395" s="5"/>
      <c r="ICW395" s="5"/>
      <c r="ICX395" s="5"/>
      <c r="ICY395" s="5"/>
      <c r="ICZ395" s="5"/>
      <c r="IDA395" s="5"/>
      <c r="IDB395" s="5"/>
      <c r="IDC395" s="5"/>
      <c r="IDD395" s="5"/>
      <c r="IDE395" s="5"/>
      <c r="IDF395" s="5"/>
      <c r="IDG395" s="5"/>
      <c r="IDH395" s="5"/>
      <c r="IDI395" s="5"/>
      <c r="IDJ395" s="5"/>
      <c r="IDK395" s="5"/>
      <c r="IDL395" s="5"/>
      <c r="IDM395" s="5"/>
      <c r="IDN395" s="5"/>
      <c r="IDO395" s="5"/>
      <c r="IDP395" s="5"/>
      <c r="IDQ395" s="5"/>
      <c r="IDR395" s="5"/>
      <c r="IDS395" s="5"/>
      <c r="IDT395" s="5"/>
      <c r="IDU395" s="5"/>
      <c r="IDV395" s="5"/>
      <c r="IDW395" s="5"/>
      <c r="IDX395" s="5"/>
      <c r="IDY395" s="5"/>
      <c r="IDZ395" s="5"/>
      <c r="IEA395" s="5"/>
      <c r="IEB395" s="5"/>
      <c r="IEC395" s="5"/>
      <c r="IED395" s="5"/>
      <c r="IEE395" s="5"/>
      <c r="IEF395" s="5"/>
      <c r="IEG395" s="5"/>
      <c r="IEH395" s="5"/>
      <c r="IEI395" s="5"/>
      <c r="IEJ395" s="5"/>
      <c r="IEK395" s="5"/>
      <c r="IEL395" s="5"/>
      <c r="IEM395" s="5"/>
      <c r="IEN395" s="5"/>
      <c r="IEO395" s="5"/>
      <c r="IEP395" s="5"/>
      <c r="IEQ395" s="5"/>
      <c r="IER395" s="5"/>
      <c r="IES395" s="5"/>
      <c r="IET395" s="5"/>
      <c r="IEU395" s="5"/>
      <c r="IEV395" s="5"/>
      <c r="IEW395" s="5"/>
      <c r="IEX395" s="5"/>
      <c r="IEY395" s="5"/>
      <c r="IEZ395" s="5"/>
      <c r="IFA395" s="5"/>
      <c r="IFB395" s="5"/>
      <c r="IFC395" s="5"/>
      <c r="IFD395" s="5"/>
      <c r="IFE395" s="5"/>
      <c r="IFF395" s="5"/>
      <c r="IFG395" s="5"/>
      <c r="IFH395" s="5"/>
      <c r="IFI395" s="5"/>
      <c r="IFJ395" s="5"/>
      <c r="IFK395" s="5"/>
      <c r="IFL395" s="5"/>
      <c r="IFM395" s="5"/>
      <c r="IFN395" s="5"/>
      <c r="IFO395" s="5"/>
      <c r="IFP395" s="5"/>
      <c r="IFQ395" s="5"/>
      <c r="IFR395" s="5"/>
      <c r="IFS395" s="5"/>
      <c r="IFT395" s="5"/>
      <c r="IFU395" s="5"/>
      <c r="IFV395" s="5"/>
      <c r="IFW395" s="5"/>
      <c r="IFX395" s="5"/>
      <c r="IFY395" s="5"/>
      <c r="IFZ395" s="5"/>
      <c r="IGA395" s="5"/>
      <c r="IGB395" s="5"/>
      <c r="IGC395" s="5"/>
      <c r="IGD395" s="5"/>
      <c r="IGE395" s="5"/>
      <c r="IGF395" s="5"/>
      <c r="IGG395" s="5"/>
      <c r="IGH395" s="5"/>
      <c r="IGI395" s="5"/>
      <c r="IGJ395" s="5"/>
      <c r="IGK395" s="5"/>
      <c r="IGL395" s="5"/>
      <c r="IGM395" s="5"/>
      <c r="IGN395" s="5"/>
      <c r="IGO395" s="5"/>
      <c r="IGP395" s="5"/>
      <c r="IGQ395" s="5"/>
      <c r="IGR395" s="5"/>
      <c r="IGS395" s="5"/>
      <c r="IGT395" s="5"/>
      <c r="IGU395" s="5"/>
      <c r="IGV395" s="5"/>
      <c r="IGW395" s="5"/>
      <c r="IGX395" s="5"/>
      <c r="IGY395" s="5"/>
      <c r="IGZ395" s="5"/>
      <c r="IHA395" s="5"/>
      <c r="IHB395" s="5"/>
      <c r="IHC395" s="5"/>
      <c r="IHD395" s="5"/>
      <c r="IHE395" s="5"/>
      <c r="IHF395" s="5"/>
      <c r="IHG395" s="5"/>
      <c r="IHH395" s="5"/>
      <c r="IHI395" s="5"/>
      <c r="IHJ395" s="5"/>
      <c r="IHK395" s="5"/>
      <c r="IHL395" s="5"/>
      <c r="IHM395" s="5"/>
      <c r="IHN395" s="5"/>
      <c r="IHO395" s="5"/>
      <c r="IHP395" s="5"/>
      <c r="IHQ395" s="5"/>
      <c r="IHR395" s="5"/>
      <c r="IHS395" s="5"/>
      <c r="IHT395" s="5"/>
      <c r="IHU395" s="5"/>
      <c r="IHV395" s="5"/>
      <c r="IHW395" s="5"/>
      <c r="IHX395" s="5"/>
      <c r="IHY395" s="5"/>
      <c r="IHZ395" s="5"/>
      <c r="IIA395" s="5"/>
      <c r="IIB395" s="5"/>
      <c r="IIC395" s="5"/>
      <c r="IID395" s="5"/>
      <c r="IIE395" s="5"/>
      <c r="IIF395" s="5"/>
      <c r="IIG395" s="5"/>
      <c r="IIH395" s="5"/>
      <c r="III395" s="5"/>
      <c r="IIJ395" s="5"/>
      <c r="IIK395" s="5"/>
      <c r="IIL395" s="5"/>
      <c r="IIM395" s="5"/>
      <c r="IIN395" s="5"/>
      <c r="IIO395" s="5"/>
      <c r="IIP395" s="5"/>
      <c r="IIQ395" s="5"/>
      <c r="IIR395" s="5"/>
      <c r="IIS395" s="5"/>
      <c r="IIT395" s="5"/>
      <c r="IIU395" s="5"/>
      <c r="IIV395" s="5"/>
      <c r="IIW395" s="5"/>
      <c r="IIX395" s="5"/>
      <c r="IIY395" s="5"/>
      <c r="IIZ395" s="5"/>
      <c r="IJA395" s="5"/>
      <c r="IJB395" s="5"/>
      <c r="IJC395" s="5"/>
      <c r="IJD395" s="5"/>
      <c r="IJE395" s="5"/>
      <c r="IJF395" s="5"/>
      <c r="IJG395" s="5"/>
      <c r="IJH395" s="5"/>
      <c r="IJI395" s="5"/>
      <c r="IJJ395" s="5"/>
      <c r="IJK395" s="5"/>
      <c r="IJL395" s="5"/>
      <c r="IJM395" s="5"/>
      <c r="IJN395" s="5"/>
      <c r="IJO395" s="5"/>
      <c r="IJP395" s="5"/>
      <c r="IJQ395" s="5"/>
      <c r="IJR395" s="5"/>
      <c r="IJS395" s="5"/>
      <c r="IJT395" s="5"/>
      <c r="IJU395" s="5"/>
      <c r="IJV395" s="5"/>
      <c r="IJW395" s="5"/>
      <c r="IJX395" s="5"/>
      <c r="IJY395" s="5"/>
      <c r="IJZ395" s="5"/>
      <c r="IKA395" s="5"/>
      <c r="IKB395" s="5"/>
      <c r="IKC395" s="5"/>
      <c r="IKD395" s="5"/>
      <c r="IKE395" s="5"/>
      <c r="IKF395" s="5"/>
      <c r="IKG395" s="5"/>
      <c r="IKH395" s="5"/>
      <c r="IKI395" s="5"/>
      <c r="IKJ395" s="5"/>
      <c r="IKK395" s="5"/>
      <c r="IKL395" s="5"/>
      <c r="IKM395" s="5"/>
      <c r="IKN395" s="5"/>
      <c r="IKO395" s="5"/>
      <c r="IKP395" s="5"/>
      <c r="IKQ395" s="5"/>
      <c r="IKR395" s="5"/>
      <c r="IKS395" s="5"/>
      <c r="IKT395" s="5"/>
      <c r="IKU395" s="5"/>
      <c r="IKV395" s="5"/>
      <c r="IKW395" s="5"/>
      <c r="IKX395" s="5"/>
      <c r="IKY395" s="5"/>
      <c r="IKZ395" s="5"/>
      <c r="ILA395" s="5"/>
      <c r="ILB395" s="5"/>
      <c r="ILC395" s="5"/>
      <c r="ILD395" s="5"/>
      <c r="ILE395" s="5"/>
      <c r="ILF395" s="5"/>
      <c r="ILG395" s="5"/>
      <c r="ILH395" s="5"/>
      <c r="ILI395" s="5"/>
      <c r="ILJ395" s="5"/>
      <c r="ILK395" s="5"/>
      <c r="ILL395" s="5"/>
      <c r="ILM395" s="5"/>
      <c r="ILN395" s="5"/>
      <c r="ILO395" s="5"/>
      <c r="ILP395" s="5"/>
      <c r="ILQ395" s="5"/>
      <c r="ILR395" s="5"/>
      <c r="ILS395" s="5"/>
      <c r="ILT395" s="5"/>
      <c r="ILU395" s="5"/>
      <c r="ILV395" s="5"/>
      <c r="ILW395" s="5"/>
      <c r="ILX395" s="5"/>
      <c r="ILY395" s="5"/>
      <c r="ILZ395" s="5"/>
      <c r="IMA395" s="5"/>
      <c r="IMB395" s="5"/>
      <c r="IMC395" s="5"/>
      <c r="IMD395" s="5"/>
      <c r="IME395" s="5"/>
      <c r="IMF395" s="5"/>
      <c r="IMG395" s="5"/>
      <c r="IMH395" s="5"/>
      <c r="IMI395" s="5"/>
      <c r="IMJ395" s="5"/>
      <c r="IMK395" s="5"/>
      <c r="IML395" s="5"/>
      <c r="IMM395" s="5"/>
      <c r="IMN395" s="5"/>
      <c r="IMO395" s="5"/>
      <c r="IMP395" s="5"/>
      <c r="IMQ395" s="5"/>
      <c r="IMR395" s="5"/>
      <c r="IMS395" s="5"/>
      <c r="IMT395" s="5"/>
      <c r="IMU395" s="5"/>
      <c r="IMV395" s="5"/>
      <c r="IMW395" s="5"/>
      <c r="IMX395" s="5"/>
      <c r="IMY395" s="5"/>
      <c r="IMZ395" s="5"/>
      <c r="INA395" s="5"/>
      <c r="INB395" s="5"/>
      <c r="INC395" s="5"/>
      <c r="IND395" s="5"/>
      <c r="INE395" s="5"/>
      <c r="INF395" s="5"/>
      <c r="ING395" s="5"/>
      <c r="INH395" s="5"/>
      <c r="INI395" s="5"/>
      <c r="INJ395" s="5"/>
      <c r="INK395" s="5"/>
      <c r="INL395" s="5"/>
      <c r="INM395" s="5"/>
      <c r="INN395" s="5"/>
      <c r="INO395" s="5"/>
      <c r="INP395" s="5"/>
      <c r="INQ395" s="5"/>
      <c r="INR395" s="5"/>
      <c r="INS395" s="5"/>
      <c r="INT395" s="5"/>
      <c r="INU395" s="5"/>
      <c r="INV395" s="5"/>
      <c r="INW395" s="5"/>
      <c r="INX395" s="5"/>
      <c r="INY395" s="5"/>
      <c r="INZ395" s="5"/>
      <c r="IOA395" s="5"/>
      <c r="IOB395" s="5"/>
      <c r="IOC395" s="5"/>
      <c r="IOD395" s="5"/>
      <c r="IOE395" s="5"/>
      <c r="IOF395" s="5"/>
      <c r="IOG395" s="5"/>
      <c r="IOH395" s="5"/>
      <c r="IOI395" s="5"/>
      <c r="IOJ395" s="5"/>
      <c r="IOK395" s="5"/>
      <c r="IOL395" s="5"/>
      <c r="IOM395" s="5"/>
      <c r="ION395" s="5"/>
      <c r="IOO395" s="5"/>
      <c r="IOP395" s="5"/>
      <c r="IOQ395" s="5"/>
      <c r="IOR395" s="5"/>
      <c r="IOS395" s="5"/>
      <c r="IOT395" s="5"/>
      <c r="IOU395" s="5"/>
      <c r="IOV395" s="5"/>
      <c r="IOW395" s="5"/>
      <c r="IOX395" s="5"/>
      <c r="IOY395" s="5"/>
      <c r="IOZ395" s="5"/>
      <c r="IPA395" s="5"/>
      <c r="IPB395" s="5"/>
      <c r="IPC395" s="5"/>
      <c r="IPD395" s="5"/>
      <c r="IPE395" s="5"/>
      <c r="IPF395" s="5"/>
      <c r="IPG395" s="5"/>
      <c r="IPH395" s="5"/>
      <c r="IPI395" s="5"/>
      <c r="IPJ395" s="5"/>
      <c r="IPK395" s="5"/>
      <c r="IPL395" s="5"/>
      <c r="IPM395" s="5"/>
      <c r="IPN395" s="5"/>
      <c r="IPO395" s="5"/>
      <c r="IPP395" s="5"/>
      <c r="IPQ395" s="5"/>
      <c r="IPR395" s="5"/>
      <c r="IPS395" s="5"/>
      <c r="IPT395" s="5"/>
      <c r="IPU395" s="5"/>
      <c r="IPV395" s="5"/>
      <c r="IPW395" s="5"/>
      <c r="IPX395" s="5"/>
      <c r="IPY395" s="5"/>
      <c r="IPZ395" s="5"/>
      <c r="IQA395" s="5"/>
      <c r="IQB395" s="5"/>
      <c r="IQC395" s="5"/>
      <c r="IQD395" s="5"/>
      <c r="IQE395" s="5"/>
      <c r="IQF395" s="5"/>
      <c r="IQG395" s="5"/>
      <c r="IQH395" s="5"/>
      <c r="IQI395" s="5"/>
      <c r="IQJ395" s="5"/>
      <c r="IQK395" s="5"/>
      <c r="IQL395" s="5"/>
      <c r="IQM395" s="5"/>
      <c r="IQN395" s="5"/>
      <c r="IQO395" s="5"/>
      <c r="IQP395" s="5"/>
      <c r="IQQ395" s="5"/>
      <c r="IQR395" s="5"/>
      <c r="IQS395" s="5"/>
      <c r="IQT395" s="5"/>
      <c r="IQU395" s="5"/>
      <c r="IQV395" s="5"/>
      <c r="IQW395" s="5"/>
      <c r="IQX395" s="5"/>
      <c r="IQY395" s="5"/>
      <c r="IQZ395" s="5"/>
      <c r="IRA395" s="5"/>
      <c r="IRB395" s="5"/>
      <c r="IRC395" s="5"/>
      <c r="IRD395" s="5"/>
      <c r="IRE395" s="5"/>
      <c r="IRF395" s="5"/>
      <c r="IRG395" s="5"/>
      <c r="IRH395" s="5"/>
      <c r="IRI395" s="5"/>
      <c r="IRJ395" s="5"/>
      <c r="IRK395" s="5"/>
      <c r="IRL395" s="5"/>
      <c r="IRM395" s="5"/>
      <c r="IRN395" s="5"/>
      <c r="IRO395" s="5"/>
      <c r="IRP395" s="5"/>
      <c r="IRQ395" s="5"/>
      <c r="IRR395" s="5"/>
      <c r="IRS395" s="5"/>
      <c r="IRT395" s="5"/>
      <c r="IRU395" s="5"/>
      <c r="IRV395" s="5"/>
      <c r="IRW395" s="5"/>
      <c r="IRX395" s="5"/>
      <c r="IRY395" s="5"/>
      <c r="IRZ395" s="5"/>
      <c r="ISA395" s="5"/>
      <c r="ISB395" s="5"/>
      <c r="ISC395" s="5"/>
      <c r="ISD395" s="5"/>
      <c r="ISE395" s="5"/>
      <c r="ISF395" s="5"/>
      <c r="ISG395" s="5"/>
      <c r="ISH395" s="5"/>
      <c r="ISI395" s="5"/>
      <c r="ISJ395" s="5"/>
      <c r="ISK395" s="5"/>
      <c r="ISL395" s="5"/>
      <c r="ISM395" s="5"/>
      <c r="ISN395" s="5"/>
      <c r="ISO395" s="5"/>
      <c r="ISP395" s="5"/>
      <c r="ISQ395" s="5"/>
      <c r="ISR395" s="5"/>
      <c r="ISS395" s="5"/>
      <c r="IST395" s="5"/>
      <c r="ISU395" s="5"/>
      <c r="ISV395" s="5"/>
      <c r="ISW395" s="5"/>
      <c r="ISX395" s="5"/>
      <c r="ISY395" s="5"/>
      <c r="ISZ395" s="5"/>
      <c r="ITA395" s="5"/>
      <c r="ITB395" s="5"/>
      <c r="ITC395" s="5"/>
      <c r="ITD395" s="5"/>
      <c r="ITE395" s="5"/>
      <c r="ITF395" s="5"/>
      <c r="ITG395" s="5"/>
      <c r="ITH395" s="5"/>
      <c r="ITI395" s="5"/>
      <c r="ITJ395" s="5"/>
      <c r="ITK395" s="5"/>
      <c r="ITL395" s="5"/>
      <c r="ITM395" s="5"/>
      <c r="ITN395" s="5"/>
      <c r="ITO395" s="5"/>
      <c r="ITP395" s="5"/>
      <c r="ITQ395" s="5"/>
      <c r="ITR395" s="5"/>
      <c r="ITS395" s="5"/>
      <c r="ITT395" s="5"/>
      <c r="ITU395" s="5"/>
      <c r="ITV395" s="5"/>
      <c r="ITW395" s="5"/>
      <c r="ITX395" s="5"/>
      <c r="ITY395" s="5"/>
      <c r="ITZ395" s="5"/>
      <c r="IUA395" s="5"/>
      <c r="IUB395" s="5"/>
      <c r="IUC395" s="5"/>
      <c r="IUD395" s="5"/>
      <c r="IUE395" s="5"/>
      <c r="IUF395" s="5"/>
      <c r="IUG395" s="5"/>
      <c r="IUH395" s="5"/>
      <c r="IUI395" s="5"/>
      <c r="IUJ395" s="5"/>
      <c r="IUK395" s="5"/>
      <c r="IUL395" s="5"/>
      <c r="IUM395" s="5"/>
      <c r="IUN395" s="5"/>
      <c r="IUO395" s="5"/>
      <c r="IUP395" s="5"/>
      <c r="IUQ395" s="5"/>
      <c r="IUR395" s="5"/>
      <c r="IUS395" s="5"/>
      <c r="IUT395" s="5"/>
      <c r="IUU395" s="5"/>
      <c r="IUV395" s="5"/>
      <c r="IUW395" s="5"/>
      <c r="IUX395" s="5"/>
      <c r="IUY395" s="5"/>
      <c r="IUZ395" s="5"/>
      <c r="IVA395" s="5"/>
      <c r="IVB395" s="5"/>
      <c r="IVC395" s="5"/>
      <c r="IVD395" s="5"/>
      <c r="IVE395" s="5"/>
      <c r="IVF395" s="5"/>
      <c r="IVG395" s="5"/>
      <c r="IVH395" s="5"/>
      <c r="IVI395" s="5"/>
      <c r="IVJ395" s="5"/>
      <c r="IVK395" s="5"/>
      <c r="IVL395" s="5"/>
      <c r="IVM395" s="5"/>
      <c r="IVN395" s="5"/>
      <c r="IVO395" s="5"/>
      <c r="IVP395" s="5"/>
      <c r="IVQ395" s="5"/>
      <c r="IVR395" s="5"/>
      <c r="IVS395" s="5"/>
      <c r="IVT395" s="5"/>
      <c r="IVU395" s="5"/>
      <c r="IVV395" s="5"/>
      <c r="IVW395" s="5"/>
      <c r="IVX395" s="5"/>
      <c r="IVY395" s="5"/>
      <c r="IVZ395" s="5"/>
      <c r="IWA395" s="5"/>
      <c r="IWB395" s="5"/>
      <c r="IWC395" s="5"/>
      <c r="IWD395" s="5"/>
      <c r="IWE395" s="5"/>
      <c r="IWF395" s="5"/>
      <c r="IWG395" s="5"/>
      <c r="IWH395" s="5"/>
      <c r="IWI395" s="5"/>
      <c r="IWJ395" s="5"/>
      <c r="IWK395" s="5"/>
      <c r="IWL395" s="5"/>
      <c r="IWM395" s="5"/>
      <c r="IWN395" s="5"/>
      <c r="IWO395" s="5"/>
      <c r="IWP395" s="5"/>
      <c r="IWQ395" s="5"/>
      <c r="IWR395" s="5"/>
      <c r="IWS395" s="5"/>
      <c r="IWT395" s="5"/>
      <c r="IWU395" s="5"/>
      <c r="IWV395" s="5"/>
      <c r="IWW395" s="5"/>
      <c r="IWX395" s="5"/>
      <c r="IWY395" s="5"/>
      <c r="IWZ395" s="5"/>
      <c r="IXA395" s="5"/>
      <c r="IXB395" s="5"/>
      <c r="IXC395" s="5"/>
      <c r="IXD395" s="5"/>
      <c r="IXE395" s="5"/>
      <c r="IXF395" s="5"/>
      <c r="IXG395" s="5"/>
      <c r="IXH395" s="5"/>
      <c r="IXI395" s="5"/>
      <c r="IXJ395" s="5"/>
      <c r="IXK395" s="5"/>
      <c r="IXL395" s="5"/>
      <c r="IXM395" s="5"/>
      <c r="IXN395" s="5"/>
      <c r="IXO395" s="5"/>
      <c r="IXP395" s="5"/>
      <c r="IXQ395" s="5"/>
      <c r="IXR395" s="5"/>
      <c r="IXS395" s="5"/>
      <c r="IXT395" s="5"/>
      <c r="IXU395" s="5"/>
      <c r="IXV395" s="5"/>
      <c r="IXW395" s="5"/>
      <c r="IXX395" s="5"/>
      <c r="IXY395" s="5"/>
      <c r="IXZ395" s="5"/>
      <c r="IYA395" s="5"/>
      <c r="IYB395" s="5"/>
      <c r="IYC395" s="5"/>
      <c r="IYD395" s="5"/>
      <c r="IYE395" s="5"/>
      <c r="IYF395" s="5"/>
      <c r="IYG395" s="5"/>
      <c r="IYH395" s="5"/>
      <c r="IYI395" s="5"/>
      <c r="IYJ395" s="5"/>
      <c r="IYK395" s="5"/>
      <c r="IYL395" s="5"/>
      <c r="IYM395" s="5"/>
      <c r="IYN395" s="5"/>
      <c r="IYO395" s="5"/>
      <c r="IYP395" s="5"/>
      <c r="IYQ395" s="5"/>
      <c r="IYR395" s="5"/>
      <c r="IYS395" s="5"/>
      <c r="IYT395" s="5"/>
      <c r="IYU395" s="5"/>
      <c r="IYV395" s="5"/>
      <c r="IYW395" s="5"/>
      <c r="IYX395" s="5"/>
      <c r="IYY395" s="5"/>
      <c r="IYZ395" s="5"/>
      <c r="IZA395" s="5"/>
      <c r="IZB395" s="5"/>
      <c r="IZC395" s="5"/>
      <c r="IZD395" s="5"/>
      <c r="IZE395" s="5"/>
      <c r="IZF395" s="5"/>
      <c r="IZG395" s="5"/>
      <c r="IZH395" s="5"/>
      <c r="IZI395" s="5"/>
      <c r="IZJ395" s="5"/>
      <c r="IZK395" s="5"/>
      <c r="IZL395" s="5"/>
      <c r="IZM395" s="5"/>
      <c r="IZN395" s="5"/>
      <c r="IZO395" s="5"/>
      <c r="IZP395" s="5"/>
      <c r="IZQ395" s="5"/>
      <c r="IZR395" s="5"/>
      <c r="IZS395" s="5"/>
      <c r="IZT395" s="5"/>
      <c r="IZU395" s="5"/>
      <c r="IZV395" s="5"/>
      <c r="IZW395" s="5"/>
      <c r="IZX395" s="5"/>
      <c r="IZY395" s="5"/>
      <c r="IZZ395" s="5"/>
      <c r="JAA395" s="5"/>
      <c r="JAB395" s="5"/>
      <c r="JAC395" s="5"/>
      <c r="JAD395" s="5"/>
      <c r="JAE395" s="5"/>
      <c r="JAF395" s="5"/>
      <c r="JAG395" s="5"/>
      <c r="JAH395" s="5"/>
      <c r="JAI395" s="5"/>
      <c r="JAJ395" s="5"/>
      <c r="JAK395" s="5"/>
      <c r="JAL395" s="5"/>
      <c r="JAM395" s="5"/>
      <c r="JAN395" s="5"/>
      <c r="JAO395" s="5"/>
      <c r="JAP395" s="5"/>
      <c r="JAQ395" s="5"/>
      <c r="JAR395" s="5"/>
      <c r="JAS395" s="5"/>
      <c r="JAT395" s="5"/>
      <c r="JAU395" s="5"/>
      <c r="JAV395" s="5"/>
      <c r="JAW395" s="5"/>
      <c r="JAX395" s="5"/>
      <c r="JAY395" s="5"/>
      <c r="JAZ395" s="5"/>
      <c r="JBA395" s="5"/>
      <c r="JBB395" s="5"/>
      <c r="JBC395" s="5"/>
      <c r="JBD395" s="5"/>
      <c r="JBE395" s="5"/>
      <c r="JBF395" s="5"/>
      <c r="JBG395" s="5"/>
      <c r="JBH395" s="5"/>
      <c r="JBI395" s="5"/>
      <c r="JBJ395" s="5"/>
      <c r="JBK395" s="5"/>
      <c r="JBL395" s="5"/>
      <c r="JBM395" s="5"/>
      <c r="JBN395" s="5"/>
      <c r="JBO395" s="5"/>
      <c r="JBP395" s="5"/>
      <c r="JBQ395" s="5"/>
      <c r="JBR395" s="5"/>
      <c r="JBS395" s="5"/>
      <c r="JBT395" s="5"/>
      <c r="JBU395" s="5"/>
      <c r="JBV395" s="5"/>
      <c r="JBW395" s="5"/>
      <c r="JBX395" s="5"/>
      <c r="JBY395" s="5"/>
      <c r="JBZ395" s="5"/>
      <c r="JCA395" s="5"/>
      <c r="JCB395" s="5"/>
      <c r="JCC395" s="5"/>
      <c r="JCD395" s="5"/>
      <c r="JCE395" s="5"/>
      <c r="JCF395" s="5"/>
      <c r="JCG395" s="5"/>
      <c r="JCH395" s="5"/>
      <c r="JCI395" s="5"/>
      <c r="JCJ395" s="5"/>
      <c r="JCK395" s="5"/>
      <c r="JCL395" s="5"/>
      <c r="JCM395" s="5"/>
      <c r="JCN395" s="5"/>
      <c r="JCO395" s="5"/>
      <c r="JCP395" s="5"/>
      <c r="JCQ395" s="5"/>
      <c r="JCR395" s="5"/>
      <c r="JCS395" s="5"/>
      <c r="JCT395" s="5"/>
      <c r="JCU395" s="5"/>
      <c r="JCV395" s="5"/>
      <c r="JCW395" s="5"/>
      <c r="JCX395" s="5"/>
      <c r="JCY395" s="5"/>
      <c r="JCZ395" s="5"/>
      <c r="JDA395" s="5"/>
      <c r="JDB395" s="5"/>
      <c r="JDC395" s="5"/>
      <c r="JDD395" s="5"/>
      <c r="JDE395" s="5"/>
      <c r="JDF395" s="5"/>
      <c r="JDG395" s="5"/>
      <c r="JDH395" s="5"/>
      <c r="JDI395" s="5"/>
      <c r="JDJ395" s="5"/>
      <c r="JDK395" s="5"/>
      <c r="JDL395" s="5"/>
      <c r="JDM395" s="5"/>
      <c r="JDN395" s="5"/>
      <c r="JDO395" s="5"/>
      <c r="JDP395" s="5"/>
      <c r="JDQ395" s="5"/>
      <c r="JDR395" s="5"/>
      <c r="JDS395" s="5"/>
      <c r="JDT395" s="5"/>
      <c r="JDU395" s="5"/>
      <c r="JDV395" s="5"/>
      <c r="JDW395" s="5"/>
      <c r="JDX395" s="5"/>
      <c r="JDY395" s="5"/>
      <c r="JDZ395" s="5"/>
      <c r="JEA395" s="5"/>
      <c r="JEB395" s="5"/>
      <c r="JEC395" s="5"/>
      <c r="JED395" s="5"/>
      <c r="JEE395" s="5"/>
      <c r="JEF395" s="5"/>
      <c r="JEG395" s="5"/>
      <c r="JEH395" s="5"/>
      <c r="JEI395" s="5"/>
      <c r="JEJ395" s="5"/>
      <c r="JEK395" s="5"/>
      <c r="JEL395" s="5"/>
      <c r="JEM395" s="5"/>
      <c r="JEN395" s="5"/>
      <c r="JEO395" s="5"/>
      <c r="JEP395" s="5"/>
      <c r="JEQ395" s="5"/>
      <c r="JER395" s="5"/>
      <c r="JES395" s="5"/>
      <c r="JET395" s="5"/>
      <c r="JEU395" s="5"/>
      <c r="JEV395" s="5"/>
      <c r="JEW395" s="5"/>
      <c r="JEX395" s="5"/>
      <c r="JEY395" s="5"/>
      <c r="JEZ395" s="5"/>
      <c r="JFA395" s="5"/>
      <c r="JFB395" s="5"/>
      <c r="JFC395" s="5"/>
      <c r="JFD395" s="5"/>
      <c r="JFE395" s="5"/>
      <c r="JFF395" s="5"/>
      <c r="JFG395" s="5"/>
      <c r="JFH395" s="5"/>
      <c r="JFI395" s="5"/>
      <c r="JFJ395" s="5"/>
      <c r="JFK395" s="5"/>
      <c r="JFL395" s="5"/>
      <c r="JFM395" s="5"/>
      <c r="JFN395" s="5"/>
      <c r="JFO395" s="5"/>
      <c r="JFP395" s="5"/>
      <c r="JFQ395" s="5"/>
      <c r="JFR395" s="5"/>
      <c r="JFS395" s="5"/>
      <c r="JFT395" s="5"/>
      <c r="JFU395" s="5"/>
      <c r="JFV395" s="5"/>
      <c r="JFW395" s="5"/>
      <c r="JFX395" s="5"/>
      <c r="JFY395" s="5"/>
      <c r="JFZ395" s="5"/>
      <c r="JGA395" s="5"/>
      <c r="JGB395" s="5"/>
      <c r="JGC395" s="5"/>
      <c r="JGD395" s="5"/>
      <c r="JGE395" s="5"/>
      <c r="JGF395" s="5"/>
      <c r="JGG395" s="5"/>
      <c r="JGH395" s="5"/>
      <c r="JGI395" s="5"/>
      <c r="JGJ395" s="5"/>
      <c r="JGK395" s="5"/>
      <c r="JGL395" s="5"/>
      <c r="JGM395" s="5"/>
      <c r="JGN395" s="5"/>
      <c r="JGO395" s="5"/>
      <c r="JGP395" s="5"/>
      <c r="JGQ395" s="5"/>
      <c r="JGR395" s="5"/>
      <c r="JGS395" s="5"/>
      <c r="JGT395" s="5"/>
      <c r="JGU395" s="5"/>
      <c r="JGV395" s="5"/>
      <c r="JGW395" s="5"/>
      <c r="JGX395" s="5"/>
      <c r="JGY395" s="5"/>
      <c r="JGZ395" s="5"/>
      <c r="JHA395" s="5"/>
      <c r="JHB395" s="5"/>
      <c r="JHC395" s="5"/>
      <c r="JHD395" s="5"/>
      <c r="JHE395" s="5"/>
      <c r="JHF395" s="5"/>
      <c r="JHG395" s="5"/>
      <c r="JHH395" s="5"/>
      <c r="JHI395" s="5"/>
      <c r="JHJ395" s="5"/>
      <c r="JHK395" s="5"/>
      <c r="JHL395" s="5"/>
      <c r="JHM395" s="5"/>
      <c r="JHN395" s="5"/>
      <c r="JHO395" s="5"/>
      <c r="JHP395" s="5"/>
      <c r="JHQ395" s="5"/>
      <c r="JHR395" s="5"/>
      <c r="JHS395" s="5"/>
      <c r="JHT395" s="5"/>
      <c r="JHU395" s="5"/>
      <c r="JHV395" s="5"/>
      <c r="JHW395" s="5"/>
      <c r="JHX395" s="5"/>
      <c r="JHY395" s="5"/>
      <c r="JHZ395" s="5"/>
      <c r="JIA395" s="5"/>
      <c r="JIB395" s="5"/>
      <c r="JIC395" s="5"/>
      <c r="JID395" s="5"/>
      <c r="JIE395" s="5"/>
      <c r="JIF395" s="5"/>
      <c r="JIG395" s="5"/>
      <c r="JIH395" s="5"/>
      <c r="JII395" s="5"/>
      <c r="JIJ395" s="5"/>
      <c r="JIK395" s="5"/>
      <c r="JIL395" s="5"/>
      <c r="JIM395" s="5"/>
      <c r="JIN395" s="5"/>
      <c r="JIO395" s="5"/>
      <c r="JIP395" s="5"/>
      <c r="JIQ395" s="5"/>
      <c r="JIR395" s="5"/>
      <c r="JIS395" s="5"/>
      <c r="JIT395" s="5"/>
      <c r="JIU395" s="5"/>
      <c r="JIV395" s="5"/>
      <c r="JIW395" s="5"/>
      <c r="JIX395" s="5"/>
      <c r="JIY395" s="5"/>
      <c r="JIZ395" s="5"/>
      <c r="JJA395" s="5"/>
      <c r="JJB395" s="5"/>
      <c r="JJC395" s="5"/>
      <c r="JJD395" s="5"/>
      <c r="JJE395" s="5"/>
      <c r="JJF395" s="5"/>
      <c r="JJG395" s="5"/>
      <c r="JJH395" s="5"/>
      <c r="JJI395" s="5"/>
      <c r="JJJ395" s="5"/>
      <c r="JJK395" s="5"/>
      <c r="JJL395" s="5"/>
      <c r="JJM395" s="5"/>
      <c r="JJN395" s="5"/>
      <c r="JJO395" s="5"/>
      <c r="JJP395" s="5"/>
      <c r="JJQ395" s="5"/>
      <c r="JJR395" s="5"/>
      <c r="JJS395" s="5"/>
      <c r="JJT395" s="5"/>
      <c r="JJU395" s="5"/>
      <c r="JJV395" s="5"/>
      <c r="JJW395" s="5"/>
      <c r="JJX395" s="5"/>
      <c r="JJY395" s="5"/>
      <c r="JJZ395" s="5"/>
      <c r="JKA395" s="5"/>
      <c r="JKB395" s="5"/>
      <c r="JKC395" s="5"/>
      <c r="JKD395" s="5"/>
      <c r="JKE395" s="5"/>
      <c r="JKF395" s="5"/>
      <c r="JKG395" s="5"/>
      <c r="JKH395" s="5"/>
      <c r="JKI395" s="5"/>
      <c r="JKJ395" s="5"/>
      <c r="JKK395" s="5"/>
      <c r="JKL395" s="5"/>
      <c r="JKM395" s="5"/>
      <c r="JKN395" s="5"/>
      <c r="JKO395" s="5"/>
      <c r="JKP395" s="5"/>
      <c r="JKQ395" s="5"/>
      <c r="JKR395" s="5"/>
      <c r="JKS395" s="5"/>
      <c r="JKT395" s="5"/>
      <c r="JKU395" s="5"/>
      <c r="JKV395" s="5"/>
      <c r="JKW395" s="5"/>
      <c r="JKX395" s="5"/>
      <c r="JKY395" s="5"/>
      <c r="JKZ395" s="5"/>
      <c r="JLA395" s="5"/>
      <c r="JLB395" s="5"/>
      <c r="JLC395" s="5"/>
      <c r="JLD395" s="5"/>
      <c r="JLE395" s="5"/>
      <c r="JLF395" s="5"/>
      <c r="JLG395" s="5"/>
      <c r="JLH395" s="5"/>
      <c r="JLI395" s="5"/>
      <c r="JLJ395" s="5"/>
      <c r="JLK395" s="5"/>
      <c r="JLL395" s="5"/>
      <c r="JLM395" s="5"/>
      <c r="JLN395" s="5"/>
      <c r="JLO395" s="5"/>
      <c r="JLP395" s="5"/>
      <c r="JLQ395" s="5"/>
      <c r="JLR395" s="5"/>
      <c r="JLS395" s="5"/>
      <c r="JLT395" s="5"/>
      <c r="JLU395" s="5"/>
      <c r="JLV395" s="5"/>
      <c r="JLW395" s="5"/>
      <c r="JLX395" s="5"/>
      <c r="JLY395" s="5"/>
      <c r="JLZ395" s="5"/>
      <c r="JMA395" s="5"/>
      <c r="JMB395" s="5"/>
      <c r="JMC395" s="5"/>
      <c r="JMD395" s="5"/>
      <c r="JME395" s="5"/>
      <c r="JMF395" s="5"/>
      <c r="JMG395" s="5"/>
      <c r="JMH395" s="5"/>
      <c r="JMI395" s="5"/>
      <c r="JMJ395" s="5"/>
      <c r="JMK395" s="5"/>
      <c r="JML395" s="5"/>
      <c r="JMM395" s="5"/>
      <c r="JMN395" s="5"/>
      <c r="JMO395" s="5"/>
      <c r="JMP395" s="5"/>
      <c r="JMQ395" s="5"/>
      <c r="JMR395" s="5"/>
      <c r="JMS395" s="5"/>
      <c r="JMT395" s="5"/>
      <c r="JMU395" s="5"/>
      <c r="JMV395" s="5"/>
      <c r="JMW395" s="5"/>
      <c r="JMX395" s="5"/>
      <c r="JMY395" s="5"/>
      <c r="JMZ395" s="5"/>
      <c r="JNA395" s="5"/>
      <c r="JNB395" s="5"/>
      <c r="JNC395" s="5"/>
      <c r="JND395" s="5"/>
      <c r="JNE395" s="5"/>
      <c r="JNF395" s="5"/>
      <c r="JNG395" s="5"/>
      <c r="JNH395" s="5"/>
      <c r="JNI395" s="5"/>
      <c r="JNJ395" s="5"/>
      <c r="JNK395" s="5"/>
      <c r="JNL395" s="5"/>
      <c r="JNM395" s="5"/>
      <c r="JNN395" s="5"/>
      <c r="JNO395" s="5"/>
      <c r="JNP395" s="5"/>
      <c r="JNQ395" s="5"/>
      <c r="JNR395" s="5"/>
      <c r="JNS395" s="5"/>
      <c r="JNT395" s="5"/>
      <c r="JNU395" s="5"/>
      <c r="JNV395" s="5"/>
      <c r="JNW395" s="5"/>
      <c r="JNX395" s="5"/>
      <c r="JNY395" s="5"/>
      <c r="JNZ395" s="5"/>
      <c r="JOA395" s="5"/>
      <c r="JOB395" s="5"/>
      <c r="JOC395" s="5"/>
      <c r="JOD395" s="5"/>
      <c r="JOE395" s="5"/>
      <c r="JOF395" s="5"/>
      <c r="JOG395" s="5"/>
      <c r="JOH395" s="5"/>
      <c r="JOI395" s="5"/>
      <c r="JOJ395" s="5"/>
      <c r="JOK395" s="5"/>
      <c r="JOL395" s="5"/>
      <c r="JOM395" s="5"/>
      <c r="JON395" s="5"/>
      <c r="JOO395" s="5"/>
      <c r="JOP395" s="5"/>
      <c r="JOQ395" s="5"/>
      <c r="JOR395" s="5"/>
      <c r="JOS395" s="5"/>
      <c r="JOT395" s="5"/>
      <c r="JOU395" s="5"/>
      <c r="JOV395" s="5"/>
      <c r="JOW395" s="5"/>
      <c r="JOX395" s="5"/>
      <c r="JOY395" s="5"/>
      <c r="JOZ395" s="5"/>
      <c r="JPA395" s="5"/>
      <c r="JPB395" s="5"/>
      <c r="JPC395" s="5"/>
      <c r="JPD395" s="5"/>
      <c r="JPE395" s="5"/>
      <c r="JPF395" s="5"/>
      <c r="JPG395" s="5"/>
      <c r="JPH395" s="5"/>
      <c r="JPI395" s="5"/>
      <c r="JPJ395" s="5"/>
      <c r="JPK395" s="5"/>
      <c r="JPL395" s="5"/>
      <c r="JPM395" s="5"/>
      <c r="JPN395" s="5"/>
      <c r="JPO395" s="5"/>
      <c r="JPP395" s="5"/>
      <c r="JPQ395" s="5"/>
      <c r="JPR395" s="5"/>
      <c r="JPS395" s="5"/>
      <c r="JPT395" s="5"/>
      <c r="JPU395" s="5"/>
      <c r="JPV395" s="5"/>
      <c r="JPW395" s="5"/>
      <c r="JPX395" s="5"/>
      <c r="JPY395" s="5"/>
      <c r="JPZ395" s="5"/>
      <c r="JQA395" s="5"/>
      <c r="JQB395" s="5"/>
      <c r="JQC395" s="5"/>
      <c r="JQD395" s="5"/>
      <c r="JQE395" s="5"/>
      <c r="JQF395" s="5"/>
      <c r="JQG395" s="5"/>
      <c r="JQH395" s="5"/>
      <c r="JQI395" s="5"/>
      <c r="JQJ395" s="5"/>
      <c r="JQK395" s="5"/>
      <c r="JQL395" s="5"/>
      <c r="JQM395" s="5"/>
      <c r="JQN395" s="5"/>
      <c r="JQO395" s="5"/>
      <c r="JQP395" s="5"/>
      <c r="JQQ395" s="5"/>
      <c r="JQR395" s="5"/>
      <c r="JQS395" s="5"/>
      <c r="JQT395" s="5"/>
      <c r="JQU395" s="5"/>
      <c r="JQV395" s="5"/>
      <c r="JQW395" s="5"/>
      <c r="JQX395" s="5"/>
      <c r="JQY395" s="5"/>
      <c r="JQZ395" s="5"/>
      <c r="JRA395" s="5"/>
      <c r="JRB395" s="5"/>
      <c r="JRC395" s="5"/>
      <c r="JRD395" s="5"/>
      <c r="JRE395" s="5"/>
      <c r="JRF395" s="5"/>
      <c r="JRG395" s="5"/>
      <c r="JRH395" s="5"/>
      <c r="JRI395" s="5"/>
      <c r="JRJ395" s="5"/>
      <c r="JRK395" s="5"/>
      <c r="JRL395" s="5"/>
      <c r="JRM395" s="5"/>
      <c r="JRN395" s="5"/>
      <c r="JRO395" s="5"/>
      <c r="JRP395" s="5"/>
      <c r="JRQ395" s="5"/>
      <c r="JRR395" s="5"/>
      <c r="JRS395" s="5"/>
      <c r="JRT395" s="5"/>
      <c r="JRU395" s="5"/>
      <c r="JRV395" s="5"/>
      <c r="JRW395" s="5"/>
      <c r="JRX395" s="5"/>
      <c r="JRY395" s="5"/>
      <c r="JRZ395" s="5"/>
      <c r="JSA395" s="5"/>
      <c r="JSB395" s="5"/>
      <c r="JSC395" s="5"/>
      <c r="JSD395" s="5"/>
      <c r="JSE395" s="5"/>
      <c r="JSF395" s="5"/>
      <c r="JSG395" s="5"/>
      <c r="JSH395" s="5"/>
      <c r="JSI395" s="5"/>
      <c r="JSJ395" s="5"/>
      <c r="JSK395" s="5"/>
      <c r="JSL395" s="5"/>
      <c r="JSM395" s="5"/>
      <c r="JSN395" s="5"/>
      <c r="JSO395" s="5"/>
      <c r="JSP395" s="5"/>
      <c r="JSQ395" s="5"/>
      <c r="JSR395" s="5"/>
      <c r="JSS395" s="5"/>
      <c r="JST395" s="5"/>
      <c r="JSU395" s="5"/>
      <c r="JSV395" s="5"/>
      <c r="JSW395" s="5"/>
      <c r="JSX395" s="5"/>
      <c r="JSY395" s="5"/>
      <c r="JSZ395" s="5"/>
      <c r="JTA395" s="5"/>
      <c r="JTB395" s="5"/>
      <c r="JTC395" s="5"/>
      <c r="JTD395" s="5"/>
      <c r="JTE395" s="5"/>
      <c r="JTF395" s="5"/>
      <c r="JTG395" s="5"/>
      <c r="JTH395" s="5"/>
      <c r="JTI395" s="5"/>
      <c r="JTJ395" s="5"/>
      <c r="JTK395" s="5"/>
      <c r="JTL395" s="5"/>
      <c r="JTM395" s="5"/>
      <c r="JTN395" s="5"/>
      <c r="JTO395" s="5"/>
      <c r="JTP395" s="5"/>
      <c r="JTQ395" s="5"/>
      <c r="JTR395" s="5"/>
      <c r="JTS395" s="5"/>
      <c r="JTT395" s="5"/>
      <c r="JTU395" s="5"/>
      <c r="JTV395" s="5"/>
      <c r="JTW395" s="5"/>
      <c r="JTX395" s="5"/>
      <c r="JTY395" s="5"/>
      <c r="JTZ395" s="5"/>
      <c r="JUA395" s="5"/>
      <c r="JUB395" s="5"/>
      <c r="JUC395" s="5"/>
      <c r="JUD395" s="5"/>
      <c r="JUE395" s="5"/>
      <c r="JUF395" s="5"/>
      <c r="JUG395" s="5"/>
      <c r="JUH395" s="5"/>
      <c r="JUI395" s="5"/>
      <c r="JUJ395" s="5"/>
      <c r="JUK395" s="5"/>
      <c r="JUL395" s="5"/>
      <c r="JUM395" s="5"/>
      <c r="JUN395" s="5"/>
      <c r="JUO395" s="5"/>
      <c r="JUP395" s="5"/>
      <c r="JUQ395" s="5"/>
      <c r="JUR395" s="5"/>
      <c r="JUS395" s="5"/>
      <c r="JUT395" s="5"/>
      <c r="JUU395" s="5"/>
      <c r="JUV395" s="5"/>
      <c r="JUW395" s="5"/>
      <c r="JUX395" s="5"/>
      <c r="JUY395" s="5"/>
      <c r="JUZ395" s="5"/>
      <c r="JVA395" s="5"/>
      <c r="JVB395" s="5"/>
      <c r="JVC395" s="5"/>
      <c r="JVD395" s="5"/>
      <c r="JVE395" s="5"/>
      <c r="JVF395" s="5"/>
      <c r="JVG395" s="5"/>
      <c r="JVH395" s="5"/>
      <c r="JVI395" s="5"/>
      <c r="JVJ395" s="5"/>
      <c r="JVK395" s="5"/>
      <c r="JVL395" s="5"/>
      <c r="JVM395" s="5"/>
      <c r="JVN395" s="5"/>
      <c r="JVO395" s="5"/>
      <c r="JVP395" s="5"/>
      <c r="JVQ395" s="5"/>
      <c r="JVR395" s="5"/>
      <c r="JVS395" s="5"/>
      <c r="JVT395" s="5"/>
      <c r="JVU395" s="5"/>
      <c r="JVV395" s="5"/>
      <c r="JVW395" s="5"/>
      <c r="JVX395" s="5"/>
      <c r="JVY395" s="5"/>
      <c r="JVZ395" s="5"/>
      <c r="JWA395" s="5"/>
      <c r="JWB395" s="5"/>
      <c r="JWC395" s="5"/>
      <c r="JWD395" s="5"/>
      <c r="JWE395" s="5"/>
      <c r="JWF395" s="5"/>
      <c r="JWG395" s="5"/>
      <c r="JWH395" s="5"/>
      <c r="JWI395" s="5"/>
      <c r="JWJ395" s="5"/>
      <c r="JWK395" s="5"/>
      <c r="JWL395" s="5"/>
      <c r="JWM395" s="5"/>
      <c r="JWN395" s="5"/>
      <c r="JWO395" s="5"/>
      <c r="JWP395" s="5"/>
      <c r="JWQ395" s="5"/>
      <c r="JWR395" s="5"/>
      <c r="JWS395" s="5"/>
      <c r="JWT395" s="5"/>
      <c r="JWU395" s="5"/>
      <c r="JWV395" s="5"/>
      <c r="JWW395" s="5"/>
      <c r="JWX395" s="5"/>
      <c r="JWY395" s="5"/>
      <c r="JWZ395" s="5"/>
      <c r="JXA395" s="5"/>
      <c r="JXB395" s="5"/>
      <c r="JXC395" s="5"/>
      <c r="JXD395" s="5"/>
      <c r="JXE395" s="5"/>
      <c r="JXF395" s="5"/>
      <c r="JXG395" s="5"/>
      <c r="JXH395" s="5"/>
      <c r="JXI395" s="5"/>
      <c r="JXJ395" s="5"/>
      <c r="JXK395" s="5"/>
      <c r="JXL395" s="5"/>
      <c r="JXM395" s="5"/>
      <c r="JXN395" s="5"/>
      <c r="JXO395" s="5"/>
      <c r="JXP395" s="5"/>
      <c r="JXQ395" s="5"/>
      <c r="JXR395" s="5"/>
      <c r="JXS395" s="5"/>
      <c r="JXT395" s="5"/>
      <c r="JXU395" s="5"/>
      <c r="JXV395" s="5"/>
      <c r="JXW395" s="5"/>
      <c r="JXX395" s="5"/>
      <c r="JXY395" s="5"/>
      <c r="JXZ395" s="5"/>
      <c r="JYA395" s="5"/>
      <c r="JYB395" s="5"/>
      <c r="JYC395" s="5"/>
      <c r="JYD395" s="5"/>
      <c r="JYE395" s="5"/>
      <c r="JYF395" s="5"/>
      <c r="JYG395" s="5"/>
      <c r="JYH395" s="5"/>
      <c r="JYI395" s="5"/>
      <c r="JYJ395" s="5"/>
      <c r="JYK395" s="5"/>
      <c r="JYL395" s="5"/>
      <c r="JYM395" s="5"/>
      <c r="JYN395" s="5"/>
      <c r="JYO395" s="5"/>
      <c r="JYP395" s="5"/>
      <c r="JYQ395" s="5"/>
      <c r="JYR395" s="5"/>
      <c r="JYS395" s="5"/>
      <c r="JYT395" s="5"/>
      <c r="JYU395" s="5"/>
      <c r="JYV395" s="5"/>
      <c r="JYW395" s="5"/>
      <c r="JYX395" s="5"/>
      <c r="JYY395" s="5"/>
      <c r="JYZ395" s="5"/>
      <c r="JZA395" s="5"/>
      <c r="JZB395" s="5"/>
      <c r="JZC395" s="5"/>
      <c r="JZD395" s="5"/>
      <c r="JZE395" s="5"/>
      <c r="JZF395" s="5"/>
      <c r="JZG395" s="5"/>
      <c r="JZH395" s="5"/>
      <c r="JZI395" s="5"/>
      <c r="JZJ395" s="5"/>
      <c r="JZK395" s="5"/>
      <c r="JZL395" s="5"/>
      <c r="JZM395" s="5"/>
      <c r="JZN395" s="5"/>
      <c r="JZO395" s="5"/>
      <c r="JZP395" s="5"/>
      <c r="JZQ395" s="5"/>
      <c r="JZR395" s="5"/>
      <c r="JZS395" s="5"/>
      <c r="JZT395" s="5"/>
      <c r="JZU395" s="5"/>
      <c r="JZV395" s="5"/>
      <c r="JZW395" s="5"/>
      <c r="JZX395" s="5"/>
      <c r="JZY395" s="5"/>
      <c r="JZZ395" s="5"/>
      <c r="KAA395" s="5"/>
      <c r="KAB395" s="5"/>
      <c r="KAC395" s="5"/>
      <c r="KAD395" s="5"/>
      <c r="KAE395" s="5"/>
      <c r="KAF395" s="5"/>
      <c r="KAG395" s="5"/>
      <c r="KAH395" s="5"/>
      <c r="KAI395" s="5"/>
      <c r="KAJ395" s="5"/>
      <c r="KAK395" s="5"/>
      <c r="KAL395" s="5"/>
      <c r="KAM395" s="5"/>
      <c r="KAN395" s="5"/>
      <c r="KAO395" s="5"/>
      <c r="KAP395" s="5"/>
      <c r="KAQ395" s="5"/>
      <c r="KAR395" s="5"/>
      <c r="KAS395" s="5"/>
      <c r="KAT395" s="5"/>
      <c r="KAU395" s="5"/>
      <c r="KAV395" s="5"/>
      <c r="KAW395" s="5"/>
      <c r="KAX395" s="5"/>
      <c r="KAY395" s="5"/>
      <c r="KAZ395" s="5"/>
      <c r="KBA395" s="5"/>
      <c r="KBB395" s="5"/>
      <c r="KBC395" s="5"/>
      <c r="KBD395" s="5"/>
      <c r="KBE395" s="5"/>
      <c r="KBF395" s="5"/>
      <c r="KBG395" s="5"/>
      <c r="KBH395" s="5"/>
      <c r="KBI395" s="5"/>
      <c r="KBJ395" s="5"/>
      <c r="KBK395" s="5"/>
      <c r="KBL395" s="5"/>
      <c r="KBM395" s="5"/>
      <c r="KBN395" s="5"/>
      <c r="KBO395" s="5"/>
      <c r="KBP395" s="5"/>
      <c r="KBQ395" s="5"/>
      <c r="KBR395" s="5"/>
      <c r="KBS395" s="5"/>
      <c r="KBT395" s="5"/>
      <c r="KBU395" s="5"/>
      <c r="KBV395" s="5"/>
      <c r="KBW395" s="5"/>
      <c r="KBX395" s="5"/>
      <c r="KBY395" s="5"/>
      <c r="KBZ395" s="5"/>
      <c r="KCA395" s="5"/>
      <c r="KCB395" s="5"/>
      <c r="KCC395" s="5"/>
      <c r="KCD395" s="5"/>
      <c r="KCE395" s="5"/>
      <c r="KCF395" s="5"/>
      <c r="KCG395" s="5"/>
      <c r="KCH395" s="5"/>
      <c r="KCI395" s="5"/>
      <c r="KCJ395" s="5"/>
      <c r="KCK395" s="5"/>
      <c r="KCL395" s="5"/>
      <c r="KCM395" s="5"/>
      <c r="KCN395" s="5"/>
      <c r="KCO395" s="5"/>
      <c r="KCP395" s="5"/>
      <c r="KCQ395" s="5"/>
      <c r="KCR395" s="5"/>
      <c r="KCS395" s="5"/>
      <c r="KCT395" s="5"/>
      <c r="KCU395" s="5"/>
      <c r="KCV395" s="5"/>
      <c r="KCW395" s="5"/>
      <c r="KCX395" s="5"/>
      <c r="KCY395" s="5"/>
      <c r="KCZ395" s="5"/>
      <c r="KDA395" s="5"/>
      <c r="KDB395" s="5"/>
      <c r="KDC395" s="5"/>
      <c r="KDD395" s="5"/>
      <c r="KDE395" s="5"/>
      <c r="KDF395" s="5"/>
      <c r="KDG395" s="5"/>
      <c r="KDH395" s="5"/>
      <c r="KDI395" s="5"/>
      <c r="KDJ395" s="5"/>
      <c r="KDK395" s="5"/>
      <c r="KDL395" s="5"/>
      <c r="KDM395" s="5"/>
      <c r="KDN395" s="5"/>
      <c r="KDO395" s="5"/>
      <c r="KDP395" s="5"/>
      <c r="KDQ395" s="5"/>
      <c r="KDR395" s="5"/>
      <c r="KDS395" s="5"/>
      <c r="KDT395" s="5"/>
      <c r="KDU395" s="5"/>
      <c r="KDV395" s="5"/>
      <c r="KDW395" s="5"/>
      <c r="KDX395" s="5"/>
      <c r="KDY395" s="5"/>
      <c r="KDZ395" s="5"/>
      <c r="KEA395" s="5"/>
      <c r="KEB395" s="5"/>
      <c r="KEC395" s="5"/>
      <c r="KED395" s="5"/>
      <c r="KEE395" s="5"/>
      <c r="KEF395" s="5"/>
      <c r="KEG395" s="5"/>
      <c r="KEH395" s="5"/>
      <c r="KEI395" s="5"/>
      <c r="KEJ395" s="5"/>
      <c r="KEK395" s="5"/>
      <c r="KEL395" s="5"/>
      <c r="KEM395" s="5"/>
      <c r="KEN395" s="5"/>
      <c r="KEO395" s="5"/>
      <c r="KEP395" s="5"/>
      <c r="KEQ395" s="5"/>
      <c r="KER395" s="5"/>
      <c r="KES395" s="5"/>
      <c r="KET395" s="5"/>
      <c r="KEU395" s="5"/>
      <c r="KEV395" s="5"/>
      <c r="KEW395" s="5"/>
      <c r="KEX395" s="5"/>
      <c r="KEY395" s="5"/>
      <c r="KEZ395" s="5"/>
      <c r="KFA395" s="5"/>
      <c r="KFB395" s="5"/>
      <c r="KFC395" s="5"/>
      <c r="KFD395" s="5"/>
      <c r="KFE395" s="5"/>
      <c r="KFF395" s="5"/>
      <c r="KFG395" s="5"/>
      <c r="KFH395" s="5"/>
      <c r="KFI395" s="5"/>
      <c r="KFJ395" s="5"/>
      <c r="KFK395" s="5"/>
      <c r="KFL395" s="5"/>
      <c r="KFM395" s="5"/>
      <c r="KFN395" s="5"/>
      <c r="KFO395" s="5"/>
      <c r="KFP395" s="5"/>
      <c r="KFQ395" s="5"/>
      <c r="KFR395" s="5"/>
      <c r="KFS395" s="5"/>
      <c r="KFT395" s="5"/>
      <c r="KFU395" s="5"/>
      <c r="KFV395" s="5"/>
      <c r="KFW395" s="5"/>
      <c r="KFX395" s="5"/>
      <c r="KFY395" s="5"/>
      <c r="KFZ395" s="5"/>
      <c r="KGA395" s="5"/>
      <c r="KGB395" s="5"/>
      <c r="KGC395" s="5"/>
      <c r="KGD395" s="5"/>
      <c r="KGE395" s="5"/>
      <c r="KGF395" s="5"/>
      <c r="KGG395" s="5"/>
      <c r="KGH395" s="5"/>
      <c r="KGI395" s="5"/>
      <c r="KGJ395" s="5"/>
      <c r="KGK395" s="5"/>
      <c r="KGL395" s="5"/>
      <c r="KGM395" s="5"/>
      <c r="KGN395" s="5"/>
      <c r="KGO395" s="5"/>
      <c r="KGP395" s="5"/>
      <c r="KGQ395" s="5"/>
      <c r="KGR395" s="5"/>
      <c r="KGS395" s="5"/>
      <c r="KGT395" s="5"/>
      <c r="KGU395" s="5"/>
      <c r="KGV395" s="5"/>
      <c r="KGW395" s="5"/>
      <c r="KGX395" s="5"/>
      <c r="KGY395" s="5"/>
      <c r="KGZ395" s="5"/>
      <c r="KHA395" s="5"/>
      <c r="KHB395" s="5"/>
      <c r="KHC395" s="5"/>
      <c r="KHD395" s="5"/>
      <c r="KHE395" s="5"/>
      <c r="KHF395" s="5"/>
      <c r="KHG395" s="5"/>
      <c r="KHH395" s="5"/>
      <c r="KHI395" s="5"/>
      <c r="KHJ395" s="5"/>
      <c r="KHK395" s="5"/>
      <c r="KHL395" s="5"/>
      <c r="KHM395" s="5"/>
      <c r="KHN395" s="5"/>
      <c r="KHO395" s="5"/>
      <c r="KHP395" s="5"/>
      <c r="KHQ395" s="5"/>
      <c r="KHR395" s="5"/>
      <c r="KHS395" s="5"/>
      <c r="KHT395" s="5"/>
      <c r="KHU395" s="5"/>
      <c r="KHV395" s="5"/>
      <c r="KHW395" s="5"/>
      <c r="KHX395" s="5"/>
      <c r="KHY395" s="5"/>
      <c r="KHZ395" s="5"/>
      <c r="KIA395" s="5"/>
      <c r="KIB395" s="5"/>
      <c r="KIC395" s="5"/>
      <c r="KID395" s="5"/>
      <c r="KIE395" s="5"/>
      <c r="KIF395" s="5"/>
      <c r="KIG395" s="5"/>
      <c r="KIH395" s="5"/>
      <c r="KII395" s="5"/>
      <c r="KIJ395" s="5"/>
      <c r="KIK395" s="5"/>
      <c r="KIL395" s="5"/>
      <c r="KIM395" s="5"/>
      <c r="KIN395" s="5"/>
      <c r="KIO395" s="5"/>
      <c r="KIP395" s="5"/>
      <c r="KIQ395" s="5"/>
      <c r="KIR395" s="5"/>
      <c r="KIS395" s="5"/>
      <c r="KIT395" s="5"/>
      <c r="KIU395" s="5"/>
      <c r="KIV395" s="5"/>
      <c r="KIW395" s="5"/>
      <c r="KIX395" s="5"/>
      <c r="KIY395" s="5"/>
      <c r="KIZ395" s="5"/>
      <c r="KJA395" s="5"/>
      <c r="KJB395" s="5"/>
      <c r="KJC395" s="5"/>
      <c r="KJD395" s="5"/>
      <c r="KJE395" s="5"/>
      <c r="KJF395" s="5"/>
      <c r="KJG395" s="5"/>
      <c r="KJH395" s="5"/>
      <c r="KJI395" s="5"/>
      <c r="KJJ395" s="5"/>
      <c r="KJK395" s="5"/>
      <c r="KJL395" s="5"/>
      <c r="KJM395" s="5"/>
      <c r="KJN395" s="5"/>
      <c r="KJO395" s="5"/>
      <c r="KJP395" s="5"/>
      <c r="KJQ395" s="5"/>
      <c r="KJR395" s="5"/>
      <c r="KJS395" s="5"/>
      <c r="KJT395" s="5"/>
      <c r="KJU395" s="5"/>
      <c r="KJV395" s="5"/>
      <c r="KJW395" s="5"/>
      <c r="KJX395" s="5"/>
      <c r="KJY395" s="5"/>
      <c r="KJZ395" s="5"/>
      <c r="KKA395" s="5"/>
      <c r="KKB395" s="5"/>
      <c r="KKC395" s="5"/>
      <c r="KKD395" s="5"/>
      <c r="KKE395" s="5"/>
      <c r="KKF395" s="5"/>
      <c r="KKG395" s="5"/>
      <c r="KKH395" s="5"/>
      <c r="KKI395" s="5"/>
      <c r="KKJ395" s="5"/>
      <c r="KKK395" s="5"/>
      <c r="KKL395" s="5"/>
      <c r="KKM395" s="5"/>
      <c r="KKN395" s="5"/>
      <c r="KKO395" s="5"/>
      <c r="KKP395" s="5"/>
      <c r="KKQ395" s="5"/>
      <c r="KKR395" s="5"/>
      <c r="KKS395" s="5"/>
      <c r="KKT395" s="5"/>
      <c r="KKU395" s="5"/>
      <c r="KKV395" s="5"/>
      <c r="KKW395" s="5"/>
      <c r="KKX395" s="5"/>
      <c r="KKY395" s="5"/>
      <c r="KKZ395" s="5"/>
      <c r="KLA395" s="5"/>
      <c r="KLB395" s="5"/>
      <c r="KLC395" s="5"/>
      <c r="KLD395" s="5"/>
      <c r="KLE395" s="5"/>
      <c r="KLF395" s="5"/>
      <c r="KLG395" s="5"/>
      <c r="KLH395" s="5"/>
      <c r="KLI395" s="5"/>
      <c r="KLJ395" s="5"/>
      <c r="KLK395" s="5"/>
      <c r="KLL395" s="5"/>
      <c r="KLM395" s="5"/>
      <c r="KLN395" s="5"/>
      <c r="KLO395" s="5"/>
      <c r="KLP395" s="5"/>
      <c r="KLQ395" s="5"/>
      <c r="KLR395" s="5"/>
      <c r="KLS395" s="5"/>
      <c r="KLT395" s="5"/>
      <c r="KLU395" s="5"/>
      <c r="KLV395" s="5"/>
      <c r="KLW395" s="5"/>
      <c r="KLX395" s="5"/>
      <c r="KLY395" s="5"/>
      <c r="KLZ395" s="5"/>
      <c r="KMA395" s="5"/>
      <c r="KMB395" s="5"/>
      <c r="KMC395" s="5"/>
      <c r="KMD395" s="5"/>
      <c r="KME395" s="5"/>
      <c r="KMF395" s="5"/>
      <c r="KMG395" s="5"/>
      <c r="KMH395" s="5"/>
      <c r="KMI395" s="5"/>
      <c r="KMJ395" s="5"/>
      <c r="KMK395" s="5"/>
      <c r="KML395" s="5"/>
      <c r="KMM395" s="5"/>
      <c r="KMN395" s="5"/>
      <c r="KMO395" s="5"/>
      <c r="KMP395" s="5"/>
      <c r="KMQ395" s="5"/>
      <c r="KMR395" s="5"/>
      <c r="KMS395" s="5"/>
      <c r="KMT395" s="5"/>
      <c r="KMU395" s="5"/>
      <c r="KMV395" s="5"/>
      <c r="KMW395" s="5"/>
      <c r="KMX395" s="5"/>
      <c r="KMY395" s="5"/>
      <c r="KMZ395" s="5"/>
      <c r="KNA395" s="5"/>
      <c r="KNB395" s="5"/>
      <c r="KNC395" s="5"/>
      <c r="KND395" s="5"/>
      <c r="KNE395" s="5"/>
      <c r="KNF395" s="5"/>
      <c r="KNG395" s="5"/>
      <c r="KNH395" s="5"/>
      <c r="KNI395" s="5"/>
      <c r="KNJ395" s="5"/>
      <c r="KNK395" s="5"/>
      <c r="KNL395" s="5"/>
      <c r="KNM395" s="5"/>
      <c r="KNN395" s="5"/>
      <c r="KNO395" s="5"/>
      <c r="KNP395" s="5"/>
      <c r="KNQ395" s="5"/>
      <c r="KNR395" s="5"/>
      <c r="KNS395" s="5"/>
      <c r="KNT395" s="5"/>
      <c r="KNU395" s="5"/>
      <c r="KNV395" s="5"/>
      <c r="KNW395" s="5"/>
      <c r="KNX395" s="5"/>
      <c r="KNY395" s="5"/>
      <c r="KNZ395" s="5"/>
      <c r="KOA395" s="5"/>
      <c r="KOB395" s="5"/>
      <c r="KOC395" s="5"/>
      <c r="KOD395" s="5"/>
      <c r="KOE395" s="5"/>
      <c r="KOF395" s="5"/>
      <c r="KOG395" s="5"/>
      <c r="KOH395" s="5"/>
      <c r="KOI395" s="5"/>
      <c r="KOJ395" s="5"/>
      <c r="KOK395" s="5"/>
      <c r="KOL395" s="5"/>
      <c r="KOM395" s="5"/>
      <c r="KON395" s="5"/>
      <c r="KOO395" s="5"/>
      <c r="KOP395" s="5"/>
      <c r="KOQ395" s="5"/>
      <c r="KOR395" s="5"/>
      <c r="KOS395" s="5"/>
      <c r="KOT395" s="5"/>
      <c r="KOU395" s="5"/>
      <c r="KOV395" s="5"/>
      <c r="KOW395" s="5"/>
      <c r="KOX395" s="5"/>
      <c r="KOY395" s="5"/>
      <c r="KOZ395" s="5"/>
      <c r="KPA395" s="5"/>
      <c r="KPB395" s="5"/>
      <c r="KPC395" s="5"/>
      <c r="KPD395" s="5"/>
      <c r="KPE395" s="5"/>
      <c r="KPF395" s="5"/>
      <c r="KPG395" s="5"/>
      <c r="KPH395" s="5"/>
      <c r="KPI395" s="5"/>
      <c r="KPJ395" s="5"/>
      <c r="KPK395" s="5"/>
      <c r="KPL395" s="5"/>
      <c r="KPM395" s="5"/>
      <c r="KPN395" s="5"/>
      <c r="KPO395" s="5"/>
      <c r="KPP395" s="5"/>
      <c r="KPQ395" s="5"/>
      <c r="KPR395" s="5"/>
      <c r="KPS395" s="5"/>
      <c r="KPT395" s="5"/>
      <c r="KPU395" s="5"/>
      <c r="KPV395" s="5"/>
      <c r="KPW395" s="5"/>
      <c r="KPX395" s="5"/>
      <c r="KPY395" s="5"/>
      <c r="KPZ395" s="5"/>
      <c r="KQA395" s="5"/>
      <c r="KQB395" s="5"/>
      <c r="KQC395" s="5"/>
      <c r="KQD395" s="5"/>
      <c r="KQE395" s="5"/>
      <c r="KQF395" s="5"/>
      <c r="KQG395" s="5"/>
      <c r="KQH395" s="5"/>
      <c r="KQI395" s="5"/>
      <c r="KQJ395" s="5"/>
      <c r="KQK395" s="5"/>
      <c r="KQL395" s="5"/>
      <c r="KQM395" s="5"/>
      <c r="KQN395" s="5"/>
      <c r="KQO395" s="5"/>
      <c r="KQP395" s="5"/>
      <c r="KQQ395" s="5"/>
      <c r="KQR395" s="5"/>
      <c r="KQS395" s="5"/>
      <c r="KQT395" s="5"/>
      <c r="KQU395" s="5"/>
      <c r="KQV395" s="5"/>
      <c r="KQW395" s="5"/>
      <c r="KQX395" s="5"/>
      <c r="KQY395" s="5"/>
      <c r="KQZ395" s="5"/>
      <c r="KRA395" s="5"/>
      <c r="KRB395" s="5"/>
      <c r="KRC395" s="5"/>
      <c r="KRD395" s="5"/>
      <c r="KRE395" s="5"/>
      <c r="KRF395" s="5"/>
      <c r="KRG395" s="5"/>
      <c r="KRH395" s="5"/>
      <c r="KRI395" s="5"/>
      <c r="KRJ395" s="5"/>
      <c r="KRK395" s="5"/>
      <c r="KRL395" s="5"/>
      <c r="KRM395" s="5"/>
      <c r="KRN395" s="5"/>
      <c r="KRO395" s="5"/>
      <c r="KRP395" s="5"/>
      <c r="KRQ395" s="5"/>
      <c r="KRR395" s="5"/>
      <c r="KRS395" s="5"/>
      <c r="KRT395" s="5"/>
      <c r="KRU395" s="5"/>
      <c r="KRV395" s="5"/>
      <c r="KRW395" s="5"/>
      <c r="KRX395" s="5"/>
      <c r="KRY395" s="5"/>
      <c r="KRZ395" s="5"/>
      <c r="KSA395" s="5"/>
      <c r="KSB395" s="5"/>
      <c r="KSC395" s="5"/>
      <c r="KSD395" s="5"/>
      <c r="KSE395" s="5"/>
      <c r="KSF395" s="5"/>
      <c r="KSG395" s="5"/>
      <c r="KSH395" s="5"/>
      <c r="KSI395" s="5"/>
      <c r="KSJ395" s="5"/>
      <c r="KSK395" s="5"/>
      <c r="KSL395" s="5"/>
      <c r="KSM395" s="5"/>
      <c r="KSN395" s="5"/>
      <c r="KSO395" s="5"/>
      <c r="KSP395" s="5"/>
      <c r="KSQ395" s="5"/>
      <c r="KSR395" s="5"/>
      <c r="KSS395" s="5"/>
      <c r="KST395" s="5"/>
      <c r="KSU395" s="5"/>
      <c r="KSV395" s="5"/>
      <c r="KSW395" s="5"/>
      <c r="KSX395" s="5"/>
      <c r="KSY395" s="5"/>
      <c r="KSZ395" s="5"/>
      <c r="KTA395" s="5"/>
      <c r="KTB395" s="5"/>
      <c r="KTC395" s="5"/>
      <c r="KTD395" s="5"/>
      <c r="KTE395" s="5"/>
      <c r="KTF395" s="5"/>
      <c r="KTG395" s="5"/>
      <c r="KTH395" s="5"/>
      <c r="KTI395" s="5"/>
      <c r="KTJ395" s="5"/>
      <c r="KTK395" s="5"/>
      <c r="KTL395" s="5"/>
      <c r="KTM395" s="5"/>
      <c r="KTN395" s="5"/>
      <c r="KTO395" s="5"/>
      <c r="KTP395" s="5"/>
      <c r="KTQ395" s="5"/>
      <c r="KTR395" s="5"/>
      <c r="KTS395" s="5"/>
      <c r="KTT395" s="5"/>
      <c r="KTU395" s="5"/>
      <c r="KTV395" s="5"/>
      <c r="KTW395" s="5"/>
      <c r="KTX395" s="5"/>
      <c r="KTY395" s="5"/>
      <c r="KTZ395" s="5"/>
      <c r="KUA395" s="5"/>
      <c r="KUB395" s="5"/>
      <c r="KUC395" s="5"/>
      <c r="KUD395" s="5"/>
      <c r="KUE395" s="5"/>
      <c r="KUF395" s="5"/>
      <c r="KUG395" s="5"/>
      <c r="KUH395" s="5"/>
      <c r="KUI395" s="5"/>
      <c r="KUJ395" s="5"/>
      <c r="KUK395" s="5"/>
      <c r="KUL395" s="5"/>
      <c r="KUM395" s="5"/>
      <c r="KUN395" s="5"/>
      <c r="KUO395" s="5"/>
      <c r="KUP395" s="5"/>
      <c r="KUQ395" s="5"/>
      <c r="KUR395" s="5"/>
      <c r="KUS395" s="5"/>
      <c r="KUT395" s="5"/>
      <c r="KUU395" s="5"/>
      <c r="KUV395" s="5"/>
      <c r="KUW395" s="5"/>
      <c r="KUX395" s="5"/>
      <c r="KUY395" s="5"/>
      <c r="KUZ395" s="5"/>
      <c r="KVA395" s="5"/>
      <c r="KVB395" s="5"/>
      <c r="KVC395" s="5"/>
      <c r="KVD395" s="5"/>
      <c r="KVE395" s="5"/>
      <c r="KVF395" s="5"/>
      <c r="KVG395" s="5"/>
      <c r="KVH395" s="5"/>
      <c r="KVI395" s="5"/>
      <c r="KVJ395" s="5"/>
      <c r="KVK395" s="5"/>
      <c r="KVL395" s="5"/>
      <c r="KVM395" s="5"/>
      <c r="KVN395" s="5"/>
      <c r="KVO395" s="5"/>
      <c r="KVP395" s="5"/>
      <c r="KVQ395" s="5"/>
      <c r="KVR395" s="5"/>
      <c r="KVS395" s="5"/>
      <c r="KVT395" s="5"/>
      <c r="KVU395" s="5"/>
      <c r="KVV395" s="5"/>
      <c r="KVW395" s="5"/>
      <c r="KVX395" s="5"/>
      <c r="KVY395" s="5"/>
      <c r="KVZ395" s="5"/>
      <c r="KWA395" s="5"/>
      <c r="KWB395" s="5"/>
      <c r="KWC395" s="5"/>
      <c r="KWD395" s="5"/>
      <c r="KWE395" s="5"/>
      <c r="KWF395" s="5"/>
      <c r="KWG395" s="5"/>
      <c r="KWH395" s="5"/>
      <c r="KWI395" s="5"/>
      <c r="KWJ395" s="5"/>
      <c r="KWK395" s="5"/>
      <c r="KWL395" s="5"/>
      <c r="KWM395" s="5"/>
      <c r="KWN395" s="5"/>
      <c r="KWO395" s="5"/>
      <c r="KWP395" s="5"/>
      <c r="KWQ395" s="5"/>
      <c r="KWR395" s="5"/>
      <c r="KWS395" s="5"/>
      <c r="KWT395" s="5"/>
      <c r="KWU395" s="5"/>
      <c r="KWV395" s="5"/>
      <c r="KWW395" s="5"/>
      <c r="KWX395" s="5"/>
      <c r="KWY395" s="5"/>
      <c r="KWZ395" s="5"/>
      <c r="KXA395" s="5"/>
      <c r="KXB395" s="5"/>
      <c r="KXC395" s="5"/>
      <c r="KXD395" s="5"/>
      <c r="KXE395" s="5"/>
      <c r="KXF395" s="5"/>
      <c r="KXG395" s="5"/>
      <c r="KXH395" s="5"/>
      <c r="KXI395" s="5"/>
      <c r="KXJ395" s="5"/>
      <c r="KXK395" s="5"/>
      <c r="KXL395" s="5"/>
      <c r="KXM395" s="5"/>
      <c r="KXN395" s="5"/>
      <c r="KXO395" s="5"/>
      <c r="KXP395" s="5"/>
      <c r="KXQ395" s="5"/>
      <c r="KXR395" s="5"/>
      <c r="KXS395" s="5"/>
      <c r="KXT395" s="5"/>
      <c r="KXU395" s="5"/>
      <c r="KXV395" s="5"/>
      <c r="KXW395" s="5"/>
      <c r="KXX395" s="5"/>
      <c r="KXY395" s="5"/>
      <c r="KXZ395" s="5"/>
      <c r="KYA395" s="5"/>
      <c r="KYB395" s="5"/>
      <c r="KYC395" s="5"/>
      <c r="KYD395" s="5"/>
      <c r="KYE395" s="5"/>
      <c r="KYF395" s="5"/>
      <c r="KYG395" s="5"/>
      <c r="KYH395" s="5"/>
      <c r="KYI395" s="5"/>
      <c r="KYJ395" s="5"/>
      <c r="KYK395" s="5"/>
      <c r="KYL395" s="5"/>
      <c r="KYM395" s="5"/>
      <c r="KYN395" s="5"/>
      <c r="KYO395" s="5"/>
      <c r="KYP395" s="5"/>
      <c r="KYQ395" s="5"/>
      <c r="KYR395" s="5"/>
      <c r="KYS395" s="5"/>
      <c r="KYT395" s="5"/>
      <c r="KYU395" s="5"/>
      <c r="KYV395" s="5"/>
      <c r="KYW395" s="5"/>
      <c r="KYX395" s="5"/>
      <c r="KYY395" s="5"/>
      <c r="KYZ395" s="5"/>
      <c r="KZA395" s="5"/>
      <c r="KZB395" s="5"/>
      <c r="KZC395" s="5"/>
      <c r="KZD395" s="5"/>
      <c r="KZE395" s="5"/>
      <c r="KZF395" s="5"/>
      <c r="KZG395" s="5"/>
      <c r="KZH395" s="5"/>
      <c r="KZI395" s="5"/>
      <c r="KZJ395" s="5"/>
      <c r="KZK395" s="5"/>
      <c r="KZL395" s="5"/>
      <c r="KZM395" s="5"/>
      <c r="KZN395" s="5"/>
      <c r="KZO395" s="5"/>
      <c r="KZP395" s="5"/>
      <c r="KZQ395" s="5"/>
      <c r="KZR395" s="5"/>
      <c r="KZS395" s="5"/>
      <c r="KZT395" s="5"/>
      <c r="KZU395" s="5"/>
      <c r="KZV395" s="5"/>
      <c r="KZW395" s="5"/>
      <c r="KZX395" s="5"/>
      <c r="KZY395" s="5"/>
      <c r="KZZ395" s="5"/>
      <c r="LAA395" s="5"/>
      <c r="LAB395" s="5"/>
      <c r="LAC395" s="5"/>
      <c r="LAD395" s="5"/>
      <c r="LAE395" s="5"/>
      <c r="LAF395" s="5"/>
      <c r="LAG395" s="5"/>
      <c r="LAH395" s="5"/>
      <c r="LAI395" s="5"/>
      <c r="LAJ395" s="5"/>
      <c r="LAK395" s="5"/>
      <c r="LAL395" s="5"/>
      <c r="LAM395" s="5"/>
      <c r="LAN395" s="5"/>
      <c r="LAO395" s="5"/>
      <c r="LAP395" s="5"/>
      <c r="LAQ395" s="5"/>
      <c r="LAR395" s="5"/>
      <c r="LAS395" s="5"/>
      <c r="LAT395" s="5"/>
      <c r="LAU395" s="5"/>
      <c r="LAV395" s="5"/>
      <c r="LAW395" s="5"/>
      <c r="LAX395" s="5"/>
      <c r="LAY395" s="5"/>
      <c r="LAZ395" s="5"/>
      <c r="LBA395" s="5"/>
      <c r="LBB395" s="5"/>
      <c r="LBC395" s="5"/>
      <c r="LBD395" s="5"/>
      <c r="LBE395" s="5"/>
      <c r="LBF395" s="5"/>
      <c r="LBG395" s="5"/>
      <c r="LBH395" s="5"/>
      <c r="LBI395" s="5"/>
      <c r="LBJ395" s="5"/>
      <c r="LBK395" s="5"/>
      <c r="LBL395" s="5"/>
      <c r="LBM395" s="5"/>
      <c r="LBN395" s="5"/>
      <c r="LBO395" s="5"/>
      <c r="LBP395" s="5"/>
      <c r="LBQ395" s="5"/>
      <c r="LBR395" s="5"/>
      <c r="LBS395" s="5"/>
      <c r="LBT395" s="5"/>
      <c r="LBU395" s="5"/>
      <c r="LBV395" s="5"/>
      <c r="LBW395" s="5"/>
      <c r="LBX395" s="5"/>
      <c r="LBY395" s="5"/>
      <c r="LBZ395" s="5"/>
      <c r="LCA395" s="5"/>
      <c r="LCB395" s="5"/>
      <c r="LCC395" s="5"/>
      <c r="LCD395" s="5"/>
      <c r="LCE395" s="5"/>
      <c r="LCF395" s="5"/>
      <c r="LCG395" s="5"/>
      <c r="LCH395" s="5"/>
      <c r="LCI395" s="5"/>
      <c r="LCJ395" s="5"/>
      <c r="LCK395" s="5"/>
      <c r="LCL395" s="5"/>
      <c r="LCM395" s="5"/>
      <c r="LCN395" s="5"/>
      <c r="LCO395" s="5"/>
      <c r="LCP395" s="5"/>
      <c r="LCQ395" s="5"/>
      <c r="LCR395" s="5"/>
      <c r="LCS395" s="5"/>
      <c r="LCT395" s="5"/>
      <c r="LCU395" s="5"/>
      <c r="LCV395" s="5"/>
      <c r="LCW395" s="5"/>
      <c r="LCX395" s="5"/>
      <c r="LCY395" s="5"/>
      <c r="LCZ395" s="5"/>
      <c r="LDA395" s="5"/>
      <c r="LDB395" s="5"/>
      <c r="LDC395" s="5"/>
      <c r="LDD395" s="5"/>
      <c r="LDE395" s="5"/>
      <c r="LDF395" s="5"/>
      <c r="LDG395" s="5"/>
      <c r="LDH395" s="5"/>
      <c r="LDI395" s="5"/>
      <c r="LDJ395" s="5"/>
      <c r="LDK395" s="5"/>
      <c r="LDL395" s="5"/>
      <c r="LDM395" s="5"/>
      <c r="LDN395" s="5"/>
      <c r="LDO395" s="5"/>
      <c r="LDP395" s="5"/>
      <c r="LDQ395" s="5"/>
      <c r="LDR395" s="5"/>
      <c r="LDS395" s="5"/>
      <c r="LDT395" s="5"/>
      <c r="LDU395" s="5"/>
      <c r="LDV395" s="5"/>
      <c r="LDW395" s="5"/>
      <c r="LDX395" s="5"/>
      <c r="LDY395" s="5"/>
      <c r="LDZ395" s="5"/>
      <c r="LEA395" s="5"/>
      <c r="LEB395" s="5"/>
      <c r="LEC395" s="5"/>
      <c r="LED395" s="5"/>
      <c r="LEE395" s="5"/>
      <c r="LEF395" s="5"/>
      <c r="LEG395" s="5"/>
      <c r="LEH395" s="5"/>
      <c r="LEI395" s="5"/>
      <c r="LEJ395" s="5"/>
      <c r="LEK395" s="5"/>
      <c r="LEL395" s="5"/>
      <c r="LEM395" s="5"/>
      <c r="LEN395" s="5"/>
      <c r="LEO395" s="5"/>
      <c r="LEP395" s="5"/>
      <c r="LEQ395" s="5"/>
      <c r="LER395" s="5"/>
      <c r="LES395" s="5"/>
      <c r="LET395" s="5"/>
      <c r="LEU395" s="5"/>
      <c r="LEV395" s="5"/>
      <c r="LEW395" s="5"/>
      <c r="LEX395" s="5"/>
      <c r="LEY395" s="5"/>
      <c r="LEZ395" s="5"/>
      <c r="LFA395" s="5"/>
      <c r="LFB395" s="5"/>
      <c r="LFC395" s="5"/>
      <c r="LFD395" s="5"/>
      <c r="LFE395" s="5"/>
      <c r="LFF395" s="5"/>
      <c r="LFG395" s="5"/>
      <c r="LFH395" s="5"/>
      <c r="LFI395" s="5"/>
      <c r="LFJ395" s="5"/>
      <c r="LFK395" s="5"/>
      <c r="LFL395" s="5"/>
      <c r="LFM395" s="5"/>
      <c r="LFN395" s="5"/>
      <c r="LFO395" s="5"/>
      <c r="LFP395" s="5"/>
      <c r="LFQ395" s="5"/>
      <c r="LFR395" s="5"/>
      <c r="LFS395" s="5"/>
      <c r="LFT395" s="5"/>
      <c r="LFU395" s="5"/>
      <c r="LFV395" s="5"/>
      <c r="LFW395" s="5"/>
      <c r="LFX395" s="5"/>
      <c r="LFY395" s="5"/>
      <c r="LFZ395" s="5"/>
      <c r="LGA395" s="5"/>
      <c r="LGB395" s="5"/>
      <c r="LGC395" s="5"/>
      <c r="LGD395" s="5"/>
      <c r="LGE395" s="5"/>
      <c r="LGF395" s="5"/>
      <c r="LGG395" s="5"/>
      <c r="LGH395" s="5"/>
      <c r="LGI395" s="5"/>
      <c r="LGJ395" s="5"/>
      <c r="LGK395" s="5"/>
      <c r="LGL395" s="5"/>
      <c r="LGM395" s="5"/>
      <c r="LGN395" s="5"/>
      <c r="LGO395" s="5"/>
      <c r="LGP395" s="5"/>
      <c r="LGQ395" s="5"/>
      <c r="LGR395" s="5"/>
      <c r="LGS395" s="5"/>
      <c r="LGT395" s="5"/>
      <c r="LGU395" s="5"/>
      <c r="LGV395" s="5"/>
      <c r="LGW395" s="5"/>
      <c r="LGX395" s="5"/>
      <c r="LGY395" s="5"/>
      <c r="LGZ395" s="5"/>
      <c r="LHA395" s="5"/>
      <c r="LHB395" s="5"/>
      <c r="LHC395" s="5"/>
      <c r="LHD395" s="5"/>
      <c r="LHE395" s="5"/>
      <c r="LHF395" s="5"/>
      <c r="LHG395" s="5"/>
      <c r="LHH395" s="5"/>
      <c r="LHI395" s="5"/>
      <c r="LHJ395" s="5"/>
      <c r="LHK395" s="5"/>
      <c r="LHL395" s="5"/>
      <c r="LHM395" s="5"/>
      <c r="LHN395" s="5"/>
      <c r="LHO395" s="5"/>
      <c r="LHP395" s="5"/>
      <c r="LHQ395" s="5"/>
      <c r="LHR395" s="5"/>
      <c r="LHS395" s="5"/>
      <c r="LHT395" s="5"/>
      <c r="LHU395" s="5"/>
      <c r="LHV395" s="5"/>
      <c r="LHW395" s="5"/>
      <c r="LHX395" s="5"/>
      <c r="LHY395" s="5"/>
      <c r="LHZ395" s="5"/>
      <c r="LIA395" s="5"/>
      <c r="LIB395" s="5"/>
      <c r="LIC395" s="5"/>
      <c r="LID395" s="5"/>
      <c r="LIE395" s="5"/>
      <c r="LIF395" s="5"/>
      <c r="LIG395" s="5"/>
      <c r="LIH395" s="5"/>
      <c r="LII395" s="5"/>
      <c r="LIJ395" s="5"/>
      <c r="LIK395" s="5"/>
      <c r="LIL395" s="5"/>
      <c r="LIM395" s="5"/>
      <c r="LIN395" s="5"/>
      <c r="LIO395" s="5"/>
      <c r="LIP395" s="5"/>
      <c r="LIQ395" s="5"/>
      <c r="LIR395" s="5"/>
      <c r="LIS395" s="5"/>
      <c r="LIT395" s="5"/>
      <c r="LIU395" s="5"/>
      <c r="LIV395" s="5"/>
      <c r="LIW395" s="5"/>
      <c r="LIX395" s="5"/>
      <c r="LIY395" s="5"/>
      <c r="LIZ395" s="5"/>
      <c r="LJA395" s="5"/>
      <c r="LJB395" s="5"/>
      <c r="LJC395" s="5"/>
      <c r="LJD395" s="5"/>
      <c r="LJE395" s="5"/>
      <c r="LJF395" s="5"/>
      <c r="LJG395" s="5"/>
      <c r="LJH395" s="5"/>
      <c r="LJI395" s="5"/>
      <c r="LJJ395" s="5"/>
      <c r="LJK395" s="5"/>
      <c r="LJL395" s="5"/>
      <c r="LJM395" s="5"/>
      <c r="LJN395" s="5"/>
      <c r="LJO395" s="5"/>
      <c r="LJP395" s="5"/>
      <c r="LJQ395" s="5"/>
      <c r="LJR395" s="5"/>
      <c r="LJS395" s="5"/>
      <c r="LJT395" s="5"/>
      <c r="LJU395" s="5"/>
      <c r="LJV395" s="5"/>
      <c r="LJW395" s="5"/>
      <c r="LJX395" s="5"/>
      <c r="LJY395" s="5"/>
      <c r="LJZ395" s="5"/>
      <c r="LKA395" s="5"/>
      <c r="LKB395" s="5"/>
      <c r="LKC395" s="5"/>
      <c r="LKD395" s="5"/>
      <c r="LKE395" s="5"/>
      <c r="LKF395" s="5"/>
      <c r="LKG395" s="5"/>
      <c r="LKH395" s="5"/>
      <c r="LKI395" s="5"/>
      <c r="LKJ395" s="5"/>
      <c r="LKK395" s="5"/>
      <c r="LKL395" s="5"/>
      <c r="LKM395" s="5"/>
      <c r="LKN395" s="5"/>
      <c r="LKO395" s="5"/>
      <c r="LKP395" s="5"/>
      <c r="LKQ395" s="5"/>
      <c r="LKR395" s="5"/>
      <c r="LKS395" s="5"/>
      <c r="LKT395" s="5"/>
      <c r="LKU395" s="5"/>
      <c r="LKV395" s="5"/>
      <c r="LKW395" s="5"/>
      <c r="LKX395" s="5"/>
      <c r="LKY395" s="5"/>
      <c r="LKZ395" s="5"/>
      <c r="LLA395" s="5"/>
      <c r="LLB395" s="5"/>
      <c r="LLC395" s="5"/>
      <c r="LLD395" s="5"/>
      <c r="LLE395" s="5"/>
      <c r="LLF395" s="5"/>
      <c r="LLG395" s="5"/>
      <c r="LLH395" s="5"/>
      <c r="LLI395" s="5"/>
      <c r="LLJ395" s="5"/>
      <c r="LLK395" s="5"/>
      <c r="LLL395" s="5"/>
      <c r="LLM395" s="5"/>
      <c r="LLN395" s="5"/>
      <c r="LLO395" s="5"/>
      <c r="LLP395" s="5"/>
      <c r="LLQ395" s="5"/>
      <c r="LLR395" s="5"/>
      <c r="LLS395" s="5"/>
      <c r="LLT395" s="5"/>
      <c r="LLU395" s="5"/>
      <c r="LLV395" s="5"/>
      <c r="LLW395" s="5"/>
      <c r="LLX395" s="5"/>
      <c r="LLY395" s="5"/>
      <c r="LLZ395" s="5"/>
      <c r="LMA395" s="5"/>
      <c r="LMB395" s="5"/>
      <c r="LMC395" s="5"/>
      <c r="LMD395" s="5"/>
      <c r="LME395" s="5"/>
      <c r="LMF395" s="5"/>
      <c r="LMG395" s="5"/>
      <c r="LMH395" s="5"/>
      <c r="LMI395" s="5"/>
      <c r="LMJ395" s="5"/>
      <c r="LMK395" s="5"/>
      <c r="LML395" s="5"/>
      <c r="LMM395" s="5"/>
      <c r="LMN395" s="5"/>
      <c r="LMO395" s="5"/>
      <c r="LMP395" s="5"/>
      <c r="LMQ395" s="5"/>
      <c r="LMR395" s="5"/>
      <c r="LMS395" s="5"/>
      <c r="LMT395" s="5"/>
      <c r="LMU395" s="5"/>
      <c r="LMV395" s="5"/>
      <c r="LMW395" s="5"/>
      <c r="LMX395" s="5"/>
      <c r="LMY395" s="5"/>
      <c r="LMZ395" s="5"/>
      <c r="LNA395" s="5"/>
      <c r="LNB395" s="5"/>
      <c r="LNC395" s="5"/>
      <c r="LND395" s="5"/>
      <c r="LNE395" s="5"/>
      <c r="LNF395" s="5"/>
      <c r="LNG395" s="5"/>
      <c r="LNH395" s="5"/>
      <c r="LNI395" s="5"/>
      <c r="LNJ395" s="5"/>
      <c r="LNK395" s="5"/>
      <c r="LNL395" s="5"/>
      <c r="LNM395" s="5"/>
      <c r="LNN395" s="5"/>
      <c r="LNO395" s="5"/>
      <c r="LNP395" s="5"/>
      <c r="LNQ395" s="5"/>
      <c r="LNR395" s="5"/>
      <c r="LNS395" s="5"/>
      <c r="LNT395" s="5"/>
      <c r="LNU395" s="5"/>
      <c r="LNV395" s="5"/>
      <c r="LNW395" s="5"/>
      <c r="LNX395" s="5"/>
      <c r="LNY395" s="5"/>
      <c r="LNZ395" s="5"/>
      <c r="LOA395" s="5"/>
      <c r="LOB395" s="5"/>
      <c r="LOC395" s="5"/>
      <c r="LOD395" s="5"/>
      <c r="LOE395" s="5"/>
      <c r="LOF395" s="5"/>
      <c r="LOG395" s="5"/>
      <c r="LOH395" s="5"/>
      <c r="LOI395" s="5"/>
      <c r="LOJ395" s="5"/>
      <c r="LOK395" s="5"/>
      <c r="LOL395" s="5"/>
      <c r="LOM395" s="5"/>
      <c r="LON395" s="5"/>
      <c r="LOO395" s="5"/>
      <c r="LOP395" s="5"/>
      <c r="LOQ395" s="5"/>
      <c r="LOR395" s="5"/>
      <c r="LOS395" s="5"/>
      <c r="LOT395" s="5"/>
      <c r="LOU395" s="5"/>
      <c r="LOV395" s="5"/>
      <c r="LOW395" s="5"/>
      <c r="LOX395" s="5"/>
      <c r="LOY395" s="5"/>
      <c r="LOZ395" s="5"/>
      <c r="LPA395" s="5"/>
      <c r="LPB395" s="5"/>
      <c r="LPC395" s="5"/>
      <c r="LPD395" s="5"/>
      <c r="LPE395" s="5"/>
      <c r="LPF395" s="5"/>
      <c r="LPG395" s="5"/>
      <c r="LPH395" s="5"/>
      <c r="LPI395" s="5"/>
      <c r="LPJ395" s="5"/>
      <c r="LPK395" s="5"/>
      <c r="LPL395" s="5"/>
      <c r="LPM395" s="5"/>
      <c r="LPN395" s="5"/>
      <c r="LPO395" s="5"/>
      <c r="LPP395" s="5"/>
      <c r="LPQ395" s="5"/>
      <c r="LPR395" s="5"/>
      <c r="LPS395" s="5"/>
      <c r="LPT395" s="5"/>
      <c r="LPU395" s="5"/>
      <c r="LPV395" s="5"/>
      <c r="LPW395" s="5"/>
      <c r="LPX395" s="5"/>
      <c r="LPY395" s="5"/>
      <c r="LPZ395" s="5"/>
      <c r="LQA395" s="5"/>
      <c r="LQB395" s="5"/>
      <c r="LQC395" s="5"/>
      <c r="LQD395" s="5"/>
      <c r="LQE395" s="5"/>
      <c r="LQF395" s="5"/>
      <c r="LQG395" s="5"/>
      <c r="LQH395" s="5"/>
      <c r="LQI395" s="5"/>
      <c r="LQJ395" s="5"/>
      <c r="LQK395" s="5"/>
      <c r="LQL395" s="5"/>
      <c r="LQM395" s="5"/>
      <c r="LQN395" s="5"/>
      <c r="LQO395" s="5"/>
      <c r="LQP395" s="5"/>
      <c r="LQQ395" s="5"/>
      <c r="LQR395" s="5"/>
      <c r="LQS395" s="5"/>
      <c r="LQT395" s="5"/>
      <c r="LQU395" s="5"/>
      <c r="LQV395" s="5"/>
      <c r="LQW395" s="5"/>
      <c r="LQX395" s="5"/>
      <c r="LQY395" s="5"/>
      <c r="LQZ395" s="5"/>
      <c r="LRA395" s="5"/>
      <c r="LRB395" s="5"/>
      <c r="LRC395" s="5"/>
      <c r="LRD395" s="5"/>
      <c r="LRE395" s="5"/>
      <c r="LRF395" s="5"/>
      <c r="LRG395" s="5"/>
      <c r="LRH395" s="5"/>
      <c r="LRI395" s="5"/>
      <c r="LRJ395" s="5"/>
      <c r="LRK395" s="5"/>
      <c r="LRL395" s="5"/>
      <c r="LRM395" s="5"/>
      <c r="LRN395" s="5"/>
      <c r="LRO395" s="5"/>
      <c r="LRP395" s="5"/>
      <c r="LRQ395" s="5"/>
      <c r="LRR395" s="5"/>
      <c r="LRS395" s="5"/>
      <c r="LRT395" s="5"/>
      <c r="LRU395" s="5"/>
      <c r="LRV395" s="5"/>
      <c r="LRW395" s="5"/>
      <c r="LRX395" s="5"/>
      <c r="LRY395" s="5"/>
      <c r="LRZ395" s="5"/>
      <c r="LSA395" s="5"/>
      <c r="LSB395" s="5"/>
      <c r="LSC395" s="5"/>
      <c r="LSD395" s="5"/>
      <c r="LSE395" s="5"/>
      <c r="LSF395" s="5"/>
      <c r="LSG395" s="5"/>
      <c r="LSH395" s="5"/>
      <c r="LSI395" s="5"/>
      <c r="LSJ395" s="5"/>
      <c r="LSK395" s="5"/>
      <c r="LSL395" s="5"/>
      <c r="LSM395" s="5"/>
      <c r="LSN395" s="5"/>
      <c r="LSO395" s="5"/>
      <c r="LSP395" s="5"/>
      <c r="LSQ395" s="5"/>
      <c r="LSR395" s="5"/>
      <c r="LSS395" s="5"/>
      <c r="LST395" s="5"/>
      <c r="LSU395" s="5"/>
      <c r="LSV395" s="5"/>
      <c r="LSW395" s="5"/>
      <c r="LSX395" s="5"/>
      <c r="LSY395" s="5"/>
      <c r="LSZ395" s="5"/>
      <c r="LTA395" s="5"/>
      <c r="LTB395" s="5"/>
      <c r="LTC395" s="5"/>
      <c r="LTD395" s="5"/>
      <c r="LTE395" s="5"/>
      <c r="LTF395" s="5"/>
      <c r="LTG395" s="5"/>
      <c r="LTH395" s="5"/>
      <c r="LTI395" s="5"/>
      <c r="LTJ395" s="5"/>
      <c r="LTK395" s="5"/>
      <c r="LTL395" s="5"/>
      <c r="LTM395" s="5"/>
      <c r="LTN395" s="5"/>
      <c r="LTO395" s="5"/>
      <c r="LTP395" s="5"/>
      <c r="LTQ395" s="5"/>
      <c r="LTR395" s="5"/>
      <c r="LTS395" s="5"/>
      <c r="LTT395" s="5"/>
      <c r="LTU395" s="5"/>
      <c r="LTV395" s="5"/>
      <c r="LTW395" s="5"/>
      <c r="LTX395" s="5"/>
      <c r="LTY395" s="5"/>
      <c r="LTZ395" s="5"/>
      <c r="LUA395" s="5"/>
      <c r="LUB395" s="5"/>
      <c r="LUC395" s="5"/>
      <c r="LUD395" s="5"/>
      <c r="LUE395" s="5"/>
      <c r="LUF395" s="5"/>
      <c r="LUG395" s="5"/>
      <c r="LUH395" s="5"/>
      <c r="LUI395" s="5"/>
      <c r="LUJ395" s="5"/>
      <c r="LUK395" s="5"/>
      <c r="LUL395" s="5"/>
      <c r="LUM395" s="5"/>
      <c r="LUN395" s="5"/>
      <c r="LUO395" s="5"/>
      <c r="LUP395" s="5"/>
      <c r="LUQ395" s="5"/>
      <c r="LUR395" s="5"/>
      <c r="LUS395" s="5"/>
      <c r="LUT395" s="5"/>
      <c r="LUU395" s="5"/>
      <c r="LUV395" s="5"/>
      <c r="LUW395" s="5"/>
      <c r="LUX395" s="5"/>
      <c r="LUY395" s="5"/>
      <c r="LUZ395" s="5"/>
      <c r="LVA395" s="5"/>
      <c r="LVB395" s="5"/>
      <c r="LVC395" s="5"/>
      <c r="LVD395" s="5"/>
      <c r="LVE395" s="5"/>
      <c r="LVF395" s="5"/>
      <c r="LVG395" s="5"/>
      <c r="LVH395" s="5"/>
      <c r="LVI395" s="5"/>
      <c r="LVJ395" s="5"/>
      <c r="LVK395" s="5"/>
      <c r="LVL395" s="5"/>
      <c r="LVM395" s="5"/>
      <c r="LVN395" s="5"/>
      <c r="LVO395" s="5"/>
      <c r="LVP395" s="5"/>
      <c r="LVQ395" s="5"/>
      <c r="LVR395" s="5"/>
      <c r="LVS395" s="5"/>
      <c r="LVT395" s="5"/>
      <c r="LVU395" s="5"/>
      <c r="LVV395" s="5"/>
      <c r="LVW395" s="5"/>
      <c r="LVX395" s="5"/>
      <c r="LVY395" s="5"/>
      <c r="LVZ395" s="5"/>
      <c r="LWA395" s="5"/>
      <c r="LWB395" s="5"/>
      <c r="LWC395" s="5"/>
      <c r="LWD395" s="5"/>
      <c r="LWE395" s="5"/>
      <c r="LWF395" s="5"/>
      <c r="LWG395" s="5"/>
      <c r="LWH395" s="5"/>
      <c r="LWI395" s="5"/>
      <c r="LWJ395" s="5"/>
      <c r="LWK395" s="5"/>
      <c r="LWL395" s="5"/>
      <c r="LWM395" s="5"/>
      <c r="LWN395" s="5"/>
      <c r="LWO395" s="5"/>
      <c r="LWP395" s="5"/>
      <c r="LWQ395" s="5"/>
      <c r="LWR395" s="5"/>
      <c r="LWS395" s="5"/>
      <c r="LWT395" s="5"/>
      <c r="LWU395" s="5"/>
      <c r="LWV395" s="5"/>
      <c r="LWW395" s="5"/>
      <c r="LWX395" s="5"/>
      <c r="LWY395" s="5"/>
      <c r="LWZ395" s="5"/>
      <c r="LXA395" s="5"/>
      <c r="LXB395" s="5"/>
      <c r="LXC395" s="5"/>
      <c r="LXD395" s="5"/>
      <c r="LXE395" s="5"/>
      <c r="LXF395" s="5"/>
      <c r="LXG395" s="5"/>
      <c r="LXH395" s="5"/>
      <c r="LXI395" s="5"/>
      <c r="LXJ395" s="5"/>
      <c r="LXK395" s="5"/>
      <c r="LXL395" s="5"/>
      <c r="LXM395" s="5"/>
      <c r="LXN395" s="5"/>
      <c r="LXO395" s="5"/>
      <c r="LXP395" s="5"/>
      <c r="LXQ395" s="5"/>
      <c r="LXR395" s="5"/>
      <c r="LXS395" s="5"/>
      <c r="LXT395" s="5"/>
      <c r="LXU395" s="5"/>
      <c r="LXV395" s="5"/>
      <c r="LXW395" s="5"/>
      <c r="LXX395" s="5"/>
      <c r="LXY395" s="5"/>
      <c r="LXZ395" s="5"/>
      <c r="LYA395" s="5"/>
      <c r="LYB395" s="5"/>
      <c r="LYC395" s="5"/>
      <c r="LYD395" s="5"/>
      <c r="LYE395" s="5"/>
      <c r="LYF395" s="5"/>
      <c r="LYG395" s="5"/>
      <c r="LYH395" s="5"/>
      <c r="LYI395" s="5"/>
      <c r="LYJ395" s="5"/>
      <c r="LYK395" s="5"/>
      <c r="LYL395" s="5"/>
      <c r="LYM395" s="5"/>
      <c r="LYN395" s="5"/>
      <c r="LYO395" s="5"/>
      <c r="LYP395" s="5"/>
      <c r="LYQ395" s="5"/>
      <c r="LYR395" s="5"/>
      <c r="LYS395" s="5"/>
      <c r="LYT395" s="5"/>
      <c r="LYU395" s="5"/>
      <c r="LYV395" s="5"/>
      <c r="LYW395" s="5"/>
      <c r="LYX395" s="5"/>
      <c r="LYY395" s="5"/>
      <c r="LYZ395" s="5"/>
      <c r="LZA395" s="5"/>
      <c r="LZB395" s="5"/>
      <c r="LZC395" s="5"/>
      <c r="LZD395" s="5"/>
      <c r="LZE395" s="5"/>
      <c r="LZF395" s="5"/>
      <c r="LZG395" s="5"/>
      <c r="LZH395" s="5"/>
      <c r="LZI395" s="5"/>
      <c r="LZJ395" s="5"/>
      <c r="LZK395" s="5"/>
      <c r="LZL395" s="5"/>
      <c r="LZM395" s="5"/>
      <c r="LZN395" s="5"/>
      <c r="LZO395" s="5"/>
      <c r="LZP395" s="5"/>
      <c r="LZQ395" s="5"/>
      <c r="LZR395" s="5"/>
      <c r="LZS395" s="5"/>
      <c r="LZT395" s="5"/>
      <c r="LZU395" s="5"/>
      <c r="LZV395" s="5"/>
      <c r="LZW395" s="5"/>
      <c r="LZX395" s="5"/>
      <c r="LZY395" s="5"/>
      <c r="LZZ395" s="5"/>
      <c r="MAA395" s="5"/>
      <c r="MAB395" s="5"/>
      <c r="MAC395" s="5"/>
      <c r="MAD395" s="5"/>
      <c r="MAE395" s="5"/>
      <c r="MAF395" s="5"/>
      <c r="MAG395" s="5"/>
      <c r="MAH395" s="5"/>
      <c r="MAI395" s="5"/>
      <c r="MAJ395" s="5"/>
      <c r="MAK395" s="5"/>
      <c r="MAL395" s="5"/>
      <c r="MAM395" s="5"/>
      <c r="MAN395" s="5"/>
      <c r="MAO395" s="5"/>
      <c r="MAP395" s="5"/>
      <c r="MAQ395" s="5"/>
      <c r="MAR395" s="5"/>
      <c r="MAS395" s="5"/>
      <c r="MAT395" s="5"/>
      <c r="MAU395" s="5"/>
      <c r="MAV395" s="5"/>
      <c r="MAW395" s="5"/>
      <c r="MAX395" s="5"/>
      <c r="MAY395" s="5"/>
      <c r="MAZ395" s="5"/>
      <c r="MBA395" s="5"/>
      <c r="MBB395" s="5"/>
      <c r="MBC395" s="5"/>
      <c r="MBD395" s="5"/>
      <c r="MBE395" s="5"/>
      <c r="MBF395" s="5"/>
      <c r="MBG395" s="5"/>
      <c r="MBH395" s="5"/>
      <c r="MBI395" s="5"/>
      <c r="MBJ395" s="5"/>
      <c r="MBK395" s="5"/>
      <c r="MBL395" s="5"/>
      <c r="MBM395" s="5"/>
      <c r="MBN395" s="5"/>
      <c r="MBO395" s="5"/>
      <c r="MBP395" s="5"/>
      <c r="MBQ395" s="5"/>
      <c r="MBR395" s="5"/>
      <c r="MBS395" s="5"/>
      <c r="MBT395" s="5"/>
      <c r="MBU395" s="5"/>
      <c r="MBV395" s="5"/>
      <c r="MBW395" s="5"/>
      <c r="MBX395" s="5"/>
      <c r="MBY395" s="5"/>
      <c r="MBZ395" s="5"/>
      <c r="MCA395" s="5"/>
      <c r="MCB395" s="5"/>
      <c r="MCC395" s="5"/>
      <c r="MCD395" s="5"/>
      <c r="MCE395" s="5"/>
      <c r="MCF395" s="5"/>
      <c r="MCG395" s="5"/>
      <c r="MCH395" s="5"/>
      <c r="MCI395" s="5"/>
      <c r="MCJ395" s="5"/>
      <c r="MCK395" s="5"/>
      <c r="MCL395" s="5"/>
      <c r="MCM395" s="5"/>
      <c r="MCN395" s="5"/>
      <c r="MCO395" s="5"/>
      <c r="MCP395" s="5"/>
      <c r="MCQ395" s="5"/>
      <c r="MCR395" s="5"/>
      <c r="MCS395" s="5"/>
      <c r="MCT395" s="5"/>
      <c r="MCU395" s="5"/>
      <c r="MCV395" s="5"/>
      <c r="MCW395" s="5"/>
      <c r="MCX395" s="5"/>
      <c r="MCY395" s="5"/>
      <c r="MCZ395" s="5"/>
      <c r="MDA395" s="5"/>
      <c r="MDB395" s="5"/>
      <c r="MDC395" s="5"/>
      <c r="MDD395" s="5"/>
      <c r="MDE395" s="5"/>
      <c r="MDF395" s="5"/>
      <c r="MDG395" s="5"/>
      <c r="MDH395" s="5"/>
      <c r="MDI395" s="5"/>
      <c r="MDJ395" s="5"/>
      <c r="MDK395" s="5"/>
      <c r="MDL395" s="5"/>
      <c r="MDM395" s="5"/>
      <c r="MDN395" s="5"/>
      <c r="MDO395" s="5"/>
      <c r="MDP395" s="5"/>
      <c r="MDQ395" s="5"/>
      <c r="MDR395" s="5"/>
      <c r="MDS395" s="5"/>
      <c r="MDT395" s="5"/>
      <c r="MDU395" s="5"/>
      <c r="MDV395" s="5"/>
      <c r="MDW395" s="5"/>
      <c r="MDX395" s="5"/>
      <c r="MDY395" s="5"/>
      <c r="MDZ395" s="5"/>
      <c r="MEA395" s="5"/>
      <c r="MEB395" s="5"/>
      <c r="MEC395" s="5"/>
      <c r="MED395" s="5"/>
      <c r="MEE395" s="5"/>
      <c r="MEF395" s="5"/>
      <c r="MEG395" s="5"/>
      <c r="MEH395" s="5"/>
      <c r="MEI395" s="5"/>
      <c r="MEJ395" s="5"/>
      <c r="MEK395" s="5"/>
      <c r="MEL395" s="5"/>
      <c r="MEM395" s="5"/>
      <c r="MEN395" s="5"/>
      <c r="MEO395" s="5"/>
      <c r="MEP395" s="5"/>
      <c r="MEQ395" s="5"/>
      <c r="MER395" s="5"/>
      <c r="MES395" s="5"/>
      <c r="MET395" s="5"/>
      <c r="MEU395" s="5"/>
      <c r="MEV395" s="5"/>
      <c r="MEW395" s="5"/>
      <c r="MEX395" s="5"/>
      <c r="MEY395" s="5"/>
      <c r="MEZ395" s="5"/>
      <c r="MFA395" s="5"/>
      <c r="MFB395" s="5"/>
      <c r="MFC395" s="5"/>
      <c r="MFD395" s="5"/>
      <c r="MFE395" s="5"/>
      <c r="MFF395" s="5"/>
      <c r="MFG395" s="5"/>
      <c r="MFH395" s="5"/>
      <c r="MFI395" s="5"/>
      <c r="MFJ395" s="5"/>
      <c r="MFK395" s="5"/>
      <c r="MFL395" s="5"/>
      <c r="MFM395" s="5"/>
      <c r="MFN395" s="5"/>
      <c r="MFO395" s="5"/>
      <c r="MFP395" s="5"/>
      <c r="MFQ395" s="5"/>
      <c r="MFR395" s="5"/>
      <c r="MFS395" s="5"/>
      <c r="MFT395" s="5"/>
      <c r="MFU395" s="5"/>
      <c r="MFV395" s="5"/>
      <c r="MFW395" s="5"/>
      <c r="MFX395" s="5"/>
      <c r="MFY395" s="5"/>
      <c r="MFZ395" s="5"/>
      <c r="MGA395" s="5"/>
      <c r="MGB395" s="5"/>
      <c r="MGC395" s="5"/>
      <c r="MGD395" s="5"/>
      <c r="MGE395" s="5"/>
      <c r="MGF395" s="5"/>
      <c r="MGG395" s="5"/>
      <c r="MGH395" s="5"/>
      <c r="MGI395" s="5"/>
      <c r="MGJ395" s="5"/>
      <c r="MGK395" s="5"/>
      <c r="MGL395" s="5"/>
      <c r="MGM395" s="5"/>
      <c r="MGN395" s="5"/>
      <c r="MGO395" s="5"/>
      <c r="MGP395" s="5"/>
      <c r="MGQ395" s="5"/>
      <c r="MGR395" s="5"/>
      <c r="MGS395" s="5"/>
      <c r="MGT395" s="5"/>
      <c r="MGU395" s="5"/>
      <c r="MGV395" s="5"/>
      <c r="MGW395" s="5"/>
      <c r="MGX395" s="5"/>
      <c r="MGY395" s="5"/>
      <c r="MGZ395" s="5"/>
      <c r="MHA395" s="5"/>
      <c r="MHB395" s="5"/>
      <c r="MHC395" s="5"/>
      <c r="MHD395" s="5"/>
      <c r="MHE395" s="5"/>
      <c r="MHF395" s="5"/>
      <c r="MHG395" s="5"/>
      <c r="MHH395" s="5"/>
      <c r="MHI395" s="5"/>
      <c r="MHJ395" s="5"/>
      <c r="MHK395" s="5"/>
      <c r="MHL395" s="5"/>
      <c r="MHM395" s="5"/>
      <c r="MHN395" s="5"/>
      <c r="MHO395" s="5"/>
      <c r="MHP395" s="5"/>
      <c r="MHQ395" s="5"/>
      <c r="MHR395" s="5"/>
      <c r="MHS395" s="5"/>
      <c r="MHT395" s="5"/>
      <c r="MHU395" s="5"/>
      <c r="MHV395" s="5"/>
      <c r="MHW395" s="5"/>
      <c r="MHX395" s="5"/>
      <c r="MHY395" s="5"/>
      <c r="MHZ395" s="5"/>
      <c r="MIA395" s="5"/>
      <c r="MIB395" s="5"/>
      <c r="MIC395" s="5"/>
      <c r="MID395" s="5"/>
      <c r="MIE395" s="5"/>
      <c r="MIF395" s="5"/>
      <c r="MIG395" s="5"/>
      <c r="MIH395" s="5"/>
      <c r="MII395" s="5"/>
      <c r="MIJ395" s="5"/>
      <c r="MIK395" s="5"/>
      <c r="MIL395" s="5"/>
      <c r="MIM395" s="5"/>
      <c r="MIN395" s="5"/>
      <c r="MIO395" s="5"/>
      <c r="MIP395" s="5"/>
      <c r="MIQ395" s="5"/>
      <c r="MIR395" s="5"/>
      <c r="MIS395" s="5"/>
      <c r="MIT395" s="5"/>
      <c r="MIU395" s="5"/>
      <c r="MIV395" s="5"/>
      <c r="MIW395" s="5"/>
      <c r="MIX395" s="5"/>
      <c r="MIY395" s="5"/>
      <c r="MIZ395" s="5"/>
      <c r="MJA395" s="5"/>
      <c r="MJB395" s="5"/>
      <c r="MJC395" s="5"/>
      <c r="MJD395" s="5"/>
      <c r="MJE395" s="5"/>
      <c r="MJF395" s="5"/>
      <c r="MJG395" s="5"/>
      <c r="MJH395" s="5"/>
      <c r="MJI395" s="5"/>
      <c r="MJJ395" s="5"/>
      <c r="MJK395" s="5"/>
      <c r="MJL395" s="5"/>
      <c r="MJM395" s="5"/>
      <c r="MJN395" s="5"/>
      <c r="MJO395" s="5"/>
      <c r="MJP395" s="5"/>
      <c r="MJQ395" s="5"/>
      <c r="MJR395" s="5"/>
      <c r="MJS395" s="5"/>
      <c r="MJT395" s="5"/>
      <c r="MJU395" s="5"/>
      <c r="MJV395" s="5"/>
      <c r="MJW395" s="5"/>
      <c r="MJX395" s="5"/>
      <c r="MJY395" s="5"/>
      <c r="MJZ395" s="5"/>
      <c r="MKA395" s="5"/>
      <c r="MKB395" s="5"/>
      <c r="MKC395" s="5"/>
      <c r="MKD395" s="5"/>
      <c r="MKE395" s="5"/>
      <c r="MKF395" s="5"/>
      <c r="MKG395" s="5"/>
      <c r="MKH395" s="5"/>
      <c r="MKI395" s="5"/>
      <c r="MKJ395" s="5"/>
      <c r="MKK395" s="5"/>
      <c r="MKL395" s="5"/>
      <c r="MKM395" s="5"/>
      <c r="MKN395" s="5"/>
      <c r="MKO395" s="5"/>
      <c r="MKP395" s="5"/>
      <c r="MKQ395" s="5"/>
      <c r="MKR395" s="5"/>
      <c r="MKS395" s="5"/>
      <c r="MKT395" s="5"/>
      <c r="MKU395" s="5"/>
      <c r="MKV395" s="5"/>
      <c r="MKW395" s="5"/>
      <c r="MKX395" s="5"/>
      <c r="MKY395" s="5"/>
      <c r="MKZ395" s="5"/>
      <c r="MLA395" s="5"/>
      <c r="MLB395" s="5"/>
      <c r="MLC395" s="5"/>
      <c r="MLD395" s="5"/>
      <c r="MLE395" s="5"/>
      <c r="MLF395" s="5"/>
      <c r="MLG395" s="5"/>
      <c r="MLH395" s="5"/>
      <c r="MLI395" s="5"/>
      <c r="MLJ395" s="5"/>
      <c r="MLK395" s="5"/>
      <c r="MLL395" s="5"/>
      <c r="MLM395" s="5"/>
      <c r="MLN395" s="5"/>
      <c r="MLO395" s="5"/>
      <c r="MLP395" s="5"/>
      <c r="MLQ395" s="5"/>
      <c r="MLR395" s="5"/>
      <c r="MLS395" s="5"/>
      <c r="MLT395" s="5"/>
      <c r="MLU395" s="5"/>
      <c r="MLV395" s="5"/>
      <c r="MLW395" s="5"/>
      <c r="MLX395" s="5"/>
      <c r="MLY395" s="5"/>
      <c r="MLZ395" s="5"/>
      <c r="MMA395" s="5"/>
      <c r="MMB395" s="5"/>
      <c r="MMC395" s="5"/>
      <c r="MMD395" s="5"/>
      <c r="MME395" s="5"/>
      <c r="MMF395" s="5"/>
      <c r="MMG395" s="5"/>
      <c r="MMH395" s="5"/>
      <c r="MMI395" s="5"/>
      <c r="MMJ395" s="5"/>
      <c r="MMK395" s="5"/>
      <c r="MML395" s="5"/>
      <c r="MMM395" s="5"/>
      <c r="MMN395" s="5"/>
      <c r="MMO395" s="5"/>
      <c r="MMP395" s="5"/>
      <c r="MMQ395" s="5"/>
      <c r="MMR395" s="5"/>
      <c r="MMS395" s="5"/>
      <c r="MMT395" s="5"/>
      <c r="MMU395" s="5"/>
      <c r="MMV395" s="5"/>
      <c r="MMW395" s="5"/>
      <c r="MMX395" s="5"/>
      <c r="MMY395" s="5"/>
      <c r="MMZ395" s="5"/>
      <c r="MNA395" s="5"/>
      <c r="MNB395" s="5"/>
      <c r="MNC395" s="5"/>
      <c r="MND395" s="5"/>
      <c r="MNE395" s="5"/>
      <c r="MNF395" s="5"/>
      <c r="MNG395" s="5"/>
      <c r="MNH395" s="5"/>
      <c r="MNI395" s="5"/>
      <c r="MNJ395" s="5"/>
      <c r="MNK395" s="5"/>
      <c r="MNL395" s="5"/>
      <c r="MNM395" s="5"/>
      <c r="MNN395" s="5"/>
      <c r="MNO395" s="5"/>
      <c r="MNP395" s="5"/>
      <c r="MNQ395" s="5"/>
      <c r="MNR395" s="5"/>
      <c r="MNS395" s="5"/>
      <c r="MNT395" s="5"/>
      <c r="MNU395" s="5"/>
      <c r="MNV395" s="5"/>
      <c r="MNW395" s="5"/>
      <c r="MNX395" s="5"/>
      <c r="MNY395" s="5"/>
      <c r="MNZ395" s="5"/>
      <c r="MOA395" s="5"/>
      <c r="MOB395" s="5"/>
      <c r="MOC395" s="5"/>
      <c r="MOD395" s="5"/>
      <c r="MOE395" s="5"/>
      <c r="MOF395" s="5"/>
      <c r="MOG395" s="5"/>
      <c r="MOH395" s="5"/>
      <c r="MOI395" s="5"/>
      <c r="MOJ395" s="5"/>
      <c r="MOK395" s="5"/>
      <c r="MOL395" s="5"/>
      <c r="MOM395" s="5"/>
      <c r="MON395" s="5"/>
      <c r="MOO395" s="5"/>
      <c r="MOP395" s="5"/>
      <c r="MOQ395" s="5"/>
      <c r="MOR395" s="5"/>
      <c r="MOS395" s="5"/>
      <c r="MOT395" s="5"/>
      <c r="MOU395" s="5"/>
      <c r="MOV395" s="5"/>
      <c r="MOW395" s="5"/>
      <c r="MOX395" s="5"/>
      <c r="MOY395" s="5"/>
      <c r="MOZ395" s="5"/>
      <c r="MPA395" s="5"/>
      <c r="MPB395" s="5"/>
      <c r="MPC395" s="5"/>
      <c r="MPD395" s="5"/>
      <c r="MPE395" s="5"/>
      <c r="MPF395" s="5"/>
      <c r="MPG395" s="5"/>
      <c r="MPH395" s="5"/>
      <c r="MPI395" s="5"/>
      <c r="MPJ395" s="5"/>
      <c r="MPK395" s="5"/>
      <c r="MPL395" s="5"/>
      <c r="MPM395" s="5"/>
      <c r="MPN395" s="5"/>
      <c r="MPO395" s="5"/>
      <c r="MPP395" s="5"/>
      <c r="MPQ395" s="5"/>
      <c r="MPR395" s="5"/>
      <c r="MPS395" s="5"/>
      <c r="MPT395" s="5"/>
      <c r="MPU395" s="5"/>
      <c r="MPV395" s="5"/>
      <c r="MPW395" s="5"/>
      <c r="MPX395" s="5"/>
      <c r="MPY395" s="5"/>
      <c r="MPZ395" s="5"/>
      <c r="MQA395" s="5"/>
      <c r="MQB395" s="5"/>
      <c r="MQC395" s="5"/>
      <c r="MQD395" s="5"/>
      <c r="MQE395" s="5"/>
      <c r="MQF395" s="5"/>
      <c r="MQG395" s="5"/>
      <c r="MQH395" s="5"/>
      <c r="MQI395" s="5"/>
      <c r="MQJ395" s="5"/>
      <c r="MQK395" s="5"/>
      <c r="MQL395" s="5"/>
      <c r="MQM395" s="5"/>
      <c r="MQN395" s="5"/>
      <c r="MQO395" s="5"/>
      <c r="MQP395" s="5"/>
      <c r="MQQ395" s="5"/>
      <c r="MQR395" s="5"/>
      <c r="MQS395" s="5"/>
      <c r="MQT395" s="5"/>
      <c r="MQU395" s="5"/>
      <c r="MQV395" s="5"/>
      <c r="MQW395" s="5"/>
      <c r="MQX395" s="5"/>
      <c r="MQY395" s="5"/>
      <c r="MQZ395" s="5"/>
      <c r="MRA395" s="5"/>
      <c r="MRB395" s="5"/>
      <c r="MRC395" s="5"/>
      <c r="MRD395" s="5"/>
      <c r="MRE395" s="5"/>
      <c r="MRF395" s="5"/>
      <c r="MRG395" s="5"/>
      <c r="MRH395" s="5"/>
      <c r="MRI395" s="5"/>
      <c r="MRJ395" s="5"/>
      <c r="MRK395" s="5"/>
      <c r="MRL395" s="5"/>
      <c r="MRM395" s="5"/>
      <c r="MRN395" s="5"/>
      <c r="MRO395" s="5"/>
      <c r="MRP395" s="5"/>
      <c r="MRQ395" s="5"/>
      <c r="MRR395" s="5"/>
      <c r="MRS395" s="5"/>
      <c r="MRT395" s="5"/>
      <c r="MRU395" s="5"/>
      <c r="MRV395" s="5"/>
      <c r="MRW395" s="5"/>
      <c r="MRX395" s="5"/>
      <c r="MRY395" s="5"/>
      <c r="MRZ395" s="5"/>
      <c r="MSA395" s="5"/>
      <c r="MSB395" s="5"/>
      <c r="MSC395" s="5"/>
      <c r="MSD395" s="5"/>
      <c r="MSE395" s="5"/>
      <c r="MSF395" s="5"/>
      <c r="MSG395" s="5"/>
      <c r="MSH395" s="5"/>
      <c r="MSI395" s="5"/>
      <c r="MSJ395" s="5"/>
      <c r="MSK395" s="5"/>
      <c r="MSL395" s="5"/>
      <c r="MSM395" s="5"/>
      <c r="MSN395" s="5"/>
      <c r="MSO395" s="5"/>
      <c r="MSP395" s="5"/>
      <c r="MSQ395" s="5"/>
      <c r="MSR395" s="5"/>
      <c r="MSS395" s="5"/>
      <c r="MST395" s="5"/>
      <c r="MSU395" s="5"/>
      <c r="MSV395" s="5"/>
      <c r="MSW395" s="5"/>
      <c r="MSX395" s="5"/>
      <c r="MSY395" s="5"/>
      <c r="MSZ395" s="5"/>
      <c r="MTA395" s="5"/>
      <c r="MTB395" s="5"/>
      <c r="MTC395" s="5"/>
      <c r="MTD395" s="5"/>
      <c r="MTE395" s="5"/>
      <c r="MTF395" s="5"/>
      <c r="MTG395" s="5"/>
      <c r="MTH395" s="5"/>
      <c r="MTI395" s="5"/>
      <c r="MTJ395" s="5"/>
      <c r="MTK395" s="5"/>
      <c r="MTL395" s="5"/>
      <c r="MTM395" s="5"/>
      <c r="MTN395" s="5"/>
      <c r="MTO395" s="5"/>
      <c r="MTP395" s="5"/>
      <c r="MTQ395" s="5"/>
      <c r="MTR395" s="5"/>
      <c r="MTS395" s="5"/>
      <c r="MTT395" s="5"/>
      <c r="MTU395" s="5"/>
      <c r="MTV395" s="5"/>
      <c r="MTW395" s="5"/>
      <c r="MTX395" s="5"/>
      <c r="MTY395" s="5"/>
      <c r="MTZ395" s="5"/>
      <c r="MUA395" s="5"/>
      <c r="MUB395" s="5"/>
      <c r="MUC395" s="5"/>
      <c r="MUD395" s="5"/>
      <c r="MUE395" s="5"/>
      <c r="MUF395" s="5"/>
      <c r="MUG395" s="5"/>
      <c r="MUH395" s="5"/>
      <c r="MUI395" s="5"/>
      <c r="MUJ395" s="5"/>
      <c r="MUK395" s="5"/>
      <c r="MUL395" s="5"/>
      <c r="MUM395" s="5"/>
      <c r="MUN395" s="5"/>
      <c r="MUO395" s="5"/>
      <c r="MUP395" s="5"/>
      <c r="MUQ395" s="5"/>
      <c r="MUR395" s="5"/>
      <c r="MUS395" s="5"/>
      <c r="MUT395" s="5"/>
      <c r="MUU395" s="5"/>
      <c r="MUV395" s="5"/>
      <c r="MUW395" s="5"/>
      <c r="MUX395" s="5"/>
      <c r="MUY395" s="5"/>
      <c r="MUZ395" s="5"/>
      <c r="MVA395" s="5"/>
      <c r="MVB395" s="5"/>
      <c r="MVC395" s="5"/>
      <c r="MVD395" s="5"/>
      <c r="MVE395" s="5"/>
      <c r="MVF395" s="5"/>
      <c r="MVG395" s="5"/>
      <c r="MVH395" s="5"/>
      <c r="MVI395" s="5"/>
      <c r="MVJ395" s="5"/>
      <c r="MVK395" s="5"/>
      <c r="MVL395" s="5"/>
      <c r="MVM395" s="5"/>
      <c r="MVN395" s="5"/>
      <c r="MVO395" s="5"/>
      <c r="MVP395" s="5"/>
      <c r="MVQ395" s="5"/>
      <c r="MVR395" s="5"/>
      <c r="MVS395" s="5"/>
      <c r="MVT395" s="5"/>
      <c r="MVU395" s="5"/>
      <c r="MVV395" s="5"/>
      <c r="MVW395" s="5"/>
      <c r="MVX395" s="5"/>
      <c r="MVY395" s="5"/>
      <c r="MVZ395" s="5"/>
      <c r="MWA395" s="5"/>
      <c r="MWB395" s="5"/>
      <c r="MWC395" s="5"/>
      <c r="MWD395" s="5"/>
      <c r="MWE395" s="5"/>
      <c r="MWF395" s="5"/>
      <c r="MWG395" s="5"/>
      <c r="MWH395" s="5"/>
      <c r="MWI395" s="5"/>
      <c r="MWJ395" s="5"/>
      <c r="MWK395" s="5"/>
      <c r="MWL395" s="5"/>
      <c r="MWM395" s="5"/>
      <c r="MWN395" s="5"/>
      <c r="MWO395" s="5"/>
      <c r="MWP395" s="5"/>
      <c r="MWQ395" s="5"/>
      <c r="MWR395" s="5"/>
      <c r="MWS395" s="5"/>
      <c r="MWT395" s="5"/>
      <c r="MWU395" s="5"/>
      <c r="MWV395" s="5"/>
      <c r="MWW395" s="5"/>
      <c r="MWX395" s="5"/>
      <c r="MWY395" s="5"/>
      <c r="MWZ395" s="5"/>
      <c r="MXA395" s="5"/>
      <c r="MXB395" s="5"/>
      <c r="MXC395" s="5"/>
      <c r="MXD395" s="5"/>
      <c r="MXE395" s="5"/>
      <c r="MXF395" s="5"/>
      <c r="MXG395" s="5"/>
      <c r="MXH395" s="5"/>
      <c r="MXI395" s="5"/>
      <c r="MXJ395" s="5"/>
      <c r="MXK395" s="5"/>
      <c r="MXL395" s="5"/>
      <c r="MXM395" s="5"/>
      <c r="MXN395" s="5"/>
      <c r="MXO395" s="5"/>
      <c r="MXP395" s="5"/>
      <c r="MXQ395" s="5"/>
      <c r="MXR395" s="5"/>
      <c r="MXS395" s="5"/>
      <c r="MXT395" s="5"/>
      <c r="MXU395" s="5"/>
      <c r="MXV395" s="5"/>
      <c r="MXW395" s="5"/>
      <c r="MXX395" s="5"/>
      <c r="MXY395" s="5"/>
      <c r="MXZ395" s="5"/>
      <c r="MYA395" s="5"/>
      <c r="MYB395" s="5"/>
      <c r="MYC395" s="5"/>
      <c r="MYD395" s="5"/>
      <c r="MYE395" s="5"/>
      <c r="MYF395" s="5"/>
      <c r="MYG395" s="5"/>
      <c r="MYH395" s="5"/>
      <c r="MYI395" s="5"/>
      <c r="MYJ395" s="5"/>
      <c r="MYK395" s="5"/>
      <c r="MYL395" s="5"/>
      <c r="MYM395" s="5"/>
      <c r="MYN395" s="5"/>
      <c r="MYO395" s="5"/>
      <c r="MYP395" s="5"/>
      <c r="MYQ395" s="5"/>
      <c r="MYR395" s="5"/>
      <c r="MYS395" s="5"/>
      <c r="MYT395" s="5"/>
      <c r="MYU395" s="5"/>
      <c r="MYV395" s="5"/>
      <c r="MYW395" s="5"/>
      <c r="MYX395" s="5"/>
      <c r="MYY395" s="5"/>
      <c r="MYZ395" s="5"/>
      <c r="MZA395" s="5"/>
      <c r="MZB395" s="5"/>
      <c r="MZC395" s="5"/>
      <c r="MZD395" s="5"/>
      <c r="MZE395" s="5"/>
      <c r="MZF395" s="5"/>
      <c r="MZG395" s="5"/>
      <c r="MZH395" s="5"/>
      <c r="MZI395" s="5"/>
      <c r="MZJ395" s="5"/>
      <c r="MZK395" s="5"/>
      <c r="MZL395" s="5"/>
      <c r="MZM395" s="5"/>
      <c r="MZN395" s="5"/>
      <c r="MZO395" s="5"/>
      <c r="MZP395" s="5"/>
      <c r="MZQ395" s="5"/>
      <c r="MZR395" s="5"/>
      <c r="MZS395" s="5"/>
      <c r="MZT395" s="5"/>
      <c r="MZU395" s="5"/>
      <c r="MZV395" s="5"/>
      <c r="MZW395" s="5"/>
      <c r="MZX395" s="5"/>
      <c r="MZY395" s="5"/>
      <c r="MZZ395" s="5"/>
      <c r="NAA395" s="5"/>
      <c r="NAB395" s="5"/>
      <c r="NAC395" s="5"/>
      <c r="NAD395" s="5"/>
      <c r="NAE395" s="5"/>
      <c r="NAF395" s="5"/>
      <c r="NAG395" s="5"/>
      <c r="NAH395" s="5"/>
      <c r="NAI395" s="5"/>
      <c r="NAJ395" s="5"/>
      <c r="NAK395" s="5"/>
      <c r="NAL395" s="5"/>
      <c r="NAM395" s="5"/>
      <c r="NAN395" s="5"/>
      <c r="NAO395" s="5"/>
      <c r="NAP395" s="5"/>
      <c r="NAQ395" s="5"/>
      <c r="NAR395" s="5"/>
      <c r="NAS395" s="5"/>
      <c r="NAT395" s="5"/>
      <c r="NAU395" s="5"/>
      <c r="NAV395" s="5"/>
      <c r="NAW395" s="5"/>
      <c r="NAX395" s="5"/>
      <c r="NAY395" s="5"/>
      <c r="NAZ395" s="5"/>
      <c r="NBA395" s="5"/>
      <c r="NBB395" s="5"/>
      <c r="NBC395" s="5"/>
      <c r="NBD395" s="5"/>
      <c r="NBE395" s="5"/>
      <c r="NBF395" s="5"/>
      <c r="NBG395" s="5"/>
      <c r="NBH395" s="5"/>
      <c r="NBI395" s="5"/>
      <c r="NBJ395" s="5"/>
      <c r="NBK395" s="5"/>
      <c r="NBL395" s="5"/>
      <c r="NBM395" s="5"/>
      <c r="NBN395" s="5"/>
      <c r="NBO395" s="5"/>
      <c r="NBP395" s="5"/>
      <c r="NBQ395" s="5"/>
      <c r="NBR395" s="5"/>
      <c r="NBS395" s="5"/>
      <c r="NBT395" s="5"/>
      <c r="NBU395" s="5"/>
      <c r="NBV395" s="5"/>
      <c r="NBW395" s="5"/>
      <c r="NBX395" s="5"/>
      <c r="NBY395" s="5"/>
      <c r="NBZ395" s="5"/>
      <c r="NCA395" s="5"/>
      <c r="NCB395" s="5"/>
      <c r="NCC395" s="5"/>
      <c r="NCD395" s="5"/>
      <c r="NCE395" s="5"/>
      <c r="NCF395" s="5"/>
      <c r="NCG395" s="5"/>
      <c r="NCH395" s="5"/>
      <c r="NCI395" s="5"/>
      <c r="NCJ395" s="5"/>
      <c r="NCK395" s="5"/>
      <c r="NCL395" s="5"/>
      <c r="NCM395" s="5"/>
      <c r="NCN395" s="5"/>
      <c r="NCO395" s="5"/>
      <c r="NCP395" s="5"/>
      <c r="NCQ395" s="5"/>
      <c r="NCR395" s="5"/>
      <c r="NCS395" s="5"/>
      <c r="NCT395" s="5"/>
      <c r="NCU395" s="5"/>
      <c r="NCV395" s="5"/>
      <c r="NCW395" s="5"/>
      <c r="NCX395" s="5"/>
      <c r="NCY395" s="5"/>
      <c r="NCZ395" s="5"/>
      <c r="NDA395" s="5"/>
      <c r="NDB395" s="5"/>
      <c r="NDC395" s="5"/>
      <c r="NDD395" s="5"/>
      <c r="NDE395" s="5"/>
      <c r="NDF395" s="5"/>
      <c r="NDG395" s="5"/>
      <c r="NDH395" s="5"/>
      <c r="NDI395" s="5"/>
      <c r="NDJ395" s="5"/>
      <c r="NDK395" s="5"/>
      <c r="NDL395" s="5"/>
      <c r="NDM395" s="5"/>
      <c r="NDN395" s="5"/>
      <c r="NDO395" s="5"/>
      <c r="NDP395" s="5"/>
      <c r="NDQ395" s="5"/>
      <c r="NDR395" s="5"/>
      <c r="NDS395" s="5"/>
      <c r="NDT395" s="5"/>
      <c r="NDU395" s="5"/>
      <c r="NDV395" s="5"/>
      <c r="NDW395" s="5"/>
      <c r="NDX395" s="5"/>
      <c r="NDY395" s="5"/>
      <c r="NDZ395" s="5"/>
      <c r="NEA395" s="5"/>
      <c r="NEB395" s="5"/>
      <c r="NEC395" s="5"/>
      <c r="NED395" s="5"/>
      <c r="NEE395" s="5"/>
      <c r="NEF395" s="5"/>
      <c r="NEG395" s="5"/>
      <c r="NEH395" s="5"/>
      <c r="NEI395" s="5"/>
      <c r="NEJ395" s="5"/>
      <c r="NEK395" s="5"/>
      <c r="NEL395" s="5"/>
      <c r="NEM395" s="5"/>
      <c r="NEN395" s="5"/>
      <c r="NEO395" s="5"/>
      <c r="NEP395" s="5"/>
      <c r="NEQ395" s="5"/>
      <c r="NER395" s="5"/>
      <c r="NES395" s="5"/>
      <c r="NET395" s="5"/>
      <c r="NEU395" s="5"/>
      <c r="NEV395" s="5"/>
      <c r="NEW395" s="5"/>
      <c r="NEX395" s="5"/>
      <c r="NEY395" s="5"/>
      <c r="NEZ395" s="5"/>
      <c r="NFA395" s="5"/>
      <c r="NFB395" s="5"/>
      <c r="NFC395" s="5"/>
      <c r="NFD395" s="5"/>
      <c r="NFE395" s="5"/>
      <c r="NFF395" s="5"/>
      <c r="NFG395" s="5"/>
      <c r="NFH395" s="5"/>
      <c r="NFI395" s="5"/>
      <c r="NFJ395" s="5"/>
      <c r="NFK395" s="5"/>
      <c r="NFL395" s="5"/>
      <c r="NFM395" s="5"/>
      <c r="NFN395" s="5"/>
      <c r="NFO395" s="5"/>
      <c r="NFP395" s="5"/>
      <c r="NFQ395" s="5"/>
      <c r="NFR395" s="5"/>
      <c r="NFS395" s="5"/>
      <c r="NFT395" s="5"/>
      <c r="NFU395" s="5"/>
      <c r="NFV395" s="5"/>
      <c r="NFW395" s="5"/>
      <c r="NFX395" s="5"/>
      <c r="NFY395" s="5"/>
      <c r="NFZ395" s="5"/>
      <c r="NGA395" s="5"/>
      <c r="NGB395" s="5"/>
      <c r="NGC395" s="5"/>
      <c r="NGD395" s="5"/>
      <c r="NGE395" s="5"/>
      <c r="NGF395" s="5"/>
      <c r="NGG395" s="5"/>
      <c r="NGH395" s="5"/>
      <c r="NGI395" s="5"/>
      <c r="NGJ395" s="5"/>
      <c r="NGK395" s="5"/>
      <c r="NGL395" s="5"/>
      <c r="NGM395" s="5"/>
      <c r="NGN395" s="5"/>
      <c r="NGO395" s="5"/>
      <c r="NGP395" s="5"/>
      <c r="NGQ395" s="5"/>
      <c r="NGR395" s="5"/>
      <c r="NGS395" s="5"/>
      <c r="NGT395" s="5"/>
      <c r="NGU395" s="5"/>
      <c r="NGV395" s="5"/>
      <c r="NGW395" s="5"/>
      <c r="NGX395" s="5"/>
      <c r="NGY395" s="5"/>
      <c r="NGZ395" s="5"/>
      <c r="NHA395" s="5"/>
      <c r="NHB395" s="5"/>
      <c r="NHC395" s="5"/>
      <c r="NHD395" s="5"/>
      <c r="NHE395" s="5"/>
      <c r="NHF395" s="5"/>
      <c r="NHG395" s="5"/>
      <c r="NHH395" s="5"/>
      <c r="NHI395" s="5"/>
      <c r="NHJ395" s="5"/>
      <c r="NHK395" s="5"/>
      <c r="NHL395" s="5"/>
      <c r="NHM395" s="5"/>
      <c r="NHN395" s="5"/>
      <c r="NHO395" s="5"/>
      <c r="NHP395" s="5"/>
      <c r="NHQ395" s="5"/>
      <c r="NHR395" s="5"/>
      <c r="NHS395" s="5"/>
      <c r="NHT395" s="5"/>
      <c r="NHU395" s="5"/>
      <c r="NHV395" s="5"/>
      <c r="NHW395" s="5"/>
      <c r="NHX395" s="5"/>
      <c r="NHY395" s="5"/>
      <c r="NHZ395" s="5"/>
      <c r="NIA395" s="5"/>
      <c r="NIB395" s="5"/>
      <c r="NIC395" s="5"/>
      <c r="NID395" s="5"/>
      <c r="NIE395" s="5"/>
      <c r="NIF395" s="5"/>
      <c r="NIG395" s="5"/>
      <c r="NIH395" s="5"/>
      <c r="NII395" s="5"/>
      <c r="NIJ395" s="5"/>
      <c r="NIK395" s="5"/>
      <c r="NIL395" s="5"/>
      <c r="NIM395" s="5"/>
      <c r="NIN395" s="5"/>
      <c r="NIO395" s="5"/>
      <c r="NIP395" s="5"/>
      <c r="NIQ395" s="5"/>
      <c r="NIR395" s="5"/>
      <c r="NIS395" s="5"/>
      <c r="NIT395" s="5"/>
      <c r="NIU395" s="5"/>
      <c r="NIV395" s="5"/>
      <c r="NIW395" s="5"/>
      <c r="NIX395" s="5"/>
      <c r="NIY395" s="5"/>
      <c r="NIZ395" s="5"/>
      <c r="NJA395" s="5"/>
      <c r="NJB395" s="5"/>
      <c r="NJC395" s="5"/>
      <c r="NJD395" s="5"/>
      <c r="NJE395" s="5"/>
      <c r="NJF395" s="5"/>
      <c r="NJG395" s="5"/>
      <c r="NJH395" s="5"/>
      <c r="NJI395" s="5"/>
      <c r="NJJ395" s="5"/>
      <c r="NJK395" s="5"/>
      <c r="NJL395" s="5"/>
      <c r="NJM395" s="5"/>
      <c r="NJN395" s="5"/>
      <c r="NJO395" s="5"/>
      <c r="NJP395" s="5"/>
      <c r="NJQ395" s="5"/>
      <c r="NJR395" s="5"/>
      <c r="NJS395" s="5"/>
      <c r="NJT395" s="5"/>
      <c r="NJU395" s="5"/>
      <c r="NJV395" s="5"/>
      <c r="NJW395" s="5"/>
      <c r="NJX395" s="5"/>
      <c r="NJY395" s="5"/>
      <c r="NJZ395" s="5"/>
      <c r="NKA395" s="5"/>
      <c r="NKB395" s="5"/>
      <c r="NKC395" s="5"/>
      <c r="NKD395" s="5"/>
      <c r="NKE395" s="5"/>
      <c r="NKF395" s="5"/>
      <c r="NKG395" s="5"/>
      <c r="NKH395" s="5"/>
      <c r="NKI395" s="5"/>
      <c r="NKJ395" s="5"/>
      <c r="NKK395" s="5"/>
      <c r="NKL395" s="5"/>
      <c r="NKM395" s="5"/>
      <c r="NKN395" s="5"/>
      <c r="NKO395" s="5"/>
      <c r="NKP395" s="5"/>
      <c r="NKQ395" s="5"/>
      <c r="NKR395" s="5"/>
      <c r="NKS395" s="5"/>
      <c r="NKT395" s="5"/>
      <c r="NKU395" s="5"/>
      <c r="NKV395" s="5"/>
      <c r="NKW395" s="5"/>
      <c r="NKX395" s="5"/>
      <c r="NKY395" s="5"/>
      <c r="NKZ395" s="5"/>
      <c r="NLA395" s="5"/>
      <c r="NLB395" s="5"/>
      <c r="NLC395" s="5"/>
      <c r="NLD395" s="5"/>
      <c r="NLE395" s="5"/>
      <c r="NLF395" s="5"/>
      <c r="NLG395" s="5"/>
      <c r="NLH395" s="5"/>
      <c r="NLI395" s="5"/>
      <c r="NLJ395" s="5"/>
      <c r="NLK395" s="5"/>
      <c r="NLL395" s="5"/>
      <c r="NLM395" s="5"/>
      <c r="NLN395" s="5"/>
      <c r="NLO395" s="5"/>
      <c r="NLP395" s="5"/>
      <c r="NLQ395" s="5"/>
      <c r="NLR395" s="5"/>
      <c r="NLS395" s="5"/>
      <c r="NLT395" s="5"/>
      <c r="NLU395" s="5"/>
      <c r="NLV395" s="5"/>
      <c r="NLW395" s="5"/>
      <c r="NLX395" s="5"/>
      <c r="NLY395" s="5"/>
      <c r="NLZ395" s="5"/>
      <c r="NMA395" s="5"/>
      <c r="NMB395" s="5"/>
      <c r="NMC395" s="5"/>
      <c r="NMD395" s="5"/>
      <c r="NME395" s="5"/>
      <c r="NMF395" s="5"/>
      <c r="NMG395" s="5"/>
      <c r="NMH395" s="5"/>
      <c r="NMI395" s="5"/>
      <c r="NMJ395" s="5"/>
      <c r="NMK395" s="5"/>
      <c r="NML395" s="5"/>
      <c r="NMM395" s="5"/>
      <c r="NMN395" s="5"/>
      <c r="NMO395" s="5"/>
      <c r="NMP395" s="5"/>
      <c r="NMQ395" s="5"/>
      <c r="NMR395" s="5"/>
      <c r="NMS395" s="5"/>
      <c r="NMT395" s="5"/>
      <c r="NMU395" s="5"/>
      <c r="NMV395" s="5"/>
      <c r="NMW395" s="5"/>
      <c r="NMX395" s="5"/>
      <c r="NMY395" s="5"/>
      <c r="NMZ395" s="5"/>
      <c r="NNA395" s="5"/>
      <c r="NNB395" s="5"/>
      <c r="NNC395" s="5"/>
      <c r="NND395" s="5"/>
      <c r="NNE395" s="5"/>
      <c r="NNF395" s="5"/>
      <c r="NNG395" s="5"/>
      <c r="NNH395" s="5"/>
      <c r="NNI395" s="5"/>
      <c r="NNJ395" s="5"/>
      <c r="NNK395" s="5"/>
      <c r="NNL395" s="5"/>
      <c r="NNM395" s="5"/>
      <c r="NNN395" s="5"/>
      <c r="NNO395" s="5"/>
      <c r="NNP395" s="5"/>
      <c r="NNQ395" s="5"/>
      <c r="NNR395" s="5"/>
      <c r="NNS395" s="5"/>
      <c r="NNT395" s="5"/>
      <c r="NNU395" s="5"/>
      <c r="NNV395" s="5"/>
      <c r="NNW395" s="5"/>
      <c r="NNX395" s="5"/>
      <c r="NNY395" s="5"/>
      <c r="NNZ395" s="5"/>
      <c r="NOA395" s="5"/>
      <c r="NOB395" s="5"/>
      <c r="NOC395" s="5"/>
      <c r="NOD395" s="5"/>
      <c r="NOE395" s="5"/>
      <c r="NOF395" s="5"/>
      <c r="NOG395" s="5"/>
      <c r="NOH395" s="5"/>
      <c r="NOI395" s="5"/>
      <c r="NOJ395" s="5"/>
      <c r="NOK395" s="5"/>
      <c r="NOL395" s="5"/>
      <c r="NOM395" s="5"/>
      <c r="NON395" s="5"/>
      <c r="NOO395" s="5"/>
      <c r="NOP395" s="5"/>
      <c r="NOQ395" s="5"/>
      <c r="NOR395" s="5"/>
      <c r="NOS395" s="5"/>
      <c r="NOT395" s="5"/>
      <c r="NOU395" s="5"/>
      <c r="NOV395" s="5"/>
      <c r="NOW395" s="5"/>
      <c r="NOX395" s="5"/>
      <c r="NOY395" s="5"/>
      <c r="NOZ395" s="5"/>
      <c r="NPA395" s="5"/>
      <c r="NPB395" s="5"/>
      <c r="NPC395" s="5"/>
      <c r="NPD395" s="5"/>
      <c r="NPE395" s="5"/>
      <c r="NPF395" s="5"/>
      <c r="NPG395" s="5"/>
      <c r="NPH395" s="5"/>
      <c r="NPI395" s="5"/>
      <c r="NPJ395" s="5"/>
      <c r="NPK395" s="5"/>
      <c r="NPL395" s="5"/>
      <c r="NPM395" s="5"/>
      <c r="NPN395" s="5"/>
      <c r="NPO395" s="5"/>
      <c r="NPP395" s="5"/>
      <c r="NPQ395" s="5"/>
      <c r="NPR395" s="5"/>
      <c r="NPS395" s="5"/>
      <c r="NPT395" s="5"/>
      <c r="NPU395" s="5"/>
      <c r="NPV395" s="5"/>
      <c r="NPW395" s="5"/>
      <c r="NPX395" s="5"/>
      <c r="NPY395" s="5"/>
      <c r="NPZ395" s="5"/>
      <c r="NQA395" s="5"/>
      <c r="NQB395" s="5"/>
      <c r="NQC395" s="5"/>
      <c r="NQD395" s="5"/>
      <c r="NQE395" s="5"/>
      <c r="NQF395" s="5"/>
      <c r="NQG395" s="5"/>
      <c r="NQH395" s="5"/>
      <c r="NQI395" s="5"/>
      <c r="NQJ395" s="5"/>
      <c r="NQK395" s="5"/>
      <c r="NQL395" s="5"/>
      <c r="NQM395" s="5"/>
      <c r="NQN395" s="5"/>
      <c r="NQO395" s="5"/>
      <c r="NQP395" s="5"/>
      <c r="NQQ395" s="5"/>
      <c r="NQR395" s="5"/>
      <c r="NQS395" s="5"/>
      <c r="NQT395" s="5"/>
      <c r="NQU395" s="5"/>
      <c r="NQV395" s="5"/>
      <c r="NQW395" s="5"/>
      <c r="NQX395" s="5"/>
      <c r="NQY395" s="5"/>
      <c r="NQZ395" s="5"/>
      <c r="NRA395" s="5"/>
      <c r="NRB395" s="5"/>
      <c r="NRC395" s="5"/>
      <c r="NRD395" s="5"/>
      <c r="NRE395" s="5"/>
      <c r="NRF395" s="5"/>
      <c r="NRG395" s="5"/>
      <c r="NRH395" s="5"/>
      <c r="NRI395" s="5"/>
      <c r="NRJ395" s="5"/>
      <c r="NRK395" s="5"/>
      <c r="NRL395" s="5"/>
      <c r="NRM395" s="5"/>
      <c r="NRN395" s="5"/>
      <c r="NRO395" s="5"/>
      <c r="NRP395" s="5"/>
      <c r="NRQ395" s="5"/>
      <c r="NRR395" s="5"/>
      <c r="NRS395" s="5"/>
      <c r="NRT395" s="5"/>
      <c r="NRU395" s="5"/>
      <c r="NRV395" s="5"/>
      <c r="NRW395" s="5"/>
      <c r="NRX395" s="5"/>
      <c r="NRY395" s="5"/>
      <c r="NRZ395" s="5"/>
      <c r="NSA395" s="5"/>
      <c r="NSB395" s="5"/>
      <c r="NSC395" s="5"/>
      <c r="NSD395" s="5"/>
      <c r="NSE395" s="5"/>
      <c r="NSF395" s="5"/>
      <c r="NSG395" s="5"/>
      <c r="NSH395" s="5"/>
      <c r="NSI395" s="5"/>
      <c r="NSJ395" s="5"/>
      <c r="NSK395" s="5"/>
      <c r="NSL395" s="5"/>
      <c r="NSM395" s="5"/>
      <c r="NSN395" s="5"/>
      <c r="NSO395" s="5"/>
      <c r="NSP395" s="5"/>
      <c r="NSQ395" s="5"/>
      <c r="NSR395" s="5"/>
      <c r="NSS395" s="5"/>
      <c r="NST395" s="5"/>
      <c r="NSU395" s="5"/>
      <c r="NSV395" s="5"/>
      <c r="NSW395" s="5"/>
      <c r="NSX395" s="5"/>
      <c r="NSY395" s="5"/>
      <c r="NSZ395" s="5"/>
      <c r="NTA395" s="5"/>
      <c r="NTB395" s="5"/>
      <c r="NTC395" s="5"/>
      <c r="NTD395" s="5"/>
      <c r="NTE395" s="5"/>
      <c r="NTF395" s="5"/>
      <c r="NTG395" s="5"/>
      <c r="NTH395" s="5"/>
      <c r="NTI395" s="5"/>
      <c r="NTJ395" s="5"/>
      <c r="NTK395" s="5"/>
      <c r="NTL395" s="5"/>
      <c r="NTM395" s="5"/>
      <c r="NTN395" s="5"/>
      <c r="NTO395" s="5"/>
      <c r="NTP395" s="5"/>
      <c r="NTQ395" s="5"/>
      <c r="NTR395" s="5"/>
      <c r="NTS395" s="5"/>
      <c r="NTT395" s="5"/>
      <c r="NTU395" s="5"/>
      <c r="NTV395" s="5"/>
      <c r="NTW395" s="5"/>
      <c r="NTX395" s="5"/>
      <c r="NTY395" s="5"/>
      <c r="NTZ395" s="5"/>
      <c r="NUA395" s="5"/>
      <c r="NUB395" s="5"/>
      <c r="NUC395" s="5"/>
      <c r="NUD395" s="5"/>
      <c r="NUE395" s="5"/>
      <c r="NUF395" s="5"/>
      <c r="NUG395" s="5"/>
      <c r="NUH395" s="5"/>
      <c r="NUI395" s="5"/>
      <c r="NUJ395" s="5"/>
      <c r="NUK395" s="5"/>
      <c r="NUL395" s="5"/>
      <c r="NUM395" s="5"/>
      <c r="NUN395" s="5"/>
      <c r="NUO395" s="5"/>
      <c r="NUP395" s="5"/>
      <c r="NUQ395" s="5"/>
      <c r="NUR395" s="5"/>
      <c r="NUS395" s="5"/>
      <c r="NUT395" s="5"/>
      <c r="NUU395" s="5"/>
      <c r="NUV395" s="5"/>
      <c r="NUW395" s="5"/>
      <c r="NUX395" s="5"/>
      <c r="NUY395" s="5"/>
      <c r="NUZ395" s="5"/>
      <c r="NVA395" s="5"/>
      <c r="NVB395" s="5"/>
      <c r="NVC395" s="5"/>
      <c r="NVD395" s="5"/>
      <c r="NVE395" s="5"/>
      <c r="NVF395" s="5"/>
      <c r="NVG395" s="5"/>
      <c r="NVH395" s="5"/>
      <c r="NVI395" s="5"/>
      <c r="NVJ395" s="5"/>
      <c r="NVK395" s="5"/>
      <c r="NVL395" s="5"/>
      <c r="NVM395" s="5"/>
      <c r="NVN395" s="5"/>
      <c r="NVO395" s="5"/>
      <c r="NVP395" s="5"/>
      <c r="NVQ395" s="5"/>
      <c r="NVR395" s="5"/>
      <c r="NVS395" s="5"/>
      <c r="NVT395" s="5"/>
      <c r="NVU395" s="5"/>
      <c r="NVV395" s="5"/>
      <c r="NVW395" s="5"/>
      <c r="NVX395" s="5"/>
      <c r="NVY395" s="5"/>
      <c r="NVZ395" s="5"/>
      <c r="NWA395" s="5"/>
      <c r="NWB395" s="5"/>
      <c r="NWC395" s="5"/>
      <c r="NWD395" s="5"/>
      <c r="NWE395" s="5"/>
      <c r="NWF395" s="5"/>
      <c r="NWG395" s="5"/>
      <c r="NWH395" s="5"/>
      <c r="NWI395" s="5"/>
      <c r="NWJ395" s="5"/>
      <c r="NWK395" s="5"/>
      <c r="NWL395" s="5"/>
      <c r="NWM395" s="5"/>
      <c r="NWN395" s="5"/>
      <c r="NWO395" s="5"/>
      <c r="NWP395" s="5"/>
      <c r="NWQ395" s="5"/>
      <c r="NWR395" s="5"/>
      <c r="NWS395" s="5"/>
      <c r="NWT395" s="5"/>
      <c r="NWU395" s="5"/>
      <c r="NWV395" s="5"/>
      <c r="NWW395" s="5"/>
      <c r="NWX395" s="5"/>
      <c r="NWY395" s="5"/>
      <c r="NWZ395" s="5"/>
      <c r="NXA395" s="5"/>
      <c r="NXB395" s="5"/>
      <c r="NXC395" s="5"/>
      <c r="NXD395" s="5"/>
      <c r="NXE395" s="5"/>
      <c r="NXF395" s="5"/>
      <c r="NXG395" s="5"/>
      <c r="NXH395" s="5"/>
      <c r="NXI395" s="5"/>
      <c r="NXJ395" s="5"/>
      <c r="NXK395" s="5"/>
      <c r="NXL395" s="5"/>
      <c r="NXM395" s="5"/>
      <c r="NXN395" s="5"/>
      <c r="NXO395" s="5"/>
      <c r="NXP395" s="5"/>
      <c r="NXQ395" s="5"/>
      <c r="NXR395" s="5"/>
      <c r="NXS395" s="5"/>
      <c r="NXT395" s="5"/>
      <c r="NXU395" s="5"/>
      <c r="NXV395" s="5"/>
      <c r="NXW395" s="5"/>
      <c r="NXX395" s="5"/>
      <c r="NXY395" s="5"/>
      <c r="NXZ395" s="5"/>
      <c r="NYA395" s="5"/>
      <c r="NYB395" s="5"/>
      <c r="NYC395" s="5"/>
      <c r="NYD395" s="5"/>
      <c r="NYE395" s="5"/>
      <c r="NYF395" s="5"/>
      <c r="NYG395" s="5"/>
      <c r="NYH395" s="5"/>
      <c r="NYI395" s="5"/>
      <c r="NYJ395" s="5"/>
      <c r="NYK395" s="5"/>
      <c r="NYL395" s="5"/>
      <c r="NYM395" s="5"/>
      <c r="NYN395" s="5"/>
      <c r="NYO395" s="5"/>
      <c r="NYP395" s="5"/>
      <c r="NYQ395" s="5"/>
      <c r="NYR395" s="5"/>
      <c r="NYS395" s="5"/>
      <c r="NYT395" s="5"/>
      <c r="NYU395" s="5"/>
      <c r="NYV395" s="5"/>
      <c r="NYW395" s="5"/>
      <c r="NYX395" s="5"/>
      <c r="NYY395" s="5"/>
      <c r="NYZ395" s="5"/>
      <c r="NZA395" s="5"/>
      <c r="NZB395" s="5"/>
      <c r="NZC395" s="5"/>
      <c r="NZD395" s="5"/>
      <c r="NZE395" s="5"/>
      <c r="NZF395" s="5"/>
      <c r="NZG395" s="5"/>
      <c r="NZH395" s="5"/>
      <c r="NZI395" s="5"/>
      <c r="NZJ395" s="5"/>
      <c r="NZK395" s="5"/>
      <c r="NZL395" s="5"/>
      <c r="NZM395" s="5"/>
      <c r="NZN395" s="5"/>
      <c r="NZO395" s="5"/>
      <c r="NZP395" s="5"/>
      <c r="NZQ395" s="5"/>
      <c r="NZR395" s="5"/>
      <c r="NZS395" s="5"/>
      <c r="NZT395" s="5"/>
      <c r="NZU395" s="5"/>
      <c r="NZV395" s="5"/>
      <c r="NZW395" s="5"/>
      <c r="NZX395" s="5"/>
      <c r="NZY395" s="5"/>
      <c r="NZZ395" s="5"/>
      <c r="OAA395" s="5"/>
      <c r="OAB395" s="5"/>
      <c r="OAC395" s="5"/>
      <c r="OAD395" s="5"/>
      <c r="OAE395" s="5"/>
      <c r="OAF395" s="5"/>
      <c r="OAG395" s="5"/>
      <c r="OAH395" s="5"/>
      <c r="OAI395" s="5"/>
      <c r="OAJ395" s="5"/>
      <c r="OAK395" s="5"/>
      <c r="OAL395" s="5"/>
      <c r="OAM395" s="5"/>
      <c r="OAN395" s="5"/>
      <c r="OAO395" s="5"/>
      <c r="OAP395" s="5"/>
      <c r="OAQ395" s="5"/>
      <c r="OAR395" s="5"/>
      <c r="OAS395" s="5"/>
      <c r="OAT395" s="5"/>
      <c r="OAU395" s="5"/>
      <c r="OAV395" s="5"/>
      <c r="OAW395" s="5"/>
      <c r="OAX395" s="5"/>
      <c r="OAY395" s="5"/>
      <c r="OAZ395" s="5"/>
      <c r="OBA395" s="5"/>
      <c r="OBB395" s="5"/>
      <c r="OBC395" s="5"/>
      <c r="OBD395" s="5"/>
      <c r="OBE395" s="5"/>
      <c r="OBF395" s="5"/>
      <c r="OBG395" s="5"/>
      <c r="OBH395" s="5"/>
      <c r="OBI395" s="5"/>
      <c r="OBJ395" s="5"/>
      <c r="OBK395" s="5"/>
      <c r="OBL395" s="5"/>
      <c r="OBM395" s="5"/>
      <c r="OBN395" s="5"/>
      <c r="OBO395" s="5"/>
      <c r="OBP395" s="5"/>
      <c r="OBQ395" s="5"/>
      <c r="OBR395" s="5"/>
      <c r="OBS395" s="5"/>
      <c r="OBT395" s="5"/>
      <c r="OBU395" s="5"/>
      <c r="OBV395" s="5"/>
      <c r="OBW395" s="5"/>
      <c r="OBX395" s="5"/>
      <c r="OBY395" s="5"/>
      <c r="OBZ395" s="5"/>
      <c r="OCA395" s="5"/>
      <c r="OCB395" s="5"/>
      <c r="OCC395" s="5"/>
      <c r="OCD395" s="5"/>
      <c r="OCE395" s="5"/>
      <c r="OCF395" s="5"/>
      <c r="OCG395" s="5"/>
      <c r="OCH395" s="5"/>
      <c r="OCI395" s="5"/>
      <c r="OCJ395" s="5"/>
      <c r="OCK395" s="5"/>
      <c r="OCL395" s="5"/>
      <c r="OCM395" s="5"/>
      <c r="OCN395" s="5"/>
      <c r="OCO395" s="5"/>
      <c r="OCP395" s="5"/>
      <c r="OCQ395" s="5"/>
      <c r="OCR395" s="5"/>
      <c r="OCS395" s="5"/>
      <c r="OCT395" s="5"/>
      <c r="OCU395" s="5"/>
      <c r="OCV395" s="5"/>
      <c r="OCW395" s="5"/>
      <c r="OCX395" s="5"/>
      <c r="OCY395" s="5"/>
      <c r="OCZ395" s="5"/>
      <c r="ODA395" s="5"/>
      <c r="ODB395" s="5"/>
      <c r="ODC395" s="5"/>
      <c r="ODD395" s="5"/>
      <c r="ODE395" s="5"/>
      <c r="ODF395" s="5"/>
      <c r="ODG395" s="5"/>
      <c r="ODH395" s="5"/>
      <c r="ODI395" s="5"/>
      <c r="ODJ395" s="5"/>
      <c r="ODK395" s="5"/>
      <c r="ODL395" s="5"/>
      <c r="ODM395" s="5"/>
      <c r="ODN395" s="5"/>
      <c r="ODO395" s="5"/>
      <c r="ODP395" s="5"/>
      <c r="ODQ395" s="5"/>
      <c r="ODR395" s="5"/>
      <c r="ODS395" s="5"/>
      <c r="ODT395" s="5"/>
      <c r="ODU395" s="5"/>
      <c r="ODV395" s="5"/>
      <c r="ODW395" s="5"/>
      <c r="ODX395" s="5"/>
      <c r="ODY395" s="5"/>
      <c r="ODZ395" s="5"/>
      <c r="OEA395" s="5"/>
      <c r="OEB395" s="5"/>
      <c r="OEC395" s="5"/>
      <c r="OED395" s="5"/>
      <c r="OEE395" s="5"/>
      <c r="OEF395" s="5"/>
      <c r="OEG395" s="5"/>
      <c r="OEH395" s="5"/>
      <c r="OEI395" s="5"/>
      <c r="OEJ395" s="5"/>
      <c r="OEK395" s="5"/>
      <c r="OEL395" s="5"/>
      <c r="OEM395" s="5"/>
      <c r="OEN395" s="5"/>
      <c r="OEO395" s="5"/>
      <c r="OEP395" s="5"/>
      <c r="OEQ395" s="5"/>
      <c r="OER395" s="5"/>
      <c r="OES395" s="5"/>
      <c r="OET395" s="5"/>
      <c r="OEU395" s="5"/>
      <c r="OEV395" s="5"/>
      <c r="OEW395" s="5"/>
      <c r="OEX395" s="5"/>
      <c r="OEY395" s="5"/>
      <c r="OEZ395" s="5"/>
      <c r="OFA395" s="5"/>
      <c r="OFB395" s="5"/>
      <c r="OFC395" s="5"/>
      <c r="OFD395" s="5"/>
      <c r="OFE395" s="5"/>
      <c r="OFF395" s="5"/>
      <c r="OFG395" s="5"/>
      <c r="OFH395" s="5"/>
      <c r="OFI395" s="5"/>
      <c r="OFJ395" s="5"/>
      <c r="OFK395" s="5"/>
      <c r="OFL395" s="5"/>
      <c r="OFM395" s="5"/>
      <c r="OFN395" s="5"/>
      <c r="OFO395" s="5"/>
      <c r="OFP395" s="5"/>
      <c r="OFQ395" s="5"/>
      <c r="OFR395" s="5"/>
      <c r="OFS395" s="5"/>
      <c r="OFT395" s="5"/>
      <c r="OFU395" s="5"/>
      <c r="OFV395" s="5"/>
      <c r="OFW395" s="5"/>
      <c r="OFX395" s="5"/>
      <c r="OFY395" s="5"/>
      <c r="OFZ395" s="5"/>
      <c r="OGA395" s="5"/>
      <c r="OGB395" s="5"/>
      <c r="OGC395" s="5"/>
      <c r="OGD395" s="5"/>
      <c r="OGE395" s="5"/>
      <c r="OGF395" s="5"/>
      <c r="OGG395" s="5"/>
      <c r="OGH395" s="5"/>
      <c r="OGI395" s="5"/>
      <c r="OGJ395" s="5"/>
      <c r="OGK395" s="5"/>
      <c r="OGL395" s="5"/>
      <c r="OGM395" s="5"/>
      <c r="OGN395" s="5"/>
      <c r="OGO395" s="5"/>
      <c r="OGP395" s="5"/>
      <c r="OGQ395" s="5"/>
      <c r="OGR395" s="5"/>
      <c r="OGS395" s="5"/>
      <c r="OGT395" s="5"/>
      <c r="OGU395" s="5"/>
      <c r="OGV395" s="5"/>
      <c r="OGW395" s="5"/>
      <c r="OGX395" s="5"/>
      <c r="OGY395" s="5"/>
      <c r="OGZ395" s="5"/>
      <c r="OHA395" s="5"/>
      <c r="OHB395" s="5"/>
      <c r="OHC395" s="5"/>
      <c r="OHD395" s="5"/>
      <c r="OHE395" s="5"/>
      <c r="OHF395" s="5"/>
      <c r="OHG395" s="5"/>
      <c r="OHH395" s="5"/>
      <c r="OHI395" s="5"/>
      <c r="OHJ395" s="5"/>
      <c r="OHK395" s="5"/>
      <c r="OHL395" s="5"/>
      <c r="OHM395" s="5"/>
      <c r="OHN395" s="5"/>
      <c r="OHO395" s="5"/>
      <c r="OHP395" s="5"/>
      <c r="OHQ395" s="5"/>
      <c r="OHR395" s="5"/>
      <c r="OHS395" s="5"/>
      <c r="OHT395" s="5"/>
      <c r="OHU395" s="5"/>
      <c r="OHV395" s="5"/>
      <c r="OHW395" s="5"/>
      <c r="OHX395" s="5"/>
      <c r="OHY395" s="5"/>
      <c r="OHZ395" s="5"/>
      <c r="OIA395" s="5"/>
      <c r="OIB395" s="5"/>
      <c r="OIC395" s="5"/>
      <c r="OID395" s="5"/>
      <c r="OIE395" s="5"/>
      <c r="OIF395" s="5"/>
      <c r="OIG395" s="5"/>
      <c r="OIH395" s="5"/>
      <c r="OII395" s="5"/>
      <c r="OIJ395" s="5"/>
      <c r="OIK395" s="5"/>
      <c r="OIL395" s="5"/>
      <c r="OIM395" s="5"/>
      <c r="OIN395" s="5"/>
      <c r="OIO395" s="5"/>
      <c r="OIP395" s="5"/>
      <c r="OIQ395" s="5"/>
      <c r="OIR395" s="5"/>
      <c r="OIS395" s="5"/>
      <c r="OIT395" s="5"/>
      <c r="OIU395" s="5"/>
      <c r="OIV395" s="5"/>
      <c r="OIW395" s="5"/>
      <c r="OIX395" s="5"/>
      <c r="OIY395" s="5"/>
      <c r="OIZ395" s="5"/>
      <c r="OJA395" s="5"/>
      <c r="OJB395" s="5"/>
      <c r="OJC395" s="5"/>
      <c r="OJD395" s="5"/>
      <c r="OJE395" s="5"/>
      <c r="OJF395" s="5"/>
      <c r="OJG395" s="5"/>
      <c r="OJH395" s="5"/>
      <c r="OJI395" s="5"/>
      <c r="OJJ395" s="5"/>
      <c r="OJK395" s="5"/>
      <c r="OJL395" s="5"/>
      <c r="OJM395" s="5"/>
      <c r="OJN395" s="5"/>
      <c r="OJO395" s="5"/>
      <c r="OJP395" s="5"/>
      <c r="OJQ395" s="5"/>
      <c r="OJR395" s="5"/>
      <c r="OJS395" s="5"/>
      <c r="OJT395" s="5"/>
      <c r="OJU395" s="5"/>
      <c r="OJV395" s="5"/>
      <c r="OJW395" s="5"/>
      <c r="OJX395" s="5"/>
      <c r="OJY395" s="5"/>
      <c r="OJZ395" s="5"/>
      <c r="OKA395" s="5"/>
      <c r="OKB395" s="5"/>
      <c r="OKC395" s="5"/>
      <c r="OKD395" s="5"/>
      <c r="OKE395" s="5"/>
      <c r="OKF395" s="5"/>
      <c r="OKG395" s="5"/>
      <c r="OKH395" s="5"/>
      <c r="OKI395" s="5"/>
      <c r="OKJ395" s="5"/>
      <c r="OKK395" s="5"/>
      <c r="OKL395" s="5"/>
      <c r="OKM395" s="5"/>
      <c r="OKN395" s="5"/>
      <c r="OKO395" s="5"/>
      <c r="OKP395" s="5"/>
      <c r="OKQ395" s="5"/>
      <c r="OKR395" s="5"/>
      <c r="OKS395" s="5"/>
      <c r="OKT395" s="5"/>
      <c r="OKU395" s="5"/>
      <c r="OKV395" s="5"/>
      <c r="OKW395" s="5"/>
      <c r="OKX395" s="5"/>
      <c r="OKY395" s="5"/>
      <c r="OKZ395" s="5"/>
      <c r="OLA395" s="5"/>
      <c r="OLB395" s="5"/>
      <c r="OLC395" s="5"/>
      <c r="OLD395" s="5"/>
      <c r="OLE395" s="5"/>
      <c r="OLF395" s="5"/>
      <c r="OLG395" s="5"/>
      <c r="OLH395" s="5"/>
      <c r="OLI395" s="5"/>
      <c r="OLJ395" s="5"/>
      <c r="OLK395" s="5"/>
      <c r="OLL395" s="5"/>
      <c r="OLM395" s="5"/>
      <c r="OLN395" s="5"/>
      <c r="OLO395" s="5"/>
      <c r="OLP395" s="5"/>
      <c r="OLQ395" s="5"/>
      <c r="OLR395" s="5"/>
      <c r="OLS395" s="5"/>
      <c r="OLT395" s="5"/>
      <c r="OLU395" s="5"/>
      <c r="OLV395" s="5"/>
      <c r="OLW395" s="5"/>
      <c r="OLX395" s="5"/>
      <c r="OLY395" s="5"/>
      <c r="OLZ395" s="5"/>
      <c r="OMA395" s="5"/>
      <c r="OMB395" s="5"/>
      <c r="OMC395" s="5"/>
      <c r="OMD395" s="5"/>
      <c r="OME395" s="5"/>
      <c r="OMF395" s="5"/>
      <c r="OMG395" s="5"/>
      <c r="OMH395" s="5"/>
      <c r="OMI395" s="5"/>
      <c r="OMJ395" s="5"/>
      <c r="OMK395" s="5"/>
      <c r="OML395" s="5"/>
      <c r="OMM395" s="5"/>
      <c r="OMN395" s="5"/>
      <c r="OMO395" s="5"/>
      <c r="OMP395" s="5"/>
      <c r="OMQ395" s="5"/>
      <c r="OMR395" s="5"/>
      <c r="OMS395" s="5"/>
      <c r="OMT395" s="5"/>
      <c r="OMU395" s="5"/>
      <c r="OMV395" s="5"/>
      <c r="OMW395" s="5"/>
      <c r="OMX395" s="5"/>
      <c r="OMY395" s="5"/>
      <c r="OMZ395" s="5"/>
      <c r="ONA395" s="5"/>
      <c r="ONB395" s="5"/>
      <c r="ONC395" s="5"/>
      <c r="OND395" s="5"/>
      <c r="ONE395" s="5"/>
      <c r="ONF395" s="5"/>
      <c r="ONG395" s="5"/>
      <c r="ONH395" s="5"/>
      <c r="ONI395" s="5"/>
      <c r="ONJ395" s="5"/>
      <c r="ONK395" s="5"/>
      <c r="ONL395" s="5"/>
      <c r="ONM395" s="5"/>
      <c r="ONN395" s="5"/>
      <c r="ONO395" s="5"/>
      <c r="ONP395" s="5"/>
      <c r="ONQ395" s="5"/>
      <c r="ONR395" s="5"/>
      <c r="ONS395" s="5"/>
      <c r="ONT395" s="5"/>
      <c r="ONU395" s="5"/>
      <c r="ONV395" s="5"/>
      <c r="ONW395" s="5"/>
      <c r="ONX395" s="5"/>
      <c r="ONY395" s="5"/>
      <c r="ONZ395" s="5"/>
      <c r="OOA395" s="5"/>
      <c r="OOB395" s="5"/>
      <c r="OOC395" s="5"/>
      <c r="OOD395" s="5"/>
      <c r="OOE395" s="5"/>
      <c r="OOF395" s="5"/>
      <c r="OOG395" s="5"/>
      <c r="OOH395" s="5"/>
      <c r="OOI395" s="5"/>
      <c r="OOJ395" s="5"/>
      <c r="OOK395" s="5"/>
      <c r="OOL395" s="5"/>
      <c r="OOM395" s="5"/>
      <c r="OON395" s="5"/>
      <c r="OOO395" s="5"/>
      <c r="OOP395" s="5"/>
      <c r="OOQ395" s="5"/>
      <c r="OOR395" s="5"/>
      <c r="OOS395" s="5"/>
      <c r="OOT395" s="5"/>
      <c r="OOU395" s="5"/>
      <c r="OOV395" s="5"/>
      <c r="OOW395" s="5"/>
      <c r="OOX395" s="5"/>
      <c r="OOY395" s="5"/>
      <c r="OOZ395" s="5"/>
      <c r="OPA395" s="5"/>
      <c r="OPB395" s="5"/>
      <c r="OPC395" s="5"/>
      <c r="OPD395" s="5"/>
      <c r="OPE395" s="5"/>
      <c r="OPF395" s="5"/>
      <c r="OPG395" s="5"/>
      <c r="OPH395" s="5"/>
      <c r="OPI395" s="5"/>
      <c r="OPJ395" s="5"/>
      <c r="OPK395" s="5"/>
      <c r="OPL395" s="5"/>
      <c r="OPM395" s="5"/>
      <c r="OPN395" s="5"/>
      <c r="OPO395" s="5"/>
      <c r="OPP395" s="5"/>
      <c r="OPQ395" s="5"/>
      <c r="OPR395" s="5"/>
      <c r="OPS395" s="5"/>
      <c r="OPT395" s="5"/>
      <c r="OPU395" s="5"/>
      <c r="OPV395" s="5"/>
      <c r="OPW395" s="5"/>
      <c r="OPX395" s="5"/>
      <c r="OPY395" s="5"/>
      <c r="OPZ395" s="5"/>
      <c r="OQA395" s="5"/>
      <c r="OQB395" s="5"/>
      <c r="OQC395" s="5"/>
      <c r="OQD395" s="5"/>
      <c r="OQE395" s="5"/>
      <c r="OQF395" s="5"/>
      <c r="OQG395" s="5"/>
      <c r="OQH395" s="5"/>
      <c r="OQI395" s="5"/>
      <c r="OQJ395" s="5"/>
      <c r="OQK395" s="5"/>
      <c r="OQL395" s="5"/>
      <c r="OQM395" s="5"/>
      <c r="OQN395" s="5"/>
      <c r="OQO395" s="5"/>
      <c r="OQP395" s="5"/>
      <c r="OQQ395" s="5"/>
      <c r="OQR395" s="5"/>
      <c r="OQS395" s="5"/>
      <c r="OQT395" s="5"/>
      <c r="OQU395" s="5"/>
      <c r="OQV395" s="5"/>
      <c r="OQW395" s="5"/>
      <c r="OQX395" s="5"/>
      <c r="OQY395" s="5"/>
      <c r="OQZ395" s="5"/>
      <c r="ORA395" s="5"/>
      <c r="ORB395" s="5"/>
      <c r="ORC395" s="5"/>
      <c r="ORD395" s="5"/>
      <c r="ORE395" s="5"/>
      <c r="ORF395" s="5"/>
      <c r="ORG395" s="5"/>
      <c r="ORH395" s="5"/>
      <c r="ORI395" s="5"/>
      <c r="ORJ395" s="5"/>
      <c r="ORK395" s="5"/>
      <c r="ORL395" s="5"/>
      <c r="ORM395" s="5"/>
      <c r="ORN395" s="5"/>
      <c r="ORO395" s="5"/>
      <c r="ORP395" s="5"/>
      <c r="ORQ395" s="5"/>
      <c r="ORR395" s="5"/>
      <c r="ORS395" s="5"/>
      <c r="ORT395" s="5"/>
      <c r="ORU395" s="5"/>
      <c r="ORV395" s="5"/>
      <c r="ORW395" s="5"/>
      <c r="ORX395" s="5"/>
      <c r="ORY395" s="5"/>
      <c r="ORZ395" s="5"/>
      <c r="OSA395" s="5"/>
      <c r="OSB395" s="5"/>
      <c r="OSC395" s="5"/>
      <c r="OSD395" s="5"/>
      <c r="OSE395" s="5"/>
      <c r="OSF395" s="5"/>
      <c r="OSG395" s="5"/>
      <c r="OSH395" s="5"/>
      <c r="OSI395" s="5"/>
      <c r="OSJ395" s="5"/>
      <c r="OSK395" s="5"/>
      <c r="OSL395" s="5"/>
      <c r="OSM395" s="5"/>
      <c r="OSN395" s="5"/>
      <c r="OSO395" s="5"/>
      <c r="OSP395" s="5"/>
      <c r="OSQ395" s="5"/>
      <c r="OSR395" s="5"/>
      <c r="OSS395" s="5"/>
      <c r="OST395" s="5"/>
      <c r="OSU395" s="5"/>
      <c r="OSV395" s="5"/>
      <c r="OSW395" s="5"/>
      <c r="OSX395" s="5"/>
      <c r="OSY395" s="5"/>
      <c r="OSZ395" s="5"/>
      <c r="OTA395" s="5"/>
      <c r="OTB395" s="5"/>
      <c r="OTC395" s="5"/>
      <c r="OTD395" s="5"/>
      <c r="OTE395" s="5"/>
      <c r="OTF395" s="5"/>
      <c r="OTG395" s="5"/>
      <c r="OTH395" s="5"/>
      <c r="OTI395" s="5"/>
      <c r="OTJ395" s="5"/>
      <c r="OTK395" s="5"/>
      <c r="OTL395" s="5"/>
      <c r="OTM395" s="5"/>
      <c r="OTN395" s="5"/>
      <c r="OTO395" s="5"/>
      <c r="OTP395" s="5"/>
      <c r="OTQ395" s="5"/>
      <c r="OTR395" s="5"/>
      <c r="OTS395" s="5"/>
      <c r="OTT395" s="5"/>
      <c r="OTU395" s="5"/>
      <c r="OTV395" s="5"/>
      <c r="OTW395" s="5"/>
      <c r="OTX395" s="5"/>
      <c r="OTY395" s="5"/>
      <c r="OTZ395" s="5"/>
      <c r="OUA395" s="5"/>
      <c r="OUB395" s="5"/>
      <c r="OUC395" s="5"/>
      <c r="OUD395" s="5"/>
      <c r="OUE395" s="5"/>
      <c r="OUF395" s="5"/>
      <c r="OUG395" s="5"/>
      <c r="OUH395" s="5"/>
      <c r="OUI395" s="5"/>
      <c r="OUJ395" s="5"/>
      <c r="OUK395" s="5"/>
      <c r="OUL395" s="5"/>
      <c r="OUM395" s="5"/>
      <c r="OUN395" s="5"/>
      <c r="OUO395" s="5"/>
      <c r="OUP395" s="5"/>
      <c r="OUQ395" s="5"/>
      <c r="OUR395" s="5"/>
      <c r="OUS395" s="5"/>
      <c r="OUT395" s="5"/>
      <c r="OUU395" s="5"/>
      <c r="OUV395" s="5"/>
      <c r="OUW395" s="5"/>
      <c r="OUX395" s="5"/>
      <c r="OUY395" s="5"/>
      <c r="OUZ395" s="5"/>
      <c r="OVA395" s="5"/>
      <c r="OVB395" s="5"/>
      <c r="OVC395" s="5"/>
      <c r="OVD395" s="5"/>
      <c r="OVE395" s="5"/>
      <c r="OVF395" s="5"/>
      <c r="OVG395" s="5"/>
      <c r="OVH395" s="5"/>
      <c r="OVI395" s="5"/>
      <c r="OVJ395" s="5"/>
      <c r="OVK395" s="5"/>
      <c r="OVL395" s="5"/>
      <c r="OVM395" s="5"/>
      <c r="OVN395" s="5"/>
      <c r="OVO395" s="5"/>
      <c r="OVP395" s="5"/>
      <c r="OVQ395" s="5"/>
      <c r="OVR395" s="5"/>
      <c r="OVS395" s="5"/>
      <c r="OVT395" s="5"/>
      <c r="OVU395" s="5"/>
      <c r="OVV395" s="5"/>
      <c r="OVW395" s="5"/>
      <c r="OVX395" s="5"/>
      <c r="OVY395" s="5"/>
      <c r="OVZ395" s="5"/>
      <c r="OWA395" s="5"/>
      <c r="OWB395" s="5"/>
      <c r="OWC395" s="5"/>
      <c r="OWD395" s="5"/>
      <c r="OWE395" s="5"/>
      <c r="OWF395" s="5"/>
      <c r="OWG395" s="5"/>
      <c r="OWH395" s="5"/>
      <c r="OWI395" s="5"/>
      <c r="OWJ395" s="5"/>
      <c r="OWK395" s="5"/>
      <c r="OWL395" s="5"/>
      <c r="OWM395" s="5"/>
      <c r="OWN395" s="5"/>
      <c r="OWO395" s="5"/>
      <c r="OWP395" s="5"/>
      <c r="OWQ395" s="5"/>
      <c r="OWR395" s="5"/>
      <c r="OWS395" s="5"/>
      <c r="OWT395" s="5"/>
      <c r="OWU395" s="5"/>
      <c r="OWV395" s="5"/>
      <c r="OWW395" s="5"/>
      <c r="OWX395" s="5"/>
      <c r="OWY395" s="5"/>
      <c r="OWZ395" s="5"/>
      <c r="OXA395" s="5"/>
      <c r="OXB395" s="5"/>
      <c r="OXC395" s="5"/>
      <c r="OXD395" s="5"/>
      <c r="OXE395" s="5"/>
      <c r="OXF395" s="5"/>
      <c r="OXG395" s="5"/>
      <c r="OXH395" s="5"/>
      <c r="OXI395" s="5"/>
      <c r="OXJ395" s="5"/>
      <c r="OXK395" s="5"/>
      <c r="OXL395" s="5"/>
      <c r="OXM395" s="5"/>
      <c r="OXN395" s="5"/>
      <c r="OXO395" s="5"/>
      <c r="OXP395" s="5"/>
      <c r="OXQ395" s="5"/>
      <c r="OXR395" s="5"/>
      <c r="OXS395" s="5"/>
      <c r="OXT395" s="5"/>
      <c r="OXU395" s="5"/>
      <c r="OXV395" s="5"/>
      <c r="OXW395" s="5"/>
      <c r="OXX395" s="5"/>
      <c r="OXY395" s="5"/>
      <c r="OXZ395" s="5"/>
      <c r="OYA395" s="5"/>
      <c r="OYB395" s="5"/>
      <c r="OYC395" s="5"/>
      <c r="OYD395" s="5"/>
      <c r="OYE395" s="5"/>
      <c r="OYF395" s="5"/>
      <c r="OYG395" s="5"/>
      <c r="OYH395" s="5"/>
      <c r="OYI395" s="5"/>
      <c r="OYJ395" s="5"/>
      <c r="OYK395" s="5"/>
      <c r="OYL395" s="5"/>
      <c r="OYM395" s="5"/>
      <c r="OYN395" s="5"/>
      <c r="OYO395" s="5"/>
      <c r="OYP395" s="5"/>
      <c r="OYQ395" s="5"/>
      <c r="OYR395" s="5"/>
      <c r="OYS395" s="5"/>
      <c r="OYT395" s="5"/>
      <c r="OYU395" s="5"/>
      <c r="OYV395" s="5"/>
      <c r="OYW395" s="5"/>
      <c r="OYX395" s="5"/>
      <c r="OYY395" s="5"/>
      <c r="OYZ395" s="5"/>
      <c r="OZA395" s="5"/>
      <c r="OZB395" s="5"/>
      <c r="OZC395" s="5"/>
      <c r="OZD395" s="5"/>
      <c r="OZE395" s="5"/>
      <c r="OZF395" s="5"/>
      <c r="OZG395" s="5"/>
      <c r="OZH395" s="5"/>
      <c r="OZI395" s="5"/>
      <c r="OZJ395" s="5"/>
      <c r="OZK395" s="5"/>
      <c r="OZL395" s="5"/>
      <c r="OZM395" s="5"/>
      <c r="OZN395" s="5"/>
      <c r="OZO395" s="5"/>
      <c r="OZP395" s="5"/>
      <c r="OZQ395" s="5"/>
      <c r="OZR395" s="5"/>
      <c r="OZS395" s="5"/>
      <c r="OZT395" s="5"/>
      <c r="OZU395" s="5"/>
      <c r="OZV395" s="5"/>
      <c r="OZW395" s="5"/>
      <c r="OZX395" s="5"/>
      <c r="OZY395" s="5"/>
      <c r="OZZ395" s="5"/>
      <c r="PAA395" s="5"/>
      <c r="PAB395" s="5"/>
      <c r="PAC395" s="5"/>
      <c r="PAD395" s="5"/>
      <c r="PAE395" s="5"/>
      <c r="PAF395" s="5"/>
      <c r="PAG395" s="5"/>
      <c r="PAH395" s="5"/>
      <c r="PAI395" s="5"/>
      <c r="PAJ395" s="5"/>
      <c r="PAK395" s="5"/>
      <c r="PAL395" s="5"/>
      <c r="PAM395" s="5"/>
      <c r="PAN395" s="5"/>
      <c r="PAO395" s="5"/>
      <c r="PAP395" s="5"/>
      <c r="PAQ395" s="5"/>
      <c r="PAR395" s="5"/>
      <c r="PAS395" s="5"/>
      <c r="PAT395" s="5"/>
      <c r="PAU395" s="5"/>
      <c r="PAV395" s="5"/>
      <c r="PAW395" s="5"/>
      <c r="PAX395" s="5"/>
      <c r="PAY395" s="5"/>
      <c r="PAZ395" s="5"/>
      <c r="PBA395" s="5"/>
      <c r="PBB395" s="5"/>
      <c r="PBC395" s="5"/>
      <c r="PBD395" s="5"/>
      <c r="PBE395" s="5"/>
      <c r="PBF395" s="5"/>
      <c r="PBG395" s="5"/>
      <c r="PBH395" s="5"/>
      <c r="PBI395" s="5"/>
      <c r="PBJ395" s="5"/>
      <c r="PBK395" s="5"/>
      <c r="PBL395" s="5"/>
      <c r="PBM395" s="5"/>
      <c r="PBN395" s="5"/>
      <c r="PBO395" s="5"/>
      <c r="PBP395" s="5"/>
      <c r="PBQ395" s="5"/>
      <c r="PBR395" s="5"/>
      <c r="PBS395" s="5"/>
      <c r="PBT395" s="5"/>
      <c r="PBU395" s="5"/>
      <c r="PBV395" s="5"/>
      <c r="PBW395" s="5"/>
      <c r="PBX395" s="5"/>
      <c r="PBY395" s="5"/>
      <c r="PBZ395" s="5"/>
      <c r="PCA395" s="5"/>
      <c r="PCB395" s="5"/>
      <c r="PCC395" s="5"/>
      <c r="PCD395" s="5"/>
      <c r="PCE395" s="5"/>
      <c r="PCF395" s="5"/>
      <c r="PCG395" s="5"/>
      <c r="PCH395" s="5"/>
      <c r="PCI395" s="5"/>
      <c r="PCJ395" s="5"/>
      <c r="PCK395" s="5"/>
      <c r="PCL395" s="5"/>
      <c r="PCM395" s="5"/>
      <c r="PCN395" s="5"/>
      <c r="PCO395" s="5"/>
      <c r="PCP395" s="5"/>
      <c r="PCQ395" s="5"/>
      <c r="PCR395" s="5"/>
      <c r="PCS395" s="5"/>
      <c r="PCT395" s="5"/>
      <c r="PCU395" s="5"/>
      <c r="PCV395" s="5"/>
      <c r="PCW395" s="5"/>
      <c r="PCX395" s="5"/>
      <c r="PCY395" s="5"/>
      <c r="PCZ395" s="5"/>
      <c r="PDA395" s="5"/>
      <c r="PDB395" s="5"/>
      <c r="PDC395" s="5"/>
      <c r="PDD395" s="5"/>
      <c r="PDE395" s="5"/>
      <c r="PDF395" s="5"/>
      <c r="PDG395" s="5"/>
      <c r="PDH395" s="5"/>
      <c r="PDI395" s="5"/>
      <c r="PDJ395" s="5"/>
      <c r="PDK395" s="5"/>
      <c r="PDL395" s="5"/>
      <c r="PDM395" s="5"/>
      <c r="PDN395" s="5"/>
      <c r="PDO395" s="5"/>
      <c r="PDP395" s="5"/>
      <c r="PDQ395" s="5"/>
      <c r="PDR395" s="5"/>
      <c r="PDS395" s="5"/>
      <c r="PDT395" s="5"/>
      <c r="PDU395" s="5"/>
      <c r="PDV395" s="5"/>
      <c r="PDW395" s="5"/>
      <c r="PDX395" s="5"/>
      <c r="PDY395" s="5"/>
      <c r="PDZ395" s="5"/>
      <c r="PEA395" s="5"/>
      <c r="PEB395" s="5"/>
      <c r="PEC395" s="5"/>
      <c r="PED395" s="5"/>
      <c r="PEE395" s="5"/>
      <c r="PEF395" s="5"/>
      <c r="PEG395" s="5"/>
      <c r="PEH395" s="5"/>
      <c r="PEI395" s="5"/>
      <c r="PEJ395" s="5"/>
      <c r="PEK395" s="5"/>
      <c r="PEL395" s="5"/>
      <c r="PEM395" s="5"/>
      <c r="PEN395" s="5"/>
      <c r="PEO395" s="5"/>
      <c r="PEP395" s="5"/>
      <c r="PEQ395" s="5"/>
      <c r="PER395" s="5"/>
      <c r="PES395" s="5"/>
      <c r="PET395" s="5"/>
      <c r="PEU395" s="5"/>
      <c r="PEV395" s="5"/>
      <c r="PEW395" s="5"/>
      <c r="PEX395" s="5"/>
      <c r="PEY395" s="5"/>
      <c r="PEZ395" s="5"/>
      <c r="PFA395" s="5"/>
      <c r="PFB395" s="5"/>
      <c r="PFC395" s="5"/>
      <c r="PFD395" s="5"/>
      <c r="PFE395" s="5"/>
      <c r="PFF395" s="5"/>
      <c r="PFG395" s="5"/>
      <c r="PFH395" s="5"/>
      <c r="PFI395" s="5"/>
      <c r="PFJ395" s="5"/>
      <c r="PFK395" s="5"/>
      <c r="PFL395" s="5"/>
      <c r="PFM395" s="5"/>
      <c r="PFN395" s="5"/>
      <c r="PFO395" s="5"/>
      <c r="PFP395" s="5"/>
      <c r="PFQ395" s="5"/>
      <c r="PFR395" s="5"/>
      <c r="PFS395" s="5"/>
      <c r="PFT395" s="5"/>
      <c r="PFU395" s="5"/>
      <c r="PFV395" s="5"/>
      <c r="PFW395" s="5"/>
      <c r="PFX395" s="5"/>
      <c r="PFY395" s="5"/>
      <c r="PFZ395" s="5"/>
      <c r="PGA395" s="5"/>
      <c r="PGB395" s="5"/>
      <c r="PGC395" s="5"/>
      <c r="PGD395" s="5"/>
      <c r="PGE395" s="5"/>
      <c r="PGF395" s="5"/>
      <c r="PGG395" s="5"/>
      <c r="PGH395" s="5"/>
      <c r="PGI395" s="5"/>
      <c r="PGJ395" s="5"/>
      <c r="PGK395" s="5"/>
      <c r="PGL395" s="5"/>
      <c r="PGM395" s="5"/>
      <c r="PGN395" s="5"/>
      <c r="PGO395" s="5"/>
      <c r="PGP395" s="5"/>
      <c r="PGQ395" s="5"/>
      <c r="PGR395" s="5"/>
      <c r="PGS395" s="5"/>
      <c r="PGT395" s="5"/>
      <c r="PGU395" s="5"/>
      <c r="PGV395" s="5"/>
      <c r="PGW395" s="5"/>
      <c r="PGX395" s="5"/>
      <c r="PGY395" s="5"/>
      <c r="PGZ395" s="5"/>
      <c r="PHA395" s="5"/>
      <c r="PHB395" s="5"/>
      <c r="PHC395" s="5"/>
      <c r="PHD395" s="5"/>
      <c r="PHE395" s="5"/>
      <c r="PHF395" s="5"/>
      <c r="PHG395" s="5"/>
      <c r="PHH395" s="5"/>
      <c r="PHI395" s="5"/>
      <c r="PHJ395" s="5"/>
      <c r="PHK395" s="5"/>
      <c r="PHL395" s="5"/>
      <c r="PHM395" s="5"/>
      <c r="PHN395" s="5"/>
      <c r="PHO395" s="5"/>
      <c r="PHP395" s="5"/>
      <c r="PHQ395" s="5"/>
      <c r="PHR395" s="5"/>
      <c r="PHS395" s="5"/>
      <c r="PHT395" s="5"/>
      <c r="PHU395" s="5"/>
      <c r="PHV395" s="5"/>
      <c r="PHW395" s="5"/>
      <c r="PHX395" s="5"/>
      <c r="PHY395" s="5"/>
      <c r="PHZ395" s="5"/>
      <c r="PIA395" s="5"/>
      <c r="PIB395" s="5"/>
      <c r="PIC395" s="5"/>
      <c r="PID395" s="5"/>
      <c r="PIE395" s="5"/>
      <c r="PIF395" s="5"/>
      <c r="PIG395" s="5"/>
      <c r="PIH395" s="5"/>
      <c r="PII395" s="5"/>
      <c r="PIJ395" s="5"/>
      <c r="PIK395" s="5"/>
      <c r="PIL395" s="5"/>
      <c r="PIM395" s="5"/>
      <c r="PIN395" s="5"/>
      <c r="PIO395" s="5"/>
      <c r="PIP395" s="5"/>
      <c r="PIQ395" s="5"/>
      <c r="PIR395" s="5"/>
      <c r="PIS395" s="5"/>
      <c r="PIT395" s="5"/>
      <c r="PIU395" s="5"/>
      <c r="PIV395" s="5"/>
      <c r="PIW395" s="5"/>
      <c r="PIX395" s="5"/>
      <c r="PIY395" s="5"/>
      <c r="PIZ395" s="5"/>
      <c r="PJA395" s="5"/>
      <c r="PJB395" s="5"/>
      <c r="PJC395" s="5"/>
      <c r="PJD395" s="5"/>
      <c r="PJE395" s="5"/>
      <c r="PJF395" s="5"/>
      <c r="PJG395" s="5"/>
      <c r="PJH395" s="5"/>
      <c r="PJI395" s="5"/>
      <c r="PJJ395" s="5"/>
      <c r="PJK395" s="5"/>
      <c r="PJL395" s="5"/>
      <c r="PJM395" s="5"/>
      <c r="PJN395" s="5"/>
      <c r="PJO395" s="5"/>
      <c r="PJP395" s="5"/>
      <c r="PJQ395" s="5"/>
      <c r="PJR395" s="5"/>
      <c r="PJS395" s="5"/>
      <c r="PJT395" s="5"/>
      <c r="PJU395" s="5"/>
      <c r="PJV395" s="5"/>
      <c r="PJW395" s="5"/>
      <c r="PJX395" s="5"/>
      <c r="PJY395" s="5"/>
      <c r="PJZ395" s="5"/>
      <c r="PKA395" s="5"/>
      <c r="PKB395" s="5"/>
      <c r="PKC395" s="5"/>
      <c r="PKD395" s="5"/>
      <c r="PKE395" s="5"/>
      <c r="PKF395" s="5"/>
      <c r="PKG395" s="5"/>
      <c r="PKH395" s="5"/>
      <c r="PKI395" s="5"/>
      <c r="PKJ395" s="5"/>
      <c r="PKK395" s="5"/>
      <c r="PKL395" s="5"/>
      <c r="PKM395" s="5"/>
      <c r="PKN395" s="5"/>
      <c r="PKO395" s="5"/>
      <c r="PKP395" s="5"/>
      <c r="PKQ395" s="5"/>
      <c r="PKR395" s="5"/>
      <c r="PKS395" s="5"/>
      <c r="PKT395" s="5"/>
      <c r="PKU395" s="5"/>
      <c r="PKV395" s="5"/>
      <c r="PKW395" s="5"/>
      <c r="PKX395" s="5"/>
      <c r="PKY395" s="5"/>
      <c r="PKZ395" s="5"/>
      <c r="PLA395" s="5"/>
      <c r="PLB395" s="5"/>
      <c r="PLC395" s="5"/>
      <c r="PLD395" s="5"/>
      <c r="PLE395" s="5"/>
      <c r="PLF395" s="5"/>
      <c r="PLG395" s="5"/>
      <c r="PLH395" s="5"/>
      <c r="PLI395" s="5"/>
      <c r="PLJ395" s="5"/>
      <c r="PLK395" s="5"/>
      <c r="PLL395" s="5"/>
      <c r="PLM395" s="5"/>
      <c r="PLN395" s="5"/>
      <c r="PLO395" s="5"/>
      <c r="PLP395" s="5"/>
      <c r="PLQ395" s="5"/>
      <c r="PLR395" s="5"/>
      <c r="PLS395" s="5"/>
      <c r="PLT395" s="5"/>
      <c r="PLU395" s="5"/>
      <c r="PLV395" s="5"/>
      <c r="PLW395" s="5"/>
      <c r="PLX395" s="5"/>
      <c r="PLY395" s="5"/>
      <c r="PLZ395" s="5"/>
      <c r="PMA395" s="5"/>
      <c r="PMB395" s="5"/>
      <c r="PMC395" s="5"/>
      <c r="PMD395" s="5"/>
      <c r="PME395" s="5"/>
      <c r="PMF395" s="5"/>
      <c r="PMG395" s="5"/>
      <c r="PMH395" s="5"/>
      <c r="PMI395" s="5"/>
      <c r="PMJ395" s="5"/>
      <c r="PMK395" s="5"/>
      <c r="PML395" s="5"/>
      <c r="PMM395" s="5"/>
      <c r="PMN395" s="5"/>
      <c r="PMO395" s="5"/>
      <c r="PMP395" s="5"/>
      <c r="PMQ395" s="5"/>
      <c r="PMR395" s="5"/>
      <c r="PMS395" s="5"/>
      <c r="PMT395" s="5"/>
      <c r="PMU395" s="5"/>
      <c r="PMV395" s="5"/>
      <c r="PMW395" s="5"/>
      <c r="PMX395" s="5"/>
      <c r="PMY395" s="5"/>
      <c r="PMZ395" s="5"/>
      <c r="PNA395" s="5"/>
      <c r="PNB395" s="5"/>
      <c r="PNC395" s="5"/>
      <c r="PND395" s="5"/>
      <c r="PNE395" s="5"/>
      <c r="PNF395" s="5"/>
      <c r="PNG395" s="5"/>
      <c r="PNH395" s="5"/>
      <c r="PNI395" s="5"/>
      <c r="PNJ395" s="5"/>
      <c r="PNK395" s="5"/>
      <c r="PNL395" s="5"/>
      <c r="PNM395" s="5"/>
      <c r="PNN395" s="5"/>
      <c r="PNO395" s="5"/>
      <c r="PNP395" s="5"/>
      <c r="PNQ395" s="5"/>
      <c r="PNR395" s="5"/>
      <c r="PNS395" s="5"/>
      <c r="PNT395" s="5"/>
      <c r="PNU395" s="5"/>
      <c r="PNV395" s="5"/>
      <c r="PNW395" s="5"/>
      <c r="PNX395" s="5"/>
      <c r="PNY395" s="5"/>
      <c r="PNZ395" s="5"/>
      <c r="POA395" s="5"/>
      <c r="POB395" s="5"/>
      <c r="POC395" s="5"/>
      <c r="POD395" s="5"/>
      <c r="POE395" s="5"/>
      <c r="POF395" s="5"/>
      <c r="POG395" s="5"/>
      <c r="POH395" s="5"/>
      <c r="POI395" s="5"/>
      <c r="POJ395" s="5"/>
      <c r="POK395" s="5"/>
      <c r="POL395" s="5"/>
      <c r="POM395" s="5"/>
      <c r="PON395" s="5"/>
      <c r="POO395" s="5"/>
      <c r="POP395" s="5"/>
      <c r="POQ395" s="5"/>
      <c r="POR395" s="5"/>
      <c r="POS395" s="5"/>
      <c r="POT395" s="5"/>
      <c r="POU395" s="5"/>
      <c r="POV395" s="5"/>
      <c r="POW395" s="5"/>
      <c r="POX395" s="5"/>
      <c r="POY395" s="5"/>
      <c r="POZ395" s="5"/>
      <c r="PPA395" s="5"/>
      <c r="PPB395" s="5"/>
      <c r="PPC395" s="5"/>
      <c r="PPD395" s="5"/>
      <c r="PPE395" s="5"/>
      <c r="PPF395" s="5"/>
      <c r="PPG395" s="5"/>
      <c r="PPH395" s="5"/>
      <c r="PPI395" s="5"/>
      <c r="PPJ395" s="5"/>
      <c r="PPK395" s="5"/>
      <c r="PPL395" s="5"/>
      <c r="PPM395" s="5"/>
      <c r="PPN395" s="5"/>
      <c r="PPO395" s="5"/>
      <c r="PPP395" s="5"/>
      <c r="PPQ395" s="5"/>
      <c r="PPR395" s="5"/>
      <c r="PPS395" s="5"/>
      <c r="PPT395" s="5"/>
      <c r="PPU395" s="5"/>
      <c r="PPV395" s="5"/>
      <c r="PPW395" s="5"/>
      <c r="PPX395" s="5"/>
      <c r="PPY395" s="5"/>
      <c r="PPZ395" s="5"/>
      <c r="PQA395" s="5"/>
      <c r="PQB395" s="5"/>
      <c r="PQC395" s="5"/>
      <c r="PQD395" s="5"/>
      <c r="PQE395" s="5"/>
      <c r="PQF395" s="5"/>
      <c r="PQG395" s="5"/>
      <c r="PQH395" s="5"/>
      <c r="PQI395" s="5"/>
      <c r="PQJ395" s="5"/>
      <c r="PQK395" s="5"/>
      <c r="PQL395" s="5"/>
      <c r="PQM395" s="5"/>
      <c r="PQN395" s="5"/>
      <c r="PQO395" s="5"/>
      <c r="PQP395" s="5"/>
      <c r="PQQ395" s="5"/>
      <c r="PQR395" s="5"/>
      <c r="PQS395" s="5"/>
      <c r="PQT395" s="5"/>
      <c r="PQU395" s="5"/>
      <c r="PQV395" s="5"/>
      <c r="PQW395" s="5"/>
      <c r="PQX395" s="5"/>
      <c r="PQY395" s="5"/>
      <c r="PQZ395" s="5"/>
      <c r="PRA395" s="5"/>
      <c r="PRB395" s="5"/>
      <c r="PRC395" s="5"/>
      <c r="PRD395" s="5"/>
      <c r="PRE395" s="5"/>
      <c r="PRF395" s="5"/>
      <c r="PRG395" s="5"/>
      <c r="PRH395" s="5"/>
      <c r="PRI395" s="5"/>
      <c r="PRJ395" s="5"/>
      <c r="PRK395" s="5"/>
      <c r="PRL395" s="5"/>
      <c r="PRM395" s="5"/>
      <c r="PRN395" s="5"/>
      <c r="PRO395" s="5"/>
      <c r="PRP395" s="5"/>
      <c r="PRQ395" s="5"/>
      <c r="PRR395" s="5"/>
      <c r="PRS395" s="5"/>
      <c r="PRT395" s="5"/>
      <c r="PRU395" s="5"/>
      <c r="PRV395" s="5"/>
      <c r="PRW395" s="5"/>
      <c r="PRX395" s="5"/>
      <c r="PRY395" s="5"/>
      <c r="PRZ395" s="5"/>
      <c r="PSA395" s="5"/>
      <c r="PSB395" s="5"/>
      <c r="PSC395" s="5"/>
      <c r="PSD395" s="5"/>
      <c r="PSE395" s="5"/>
      <c r="PSF395" s="5"/>
      <c r="PSG395" s="5"/>
      <c r="PSH395" s="5"/>
      <c r="PSI395" s="5"/>
      <c r="PSJ395" s="5"/>
      <c r="PSK395" s="5"/>
      <c r="PSL395" s="5"/>
      <c r="PSM395" s="5"/>
      <c r="PSN395" s="5"/>
      <c r="PSO395" s="5"/>
      <c r="PSP395" s="5"/>
      <c r="PSQ395" s="5"/>
      <c r="PSR395" s="5"/>
      <c r="PSS395" s="5"/>
      <c r="PST395" s="5"/>
      <c r="PSU395" s="5"/>
      <c r="PSV395" s="5"/>
      <c r="PSW395" s="5"/>
      <c r="PSX395" s="5"/>
      <c r="PSY395" s="5"/>
      <c r="PSZ395" s="5"/>
      <c r="PTA395" s="5"/>
      <c r="PTB395" s="5"/>
      <c r="PTC395" s="5"/>
      <c r="PTD395" s="5"/>
      <c r="PTE395" s="5"/>
      <c r="PTF395" s="5"/>
      <c r="PTG395" s="5"/>
      <c r="PTH395" s="5"/>
      <c r="PTI395" s="5"/>
      <c r="PTJ395" s="5"/>
      <c r="PTK395" s="5"/>
      <c r="PTL395" s="5"/>
      <c r="PTM395" s="5"/>
      <c r="PTN395" s="5"/>
      <c r="PTO395" s="5"/>
      <c r="PTP395" s="5"/>
      <c r="PTQ395" s="5"/>
      <c r="PTR395" s="5"/>
      <c r="PTS395" s="5"/>
      <c r="PTT395" s="5"/>
      <c r="PTU395" s="5"/>
      <c r="PTV395" s="5"/>
      <c r="PTW395" s="5"/>
      <c r="PTX395" s="5"/>
      <c r="PTY395" s="5"/>
      <c r="PTZ395" s="5"/>
      <c r="PUA395" s="5"/>
      <c r="PUB395" s="5"/>
      <c r="PUC395" s="5"/>
      <c r="PUD395" s="5"/>
      <c r="PUE395" s="5"/>
      <c r="PUF395" s="5"/>
      <c r="PUG395" s="5"/>
      <c r="PUH395" s="5"/>
      <c r="PUI395" s="5"/>
      <c r="PUJ395" s="5"/>
      <c r="PUK395" s="5"/>
      <c r="PUL395" s="5"/>
      <c r="PUM395" s="5"/>
      <c r="PUN395" s="5"/>
      <c r="PUO395" s="5"/>
      <c r="PUP395" s="5"/>
      <c r="PUQ395" s="5"/>
      <c r="PUR395" s="5"/>
      <c r="PUS395" s="5"/>
      <c r="PUT395" s="5"/>
      <c r="PUU395" s="5"/>
      <c r="PUV395" s="5"/>
      <c r="PUW395" s="5"/>
      <c r="PUX395" s="5"/>
      <c r="PUY395" s="5"/>
      <c r="PUZ395" s="5"/>
      <c r="PVA395" s="5"/>
      <c r="PVB395" s="5"/>
      <c r="PVC395" s="5"/>
      <c r="PVD395" s="5"/>
      <c r="PVE395" s="5"/>
      <c r="PVF395" s="5"/>
      <c r="PVG395" s="5"/>
      <c r="PVH395" s="5"/>
      <c r="PVI395" s="5"/>
      <c r="PVJ395" s="5"/>
      <c r="PVK395" s="5"/>
      <c r="PVL395" s="5"/>
      <c r="PVM395" s="5"/>
      <c r="PVN395" s="5"/>
      <c r="PVO395" s="5"/>
      <c r="PVP395" s="5"/>
      <c r="PVQ395" s="5"/>
      <c r="PVR395" s="5"/>
      <c r="PVS395" s="5"/>
      <c r="PVT395" s="5"/>
      <c r="PVU395" s="5"/>
      <c r="PVV395" s="5"/>
      <c r="PVW395" s="5"/>
      <c r="PVX395" s="5"/>
      <c r="PVY395" s="5"/>
      <c r="PVZ395" s="5"/>
      <c r="PWA395" s="5"/>
      <c r="PWB395" s="5"/>
      <c r="PWC395" s="5"/>
      <c r="PWD395" s="5"/>
      <c r="PWE395" s="5"/>
      <c r="PWF395" s="5"/>
      <c r="PWG395" s="5"/>
      <c r="PWH395" s="5"/>
      <c r="PWI395" s="5"/>
      <c r="PWJ395" s="5"/>
      <c r="PWK395" s="5"/>
      <c r="PWL395" s="5"/>
      <c r="PWM395" s="5"/>
      <c r="PWN395" s="5"/>
      <c r="PWO395" s="5"/>
      <c r="PWP395" s="5"/>
      <c r="PWQ395" s="5"/>
      <c r="PWR395" s="5"/>
      <c r="PWS395" s="5"/>
      <c r="PWT395" s="5"/>
      <c r="PWU395" s="5"/>
      <c r="PWV395" s="5"/>
      <c r="PWW395" s="5"/>
      <c r="PWX395" s="5"/>
      <c r="PWY395" s="5"/>
      <c r="PWZ395" s="5"/>
      <c r="PXA395" s="5"/>
      <c r="PXB395" s="5"/>
      <c r="PXC395" s="5"/>
      <c r="PXD395" s="5"/>
      <c r="PXE395" s="5"/>
      <c r="PXF395" s="5"/>
      <c r="PXG395" s="5"/>
      <c r="PXH395" s="5"/>
      <c r="PXI395" s="5"/>
      <c r="PXJ395" s="5"/>
      <c r="PXK395" s="5"/>
      <c r="PXL395" s="5"/>
      <c r="PXM395" s="5"/>
      <c r="PXN395" s="5"/>
      <c r="PXO395" s="5"/>
      <c r="PXP395" s="5"/>
      <c r="PXQ395" s="5"/>
      <c r="PXR395" s="5"/>
      <c r="PXS395" s="5"/>
      <c r="PXT395" s="5"/>
      <c r="PXU395" s="5"/>
      <c r="PXV395" s="5"/>
      <c r="PXW395" s="5"/>
      <c r="PXX395" s="5"/>
      <c r="PXY395" s="5"/>
      <c r="PXZ395" s="5"/>
      <c r="PYA395" s="5"/>
      <c r="PYB395" s="5"/>
      <c r="PYC395" s="5"/>
      <c r="PYD395" s="5"/>
      <c r="PYE395" s="5"/>
      <c r="PYF395" s="5"/>
      <c r="PYG395" s="5"/>
      <c r="PYH395" s="5"/>
      <c r="PYI395" s="5"/>
      <c r="PYJ395" s="5"/>
      <c r="PYK395" s="5"/>
      <c r="PYL395" s="5"/>
      <c r="PYM395" s="5"/>
      <c r="PYN395" s="5"/>
      <c r="PYO395" s="5"/>
      <c r="PYP395" s="5"/>
      <c r="PYQ395" s="5"/>
      <c r="PYR395" s="5"/>
      <c r="PYS395" s="5"/>
      <c r="PYT395" s="5"/>
      <c r="PYU395" s="5"/>
      <c r="PYV395" s="5"/>
      <c r="PYW395" s="5"/>
      <c r="PYX395" s="5"/>
      <c r="PYY395" s="5"/>
      <c r="PYZ395" s="5"/>
      <c r="PZA395" s="5"/>
      <c r="PZB395" s="5"/>
      <c r="PZC395" s="5"/>
      <c r="PZD395" s="5"/>
      <c r="PZE395" s="5"/>
      <c r="PZF395" s="5"/>
      <c r="PZG395" s="5"/>
      <c r="PZH395" s="5"/>
      <c r="PZI395" s="5"/>
      <c r="PZJ395" s="5"/>
      <c r="PZK395" s="5"/>
      <c r="PZL395" s="5"/>
      <c r="PZM395" s="5"/>
      <c r="PZN395" s="5"/>
      <c r="PZO395" s="5"/>
      <c r="PZP395" s="5"/>
      <c r="PZQ395" s="5"/>
      <c r="PZR395" s="5"/>
      <c r="PZS395" s="5"/>
      <c r="PZT395" s="5"/>
      <c r="PZU395" s="5"/>
      <c r="PZV395" s="5"/>
      <c r="PZW395" s="5"/>
      <c r="PZX395" s="5"/>
      <c r="PZY395" s="5"/>
      <c r="PZZ395" s="5"/>
      <c r="QAA395" s="5"/>
      <c r="QAB395" s="5"/>
      <c r="QAC395" s="5"/>
      <c r="QAD395" s="5"/>
      <c r="QAE395" s="5"/>
      <c r="QAF395" s="5"/>
      <c r="QAG395" s="5"/>
      <c r="QAH395" s="5"/>
      <c r="QAI395" s="5"/>
      <c r="QAJ395" s="5"/>
      <c r="QAK395" s="5"/>
      <c r="QAL395" s="5"/>
      <c r="QAM395" s="5"/>
      <c r="QAN395" s="5"/>
      <c r="QAO395" s="5"/>
      <c r="QAP395" s="5"/>
      <c r="QAQ395" s="5"/>
      <c r="QAR395" s="5"/>
      <c r="QAS395" s="5"/>
      <c r="QAT395" s="5"/>
      <c r="QAU395" s="5"/>
      <c r="QAV395" s="5"/>
      <c r="QAW395" s="5"/>
      <c r="QAX395" s="5"/>
      <c r="QAY395" s="5"/>
      <c r="QAZ395" s="5"/>
      <c r="QBA395" s="5"/>
      <c r="QBB395" s="5"/>
      <c r="QBC395" s="5"/>
      <c r="QBD395" s="5"/>
      <c r="QBE395" s="5"/>
      <c r="QBF395" s="5"/>
      <c r="QBG395" s="5"/>
      <c r="QBH395" s="5"/>
      <c r="QBI395" s="5"/>
      <c r="QBJ395" s="5"/>
      <c r="QBK395" s="5"/>
      <c r="QBL395" s="5"/>
      <c r="QBM395" s="5"/>
      <c r="QBN395" s="5"/>
      <c r="QBO395" s="5"/>
      <c r="QBP395" s="5"/>
      <c r="QBQ395" s="5"/>
      <c r="QBR395" s="5"/>
      <c r="QBS395" s="5"/>
      <c r="QBT395" s="5"/>
      <c r="QBU395" s="5"/>
      <c r="QBV395" s="5"/>
      <c r="QBW395" s="5"/>
      <c r="QBX395" s="5"/>
      <c r="QBY395" s="5"/>
      <c r="QBZ395" s="5"/>
      <c r="QCA395" s="5"/>
      <c r="QCB395" s="5"/>
      <c r="QCC395" s="5"/>
      <c r="QCD395" s="5"/>
      <c r="QCE395" s="5"/>
      <c r="QCF395" s="5"/>
      <c r="QCG395" s="5"/>
      <c r="QCH395" s="5"/>
      <c r="QCI395" s="5"/>
      <c r="QCJ395" s="5"/>
      <c r="QCK395" s="5"/>
      <c r="QCL395" s="5"/>
      <c r="QCM395" s="5"/>
      <c r="QCN395" s="5"/>
      <c r="QCO395" s="5"/>
      <c r="QCP395" s="5"/>
      <c r="QCQ395" s="5"/>
      <c r="QCR395" s="5"/>
      <c r="QCS395" s="5"/>
      <c r="QCT395" s="5"/>
      <c r="QCU395" s="5"/>
      <c r="QCV395" s="5"/>
      <c r="QCW395" s="5"/>
      <c r="QCX395" s="5"/>
      <c r="QCY395" s="5"/>
      <c r="QCZ395" s="5"/>
      <c r="QDA395" s="5"/>
      <c r="QDB395" s="5"/>
      <c r="QDC395" s="5"/>
      <c r="QDD395" s="5"/>
      <c r="QDE395" s="5"/>
      <c r="QDF395" s="5"/>
      <c r="QDG395" s="5"/>
      <c r="QDH395" s="5"/>
      <c r="QDI395" s="5"/>
      <c r="QDJ395" s="5"/>
      <c r="QDK395" s="5"/>
      <c r="QDL395" s="5"/>
      <c r="QDM395" s="5"/>
      <c r="QDN395" s="5"/>
      <c r="QDO395" s="5"/>
      <c r="QDP395" s="5"/>
      <c r="QDQ395" s="5"/>
      <c r="QDR395" s="5"/>
      <c r="QDS395" s="5"/>
      <c r="QDT395" s="5"/>
      <c r="QDU395" s="5"/>
      <c r="QDV395" s="5"/>
      <c r="QDW395" s="5"/>
      <c r="QDX395" s="5"/>
      <c r="QDY395" s="5"/>
      <c r="QDZ395" s="5"/>
      <c r="QEA395" s="5"/>
      <c r="QEB395" s="5"/>
      <c r="QEC395" s="5"/>
      <c r="QED395" s="5"/>
      <c r="QEE395" s="5"/>
      <c r="QEF395" s="5"/>
      <c r="QEG395" s="5"/>
      <c r="QEH395" s="5"/>
      <c r="QEI395" s="5"/>
      <c r="QEJ395" s="5"/>
      <c r="QEK395" s="5"/>
      <c r="QEL395" s="5"/>
      <c r="QEM395" s="5"/>
      <c r="QEN395" s="5"/>
      <c r="QEO395" s="5"/>
      <c r="QEP395" s="5"/>
      <c r="QEQ395" s="5"/>
      <c r="QER395" s="5"/>
      <c r="QES395" s="5"/>
      <c r="QET395" s="5"/>
      <c r="QEU395" s="5"/>
      <c r="QEV395" s="5"/>
      <c r="QEW395" s="5"/>
      <c r="QEX395" s="5"/>
      <c r="QEY395" s="5"/>
      <c r="QEZ395" s="5"/>
      <c r="QFA395" s="5"/>
      <c r="QFB395" s="5"/>
      <c r="QFC395" s="5"/>
      <c r="QFD395" s="5"/>
      <c r="QFE395" s="5"/>
      <c r="QFF395" s="5"/>
      <c r="QFG395" s="5"/>
      <c r="QFH395" s="5"/>
      <c r="QFI395" s="5"/>
      <c r="QFJ395" s="5"/>
      <c r="QFK395" s="5"/>
      <c r="QFL395" s="5"/>
      <c r="QFM395" s="5"/>
      <c r="QFN395" s="5"/>
      <c r="QFO395" s="5"/>
      <c r="QFP395" s="5"/>
      <c r="QFQ395" s="5"/>
      <c r="QFR395" s="5"/>
      <c r="QFS395" s="5"/>
      <c r="QFT395" s="5"/>
      <c r="QFU395" s="5"/>
      <c r="QFV395" s="5"/>
      <c r="QFW395" s="5"/>
      <c r="QFX395" s="5"/>
      <c r="QFY395" s="5"/>
      <c r="QFZ395" s="5"/>
      <c r="QGA395" s="5"/>
      <c r="QGB395" s="5"/>
      <c r="QGC395" s="5"/>
      <c r="QGD395" s="5"/>
      <c r="QGE395" s="5"/>
      <c r="QGF395" s="5"/>
      <c r="QGG395" s="5"/>
      <c r="QGH395" s="5"/>
      <c r="QGI395" s="5"/>
      <c r="QGJ395" s="5"/>
      <c r="QGK395" s="5"/>
      <c r="QGL395" s="5"/>
      <c r="QGM395" s="5"/>
      <c r="QGN395" s="5"/>
      <c r="QGO395" s="5"/>
      <c r="QGP395" s="5"/>
      <c r="QGQ395" s="5"/>
      <c r="QGR395" s="5"/>
      <c r="QGS395" s="5"/>
      <c r="QGT395" s="5"/>
      <c r="QGU395" s="5"/>
      <c r="QGV395" s="5"/>
      <c r="QGW395" s="5"/>
      <c r="QGX395" s="5"/>
      <c r="QGY395" s="5"/>
      <c r="QGZ395" s="5"/>
      <c r="QHA395" s="5"/>
      <c r="QHB395" s="5"/>
      <c r="QHC395" s="5"/>
      <c r="QHD395" s="5"/>
      <c r="QHE395" s="5"/>
      <c r="QHF395" s="5"/>
      <c r="QHG395" s="5"/>
      <c r="QHH395" s="5"/>
      <c r="QHI395" s="5"/>
      <c r="QHJ395" s="5"/>
      <c r="QHK395" s="5"/>
      <c r="QHL395" s="5"/>
      <c r="QHM395" s="5"/>
      <c r="QHN395" s="5"/>
      <c r="QHO395" s="5"/>
      <c r="QHP395" s="5"/>
      <c r="QHQ395" s="5"/>
      <c r="QHR395" s="5"/>
      <c r="QHS395" s="5"/>
      <c r="QHT395" s="5"/>
      <c r="QHU395" s="5"/>
      <c r="QHV395" s="5"/>
      <c r="QHW395" s="5"/>
      <c r="QHX395" s="5"/>
      <c r="QHY395" s="5"/>
      <c r="QHZ395" s="5"/>
      <c r="QIA395" s="5"/>
      <c r="QIB395" s="5"/>
      <c r="QIC395" s="5"/>
      <c r="QID395" s="5"/>
      <c r="QIE395" s="5"/>
      <c r="QIF395" s="5"/>
      <c r="QIG395" s="5"/>
      <c r="QIH395" s="5"/>
      <c r="QII395" s="5"/>
      <c r="QIJ395" s="5"/>
      <c r="QIK395" s="5"/>
      <c r="QIL395" s="5"/>
      <c r="QIM395" s="5"/>
      <c r="QIN395" s="5"/>
      <c r="QIO395" s="5"/>
      <c r="QIP395" s="5"/>
      <c r="QIQ395" s="5"/>
      <c r="QIR395" s="5"/>
      <c r="QIS395" s="5"/>
      <c r="QIT395" s="5"/>
      <c r="QIU395" s="5"/>
      <c r="QIV395" s="5"/>
      <c r="QIW395" s="5"/>
      <c r="QIX395" s="5"/>
      <c r="QIY395" s="5"/>
      <c r="QIZ395" s="5"/>
      <c r="QJA395" s="5"/>
      <c r="QJB395" s="5"/>
      <c r="QJC395" s="5"/>
      <c r="QJD395" s="5"/>
      <c r="QJE395" s="5"/>
      <c r="QJF395" s="5"/>
      <c r="QJG395" s="5"/>
      <c r="QJH395" s="5"/>
      <c r="QJI395" s="5"/>
      <c r="QJJ395" s="5"/>
      <c r="QJK395" s="5"/>
      <c r="QJL395" s="5"/>
      <c r="QJM395" s="5"/>
      <c r="QJN395" s="5"/>
      <c r="QJO395" s="5"/>
      <c r="QJP395" s="5"/>
      <c r="QJQ395" s="5"/>
      <c r="QJR395" s="5"/>
      <c r="QJS395" s="5"/>
      <c r="QJT395" s="5"/>
      <c r="QJU395" s="5"/>
      <c r="QJV395" s="5"/>
      <c r="QJW395" s="5"/>
      <c r="QJX395" s="5"/>
      <c r="QJY395" s="5"/>
      <c r="QJZ395" s="5"/>
      <c r="QKA395" s="5"/>
      <c r="QKB395" s="5"/>
      <c r="QKC395" s="5"/>
      <c r="QKD395" s="5"/>
      <c r="QKE395" s="5"/>
      <c r="QKF395" s="5"/>
      <c r="QKG395" s="5"/>
      <c r="QKH395" s="5"/>
      <c r="QKI395" s="5"/>
      <c r="QKJ395" s="5"/>
      <c r="QKK395" s="5"/>
      <c r="QKL395" s="5"/>
      <c r="QKM395" s="5"/>
      <c r="QKN395" s="5"/>
      <c r="QKO395" s="5"/>
      <c r="QKP395" s="5"/>
      <c r="QKQ395" s="5"/>
      <c r="QKR395" s="5"/>
      <c r="QKS395" s="5"/>
      <c r="QKT395" s="5"/>
      <c r="QKU395" s="5"/>
      <c r="QKV395" s="5"/>
      <c r="QKW395" s="5"/>
      <c r="QKX395" s="5"/>
      <c r="QKY395" s="5"/>
      <c r="QKZ395" s="5"/>
      <c r="QLA395" s="5"/>
      <c r="QLB395" s="5"/>
      <c r="QLC395" s="5"/>
      <c r="QLD395" s="5"/>
      <c r="QLE395" s="5"/>
      <c r="QLF395" s="5"/>
      <c r="QLG395" s="5"/>
      <c r="QLH395" s="5"/>
      <c r="QLI395" s="5"/>
      <c r="QLJ395" s="5"/>
      <c r="QLK395" s="5"/>
      <c r="QLL395" s="5"/>
      <c r="QLM395" s="5"/>
      <c r="QLN395" s="5"/>
      <c r="QLO395" s="5"/>
      <c r="QLP395" s="5"/>
      <c r="QLQ395" s="5"/>
      <c r="QLR395" s="5"/>
      <c r="QLS395" s="5"/>
      <c r="QLT395" s="5"/>
      <c r="QLU395" s="5"/>
      <c r="QLV395" s="5"/>
      <c r="QLW395" s="5"/>
      <c r="QLX395" s="5"/>
      <c r="QLY395" s="5"/>
      <c r="QLZ395" s="5"/>
      <c r="QMA395" s="5"/>
      <c r="QMB395" s="5"/>
      <c r="QMC395" s="5"/>
      <c r="QMD395" s="5"/>
      <c r="QME395" s="5"/>
      <c r="QMF395" s="5"/>
      <c r="QMG395" s="5"/>
      <c r="QMH395" s="5"/>
      <c r="QMI395" s="5"/>
      <c r="QMJ395" s="5"/>
      <c r="QMK395" s="5"/>
      <c r="QML395" s="5"/>
      <c r="QMM395" s="5"/>
      <c r="QMN395" s="5"/>
      <c r="QMO395" s="5"/>
      <c r="QMP395" s="5"/>
      <c r="QMQ395" s="5"/>
      <c r="QMR395" s="5"/>
      <c r="QMS395" s="5"/>
      <c r="QMT395" s="5"/>
      <c r="QMU395" s="5"/>
      <c r="QMV395" s="5"/>
      <c r="QMW395" s="5"/>
      <c r="QMX395" s="5"/>
      <c r="QMY395" s="5"/>
      <c r="QMZ395" s="5"/>
      <c r="QNA395" s="5"/>
      <c r="QNB395" s="5"/>
      <c r="QNC395" s="5"/>
      <c r="QND395" s="5"/>
      <c r="QNE395" s="5"/>
      <c r="QNF395" s="5"/>
      <c r="QNG395" s="5"/>
      <c r="QNH395" s="5"/>
      <c r="QNI395" s="5"/>
      <c r="QNJ395" s="5"/>
      <c r="QNK395" s="5"/>
      <c r="QNL395" s="5"/>
      <c r="QNM395" s="5"/>
      <c r="QNN395" s="5"/>
      <c r="QNO395" s="5"/>
      <c r="QNP395" s="5"/>
      <c r="QNQ395" s="5"/>
      <c r="QNR395" s="5"/>
      <c r="QNS395" s="5"/>
      <c r="QNT395" s="5"/>
      <c r="QNU395" s="5"/>
      <c r="QNV395" s="5"/>
      <c r="QNW395" s="5"/>
      <c r="QNX395" s="5"/>
      <c r="QNY395" s="5"/>
      <c r="QNZ395" s="5"/>
      <c r="QOA395" s="5"/>
      <c r="QOB395" s="5"/>
      <c r="QOC395" s="5"/>
      <c r="QOD395" s="5"/>
      <c r="QOE395" s="5"/>
      <c r="QOF395" s="5"/>
      <c r="QOG395" s="5"/>
      <c r="QOH395" s="5"/>
      <c r="QOI395" s="5"/>
      <c r="QOJ395" s="5"/>
      <c r="QOK395" s="5"/>
      <c r="QOL395" s="5"/>
      <c r="QOM395" s="5"/>
      <c r="QON395" s="5"/>
      <c r="QOO395" s="5"/>
      <c r="QOP395" s="5"/>
      <c r="QOQ395" s="5"/>
      <c r="QOR395" s="5"/>
      <c r="QOS395" s="5"/>
      <c r="QOT395" s="5"/>
      <c r="QOU395" s="5"/>
      <c r="QOV395" s="5"/>
      <c r="QOW395" s="5"/>
      <c r="QOX395" s="5"/>
      <c r="QOY395" s="5"/>
      <c r="QOZ395" s="5"/>
      <c r="QPA395" s="5"/>
      <c r="QPB395" s="5"/>
      <c r="QPC395" s="5"/>
      <c r="QPD395" s="5"/>
      <c r="QPE395" s="5"/>
      <c r="QPF395" s="5"/>
      <c r="QPG395" s="5"/>
      <c r="QPH395" s="5"/>
      <c r="QPI395" s="5"/>
      <c r="QPJ395" s="5"/>
      <c r="QPK395" s="5"/>
      <c r="QPL395" s="5"/>
      <c r="QPM395" s="5"/>
      <c r="QPN395" s="5"/>
      <c r="QPO395" s="5"/>
      <c r="QPP395" s="5"/>
      <c r="QPQ395" s="5"/>
      <c r="QPR395" s="5"/>
      <c r="QPS395" s="5"/>
      <c r="QPT395" s="5"/>
      <c r="QPU395" s="5"/>
      <c r="QPV395" s="5"/>
      <c r="QPW395" s="5"/>
      <c r="QPX395" s="5"/>
      <c r="QPY395" s="5"/>
      <c r="QPZ395" s="5"/>
      <c r="QQA395" s="5"/>
      <c r="QQB395" s="5"/>
      <c r="QQC395" s="5"/>
      <c r="QQD395" s="5"/>
      <c r="QQE395" s="5"/>
      <c r="QQF395" s="5"/>
      <c r="QQG395" s="5"/>
      <c r="QQH395" s="5"/>
      <c r="QQI395" s="5"/>
      <c r="QQJ395" s="5"/>
      <c r="QQK395" s="5"/>
      <c r="QQL395" s="5"/>
      <c r="QQM395" s="5"/>
      <c r="QQN395" s="5"/>
      <c r="QQO395" s="5"/>
      <c r="QQP395" s="5"/>
      <c r="QQQ395" s="5"/>
      <c r="QQR395" s="5"/>
      <c r="QQS395" s="5"/>
      <c r="QQT395" s="5"/>
      <c r="QQU395" s="5"/>
      <c r="QQV395" s="5"/>
      <c r="QQW395" s="5"/>
      <c r="QQX395" s="5"/>
      <c r="QQY395" s="5"/>
      <c r="QQZ395" s="5"/>
      <c r="QRA395" s="5"/>
      <c r="QRB395" s="5"/>
      <c r="QRC395" s="5"/>
      <c r="QRD395" s="5"/>
      <c r="QRE395" s="5"/>
      <c r="QRF395" s="5"/>
      <c r="QRG395" s="5"/>
      <c r="QRH395" s="5"/>
      <c r="QRI395" s="5"/>
      <c r="QRJ395" s="5"/>
      <c r="QRK395" s="5"/>
      <c r="QRL395" s="5"/>
      <c r="QRM395" s="5"/>
      <c r="QRN395" s="5"/>
      <c r="QRO395" s="5"/>
      <c r="QRP395" s="5"/>
      <c r="QRQ395" s="5"/>
      <c r="QRR395" s="5"/>
      <c r="QRS395" s="5"/>
      <c r="QRT395" s="5"/>
      <c r="QRU395" s="5"/>
      <c r="QRV395" s="5"/>
      <c r="QRW395" s="5"/>
      <c r="QRX395" s="5"/>
      <c r="QRY395" s="5"/>
      <c r="QRZ395" s="5"/>
      <c r="QSA395" s="5"/>
      <c r="QSB395" s="5"/>
      <c r="QSC395" s="5"/>
      <c r="QSD395" s="5"/>
      <c r="QSE395" s="5"/>
      <c r="QSF395" s="5"/>
      <c r="QSG395" s="5"/>
      <c r="QSH395" s="5"/>
      <c r="QSI395" s="5"/>
      <c r="QSJ395" s="5"/>
      <c r="QSK395" s="5"/>
      <c r="QSL395" s="5"/>
      <c r="QSM395" s="5"/>
      <c r="QSN395" s="5"/>
      <c r="QSO395" s="5"/>
      <c r="QSP395" s="5"/>
      <c r="QSQ395" s="5"/>
      <c r="QSR395" s="5"/>
      <c r="QSS395" s="5"/>
      <c r="QST395" s="5"/>
      <c r="QSU395" s="5"/>
      <c r="QSV395" s="5"/>
      <c r="QSW395" s="5"/>
      <c r="QSX395" s="5"/>
      <c r="QSY395" s="5"/>
      <c r="QSZ395" s="5"/>
      <c r="QTA395" s="5"/>
      <c r="QTB395" s="5"/>
      <c r="QTC395" s="5"/>
      <c r="QTD395" s="5"/>
      <c r="QTE395" s="5"/>
      <c r="QTF395" s="5"/>
      <c r="QTG395" s="5"/>
      <c r="QTH395" s="5"/>
      <c r="QTI395" s="5"/>
      <c r="QTJ395" s="5"/>
      <c r="QTK395" s="5"/>
      <c r="QTL395" s="5"/>
      <c r="QTM395" s="5"/>
      <c r="QTN395" s="5"/>
      <c r="QTO395" s="5"/>
      <c r="QTP395" s="5"/>
      <c r="QTQ395" s="5"/>
      <c r="QTR395" s="5"/>
      <c r="QTS395" s="5"/>
      <c r="QTT395" s="5"/>
      <c r="QTU395" s="5"/>
      <c r="QTV395" s="5"/>
      <c r="QTW395" s="5"/>
      <c r="QTX395" s="5"/>
      <c r="QTY395" s="5"/>
      <c r="QTZ395" s="5"/>
      <c r="QUA395" s="5"/>
      <c r="QUB395" s="5"/>
      <c r="QUC395" s="5"/>
      <c r="QUD395" s="5"/>
      <c r="QUE395" s="5"/>
      <c r="QUF395" s="5"/>
      <c r="QUG395" s="5"/>
      <c r="QUH395" s="5"/>
      <c r="QUI395" s="5"/>
      <c r="QUJ395" s="5"/>
      <c r="QUK395" s="5"/>
      <c r="QUL395" s="5"/>
      <c r="QUM395" s="5"/>
      <c r="QUN395" s="5"/>
      <c r="QUO395" s="5"/>
      <c r="QUP395" s="5"/>
      <c r="QUQ395" s="5"/>
      <c r="QUR395" s="5"/>
      <c r="QUS395" s="5"/>
      <c r="QUT395" s="5"/>
      <c r="QUU395" s="5"/>
      <c r="QUV395" s="5"/>
      <c r="QUW395" s="5"/>
      <c r="QUX395" s="5"/>
      <c r="QUY395" s="5"/>
      <c r="QUZ395" s="5"/>
      <c r="QVA395" s="5"/>
      <c r="QVB395" s="5"/>
      <c r="QVC395" s="5"/>
      <c r="QVD395" s="5"/>
      <c r="QVE395" s="5"/>
      <c r="QVF395" s="5"/>
      <c r="QVG395" s="5"/>
      <c r="QVH395" s="5"/>
      <c r="QVI395" s="5"/>
      <c r="QVJ395" s="5"/>
      <c r="QVK395" s="5"/>
      <c r="QVL395" s="5"/>
      <c r="QVM395" s="5"/>
      <c r="QVN395" s="5"/>
      <c r="QVO395" s="5"/>
      <c r="QVP395" s="5"/>
      <c r="QVQ395" s="5"/>
      <c r="QVR395" s="5"/>
      <c r="QVS395" s="5"/>
      <c r="QVT395" s="5"/>
      <c r="QVU395" s="5"/>
      <c r="QVV395" s="5"/>
      <c r="QVW395" s="5"/>
      <c r="QVX395" s="5"/>
      <c r="QVY395" s="5"/>
      <c r="QVZ395" s="5"/>
      <c r="QWA395" s="5"/>
      <c r="QWB395" s="5"/>
      <c r="QWC395" s="5"/>
      <c r="QWD395" s="5"/>
      <c r="QWE395" s="5"/>
      <c r="QWF395" s="5"/>
      <c r="QWG395" s="5"/>
      <c r="QWH395" s="5"/>
      <c r="QWI395" s="5"/>
      <c r="QWJ395" s="5"/>
      <c r="QWK395" s="5"/>
      <c r="QWL395" s="5"/>
      <c r="QWM395" s="5"/>
      <c r="QWN395" s="5"/>
      <c r="QWO395" s="5"/>
      <c r="QWP395" s="5"/>
      <c r="QWQ395" s="5"/>
      <c r="QWR395" s="5"/>
      <c r="QWS395" s="5"/>
      <c r="QWT395" s="5"/>
      <c r="QWU395" s="5"/>
      <c r="QWV395" s="5"/>
      <c r="QWW395" s="5"/>
      <c r="QWX395" s="5"/>
      <c r="QWY395" s="5"/>
      <c r="QWZ395" s="5"/>
      <c r="QXA395" s="5"/>
      <c r="QXB395" s="5"/>
      <c r="QXC395" s="5"/>
      <c r="QXD395" s="5"/>
      <c r="QXE395" s="5"/>
      <c r="QXF395" s="5"/>
      <c r="QXG395" s="5"/>
      <c r="QXH395" s="5"/>
      <c r="QXI395" s="5"/>
      <c r="QXJ395" s="5"/>
      <c r="QXK395" s="5"/>
      <c r="QXL395" s="5"/>
      <c r="QXM395" s="5"/>
      <c r="QXN395" s="5"/>
      <c r="QXO395" s="5"/>
      <c r="QXP395" s="5"/>
      <c r="QXQ395" s="5"/>
      <c r="QXR395" s="5"/>
      <c r="QXS395" s="5"/>
      <c r="QXT395" s="5"/>
      <c r="QXU395" s="5"/>
      <c r="QXV395" s="5"/>
      <c r="QXW395" s="5"/>
      <c r="QXX395" s="5"/>
      <c r="QXY395" s="5"/>
      <c r="QXZ395" s="5"/>
      <c r="QYA395" s="5"/>
      <c r="QYB395" s="5"/>
      <c r="QYC395" s="5"/>
      <c r="QYD395" s="5"/>
      <c r="QYE395" s="5"/>
      <c r="QYF395" s="5"/>
      <c r="QYG395" s="5"/>
      <c r="QYH395" s="5"/>
      <c r="QYI395" s="5"/>
      <c r="QYJ395" s="5"/>
      <c r="QYK395" s="5"/>
      <c r="QYL395" s="5"/>
      <c r="QYM395" s="5"/>
      <c r="QYN395" s="5"/>
      <c r="QYO395" s="5"/>
      <c r="QYP395" s="5"/>
      <c r="QYQ395" s="5"/>
      <c r="QYR395" s="5"/>
      <c r="QYS395" s="5"/>
      <c r="QYT395" s="5"/>
      <c r="QYU395" s="5"/>
      <c r="QYV395" s="5"/>
      <c r="QYW395" s="5"/>
      <c r="QYX395" s="5"/>
      <c r="QYY395" s="5"/>
      <c r="QYZ395" s="5"/>
      <c r="QZA395" s="5"/>
      <c r="QZB395" s="5"/>
      <c r="QZC395" s="5"/>
      <c r="QZD395" s="5"/>
      <c r="QZE395" s="5"/>
      <c r="QZF395" s="5"/>
      <c r="QZG395" s="5"/>
      <c r="QZH395" s="5"/>
      <c r="QZI395" s="5"/>
      <c r="QZJ395" s="5"/>
      <c r="QZK395" s="5"/>
      <c r="QZL395" s="5"/>
      <c r="QZM395" s="5"/>
      <c r="QZN395" s="5"/>
      <c r="QZO395" s="5"/>
      <c r="QZP395" s="5"/>
      <c r="QZQ395" s="5"/>
      <c r="QZR395" s="5"/>
      <c r="QZS395" s="5"/>
      <c r="QZT395" s="5"/>
      <c r="QZU395" s="5"/>
      <c r="QZV395" s="5"/>
      <c r="QZW395" s="5"/>
      <c r="QZX395" s="5"/>
      <c r="QZY395" s="5"/>
      <c r="QZZ395" s="5"/>
      <c r="RAA395" s="5"/>
      <c r="RAB395" s="5"/>
      <c r="RAC395" s="5"/>
      <c r="RAD395" s="5"/>
      <c r="RAE395" s="5"/>
      <c r="RAF395" s="5"/>
      <c r="RAG395" s="5"/>
      <c r="RAH395" s="5"/>
      <c r="RAI395" s="5"/>
      <c r="RAJ395" s="5"/>
      <c r="RAK395" s="5"/>
      <c r="RAL395" s="5"/>
      <c r="RAM395" s="5"/>
      <c r="RAN395" s="5"/>
      <c r="RAO395" s="5"/>
      <c r="RAP395" s="5"/>
      <c r="RAQ395" s="5"/>
      <c r="RAR395" s="5"/>
      <c r="RAS395" s="5"/>
      <c r="RAT395" s="5"/>
      <c r="RAU395" s="5"/>
      <c r="RAV395" s="5"/>
      <c r="RAW395" s="5"/>
      <c r="RAX395" s="5"/>
      <c r="RAY395" s="5"/>
      <c r="RAZ395" s="5"/>
      <c r="RBA395" s="5"/>
      <c r="RBB395" s="5"/>
      <c r="RBC395" s="5"/>
      <c r="RBD395" s="5"/>
      <c r="RBE395" s="5"/>
      <c r="RBF395" s="5"/>
      <c r="RBG395" s="5"/>
      <c r="RBH395" s="5"/>
      <c r="RBI395" s="5"/>
      <c r="RBJ395" s="5"/>
      <c r="RBK395" s="5"/>
      <c r="RBL395" s="5"/>
      <c r="RBM395" s="5"/>
      <c r="RBN395" s="5"/>
      <c r="RBO395" s="5"/>
      <c r="RBP395" s="5"/>
      <c r="RBQ395" s="5"/>
      <c r="RBR395" s="5"/>
      <c r="RBS395" s="5"/>
      <c r="RBT395" s="5"/>
      <c r="RBU395" s="5"/>
      <c r="RBV395" s="5"/>
      <c r="RBW395" s="5"/>
      <c r="RBX395" s="5"/>
      <c r="RBY395" s="5"/>
      <c r="RBZ395" s="5"/>
      <c r="RCA395" s="5"/>
      <c r="RCB395" s="5"/>
      <c r="RCC395" s="5"/>
      <c r="RCD395" s="5"/>
      <c r="RCE395" s="5"/>
      <c r="RCF395" s="5"/>
      <c r="RCG395" s="5"/>
      <c r="RCH395" s="5"/>
      <c r="RCI395" s="5"/>
      <c r="RCJ395" s="5"/>
      <c r="RCK395" s="5"/>
      <c r="RCL395" s="5"/>
      <c r="RCM395" s="5"/>
      <c r="RCN395" s="5"/>
      <c r="RCO395" s="5"/>
      <c r="RCP395" s="5"/>
      <c r="RCQ395" s="5"/>
      <c r="RCR395" s="5"/>
      <c r="RCS395" s="5"/>
      <c r="RCT395" s="5"/>
      <c r="RCU395" s="5"/>
      <c r="RCV395" s="5"/>
      <c r="RCW395" s="5"/>
      <c r="RCX395" s="5"/>
      <c r="RCY395" s="5"/>
      <c r="RCZ395" s="5"/>
      <c r="RDA395" s="5"/>
      <c r="RDB395" s="5"/>
      <c r="RDC395" s="5"/>
      <c r="RDD395" s="5"/>
      <c r="RDE395" s="5"/>
      <c r="RDF395" s="5"/>
      <c r="RDG395" s="5"/>
      <c r="RDH395" s="5"/>
      <c r="RDI395" s="5"/>
      <c r="RDJ395" s="5"/>
      <c r="RDK395" s="5"/>
      <c r="RDL395" s="5"/>
      <c r="RDM395" s="5"/>
      <c r="RDN395" s="5"/>
      <c r="RDO395" s="5"/>
      <c r="RDP395" s="5"/>
      <c r="RDQ395" s="5"/>
      <c r="RDR395" s="5"/>
      <c r="RDS395" s="5"/>
      <c r="RDT395" s="5"/>
      <c r="RDU395" s="5"/>
      <c r="RDV395" s="5"/>
      <c r="RDW395" s="5"/>
      <c r="RDX395" s="5"/>
      <c r="RDY395" s="5"/>
      <c r="RDZ395" s="5"/>
      <c r="REA395" s="5"/>
      <c r="REB395" s="5"/>
      <c r="REC395" s="5"/>
      <c r="RED395" s="5"/>
      <c r="REE395" s="5"/>
      <c r="REF395" s="5"/>
      <c r="REG395" s="5"/>
      <c r="REH395" s="5"/>
      <c r="REI395" s="5"/>
      <c r="REJ395" s="5"/>
      <c r="REK395" s="5"/>
      <c r="REL395" s="5"/>
      <c r="REM395" s="5"/>
      <c r="REN395" s="5"/>
      <c r="REO395" s="5"/>
      <c r="REP395" s="5"/>
      <c r="REQ395" s="5"/>
      <c r="RER395" s="5"/>
      <c r="RES395" s="5"/>
      <c r="RET395" s="5"/>
      <c r="REU395" s="5"/>
      <c r="REV395" s="5"/>
      <c r="REW395" s="5"/>
      <c r="REX395" s="5"/>
      <c r="REY395" s="5"/>
      <c r="REZ395" s="5"/>
      <c r="RFA395" s="5"/>
      <c r="RFB395" s="5"/>
      <c r="RFC395" s="5"/>
      <c r="RFD395" s="5"/>
      <c r="RFE395" s="5"/>
      <c r="RFF395" s="5"/>
      <c r="RFG395" s="5"/>
      <c r="RFH395" s="5"/>
      <c r="RFI395" s="5"/>
      <c r="RFJ395" s="5"/>
      <c r="RFK395" s="5"/>
      <c r="RFL395" s="5"/>
      <c r="RFM395" s="5"/>
      <c r="RFN395" s="5"/>
      <c r="RFO395" s="5"/>
      <c r="RFP395" s="5"/>
      <c r="RFQ395" s="5"/>
      <c r="RFR395" s="5"/>
      <c r="RFS395" s="5"/>
      <c r="RFT395" s="5"/>
      <c r="RFU395" s="5"/>
      <c r="RFV395" s="5"/>
      <c r="RFW395" s="5"/>
      <c r="RFX395" s="5"/>
      <c r="RFY395" s="5"/>
      <c r="RFZ395" s="5"/>
      <c r="RGA395" s="5"/>
      <c r="RGB395" s="5"/>
      <c r="RGC395" s="5"/>
      <c r="RGD395" s="5"/>
      <c r="RGE395" s="5"/>
      <c r="RGF395" s="5"/>
      <c r="RGG395" s="5"/>
      <c r="RGH395" s="5"/>
      <c r="RGI395" s="5"/>
      <c r="RGJ395" s="5"/>
      <c r="RGK395" s="5"/>
      <c r="RGL395" s="5"/>
      <c r="RGM395" s="5"/>
      <c r="RGN395" s="5"/>
      <c r="RGO395" s="5"/>
      <c r="RGP395" s="5"/>
      <c r="RGQ395" s="5"/>
      <c r="RGR395" s="5"/>
      <c r="RGS395" s="5"/>
      <c r="RGT395" s="5"/>
      <c r="RGU395" s="5"/>
      <c r="RGV395" s="5"/>
      <c r="RGW395" s="5"/>
      <c r="RGX395" s="5"/>
      <c r="RGY395" s="5"/>
      <c r="RGZ395" s="5"/>
      <c r="RHA395" s="5"/>
      <c r="RHB395" s="5"/>
      <c r="RHC395" s="5"/>
      <c r="RHD395" s="5"/>
      <c r="RHE395" s="5"/>
      <c r="RHF395" s="5"/>
      <c r="RHG395" s="5"/>
      <c r="RHH395" s="5"/>
      <c r="RHI395" s="5"/>
      <c r="RHJ395" s="5"/>
      <c r="RHK395" s="5"/>
      <c r="RHL395" s="5"/>
      <c r="RHM395" s="5"/>
      <c r="RHN395" s="5"/>
      <c r="RHO395" s="5"/>
      <c r="RHP395" s="5"/>
      <c r="RHQ395" s="5"/>
      <c r="RHR395" s="5"/>
      <c r="RHS395" s="5"/>
      <c r="RHT395" s="5"/>
      <c r="RHU395" s="5"/>
      <c r="RHV395" s="5"/>
      <c r="RHW395" s="5"/>
      <c r="RHX395" s="5"/>
      <c r="RHY395" s="5"/>
      <c r="RHZ395" s="5"/>
      <c r="RIA395" s="5"/>
      <c r="RIB395" s="5"/>
      <c r="RIC395" s="5"/>
      <c r="RID395" s="5"/>
      <c r="RIE395" s="5"/>
      <c r="RIF395" s="5"/>
      <c r="RIG395" s="5"/>
      <c r="RIH395" s="5"/>
      <c r="RII395" s="5"/>
      <c r="RIJ395" s="5"/>
      <c r="RIK395" s="5"/>
      <c r="RIL395" s="5"/>
      <c r="RIM395" s="5"/>
      <c r="RIN395" s="5"/>
      <c r="RIO395" s="5"/>
      <c r="RIP395" s="5"/>
      <c r="RIQ395" s="5"/>
      <c r="RIR395" s="5"/>
      <c r="RIS395" s="5"/>
      <c r="RIT395" s="5"/>
      <c r="RIU395" s="5"/>
      <c r="RIV395" s="5"/>
      <c r="RIW395" s="5"/>
      <c r="RIX395" s="5"/>
      <c r="RIY395" s="5"/>
      <c r="RIZ395" s="5"/>
      <c r="RJA395" s="5"/>
      <c r="RJB395" s="5"/>
      <c r="RJC395" s="5"/>
      <c r="RJD395" s="5"/>
      <c r="RJE395" s="5"/>
      <c r="RJF395" s="5"/>
      <c r="RJG395" s="5"/>
      <c r="RJH395" s="5"/>
      <c r="RJI395" s="5"/>
      <c r="RJJ395" s="5"/>
      <c r="RJK395" s="5"/>
      <c r="RJL395" s="5"/>
      <c r="RJM395" s="5"/>
      <c r="RJN395" s="5"/>
      <c r="RJO395" s="5"/>
      <c r="RJP395" s="5"/>
      <c r="RJQ395" s="5"/>
      <c r="RJR395" s="5"/>
      <c r="RJS395" s="5"/>
      <c r="RJT395" s="5"/>
      <c r="RJU395" s="5"/>
      <c r="RJV395" s="5"/>
      <c r="RJW395" s="5"/>
      <c r="RJX395" s="5"/>
      <c r="RJY395" s="5"/>
      <c r="RJZ395" s="5"/>
      <c r="RKA395" s="5"/>
      <c r="RKB395" s="5"/>
      <c r="RKC395" s="5"/>
      <c r="RKD395" s="5"/>
      <c r="RKE395" s="5"/>
      <c r="RKF395" s="5"/>
      <c r="RKG395" s="5"/>
      <c r="RKH395" s="5"/>
      <c r="RKI395" s="5"/>
      <c r="RKJ395" s="5"/>
      <c r="RKK395" s="5"/>
      <c r="RKL395" s="5"/>
      <c r="RKM395" s="5"/>
      <c r="RKN395" s="5"/>
      <c r="RKO395" s="5"/>
      <c r="RKP395" s="5"/>
      <c r="RKQ395" s="5"/>
      <c r="RKR395" s="5"/>
      <c r="RKS395" s="5"/>
      <c r="RKT395" s="5"/>
      <c r="RKU395" s="5"/>
      <c r="RKV395" s="5"/>
      <c r="RKW395" s="5"/>
      <c r="RKX395" s="5"/>
      <c r="RKY395" s="5"/>
      <c r="RKZ395" s="5"/>
      <c r="RLA395" s="5"/>
      <c r="RLB395" s="5"/>
      <c r="RLC395" s="5"/>
      <c r="RLD395" s="5"/>
      <c r="RLE395" s="5"/>
      <c r="RLF395" s="5"/>
      <c r="RLG395" s="5"/>
      <c r="RLH395" s="5"/>
      <c r="RLI395" s="5"/>
      <c r="RLJ395" s="5"/>
      <c r="RLK395" s="5"/>
      <c r="RLL395" s="5"/>
      <c r="RLM395" s="5"/>
      <c r="RLN395" s="5"/>
      <c r="RLO395" s="5"/>
      <c r="RLP395" s="5"/>
      <c r="RLQ395" s="5"/>
      <c r="RLR395" s="5"/>
      <c r="RLS395" s="5"/>
      <c r="RLT395" s="5"/>
      <c r="RLU395" s="5"/>
      <c r="RLV395" s="5"/>
      <c r="RLW395" s="5"/>
      <c r="RLX395" s="5"/>
      <c r="RLY395" s="5"/>
      <c r="RLZ395" s="5"/>
      <c r="RMA395" s="5"/>
      <c r="RMB395" s="5"/>
      <c r="RMC395" s="5"/>
      <c r="RMD395" s="5"/>
      <c r="RME395" s="5"/>
      <c r="RMF395" s="5"/>
      <c r="RMG395" s="5"/>
      <c r="RMH395" s="5"/>
      <c r="RMI395" s="5"/>
      <c r="RMJ395" s="5"/>
      <c r="RMK395" s="5"/>
      <c r="RML395" s="5"/>
      <c r="RMM395" s="5"/>
      <c r="RMN395" s="5"/>
      <c r="RMO395" s="5"/>
      <c r="RMP395" s="5"/>
      <c r="RMQ395" s="5"/>
      <c r="RMR395" s="5"/>
      <c r="RMS395" s="5"/>
      <c r="RMT395" s="5"/>
      <c r="RMU395" s="5"/>
      <c r="RMV395" s="5"/>
      <c r="RMW395" s="5"/>
      <c r="RMX395" s="5"/>
      <c r="RMY395" s="5"/>
      <c r="RMZ395" s="5"/>
      <c r="RNA395" s="5"/>
      <c r="RNB395" s="5"/>
      <c r="RNC395" s="5"/>
      <c r="RND395" s="5"/>
      <c r="RNE395" s="5"/>
      <c r="RNF395" s="5"/>
      <c r="RNG395" s="5"/>
      <c r="RNH395" s="5"/>
      <c r="RNI395" s="5"/>
      <c r="RNJ395" s="5"/>
      <c r="RNK395" s="5"/>
      <c r="RNL395" s="5"/>
      <c r="RNM395" s="5"/>
      <c r="RNN395" s="5"/>
      <c r="RNO395" s="5"/>
      <c r="RNP395" s="5"/>
      <c r="RNQ395" s="5"/>
      <c r="RNR395" s="5"/>
      <c r="RNS395" s="5"/>
      <c r="RNT395" s="5"/>
      <c r="RNU395" s="5"/>
      <c r="RNV395" s="5"/>
      <c r="RNW395" s="5"/>
      <c r="RNX395" s="5"/>
      <c r="RNY395" s="5"/>
      <c r="RNZ395" s="5"/>
      <c r="ROA395" s="5"/>
      <c r="ROB395" s="5"/>
      <c r="ROC395" s="5"/>
      <c r="ROD395" s="5"/>
      <c r="ROE395" s="5"/>
      <c r="ROF395" s="5"/>
      <c r="ROG395" s="5"/>
      <c r="ROH395" s="5"/>
      <c r="ROI395" s="5"/>
      <c r="ROJ395" s="5"/>
      <c r="ROK395" s="5"/>
      <c r="ROL395" s="5"/>
      <c r="ROM395" s="5"/>
      <c r="RON395" s="5"/>
      <c r="ROO395" s="5"/>
      <c r="ROP395" s="5"/>
      <c r="ROQ395" s="5"/>
      <c r="ROR395" s="5"/>
      <c r="ROS395" s="5"/>
      <c r="ROT395" s="5"/>
      <c r="ROU395" s="5"/>
      <c r="ROV395" s="5"/>
      <c r="ROW395" s="5"/>
      <c r="ROX395" s="5"/>
      <c r="ROY395" s="5"/>
      <c r="ROZ395" s="5"/>
      <c r="RPA395" s="5"/>
      <c r="RPB395" s="5"/>
      <c r="RPC395" s="5"/>
      <c r="RPD395" s="5"/>
      <c r="RPE395" s="5"/>
      <c r="RPF395" s="5"/>
      <c r="RPG395" s="5"/>
      <c r="RPH395" s="5"/>
      <c r="RPI395" s="5"/>
      <c r="RPJ395" s="5"/>
      <c r="RPK395" s="5"/>
      <c r="RPL395" s="5"/>
      <c r="RPM395" s="5"/>
      <c r="RPN395" s="5"/>
      <c r="RPO395" s="5"/>
      <c r="RPP395" s="5"/>
      <c r="RPQ395" s="5"/>
      <c r="RPR395" s="5"/>
      <c r="RPS395" s="5"/>
      <c r="RPT395" s="5"/>
      <c r="RPU395" s="5"/>
      <c r="RPV395" s="5"/>
      <c r="RPW395" s="5"/>
      <c r="RPX395" s="5"/>
      <c r="RPY395" s="5"/>
      <c r="RPZ395" s="5"/>
      <c r="RQA395" s="5"/>
      <c r="RQB395" s="5"/>
      <c r="RQC395" s="5"/>
      <c r="RQD395" s="5"/>
      <c r="RQE395" s="5"/>
      <c r="RQF395" s="5"/>
      <c r="RQG395" s="5"/>
      <c r="RQH395" s="5"/>
      <c r="RQI395" s="5"/>
      <c r="RQJ395" s="5"/>
      <c r="RQK395" s="5"/>
      <c r="RQL395" s="5"/>
      <c r="RQM395" s="5"/>
      <c r="RQN395" s="5"/>
      <c r="RQO395" s="5"/>
      <c r="RQP395" s="5"/>
      <c r="RQQ395" s="5"/>
      <c r="RQR395" s="5"/>
      <c r="RQS395" s="5"/>
      <c r="RQT395" s="5"/>
      <c r="RQU395" s="5"/>
      <c r="RQV395" s="5"/>
      <c r="RQW395" s="5"/>
      <c r="RQX395" s="5"/>
      <c r="RQY395" s="5"/>
      <c r="RQZ395" s="5"/>
      <c r="RRA395" s="5"/>
      <c r="RRB395" s="5"/>
      <c r="RRC395" s="5"/>
      <c r="RRD395" s="5"/>
      <c r="RRE395" s="5"/>
      <c r="RRF395" s="5"/>
      <c r="RRG395" s="5"/>
      <c r="RRH395" s="5"/>
      <c r="RRI395" s="5"/>
      <c r="RRJ395" s="5"/>
      <c r="RRK395" s="5"/>
      <c r="RRL395" s="5"/>
      <c r="RRM395" s="5"/>
      <c r="RRN395" s="5"/>
      <c r="RRO395" s="5"/>
      <c r="RRP395" s="5"/>
      <c r="RRQ395" s="5"/>
      <c r="RRR395" s="5"/>
      <c r="RRS395" s="5"/>
      <c r="RRT395" s="5"/>
      <c r="RRU395" s="5"/>
      <c r="RRV395" s="5"/>
      <c r="RRW395" s="5"/>
      <c r="RRX395" s="5"/>
      <c r="RRY395" s="5"/>
      <c r="RRZ395" s="5"/>
      <c r="RSA395" s="5"/>
      <c r="RSB395" s="5"/>
      <c r="RSC395" s="5"/>
      <c r="RSD395" s="5"/>
      <c r="RSE395" s="5"/>
      <c r="RSF395" s="5"/>
      <c r="RSG395" s="5"/>
      <c r="RSH395" s="5"/>
      <c r="RSI395" s="5"/>
      <c r="RSJ395" s="5"/>
      <c r="RSK395" s="5"/>
      <c r="RSL395" s="5"/>
      <c r="RSM395" s="5"/>
      <c r="RSN395" s="5"/>
      <c r="RSO395" s="5"/>
      <c r="RSP395" s="5"/>
      <c r="RSQ395" s="5"/>
      <c r="RSR395" s="5"/>
      <c r="RSS395" s="5"/>
      <c r="RST395" s="5"/>
      <c r="RSU395" s="5"/>
      <c r="RSV395" s="5"/>
      <c r="RSW395" s="5"/>
      <c r="RSX395" s="5"/>
      <c r="RSY395" s="5"/>
      <c r="RSZ395" s="5"/>
      <c r="RTA395" s="5"/>
      <c r="RTB395" s="5"/>
      <c r="RTC395" s="5"/>
      <c r="RTD395" s="5"/>
      <c r="RTE395" s="5"/>
      <c r="RTF395" s="5"/>
      <c r="RTG395" s="5"/>
      <c r="RTH395" s="5"/>
      <c r="RTI395" s="5"/>
      <c r="RTJ395" s="5"/>
      <c r="RTK395" s="5"/>
      <c r="RTL395" s="5"/>
      <c r="RTM395" s="5"/>
      <c r="RTN395" s="5"/>
      <c r="RTO395" s="5"/>
      <c r="RTP395" s="5"/>
      <c r="RTQ395" s="5"/>
      <c r="RTR395" s="5"/>
      <c r="RTS395" s="5"/>
      <c r="RTT395" s="5"/>
      <c r="RTU395" s="5"/>
      <c r="RTV395" s="5"/>
      <c r="RTW395" s="5"/>
      <c r="RTX395" s="5"/>
      <c r="RTY395" s="5"/>
      <c r="RTZ395" s="5"/>
      <c r="RUA395" s="5"/>
      <c r="RUB395" s="5"/>
      <c r="RUC395" s="5"/>
      <c r="RUD395" s="5"/>
      <c r="RUE395" s="5"/>
      <c r="RUF395" s="5"/>
      <c r="RUG395" s="5"/>
      <c r="RUH395" s="5"/>
      <c r="RUI395" s="5"/>
      <c r="RUJ395" s="5"/>
      <c r="RUK395" s="5"/>
      <c r="RUL395" s="5"/>
      <c r="RUM395" s="5"/>
      <c r="RUN395" s="5"/>
      <c r="RUO395" s="5"/>
      <c r="RUP395" s="5"/>
      <c r="RUQ395" s="5"/>
      <c r="RUR395" s="5"/>
      <c r="RUS395" s="5"/>
      <c r="RUT395" s="5"/>
      <c r="RUU395" s="5"/>
      <c r="RUV395" s="5"/>
      <c r="RUW395" s="5"/>
      <c r="RUX395" s="5"/>
      <c r="RUY395" s="5"/>
      <c r="RUZ395" s="5"/>
      <c r="RVA395" s="5"/>
      <c r="RVB395" s="5"/>
      <c r="RVC395" s="5"/>
      <c r="RVD395" s="5"/>
      <c r="RVE395" s="5"/>
      <c r="RVF395" s="5"/>
      <c r="RVG395" s="5"/>
      <c r="RVH395" s="5"/>
      <c r="RVI395" s="5"/>
      <c r="RVJ395" s="5"/>
      <c r="RVK395" s="5"/>
      <c r="RVL395" s="5"/>
      <c r="RVM395" s="5"/>
      <c r="RVN395" s="5"/>
      <c r="RVO395" s="5"/>
      <c r="RVP395" s="5"/>
      <c r="RVQ395" s="5"/>
      <c r="RVR395" s="5"/>
      <c r="RVS395" s="5"/>
      <c r="RVT395" s="5"/>
      <c r="RVU395" s="5"/>
      <c r="RVV395" s="5"/>
      <c r="RVW395" s="5"/>
      <c r="RVX395" s="5"/>
      <c r="RVY395" s="5"/>
      <c r="RVZ395" s="5"/>
      <c r="RWA395" s="5"/>
      <c r="RWB395" s="5"/>
      <c r="RWC395" s="5"/>
      <c r="RWD395" s="5"/>
      <c r="RWE395" s="5"/>
      <c r="RWF395" s="5"/>
      <c r="RWG395" s="5"/>
      <c r="RWH395" s="5"/>
      <c r="RWI395" s="5"/>
      <c r="RWJ395" s="5"/>
      <c r="RWK395" s="5"/>
      <c r="RWL395" s="5"/>
      <c r="RWM395" s="5"/>
      <c r="RWN395" s="5"/>
      <c r="RWO395" s="5"/>
      <c r="RWP395" s="5"/>
      <c r="RWQ395" s="5"/>
      <c r="RWR395" s="5"/>
      <c r="RWS395" s="5"/>
      <c r="RWT395" s="5"/>
      <c r="RWU395" s="5"/>
      <c r="RWV395" s="5"/>
      <c r="RWW395" s="5"/>
      <c r="RWX395" s="5"/>
      <c r="RWY395" s="5"/>
      <c r="RWZ395" s="5"/>
      <c r="RXA395" s="5"/>
      <c r="RXB395" s="5"/>
      <c r="RXC395" s="5"/>
      <c r="RXD395" s="5"/>
      <c r="RXE395" s="5"/>
      <c r="RXF395" s="5"/>
      <c r="RXG395" s="5"/>
      <c r="RXH395" s="5"/>
      <c r="RXI395" s="5"/>
      <c r="RXJ395" s="5"/>
      <c r="RXK395" s="5"/>
      <c r="RXL395" s="5"/>
      <c r="RXM395" s="5"/>
      <c r="RXN395" s="5"/>
      <c r="RXO395" s="5"/>
      <c r="RXP395" s="5"/>
      <c r="RXQ395" s="5"/>
      <c r="RXR395" s="5"/>
      <c r="RXS395" s="5"/>
      <c r="RXT395" s="5"/>
      <c r="RXU395" s="5"/>
      <c r="RXV395" s="5"/>
      <c r="RXW395" s="5"/>
      <c r="RXX395" s="5"/>
      <c r="RXY395" s="5"/>
      <c r="RXZ395" s="5"/>
      <c r="RYA395" s="5"/>
      <c r="RYB395" s="5"/>
      <c r="RYC395" s="5"/>
      <c r="RYD395" s="5"/>
      <c r="RYE395" s="5"/>
      <c r="RYF395" s="5"/>
      <c r="RYG395" s="5"/>
      <c r="RYH395" s="5"/>
      <c r="RYI395" s="5"/>
      <c r="RYJ395" s="5"/>
      <c r="RYK395" s="5"/>
      <c r="RYL395" s="5"/>
      <c r="RYM395" s="5"/>
      <c r="RYN395" s="5"/>
      <c r="RYO395" s="5"/>
      <c r="RYP395" s="5"/>
      <c r="RYQ395" s="5"/>
      <c r="RYR395" s="5"/>
      <c r="RYS395" s="5"/>
      <c r="RYT395" s="5"/>
      <c r="RYU395" s="5"/>
      <c r="RYV395" s="5"/>
      <c r="RYW395" s="5"/>
      <c r="RYX395" s="5"/>
      <c r="RYY395" s="5"/>
      <c r="RYZ395" s="5"/>
      <c r="RZA395" s="5"/>
      <c r="RZB395" s="5"/>
      <c r="RZC395" s="5"/>
      <c r="RZD395" s="5"/>
      <c r="RZE395" s="5"/>
      <c r="RZF395" s="5"/>
      <c r="RZG395" s="5"/>
      <c r="RZH395" s="5"/>
      <c r="RZI395" s="5"/>
      <c r="RZJ395" s="5"/>
      <c r="RZK395" s="5"/>
      <c r="RZL395" s="5"/>
      <c r="RZM395" s="5"/>
      <c r="RZN395" s="5"/>
      <c r="RZO395" s="5"/>
      <c r="RZP395" s="5"/>
      <c r="RZQ395" s="5"/>
      <c r="RZR395" s="5"/>
      <c r="RZS395" s="5"/>
      <c r="RZT395" s="5"/>
      <c r="RZU395" s="5"/>
      <c r="RZV395" s="5"/>
      <c r="RZW395" s="5"/>
      <c r="RZX395" s="5"/>
      <c r="RZY395" s="5"/>
      <c r="RZZ395" s="5"/>
      <c r="SAA395" s="5"/>
      <c r="SAB395" s="5"/>
      <c r="SAC395" s="5"/>
      <c r="SAD395" s="5"/>
      <c r="SAE395" s="5"/>
      <c r="SAF395" s="5"/>
      <c r="SAG395" s="5"/>
      <c r="SAH395" s="5"/>
      <c r="SAI395" s="5"/>
      <c r="SAJ395" s="5"/>
      <c r="SAK395" s="5"/>
      <c r="SAL395" s="5"/>
      <c r="SAM395" s="5"/>
      <c r="SAN395" s="5"/>
      <c r="SAO395" s="5"/>
      <c r="SAP395" s="5"/>
      <c r="SAQ395" s="5"/>
      <c r="SAR395" s="5"/>
      <c r="SAS395" s="5"/>
      <c r="SAT395" s="5"/>
      <c r="SAU395" s="5"/>
      <c r="SAV395" s="5"/>
      <c r="SAW395" s="5"/>
      <c r="SAX395" s="5"/>
      <c r="SAY395" s="5"/>
      <c r="SAZ395" s="5"/>
      <c r="SBA395" s="5"/>
      <c r="SBB395" s="5"/>
      <c r="SBC395" s="5"/>
      <c r="SBD395" s="5"/>
      <c r="SBE395" s="5"/>
      <c r="SBF395" s="5"/>
      <c r="SBG395" s="5"/>
      <c r="SBH395" s="5"/>
      <c r="SBI395" s="5"/>
      <c r="SBJ395" s="5"/>
      <c r="SBK395" s="5"/>
      <c r="SBL395" s="5"/>
      <c r="SBM395" s="5"/>
      <c r="SBN395" s="5"/>
      <c r="SBO395" s="5"/>
      <c r="SBP395" s="5"/>
      <c r="SBQ395" s="5"/>
      <c r="SBR395" s="5"/>
      <c r="SBS395" s="5"/>
      <c r="SBT395" s="5"/>
      <c r="SBU395" s="5"/>
      <c r="SBV395" s="5"/>
      <c r="SBW395" s="5"/>
      <c r="SBX395" s="5"/>
      <c r="SBY395" s="5"/>
      <c r="SBZ395" s="5"/>
      <c r="SCA395" s="5"/>
      <c r="SCB395" s="5"/>
      <c r="SCC395" s="5"/>
      <c r="SCD395" s="5"/>
      <c r="SCE395" s="5"/>
      <c r="SCF395" s="5"/>
      <c r="SCG395" s="5"/>
      <c r="SCH395" s="5"/>
      <c r="SCI395" s="5"/>
      <c r="SCJ395" s="5"/>
      <c r="SCK395" s="5"/>
      <c r="SCL395" s="5"/>
      <c r="SCM395" s="5"/>
      <c r="SCN395" s="5"/>
      <c r="SCO395" s="5"/>
      <c r="SCP395" s="5"/>
      <c r="SCQ395" s="5"/>
      <c r="SCR395" s="5"/>
      <c r="SCS395" s="5"/>
      <c r="SCT395" s="5"/>
      <c r="SCU395" s="5"/>
      <c r="SCV395" s="5"/>
      <c r="SCW395" s="5"/>
      <c r="SCX395" s="5"/>
      <c r="SCY395" s="5"/>
      <c r="SCZ395" s="5"/>
      <c r="SDA395" s="5"/>
      <c r="SDB395" s="5"/>
      <c r="SDC395" s="5"/>
      <c r="SDD395" s="5"/>
      <c r="SDE395" s="5"/>
      <c r="SDF395" s="5"/>
      <c r="SDG395" s="5"/>
      <c r="SDH395" s="5"/>
      <c r="SDI395" s="5"/>
      <c r="SDJ395" s="5"/>
      <c r="SDK395" s="5"/>
      <c r="SDL395" s="5"/>
      <c r="SDM395" s="5"/>
      <c r="SDN395" s="5"/>
      <c r="SDO395" s="5"/>
      <c r="SDP395" s="5"/>
      <c r="SDQ395" s="5"/>
      <c r="SDR395" s="5"/>
      <c r="SDS395" s="5"/>
      <c r="SDT395" s="5"/>
      <c r="SDU395" s="5"/>
      <c r="SDV395" s="5"/>
      <c r="SDW395" s="5"/>
      <c r="SDX395" s="5"/>
      <c r="SDY395" s="5"/>
      <c r="SDZ395" s="5"/>
      <c r="SEA395" s="5"/>
      <c r="SEB395" s="5"/>
      <c r="SEC395" s="5"/>
      <c r="SED395" s="5"/>
      <c r="SEE395" s="5"/>
      <c r="SEF395" s="5"/>
      <c r="SEG395" s="5"/>
      <c r="SEH395" s="5"/>
      <c r="SEI395" s="5"/>
      <c r="SEJ395" s="5"/>
      <c r="SEK395" s="5"/>
      <c r="SEL395" s="5"/>
      <c r="SEM395" s="5"/>
      <c r="SEN395" s="5"/>
      <c r="SEO395" s="5"/>
      <c r="SEP395" s="5"/>
      <c r="SEQ395" s="5"/>
      <c r="SER395" s="5"/>
      <c r="SES395" s="5"/>
      <c r="SET395" s="5"/>
      <c r="SEU395" s="5"/>
      <c r="SEV395" s="5"/>
      <c r="SEW395" s="5"/>
      <c r="SEX395" s="5"/>
      <c r="SEY395" s="5"/>
      <c r="SEZ395" s="5"/>
      <c r="SFA395" s="5"/>
      <c r="SFB395" s="5"/>
      <c r="SFC395" s="5"/>
      <c r="SFD395" s="5"/>
      <c r="SFE395" s="5"/>
      <c r="SFF395" s="5"/>
      <c r="SFG395" s="5"/>
      <c r="SFH395" s="5"/>
      <c r="SFI395" s="5"/>
      <c r="SFJ395" s="5"/>
      <c r="SFK395" s="5"/>
      <c r="SFL395" s="5"/>
      <c r="SFM395" s="5"/>
      <c r="SFN395" s="5"/>
      <c r="SFO395" s="5"/>
      <c r="SFP395" s="5"/>
      <c r="SFQ395" s="5"/>
      <c r="SFR395" s="5"/>
      <c r="SFS395" s="5"/>
      <c r="SFT395" s="5"/>
      <c r="SFU395" s="5"/>
      <c r="SFV395" s="5"/>
      <c r="SFW395" s="5"/>
      <c r="SFX395" s="5"/>
      <c r="SFY395" s="5"/>
      <c r="SFZ395" s="5"/>
      <c r="SGA395" s="5"/>
      <c r="SGB395" s="5"/>
      <c r="SGC395" s="5"/>
      <c r="SGD395" s="5"/>
      <c r="SGE395" s="5"/>
      <c r="SGF395" s="5"/>
      <c r="SGG395" s="5"/>
      <c r="SGH395" s="5"/>
      <c r="SGI395" s="5"/>
      <c r="SGJ395" s="5"/>
      <c r="SGK395" s="5"/>
      <c r="SGL395" s="5"/>
      <c r="SGM395" s="5"/>
      <c r="SGN395" s="5"/>
      <c r="SGO395" s="5"/>
      <c r="SGP395" s="5"/>
      <c r="SGQ395" s="5"/>
      <c r="SGR395" s="5"/>
      <c r="SGS395" s="5"/>
      <c r="SGT395" s="5"/>
      <c r="SGU395" s="5"/>
      <c r="SGV395" s="5"/>
      <c r="SGW395" s="5"/>
      <c r="SGX395" s="5"/>
      <c r="SGY395" s="5"/>
      <c r="SGZ395" s="5"/>
      <c r="SHA395" s="5"/>
      <c r="SHB395" s="5"/>
      <c r="SHC395" s="5"/>
      <c r="SHD395" s="5"/>
      <c r="SHE395" s="5"/>
      <c r="SHF395" s="5"/>
      <c r="SHG395" s="5"/>
      <c r="SHH395" s="5"/>
      <c r="SHI395" s="5"/>
      <c r="SHJ395" s="5"/>
      <c r="SHK395" s="5"/>
      <c r="SHL395" s="5"/>
      <c r="SHM395" s="5"/>
      <c r="SHN395" s="5"/>
      <c r="SHO395" s="5"/>
      <c r="SHP395" s="5"/>
      <c r="SHQ395" s="5"/>
      <c r="SHR395" s="5"/>
      <c r="SHS395" s="5"/>
      <c r="SHT395" s="5"/>
      <c r="SHU395" s="5"/>
      <c r="SHV395" s="5"/>
      <c r="SHW395" s="5"/>
      <c r="SHX395" s="5"/>
      <c r="SHY395" s="5"/>
      <c r="SHZ395" s="5"/>
      <c r="SIA395" s="5"/>
      <c r="SIB395" s="5"/>
      <c r="SIC395" s="5"/>
      <c r="SID395" s="5"/>
      <c r="SIE395" s="5"/>
      <c r="SIF395" s="5"/>
      <c r="SIG395" s="5"/>
      <c r="SIH395" s="5"/>
      <c r="SII395" s="5"/>
      <c r="SIJ395" s="5"/>
      <c r="SIK395" s="5"/>
      <c r="SIL395" s="5"/>
      <c r="SIM395" s="5"/>
      <c r="SIN395" s="5"/>
      <c r="SIO395" s="5"/>
      <c r="SIP395" s="5"/>
      <c r="SIQ395" s="5"/>
      <c r="SIR395" s="5"/>
      <c r="SIS395" s="5"/>
      <c r="SIT395" s="5"/>
      <c r="SIU395" s="5"/>
      <c r="SIV395" s="5"/>
      <c r="SIW395" s="5"/>
      <c r="SIX395" s="5"/>
      <c r="SIY395" s="5"/>
      <c r="SIZ395" s="5"/>
      <c r="SJA395" s="5"/>
      <c r="SJB395" s="5"/>
      <c r="SJC395" s="5"/>
      <c r="SJD395" s="5"/>
      <c r="SJE395" s="5"/>
      <c r="SJF395" s="5"/>
      <c r="SJG395" s="5"/>
      <c r="SJH395" s="5"/>
      <c r="SJI395" s="5"/>
      <c r="SJJ395" s="5"/>
      <c r="SJK395" s="5"/>
      <c r="SJL395" s="5"/>
      <c r="SJM395" s="5"/>
      <c r="SJN395" s="5"/>
      <c r="SJO395" s="5"/>
      <c r="SJP395" s="5"/>
      <c r="SJQ395" s="5"/>
      <c r="SJR395" s="5"/>
      <c r="SJS395" s="5"/>
      <c r="SJT395" s="5"/>
      <c r="SJU395" s="5"/>
      <c r="SJV395" s="5"/>
      <c r="SJW395" s="5"/>
      <c r="SJX395" s="5"/>
      <c r="SJY395" s="5"/>
      <c r="SJZ395" s="5"/>
      <c r="SKA395" s="5"/>
      <c r="SKB395" s="5"/>
      <c r="SKC395" s="5"/>
      <c r="SKD395" s="5"/>
      <c r="SKE395" s="5"/>
      <c r="SKF395" s="5"/>
      <c r="SKG395" s="5"/>
      <c r="SKH395" s="5"/>
      <c r="SKI395" s="5"/>
      <c r="SKJ395" s="5"/>
      <c r="SKK395" s="5"/>
      <c r="SKL395" s="5"/>
      <c r="SKM395" s="5"/>
      <c r="SKN395" s="5"/>
      <c r="SKO395" s="5"/>
      <c r="SKP395" s="5"/>
      <c r="SKQ395" s="5"/>
      <c r="SKR395" s="5"/>
      <c r="SKS395" s="5"/>
      <c r="SKT395" s="5"/>
      <c r="SKU395" s="5"/>
      <c r="SKV395" s="5"/>
      <c r="SKW395" s="5"/>
      <c r="SKX395" s="5"/>
      <c r="SKY395" s="5"/>
      <c r="SKZ395" s="5"/>
      <c r="SLA395" s="5"/>
      <c r="SLB395" s="5"/>
      <c r="SLC395" s="5"/>
      <c r="SLD395" s="5"/>
      <c r="SLE395" s="5"/>
      <c r="SLF395" s="5"/>
      <c r="SLG395" s="5"/>
      <c r="SLH395" s="5"/>
      <c r="SLI395" s="5"/>
      <c r="SLJ395" s="5"/>
      <c r="SLK395" s="5"/>
      <c r="SLL395" s="5"/>
      <c r="SLM395" s="5"/>
      <c r="SLN395" s="5"/>
      <c r="SLO395" s="5"/>
      <c r="SLP395" s="5"/>
      <c r="SLQ395" s="5"/>
      <c r="SLR395" s="5"/>
      <c r="SLS395" s="5"/>
      <c r="SLT395" s="5"/>
      <c r="SLU395" s="5"/>
      <c r="SLV395" s="5"/>
      <c r="SLW395" s="5"/>
      <c r="SLX395" s="5"/>
      <c r="SLY395" s="5"/>
      <c r="SLZ395" s="5"/>
      <c r="SMA395" s="5"/>
      <c r="SMB395" s="5"/>
      <c r="SMC395" s="5"/>
      <c r="SMD395" s="5"/>
      <c r="SME395" s="5"/>
      <c r="SMF395" s="5"/>
      <c r="SMG395" s="5"/>
      <c r="SMH395" s="5"/>
      <c r="SMI395" s="5"/>
      <c r="SMJ395" s="5"/>
      <c r="SMK395" s="5"/>
      <c r="SML395" s="5"/>
      <c r="SMM395" s="5"/>
      <c r="SMN395" s="5"/>
      <c r="SMO395" s="5"/>
      <c r="SMP395" s="5"/>
      <c r="SMQ395" s="5"/>
      <c r="SMR395" s="5"/>
      <c r="SMS395" s="5"/>
      <c r="SMT395" s="5"/>
      <c r="SMU395" s="5"/>
      <c r="SMV395" s="5"/>
      <c r="SMW395" s="5"/>
      <c r="SMX395" s="5"/>
      <c r="SMY395" s="5"/>
      <c r="SMZ395" s="5"/>
      <c r="SNA395" s="5"/>
      <c r="SNB395" s="5"/>
      <c r="SNC395" s="5"/>
      <c r="SND395" s="5"/>
      <c r="SNE395" s="5"/>
      <c r="SNF395" s="5"/>
      <c r="SNG395" s="5"/>
      <c r="SNH395" s="5"/>
      <c r="SNI395" s="5"/>
      <c r="SNJ395" s="5"/>
      <c r="SNK395" s="5"/>
      <c r="SNL395" s="5"/>
      <c r="SNM395" s="5"/>
      <c r="SNN395" s="5"/>
      <c r="SNO395" s="5"/>
      <c r="SNP395" s="5"/>
      <c r="SNQ395" s="5"/>
      <c r="SNR395" s="5"/>
      <c r="SNS395" s="5"/>
      <c r="SNT395" s="5"/>
      <c r="SNU395" s="5"/>
      <c r="SNV395" s="5"/>
      <c r="SNW395" s="5"/>
      <c r="SNX395" s="5"/>
      <c r="SNY395" s="5"/>
      <c r="SNZ395" s="5"/>
      <c r="SOA395" s="5"/>
      <c r="SOB395" s="5"/>
      <c r="SOC395" s="5"/>
      <c r="SOD395" s="5"/>
      <c r="SOE395" s="5"/>
      <c r="SOF395" s="5"/>
      <c r="SOG395" s="5"/>
      <c r="SOH395" s="5"/>
      <c r="SOI395" s="5"/>
      <c r="SOJ395" s="5"/>
      <c r="SOK395" s="5"/>
      <c r="SOL395" s="5"/>
      <c r="SOM395" s="5"/>
      <c r="SON395" s="5"/>
      <c r="SOO395" s="5"/>
      <c r="SOP395" s="5"/>
      <c r="SOQ395" s="5"/>
      <c r="SOR395" s="5"/>
      <c r="SOS395" s="5"/>
      <c r="SOT395" s="5"/>
      <c r="SOU395" s="5"/>
      <c r="SOV395" s="5"/>
      <c r="SOW395" s="5"/>
      <c r="SOX395" s="5"/>
      <c r="SOY395" s="5"/>
      <c r="SOZ395" s="5"/>
      <c r="SPA395" s="5"/>
      <c r="SPB395" s="5"/>
      <c r="SPC395" s="5"/>
      <c r="SPD395" s="5"/>
      <c r="SPE395" s="5"/>
      <c r="SPF395" s="5"/>
      <c r="SPG395" s="5"/>
      <c r="SPH395" s="5"/>
      <c r="SPI395" s="5"/>
      <c r="SPJ395" s="5"/>
      <c r="SPK395" s="5"/>
      <c r="SPL395" s="5"/>
      <c r="SPM395" s="5"/>
      <c r="SPN395" s="5"/>
      <c r="SPO395" s="5"/>
      <c r="SPP395" s="5"/>
      <c r="SPQ395" s="5"/>
      <c r="SPR395" s="5"/>
      <c r="SPS395" s="5"/>
      <c r="SPT395" s="5"/>
      <c r="SPU395" s="5"/>
      <c r="SPV395" s="5"/>
      <c r="SPW395" s="5"/>
      <c r="SPX395" s="5"/>
      <c r="SPY395" s="5"/>
      <c r="SPZ395" s="5"/>
      <c r="SQA395" s="5"/>
      <c r="SQB395" s="5"/>
      <c r="SQC395" s="5"/>
      <c r="SQD395" s="5"/>
      <c r="SQE395" s="5"/>
      <c r="SQF395" s="5"/>
      <c r="SQG395" s="5"/>
      <c r="SQH395" s="5"/>
      <c r="SQI395" s="5"/>
      <c r="SQJ395" s="5"/>
      <c r="SQK395" s="5"/>
      <c r="SQL395" s="5"/>
      <c r="SQM395" s="5"/>
      <c r="SQN395" s="5"/>
      <c r="SQO395" s="5"/>
      <c r="SQP395" s="5"/>
      <c r="SQQ395" s="5"/>
      <c r="SQR395" s="5"/>
      <c r="SQS395" s="5"/>
      <c r="SQT395" s="5"/>
      <c r="SQU395" s="5"/>
      <c r="SQV395" s="5"/>
      <c r="SQW395" s="5"/>
      <c r="SQX395" s="5"/>
      <c r="SQY395" s="5"/>
      <c r="SQZ395" s="5"/>
      <c r="SRA395" s="5"/>
      <c r="SRB395" s="5"/>
      <c r="SRC395" s="5"/>
      <c r="SRD395" s="5"/>
      <c r="SRE395" s="5"/>
      <c r="SRF395" s="5"/>
      <c r="SRG395" s="5"/>
      <c r="SRH395" s="5"/>
      <c r="SRI395" s="5"/>
      <c r="SRJ395" s="5"/>
      <c r="SRK395" s="5"/>
      <c r="SRL395" s="5"/>
      <c r="SRM395" s="5"/>
      <c r="SRN395" s="5"/>
      <c r="SRO395" s="5"/>
      <c r="SRP395" s="5"/>
      <c r="SRQ395" s="5"/>
      <c r="SRR395" s="5"/>
      <c r="SRS395" s="5"/>
      <c r="SRT395" s="5"/>
      <c r="SRU395" s="5"/>
      <c r="SRV395" s="5"/>
      <c r="SRW395" s="5"/>
      <c r="SRX395" s="5"/>
      <c r="SRY395" s="5"/>
      <c r="SRZ395" s="5"/>
      <c r="SSA395" s="5"/>
      <c r="SSB395" s="5"/>
      <c r="SSC395" s="5"/>
      <c r="SSD395" s="5"/>
      <c r="SSE395" s="5"/>
      <c r="SSF395" s="5"/>
      <c r="SSG395" s="5"/>
      <c r="SSH395" s="5"/>
      <c r="SSI395" s="5"/>
      <c r="SSJ395" s="5"/>
      <c r="SSK395" s="5"/>
      <c r="SSL395" s="5"/>
      <c r="SSM395" s="5"/>
      <c r="SSN395" s="5"/>
      <c r="SSO395" s="5"/>
      <c r="SSP395" s="5"/>
      <c r="SSQ395" s="5"/>
      <c r="SSR395" s="5"/>
      <c r="SSS395" s="5"/>
      <c r="SST395" s="5"/>
      <c r="SSU395" s="5"/>
      <c r="SSV395" s="5"/>
      <c r="SSW395" s="5"/>
      <c r="SSX395" s="5"/>
      <c r="SSY395" s="5"/>
      <c r="SSZ395" s="5"/>
      <c r="STA395" s="5"/>
      <c r="STB395" s="5"/>
      <c r="STC395" s="5"/>
      <c r="STD395" s="5"/>
      <c r="STE395" s="5"/>
      <c r="STF395" s="5"/>
      <c r="STG395" s="5"/>
      <c r="STH395" s="5"/>
      <c r="STI395" s="5"/>
      <c r="STJ395" s="5"/>
      <c r="STK395" s="5"/>
      <c r="STL395" s="5"/>
      <c r="STM395" s="5"/>
      <c r="STN395" s="5"/>
      <c r="STO395" s="5"/>
      <c r="STP395" s="5"/>
      <c r="STQ395" s="5"/>
      <c r="STR395" s="5"/>
      <c r="STS395" s="5"/>
      <c r="STT395" s="5"/>
      <c r="STU395" s="5"/>
      <c r="STV395" s="5"/>
      <c r="STW395" s="5"/>
      <c r="STX395" s="5"/>
      <c r="STY395" s="5"/>
      <c r="STZ395" s="5"/>
      <c r="SUA395" s="5"/>
      <c r="SUB395" s="5"/>
      <c r="SUC395" s="5"/>
      <c r="SUD395" s="5"/>
      <c r="SUE395" s="5"/>
      <c r="SUF395" s="5"/>
      <c r="SUG395" s="5"/>
      <c r="SUH395" s="5"/>
      <c r="SUI395" s="5"/>
      <c r="SUJ395" s="5"/>
      <c r="SUK395" s="5"/>
      <c r="SUL395" s="5"/>
      <c r="SUM395" s="5"/>
      <c r="SUN395" s="5"/>
      <c r="SUO395" s="5"/>
      <c r="SUP395" s="5"/>
      <c r="SUQ395" s="5"/>
      <c r="SUR395" s="5"/>
      <c r="SUS395" s="5"/>
      <c r="SUT395" s="5"/>
      <c r="SUU395" s="5"/>
      <c r="SUV395" s="5"/>
      <c r="SUW395" s="5"/>
      <c r="SUX395" s="5"/>
      <c r="SUY395" s="5"/>
      <c r="SUZ395" s="5"/>
      <c r="SVA395" s="5"/>
      <c r="SVB395" s="5"/>
      <c r="SVC395" s="5"/>
      <c r="SVD395" s="5"/>
      <c r="SVE395" s="5"/>
      <c r="SVF395" s="5"/>
      <c r="SVG395" s="5"/>
      <c r="SVH395" s="5"/>
      <c r="SVI395" s="5"/>
      <c r="SVJ395" s="5"/>
      <c r="SVK395" s="5"/>
      <c r="SVL395" s="5"/>
      <c r="SVM395" s="5"/>
      <c r="SVN395" s="5"/>
      <c r="SVO395" s="5"/>
      <c r="SVP395" s="5"/>
      <c r="SVQ395" s="5"/>
      <c r="SVR395" s="5"/>
      <c r="SVS395" s="5"/>
      <c r="SVT395" s="5"/>
      <c r="SVU395" s="5"/>
      <c r="SVV395" s="5"/>
      <c r="SVW395" s="5"/>
      <c r="SVX395" s="5"/>
      <c r="SVY395" s="5"/>
      <c r="SVZ395" s="5"/>
      <c r="SWA395" s="5"/>
      <c r="SWB395" s="5"/>
      <c r="SWC395" s="5"/>
      <c r="SWD395" s="5"/>
      <c r="SWE395" s="5"/>
      <c r="SWF395" s="5"/>
      <c r="SWG395" s="5"/>
      <c r="SWH395" s="5"/>
      <c r="SWI395" s="5"/>
      <c r="SWJ395" s="5"/>
      <c r="SWK395" s="5"/>
      <c r="SWL395" s="5"/>
      <c r="SWM395" s="5"/>
      <c r="SWN395" s="5"/>
      <c r="SWO395" s="5"/>
      <c r="SWP395" s="5"/>
      <c r="SWQ395" s="5"/>
      <c r="SWR395" s="5"/>
      <c r="SWS395" s="5"/>
      <c r="SWT395" s="5"/>
      <c r="SWU395" s="5"/>
      <c r="SWV395" s="5"/>
      <c r="SWW395" s="5"/>
      <c r="SWX395" s="5"/>
      <c r="SWY395" s="5"/>
      <c r="SWZ395" s="5"/>
      <c r="SXA395" s="5"/>
      <c r="SXB395" s="5"/>
      <c r="SXC395" s="5"/>
      <c r="SXD395" s="5"/>
      <c r="SXE395" s="5"/>
      <c r="SXF395" s="5"/>
      <c r="SXG395" s="5"/>
      <c r="SXH395" s="5"/>
      <c r="SXI395" s="5"/>
      <c r="SXJ395" s="5"/>
      <c r="SXK395" s="5"/>
      <c r="SXL395" s="5"/>
      <c r="SXM395" s="5"/>
      <c r="SXN395" s="5"/>
      <c r="SXO395" s="5"/>
      <c r="SXP395" s="5"/>
      <c r="SXQ395" s="5"/>
      <c r="SXR395" s="5"/>
      <c r="SXS395" s="5"/>
      <c r="SXT395" s="5"/>
      <c r="SXU395" s="5"/>
      <c r="SXV395" s="5"/>
      <c r="SXW395" s="5"/>
      <c r="SXX395" s="5"/>
      <c r="SXY395" s="5"/>
      <c r="SXZ395" s="5"/>
      <c r="SYA395" s="5"/>
      <c r="SYB395" s="5"/>
      <c r="SYC395" s="5"/>
      <c r="SYD395" s="5"/>
      <c r="SYE395" s="5"/>
      <c r="SYF395" s="5"/>
      <c r="SYG395" s="5"/>
      <c r="SYH395" s="5"/>
      <c r="SYI395" s="5"/>
      <c r="SYJ395" s="5"/>
      <c r="SYK395" s="5"/>
      <c r="SYL395" s="5"/>
      <c r="SYM395" s="5"/>
      <c r="SYN395" s="5"/>
      <c r="SYO395" s="5"/>
      <c r="SYP395" s="5"/>
      <c r="SYQ395" s="5"/>
      <c r="SYR395" s="5"/>
      <c r="SYS395" s="5"/>
      <c r="SYT395" s="5"/>
      <c r="SYU395" s="5"/>
      <c r="SYV395" s="5"/>
      <c r="SYW395" s="5"/>
      <c r="SYX395" s="5"/>
      <c r="SYY395" s="5"/>
      <c r="SYZ395" s="5"/>
      <c r="SZA395" s="5"/>
      <c r="SZB395" s="5"/>
      <c r="SZC395" s="5"/>
      <c r="SZD395" s="5"/>
      <c r="SZE395" s="5"/>
      <c r="SZF395" s="5"/>
      <c r="SZG395" s="5"/>
      <c r="SZH395" s="5"/>
      <c r="SZI395" s="5"/>
      <c r="SZJ395" s="5"/>
      <c r="SZK395" s="5"/>
      <c r="SZL395" s="5"/>
      <c r="SZM395" s="5"/>
      <c r="SZN395" s="5"/>
      <c r="SZO395" s="5"/>
      <c r="SZP395" s="5"/>
      <c r="SZQ395" s="5"/>
      <c r="SZR395" s="5"/>
      <c r="SZS395" s="5"/>
      <c r="SZT395" s="5"/>
      <c r="SZU395" s="5"/>
      <c r="SZV395" s="5"/>
      <c r="SZW395" s="5"/>
      <c r="SZX395" s="5"/>
      <c r="SZY395" s="5"/>
      <c r="SZZ395" s="5"/>
      <c r="TAA395" s="5"/>
      <c r="TAB395" s="5"/>
      <c r="TAC395" s="5"/>
      <c r="TAD395" s="5"/>
      <c r="TAE395" s="5"/>
      <c r="TAF395" s="5"/>
      <c r="TAG395" s="5"/>
      <c r="TAH395" s="5"/>
      <c r="TAI395" s="5"/>
      <c r="TAJ395" s="5"/>
      <c r="TAK395" s="5"/>
      <c r="TAL395" s="5"/>
      <c r="TAM395" s="5"/>
      <c r="TAN395" s="5"/>
      <c r="TAO395" s="5"/>
      <c r="TAP395" s="5"/>
      <c r="TAQ395" s="5"/>
      <c r="TAR395" s="5"/>
      <c r="TAS395" s="5"/>
      <c r="TAT395" s="5"/>
      <c r="TAU395" s="5"/>
      <c r="TAV395" s="5"/>
      <c r="TAW395" s="5"/>
      <c r="TAX395" s="5"/>
      <c r="TAY395" s="5"/>
      <c r="TAZ395" s="5"/>
      <c r="TBA395" s="5"/>
      <c r="TBB395" s="5"/>
      <c r="TBC395" s="5"/>
      <c r="TBD395" s="5"/>
      <c r="TBE395" s="5"/>
      <c r="TBF395" s="5"/>
      <c r="TBG395" s="5"/>
      <c r="TBH395" s="5"/>
      <c r="TBI395" s="5"/>
      <c r="TBJ395" s="5"/>
      <c r="TBK395" s="5"/>
      <c r="TBL395" s="5"/>
      <c r="TBM395" s="5"/>
      <c r="TBN395" s="5"/>
      <c r="TBO395" s="5"/>
      <c r="TBP395" s="5"/>
      <c r="TBQ395" s="5"/>
      <c r="TBR395" s="5"/>
      <c r="TBS395" s="5"/>
      <c r="TBT395" s="5"/>
      <c r="TBU395" s="5"/>
      <c r="TBV395" s="5"/>
      <c r="TBW395" s="5"/>
      <c r="TBX395" s="5"/>
      <c r="TBY395" s="5"/>
      <c r="TBZ395" s="5"/>
      <c r="TCA395" s="5"/>
      <c r="TCB395" s="5"/>
      <c r="TCC395" s="5"/>
      <c r="TCD395" s="5"/>
      <c r="TCE395" s="5"/>
      <c r="TCF395" s="5"/>
      <c r="TCG395" s="5"/>
      <c r="TCH395" s="5"/>
      <c r="TCI395" s="5"/>
      <c r="TCJ395" s="5"/>
      <c r="TCK395" s="5"/>
      <c r="TCL395" s="5"/>
      <c r="TCM395" s="5"/>
      <c r="TCN395" s="5"/>
      <c r="TCO395" s="5"/>
      <c r="TCP395" s="5"/>
      <c r="TCQ395" s="5"/>
      <c r="TCR395" s="5"/>
      <c r="TCS395" s="5"/>
      <c r="TCT395" s="5"/>
      <c r="TCU395" s="5"/>
      <c r="TCV395" s="5"/>
      <c r="TCW395" s="5"/>
      <c r="TCX395" s="5"/>
      <c r="TCY395" s="5"/>
      <c r="TCZ395" s="5"/>
      <c r="TDA395" s="5"/>
      <c r="TDB395" s="5"/>
      <c r="TDC395" s="5"/>
      <c r="TDD395" s="5"/>
      <c r="TDE395" s="5"/>
      <c r="TDF395" s="5"/>
      <c r="TDG395" s="5"/>
      <c r="TDH395" s="5"/>
      <c r="TDI395" s="5"/>
      <c r="TDJ395" s="5"/>
      <c r="TDK395" s="5"/>
      <c r="TDL395" s="5"/>
      <c r="TDM395" s="5"/>
      <c r="TDN395" s="5"/>
      <c r="TDO395" s="5"/>
      <c r="TDP395" s="5"/>
      <c r="TDQ395" s="5"/>
      <c r="TDR395" s="5"/>
      <c r="TDS395" s="5"/>
      <c r="TDT395" s="5"/>
      <c r="TDU395" s="5"/>
      <c r="TDV395" s="5"/>
      <c r="TDW395" s="5"/>
      <c r="TDX395" s="5"/>
      <c r="TDY395" s="5"/>
      <c r="TDZ395" s="5"/>
      <c r="TEA395" s="5"/>
      <c r="TEB395" s="5"/>
      <c r="TEC395" s="5"/>
      <c r="TED395" s="5"/>
      <c r="TEE395" s="5"/>
      <c r="TEF395" s="5"/>
      <c r="TEG395" s="5"/>
      <c r="TEH395" s="5"/>
      <c r="TEI395" s="5"/>
      <c r="TEJ395" s="5"/>
      <c r="TEK395" s="5"/>
      <c r="TEL395" s="5"/>
      <c r="TEM395" s="5"/>
      <c r="TEN395" s="5"/>
      <c r="TEO395" s="5"/>
      <c r="TEP395" s="5"/>
      <c r="TEQ395" s="5"/>
      <c r="TER395" s="5"/>
      <c r="TES395" s="5"/>
      <c r="TET395" s="5"/>
      <c r="TEU395" s="5"/>
      <c r="TEV395" s="5"/>
      <c r="TEW395" s="5"/>
      <c r="TEX395" s="5"/>
      <c r="TEY395" s="5"/>
      <c r="TEZ395" s="5"/>
      <c r="TFA395" s="5"/>
      <c r="TFB395" s="5"/>
      <c r="TFC395" s="5"/>
      <c r="TFD395" s="5"/>
      <c r="TFE395" s="5"/>
      <c r="TFF395" s="5"/>
      <c r="TFG395" s="5"/>
      <c r="TFH395" s="5"/>
      <c r="TFI395" s="5"/>
      <c r="TFJ395" s="5"/>
      <c r="TFK395" s="5"/>
      <c r="TFL395" s="5"/>
      <c r="TFM395" s="5"/>
      <c r="TFN395" s="5"/>
      <c r="TFO395" s="5"/>
      <c r="TFP395" s="5"/>
      <c r="TFQ395" s="5"/>
      <c r="TFR395" s="5"/>
      <c r="TFS395" s="5"/>
      <c r="TFT395" s="5"/>
      <c r="TFU395" s="5"/>
      <c r="TFV395" s="5"/>
      <c r="TFW395" s="5"/>
      <c r="TFX395" s="5"/>
      <c r="TFY395" s="5"/>
      <c r="TFZ395" s="5"/>
      <c r="TGA395" s="5"/>
      <c r="TGB395" s="5"/>
      <c r="TGC395" s="5"/>
      <c r="TGD395" s="5"/>
      <c r="TGE395" s="5"/>
      <c r="TGF395" s="5"/>
      <c r="TGG395" s="5"/>
      <c r="TGH395" s="5"/>
      <c r="TGI395" s="5"/>
      <c r="TGJ395" s="5"/>
      <c r="TGK395" s="5"/>
      <c r="TGL395" s="5"/>
      <c r="TGM395" s="5"/>
      <c r="TGN395" s="5"/>
      <c r="TGO395" s="5"/>
      <c r="TGP395" s="5"/>
      <c r="TGQ395" s="5"/>
      <c r="TGR395" s="5"/>
      <c r="TGS395" s="5"/>
      <c r="TGT395" s="5"/>
      <c r="TGU395" s="5"/>
      <c r="TGV395" s="5"/>
      <c r="TGW395" s="5"/>
      <c r="TGX395" s="5"/>
      <c r="TGY395" s="5"/>
      <c r="TGZ395" s="5"/>
      <c r="THA395" s="5"/>
      <c r="THB395" s="5"/>
      <c r="THC395" s="5"/>
      <c r="THD395" s="5"/>
      <c r="THE395" s="5"/>
      <c r="THF395" s="5"/>
      <c r="THG395" s="5"/>
      <c r="THH395" s="5"/>
      <c r="THI395" s="5"/>
      <c r="THJ395" s="5"/>
      <c r="THK395" s="5"/>
      <c r="THL395" s="5"/>
      <c r="THM395" s="5"/>
      <c r="THN395" s="5"/>
      <c r="THO395" s="5"/>
      <c r="THP395" s="5"/>
      <c r="THQ395" s="5"/>
      <c r="THR395" s="5"/>
      <c r="THS395" s="5"/>
      <c r="THT395" s="5"/>
      <c r="THU395" s="5"/>
      <c r="THV395" s="5"/>
      <c r="THW395" s="5"/>
      <c r="THX395" s="5"/>
      <c r="THY395" s="5"/>
      <c r="THZ395" s="5"/>
      <c r="TIA395" s="5"/>
      <c r="TIB395" s="5"/>
      <c r="TIC395" s="5"/>
      <c r="TID395" s="5"/>
      <c r="TIE395" s="5"/>
      <c r="TIF395" s="5"/>
      <c r="TIG395" s="5"/>
      <c r="TIH395" s="5"/>
      <c r="TII395" s="5"/>
      <c r="TIJ395" s="5"/>
      <c r="TIK395" s="5"/>
      <c r="TIL395" s="5"/>
      <c r="TIM395" s="5"/>
      <c r="TIN395" s="5"/>
      <c r="TIO395" s="5"/>
      <c r="TIP395" s="5"/>
      <c r="TIQ395" s="5"/>
      <c r="TIR395" s="5"/>
      <c r="TIS395" s="5"/>
      <c r="TIT395" s="5"/>
      <c r="TIU395" s="5"/>
      <c r="TIV395" s="5"/>
      <c r="TIW395" s="5"/>
      <c r="TIX395" s="5"/>
      <c r="TIY395" s="5"/>
      <c r="TIZ395" s="5"/>
      <c r="TJA395" s="5"/>
      <c r="TJB395" s="5"/>
      <c r="TJC395" s="5"/>
      <c r="TJD395" s="5"/>
      <c r="TJE395" s="5"/>
      <c r="TJF395" s="5"/>
      <c r="TJG395" s="5"/>
      <c r="TJH395" s="5"/>
      <c r="TJI395" s="5"/>
      <c r="TJJ395" s="5"/>
      <c r="TJK395" s="5"/>
      <c r="TJL395" s="5"/>
      <c r="TJM395" s="5"/>
      <c r="TJN395" s="5"/>
      <c r="TJO395" s="5"/>
      <c r="TJP395" s="5"/>
      <c r="TJQ395" s="5"/>
      <c r="TJR395" s="5"/>
      <c r="TJS395" s="5"/>
      <c r="TJT395" s="5"/>
      <c r="TJU395" s="5"/>
      <c r="TJV395" s="5"/>
      <c r="TJW395" s="5"/>
      <c r="TJX395" s="5"/>
      <c r="TJY395" s="5"/>
      <c r="TJZ395" s="5"/>
      <c r="TKA395" s="5"/>
      <c r="TKB395" s="5"/>
      <c r="TKC395" s="5"/>
      <c r="TKD395" s="5"/>
      <c r="TKE395" s="5"/>
      <c r="TKF395" s="5"/>
      <c r="TKG395" s="5"/>
      <c r="TKH395" s="5"/>
      <c r="TKI395" s="5"/>
      <c r="TKJ395" s="5"/>
      <c r="TKK395" s="5"/>
      <c r="TKL395" s="5"/>
      <c r="TKM395" s="5"/>
      <c r="TKN395" s="5"/>
      <c r="TKO395" s="5"/>
      <c r="TKP395" s="5"/>
      <c r="TKQ395" s="5"/>
      <c r="TKR395" s="5"/>
      <c r="TKS395" s="5"/>
      <c r="TKT395" s="5"/>
      <c r="TKU395" s="5"/>
      <c r="TKV395" s="5"/>
      <c r="TKW395" s="5"/>
      <c r="TKX395" s="5"/>
      <c r="TKY395" s="5"/>
      <c r="TKZ395" s="5"/>
      <c r="TLA395" s="5"/>
      <c r="TLB395" s="5"/>
      <c r="TLC395" s="5"/>
      <c r="TLD395" s="5"/>
      <c r="TLE395" s="5"/>
      <c r="TLF395" s="5"/>
      <c r="TLG395" s="5"/>
      <c r="TLH395" s="5"/>
      <c r="TLI395" s="5"/>
      <c r="TLJ395" s="5"/>
      <c r="TLK395" s="5"/>
      <c r="TLL395" s="5"/>
      <c r="TLM395" s="5"/>
      <c r="TLN395" s="5"/>
      <c r="TLO395" s="5"/>
      <c r="TLP395" s="5"/>
      <c r="TLQ395" s="5"/>
      <c r="TLR395" s="5"/>
      <c r="TLS395" s="5"/>
      <c r="TLT395" s="5"/>
      <c r="TLU395" s="5"/>
      <c r="TLV395" s="5"/>
      <c r="TLW395" s="5"/>
      <c r="TLX395" s="5"/>
      <c r="TLY395" s="5"/>
      <c r="TLZ395" s="5"/>
      <c r="TMA395" s="5"/>
      <c r="TMB395" s="5"/>
      <c r="TMC395" s="5"/>
      <c r="TMD395" s="5"/>
      <c r="TME395" s="5"/>
      <c r="TMF395" s="5"/>
      <c r="TMG395" s="5"/>
      <c r="TMH395" s="5"/>
      <c r="TMI395" s="5"/>
      <c r="TMJ395" s="5"/>
      <c r="TMK395" s="5"/>
      <c r="TML395" s="5"/>
      <c r="TMM395" s="5"/>
      <c r="TMN395" s="5"/>
      <c r="TMO395" s="5"/>
      <c r="TMP395" s="5"/>
      <c r="TMQ395" s="5"/>
      <c r="TMR395" s="5"/>
      <c r="TMS395" s="5"/>
      <c r="TMT395" s="5"/>
      <c r="TMU395" s="5"/>
      <c r="TMV395" s="5"/>
      <c r="TMW395" s="5"/>
      <c r="TMX395" s="5"/>
      <c r="TMY395" s="5"/>
      <c r="TMZ395" s="5"/>
      <c r="TNA395" s="5"/>
      <c r="TNB395" s="5"/>
      <c r="TNC395" s="5"/>
      <c r="TND395" s="5"/>
      <c r="TNE395" s="5"/>
      <c r="TNF395" s="5"/>
      <c r="TNG395" s="5"/>
      <c r="TNH395" s="5"/>
      <c r="TNI395" s="5"/>
      <c r="TNJ395" s="5"/>
      <c r="TNK395" s="5"/>
      <c r="TNL395" s="5"/>
      <c r="TNM395" s="5"/>
      <c r="TNN395" s="5"/>
      <c r="TNO395" s="5"/>
      <c r="TNP395" s="5"/>
      <c r="TNQ395" s="5"/>
      <c r="TNR395" s="5"/>
      <c r="TNS395" s="5"/>
      <c r="TNT395" s="5"/>
      <c r="TNU395" s="5"/>
      <c r="TNV395" s="5"/>
      <c r="TNW395" s="5"/>
      <c r="TNX395" s="5"/>
      <c r="TNY395" s="5"/>
      <c r="TNZ395" s="5"/>
      <c r="TOA395" s="5"/>
      <c r="TOB395" s="5"/>
      <c r="TOC395" s="5"/>
      <c r="TOD395" s="5"/>
      <c r="TOE395" s="5"/>
      <c r="TOF395" s="5"/>
      <c r="TOG395" s="5"/>
      <c r="TOH395" s="5"/>
      <c r="TOI395" s="5"/>
      <c r="TOJ395" s="5"/>
      <c r="TOK395" s="5"/>
      <c r="TOL395" s="5"/>
      <c r="TOM395" s="5"/>
      <c r="TON395" s="5"/>
      <c r="TOO395" s="5"/>
      <c r="TOP395" s="5"/>
      <c r="TOQ395" s="5"/>
      <c r="TOR395" s="5"/>
      <c r="TOS395" s="5"/>
      <c r="TOT395" s="5"/>
      <c r="TOU395" s="5"/>
      <c r="TOV395" s="5"/>
      <c r="TOW395" s="5"/>
      <c r="TOX395" s="5"/>
      <c r="TOY395" s="5"/>
      <c r="TOZ395" s="5"/>
      <c r="TPA395" s="5"/>
      <c r="TPB395" s="5"/>
      <c r="TPC395" s="5"/>
      <c r="TPD395" s="5"/>
      <c r="TPE395" s="5"/>
      <c r="TPF395" s="5"/>
      <c r="TPG395" s="5"/>
      <c r="TPH395" s="5"/>
      <c r="TPI395" s="5"/>
      <c r="TPJ395" s="5"/>
      <c r="TPK395" s="5"/>
      <c r="TPL395" s="5"/>
      <c r="TPM395" s="5"/>
      <c r="TPN395" s="5"/>
      <c r="TPO395" s="5"/>
      <c r="TPP395" s="5"/>
      <c r="TPQ395" s="5"/>
      <c r="TPR395" s="5"/>
      <c r="TPS395" s="5"/>
      <c r="TPT395" s="5"/>
      <c r="TPU395" s="5"/>
      <c r="TPV395" s="5"/>
      <c r="TPW395" s="5"/>
      <c r="TPX395" s="5"/>
      <c r="TPY395" s="5"/>
      <c r="TPZ395" s="5"/>
      <c r="TQA395" s="5"/>
      <c r="TQB395" s="5"/>
      <c r="TQC395" s="5"/>
      <c r="TQD395" s="5"/>
      <c r="TQE395" s="5"/>
      <c r="TQF395" s="5"/>
      <c r="TQG395" s="5"/>
      <c r="TQH395" s="5"/>
      <c r="TQI395" s="5"/>
      <c r="TQJ395" s="5"/>
      <c r="TQK395" s="5"/>
      <c r="TQL395" s="5"/>
      <c r="TQM395" s="5"/>
      <c r="TQN395" s="5"/>
      <c r="TQO395" s="5"/>
      <c r="TQP395" s="5"/>
      <c r="TQQ395" s="5"/>
      <c r="TQR395" s="5"/>
      <c r="TQS395" s="5"/>
      <c r="TQT395" s="5"/>
      <c r="TQU395" s="5"/>
      <c r="TQV395" s="5"/>
      <c r="TQW395" s="5"/>
      <c r="TQX395" s="5"/>
      <c r="TQY395" s="5"/>
      <c r="TQZ395" s="5"/>
      <c r="TRA395" s="5"/>
      <c r="TRB395" s="5"/>
      <c r="TRC395" s="5"/>
      <c r="TRD395" s="5"/>
      <c r="TRE395" s="5"/>
      <c r="TRF395" s="5"/>
      <c r="TRG395" s="5"/>
      <c r="TRH395" s="5"/>
      <c r="TRI395" s="5"/>
      <c r="TRJ395" s="5"/>
      <c r="TRK395" s="5"/>
      <c r="TRL395" s="5"/>
      <c r="TRM395" s="5"/>
      <c r="TRN395" s="5"/>
      <c r="TRO395" s="5"/>
      <c r="TRP395" s="5"/>
      <c r="TRQ395" s="5"/>
      <c r="TRR395" s="5"/>
      <c r="TRS395" s="5"/>
      <c r="TRT395" s="5"/>
      <c r="TRU395" s="5"/>
      <c r="TRV395" s="5"/>
      <c r="TRW395" s="5"/>
      <c r="TRX395" s="5"/>
      <c r="TRY395" s="5"/>
      <c r="TRZ395" s="5"/>
      <c r="TSA395" s="5"/>
      <c r="TSB395" s="5"/>
      <c r="TSC395" s="5"/>
      <c r="TSD395" s="5"/>
      <c r="TSE395" s="5"/>
      <c r="TSF395" s="5"/>
      <c r="TSG395" s="5"/>
      <c r="TSH395" s="5"/>
      <c r="TSI395" s="5"/>
      <c r="TSJ395" s="5"/>
      <c r="TSK395" s="5"/>
      <c r="TSL395" s="5"/>
      <c r="TSM395" s="5"/>
      <c r="TSN395" s="5"/>
      <c r="TSO395" s="5"/>
      <c r="TSP395" s="5"/>
      <c r="TSQ395" s="5"/>
      <c r="TSR395" s="5"/>
      <c r="TSS395" s="5"/>
      <c r="TST395" s="5"/>
      <c r="TSU395" s="5"/>
      <c r="TSV395" s="5"/>
      <c r="TSW395" s="5"/>
      <c r="TSX395" s="5"/>
      <c r="TSY395" s="5"/>
      <c r="TSZ395" s="5"/>
      <c r="TTA395" s="5"/>
      <c r="TTB395" s="5"/>
      <c r="TTC395" s="5"/>
      <c r="TTD395" s="5"/>
      <c r="TTE395" s="5"/>
      <c r="TTF395" s="5"/>
      <c r="TTG395" s="5"/>
      <c r="TTH395" s="5"/>
      <c r="TTI395" s="5"/>
      <c r="TTJ395" s="5"/>
      <c r="TTK395" s="5"/>
      <c r="TTL395" s="5"/>
      <c r="TTM395" s="5"/>
      <c r="TTN395" s="5"/>
      <c r="TTO395" s="5"/>
      <c r="TTP395" s="5"/>
      <c r="TTQ395" s="5"/>
      <c r="TTR395" s="5"/>
      <c r="TTS395" s="5"/>
      <c r="TTT395" s="5"/>
      <c r="TTU395" s="5"/>
      <c r="TTV395" s="5"/>
      <c r="TTW395" s="5"/>
      <c r="TTX395" s="5"/>
      <c r="TTY395" s="5"/>
      <c r="TTZ395" s="5"/>
      <c r="TUA395" s="5"/>
      <c r="TUB395" s="5"/>
      <c r="TUC395" s="5"/>
      <c r="TUD395" s="5"/>
      <c r="TUE395" s="5"/>
      <c r="TUF395" s="5"/>
      <c r="TUG395" s="5"/>
      <c r="TUH395" s="5"/>
      <c r="TUI395" s="5"/>
      <c r="TUJ395" s="5"/>
      <c r="TUK395" s="5"/>
      <c r="TUL395" s="5"/>
      <c r="TUM395" s="5"/>
      <c r="TUN395" s="5"/>
      <c r="TUO395" s="5"/>
      <c r="TUP395" s="5"/>
      <c r="TUQ395" s="5"/>
      <c r="TUR395" s="5"/>
      <c r="TUS395" s="5"/>
      <c r="TUT395" s="5"/>
      <c r="TUU395" s="5"/>
      <c r="TUV395" s="5"/>
      <c r="TUW395" s="5"/>
      <c r="TUX395" s="5"/>
      <c r="TUY395" s="5"/>
      <c r="TUZ395" s="5"/>
      <c r="TVA395" s="5"/>
      <c r="TVB395" s="5"/>
      <c r="TVC395" s="5"/>
      <c r="TVD395" s="5"/>
      <c r="TVE395" s="5"/>
      <c r="TVF395" s="5"/>
      <c r="TVG395" s="5"/>
      <c r="TVH395" s="5"/>
      <c r="TVI395" s="5"/>
      <c r="TVJ395" s="5"/>
      <c r="TVK395" s="5"/>
      <c r="TVL395" s="5"/>
      <c r="TVM395" s="5"/>
      <c r="TVN395" s="5"/>
      <c r="TVO395" s="5"/>
      <c r="TVP395" s="5"/>
      <c r="TVQ395" s="5"/>
      <c r="TVR395" s="5"/>
      <c r="TVS395" s="5"/>
      <c r="TVT395" s="5"/>
      <c r="TVU395" s="5"/>
      <c r="TVV395" s="5"/>
      <c r="TVW395" s="5"/>
      <c r="TVX395" s="5"/>
      <c r="TVY395" s="5"/>
      <c r="TVZ395" s="5"/>
      <c r="TWA395" s="5"/>
      <c r="TWB395" s="5"/>
      <c r="TWC395" s="5"/>
      <c r="TWD395" s="5"/>
      <c r="TWE395" s="5"/>
      <c r="TWF395" s="5"/>
      <c r="TWG395" s="5"/>
      <c r="TWH395" s="5"/>
      <c r="TWI395" s="5"/>
      <c r="TWJ395" s="5"/>
      <c r="TWK395" s="5"/>
      <c r="TWL395" s="5"/>
      <c r="TWM395" s="5"/>
      <c r="TWN395" s="5"/>
      <c r="TWO395" s="5"/>
      <c r="TWP395" s="5"/>
      <c r="TWQ395" s="5"/>
      <c r="TWR395" s="5"/>
      <c r="TWS395" s="5"/>
      <c r="TWT395" s="5"/>
      <c r="TWU395" s="5"/>
      <c r="TWV395" s="5"/>
      <c r="TWW395" s="5"/>
      <c r="TWX395" s="5"/>
      <c r="TWY395" s="5"/>
      <c r="TWZ395" s="5"/>
      <c r="TXA395" s="5"/>
      <c r="TXB395" s="5"/>
      <c r="TXC395" s="5"/>
      <c r="TXD395" s="5"/>
      <c r="TXE395" s="5"/>
      <c r="TXF395" s="5"/>
      <c r="TXG395" s="5"/>
      <c r="TXH395" s="5"/>
      <c r="TXI395" s="5"/>
      <c r="TXJ395" s="5"/>
      <c r="TXK395" s="5"/>
      <c r="TXL395" s="5"/>
      <c r="TXM395" s="5"/>
      <c r="TXN395" s="5"/>
      <c r="TXO395" s="5"/>
      <c r="TXP395" s="5"/>
      <c r="TXQ395" s="5"/>
      <c r="TXR395" s="5"/>
      <c r="TXS395" s="5"/>
      <c r="TXT395" s="5"/>
      <c r="TXU395" s="5"/>
      <c r="TXV395" s="5"/>
      <c r="TXW395" s="5"/>
      <c r="TXX395" s="5"/>
      <c r="TXY395" s="5"/>
      <c r="TXZ395" s="5"/>
      <c r="TYA395" s="5"/>
      <c r="TYB395" s="5"/>
      <c r="TYC395" s="5"/>
      <c r="TYD395" s="5"/>
      <c r="TYE395" s="5"/>
      <c r="TYF395" s="5"/>
      <c r="TYG395" s="5"/>
      <c r="TYH395" s="5"/>
      <c r="TYI395" s="5"/>
      <c r="TYJ395" s="5"/>
      <c r="TYK395" s="5"/>
      <c r="TYL395" s="5"/>
      <c r="TYM395" s="5"/>
      <c r="TYN395" s="5"/>
      <c r="TYO395" s="5"/>
      <c r="TYP395" s="5"/>
      <c r="TYQ395" s="5"/>
      <c r="TYR395" s="5"/>
      <c r="TYS395" s="5"/>
      <c r="TYT395" s="5"/>
      <c r="TYU395" s="5"/>
      <c r="TYV395" s="5"/>
      <c r="TYW395" s="5"/>
      <c r="TYX395" s="5"/>
      <c r="TYY395" s="5"/>
      <c r="TYZ395" s="5"/>
      <c r="TZA395" s="5"/>
      <c r="TZB395" s="5"/>
      <c r="TZC395" s="5"/>
      <c r="TZD395" s="5"/>
      <c r="TZE395" s="5"/>
      <c r="TZF395" s="5"/>
      <c r="TZG395" s="5"/>
      <c r="TZH395" s="5"/>
      <c r="TZI395" s="5"/>
      <c r="TZJ395" s="5"/>
      <c r="TZK395" s="5"/>
      <c r="TZL395" s="5"/>
      <c r="TZM395" s="5"/>
      <c r="TZN395" s="5"/>
      <c r="TZO395" s="5"/>
      <c r="TZP395" s="5"/>
      <c r="TZQ395" s="5"/>
      <c r="TZR395" s="5"/>
      <c r="TZS395" s="5"/>
      <c r="TZT395" s="5"/>
      <c r="TZU395" s="5"/>
      <c r="TZV395" s="5"/>
      <c r="TZW395" s="5"/>
      <c r="TZX395" s="5"/>
      <c r="TZY395" s="5"/>
      <c r="TZZ395" s="5"/>
      <c r="UAA395" s="5"/>
      <c r="UAB395" s="5"/>
      <c r="UAC395" s="5"/>
      <c r="UAD395" s="5"/>
      <c r="UAE395" s="5"/>
      <c r="UAF395" s="5"/>
      <c r="UAG395" s="5"/>
      <c r="UAH395" s="5"/>
      <c r="UAI395" s="5"/>
      <c r="UAJ395" s="5"/>
      <c r="UAK395" s="5"/>
      <c r="UAL395" s="5"/>
      <c r="UAM395" s="5"/>
      <c r="UAN395" s="5"/>
      <c r="UAO395" s="5"/>
      <c r="UAP395" s="5"/>
      <c r="UAQ395" s="5"/>
      <c r="UAR395" s="5"/>
      <c r="UAS395" s="5"/>
      <c r="UAT395" s="5"/>
      <c r="UAU395" s="5"/>
      <c r="UAV395" s="5"/>
      <c r="UAW395" s="5"/>
      <c r="UAX395" s="5"/>
      <c r="UAY395" s="5"/>
      <c r="UAZ395" s="5"/>
      <c r="UBA395" s="5"/>
      <c r="UBB395" s="5"/>
      <c r="UBC395" s="5"/>
      <c r="UBD395" s="5"/>
      <c r="UBE395" s="5"/>
      <c r="UBF395" s="5"/>
      <c r="UBG395" s="5"/>
      <c r="UBH395" s="5"/>
      <c r="UBI395" s="5"/>
      <c r="UBJ395" s="5"/>
      <c r="UBK395" s="5"/>
      <c r="UBL395" s="5"/>
      <c r="UBM395" s="5"/>
      <c r="UBN395" s="5"/>
      <c r="UBO395" s="5"/>
      <c r="UBP395" s="5"/>
      <c r="UBQ395" s="5"/>
      <c r="UBR395" s="5"/>
      <c r="UBS395" s="5"/>
      <c r="UBT395" s="5"/>
      <c r="UBU395" s="5"/>
      <c r="UBV395" s="5"/>
      <c r="UBW395" s="5"/>
      <c r="UBX395" s="5"/>
      <c r="UBY395" s="5"/>
      <c r="UBZ395" s="5"/>
      <c r="UCA395" s="5"/>
      <c r="UCB395" s="5"/>
      <c r="UCC395" s="5"/>
      <c r="UCD395" s="5"/>
      <c r="UCE395" s="5"/>
      <c r="UCF395" s="5"/>
      <c r="UCG395" s="5"/>
      <c r="UCH395" s="5"/>
      <c r="UCI395" s="5"/>
      <c r="UCJ395" s="5"/>
      <c r="UCK395" s="5"/>
      <c r="UCL395" s="5"/>
      <c r="UCM395" s="5"/>
      <c r="UCN395" s="5"/>
      <c r="UCO395" s="5"/>
      <c r="UCP395" s="5"/>
      <c r="UCQ395" s="5"/>
      <c r="UCR395" s="5"/>
      <c r="UCS395" s="5"/>
      <c r="UCT395" s="5"/>
      <c r="UCU395" s="5"/>
      <c r="UCV395" s="5"/>
      <c r="UCW395" s="5"/>
      <c r="UCX395" s="5"/>
      <c r="UCY395" s="5"/>
      <c r="UCZ395" s="5"/>
      <c r="UDA395" s="5"/>
      <c r="UDB395" s="5"/>
      <c r="UDC395" s="5"/>
      <c r="UDD395" s="5"/>
      <c r="UDE395" s="5"/>
      <c r="UDF395" s="5"/>
      <c r="UDG395" s="5"/>
      <c r="UDH395" s="5"/>
      <c r="UDI395" s="5"/>
      <c r="UDJ395" s="5"/>
      <c r="UDK395" s="5"/>
      <c r="UDL395" s="5"/>
      <c r="UDM395" s="5"/>
      <c r="UDN395" s="5"/>
      <c r="UDO395" s="5"/>
      <c r="UDP395" s="5"/>
      <c r="UDQ395" s="5"/>
      <c r="UDR395" s="5"/>
      <c r="UDS395" s="5"/>
      <c r="UDT395" s="5"/>
      <c r="UDU395" s="5"/>
      <c r="UDV395" s="5"/>
      <c r="UDW395" s="5"/>
      <c r="UDX395" s="5"/>
      <c r="UDY395" s="5"/>
      <c r="UDZ395" s="5"/>
      <c r="UEA395" s="5"/>
      <c r="UEB395" s="5"/>
      <c r="UEC395" s="5"/>
      <c r="UED395" s="5"/>
      <c r="UEE395" s="5"/>
      <c r="UEF395" s="5"/>
      <c r="UEG395" s="5"/>
      <c r="UEH395" s="5"/>
      <c r="UEI395" s="5"/>
      <c r="UEJ395" s="5"/>
      <c r="UEK395" s="5"/>
      <c r="UEL395" s="5"/>
      <c r="UEM395" s="5"/>
      <c r="UEN395" s="5"/>
      <c r="UEO395" s="5"/>
      <c r="UEP395" s="5"/>
      <c r="UEQ395" s="5"/>
      <c r="UER395" s="5"/>
      <c r="UES395" s="5"/>
      <c r="UET395" s="5"/>
      <c r="UEU395" s="5"/>
      <c r="UEV395" s="5"/>
      <c r="UEW395" s="5"/>
      <c r="UEX395" s="5"/>
      <c r="UEY395" s="5"/>
      <c r="UEZ395" s="5"/>
      <c r="UFA395" s="5"/>
      <c r="UFB395" s="5"/>
      <c r="UFC395" s="5"/>
      <c r="UFD395" s="5"/>
      <c r="UFE395" s="5"/>
      <c r="UFF395" s="5"/>
      <c r="UFG395" s="5"/>
      <c r="UFH395" s="5"/>
      <c r="UFI395" s="5"/>
      <c r="UFJ395" s="5"/>
      <c r="UFK395" s="5"/>
      <c r="UFL395" s="5"/>
      <c r="UFM395" s="5"/>
      <c r="UFN395" s="5"/>
      <c r="UFO395" s="5"/>
      <c r="UFP395" s="5"/>
      <c r="UFQ395" s="5"/>
      <c r="UFR395" s="5"/>
      <c r="UFS395" s="5"/>
      <c r="UFT395" s="5"/>
      <c r="UFU395" s="5"/>
      <c r="UFV395" s="5"/>
      <c r="UFW395" s="5"/>
      <c r="UFX395" s="5"/>
      <c r="UFY395" s="5"/>
      <c r="UFZ395" s="5"/>
      <c r="UGA395" s="5"/>
      <c r="UGB395" s="5"/>
      <c r="UGC395" s="5"/>
      <c r="UGD395" s="5"/>
      <c r="UGE395" s="5"/>
      <c r="UGF395" s="5"/>
      <c r="UGG395" s="5"/>
      <c r="UGH395" s="5"/>
      <c r="UGI395" s="5"/>
      <c r="UGJ395" s="5"/>
      <c r="UGK395" s="5"/>
      <c r="UGL395" s="5"/>
      <c r="UGM395" s="5"/>
      <c r="UGN395" s="5"/>
      <c r="UGO395" s="5"/>
      <c r="UGP395" s="5"/>
      <c r="UGQ395" s="5"/>
      <c r="UGR395" s="5"/>
      <c r="UGS395" s="5"/>
      <c r="UGT395" s="5"/>
      <c r="UGU395" s="5"/>
      <c r="UGV395" s="5"/>
      <c r="UGW395" s="5"/>
      <c r="UGX395" s="5"/>
      <c r="UGY395" s="5"/>
      <c r="UGZ395" s="5"/>
      <c r="UHA395" s="5"/>
      <c r="UHB395" s="5"/>
      <c r="UHC395" s="5"/>
      <c r="UHD395" s="5"/>
      <c r="UHE395" s="5"/>
      <c r="UHF395" s="5"/>
      <c r="UHG395" s="5"/>
      <c r="UHH395" s="5"/>
      <c r="UHI395" s="5"/>
      <c r="UHJ395" s="5"/>
      <c r="UHK395" s="5"/>
      <c r="UHL395" s="5"/>
      <c r="UHM395" s="5"/>
      <c r="UHN395" s="5"/>
      <c r="UHO395" s="5"/>
      <c r="UHP395" s="5"/>
      <c r="UHQ395" s="5"/>
      <c r="UHR395" s="5"/>
      <c r="UHS395" s="5"/>
      <c r="UHT395" s="5"/>
      <c r="UHU395" s="5"/>
      <c r="UHV395" s="5"/>
      <c r="UHW395" s="5"/>
      <c r="UHX395" s="5"/>
      <c r="UHY395" s="5"/>
      <c r="UHZ395" s="5"/>
      <c r="UIA395" s="5"/>
      <c r="UIB395" s="5"/>
      <c r="UIC395" s="5"/>
      <c r="UID395" s="5"/>
      <c r="UIE395" s="5"/>
      <c r="UIF395" s="5"/>
      <c r="UIG395" s="5"/>
      <c r="UIH395" s="5"/>
      <c r="UII395" s="5"/>
      <c r="UIJ395" s="5"/>
      <c r="UIK395" s="5"/>
      <c r="UIL395" s="5"/>
      <c r="UIM395" s="5"/>
      <c r="UIN395" s="5"/>
      <c r="UIO395" s="5"/>
      <c r="UIP395" s="5"/>
      <c r="UIQ395" s="5"/>
      <c r="UIR395" s="5"/>
      <c r="UIS395" s="5"/>
      <c r="UIT395" s="5"/>
      <c r="UIU395" s="5"/>
      <c r="UIV395" s="5"/>
      <c r="UIW395" s="5"/>
      <c r="UIX395" s="5"/>
      <c r="UIY395" s="5"/>
      <c r="UIZ395" s="5"/>
      <c r="UJA395" s="5"/>
      <c r="UJB395" s="5"/>
      <c r="UJC395" s="5"/>
      <c r="UJD395" s="5"/>
      <c r="UJE395" s="5"/>
      <c r="UJF395" s="5"/>
      <c r="UJG395" s="5"/>
      <c r="UJH395" s="5"/>
      <c r="UJI395" s="5"/>
      <c r="UJJ395" s="5"/>
      <c r="UJK395" s="5"/>
      <c r="UJL395" s="5"/>
      <c r="UJM395" s="5"/>
      <c r="UJN395" s="5"/>
      <c r="UJO395" s="5"/>
      <c r="UJP395" s="5"/>
      <c r="UJQ395" s="5"/>
      <c r="UJR395" s="5"/>
      <c r="UJS395" s="5"/>
      <c r="UJT395" s="5"/>
      <c r="UJU395" s="5"/>
      <c r="UJV395" s="5"/>
      <c r="UJW395" s="5"/>
      <c r="UJX395" s="5"/>
      <c r="UJY395" s="5"/>
      <c r="UJZ395" s="5"/>
      <c r="UKA395" s="5"/>
      <c r="UKB395" s="5"/>
      <c r="UKC395" s="5"/>
      <c r="UKD395" s="5"/>
      <c r="UKE395" s="5"/>
      <c r="UKF395" s="5"/>
      <c r="UKG395" s="5"/>
      <c r="UKH395" s="5"/>
      <c r="UKI395" s="5"/>
      <c r="UKJ395" s="5"/>
      <c r="UKK395" s="5"/>
      <c r="UKL395" s="5"/>
      <c r="UKM395" s="5"/>
      <c r="UKN395" s="5"/>
      <c r="UKO395" s="5"/>
      <c r="UKP395" s="5"/>
      <c r="UKQ395" s="5"/>
      <c r="UKR395" s="5"/>
      <c r="UKS395" s="5"/>
      <c r="UKT395" s="5"/>
      <c r="UKU395" s="5"/>
      <c r="UKV395" s="5"/>
      <c r="UKW395" s="5"/>
      <c r="UKX395" s="5"/>
      <c r="UKY395" s="5"/>
      <c r="UKZ395" s="5"/>
      <c r="ULA395" s="5"/>
      <c r="ULB395" s="5"/>
      <c r="ULC395" s="5"/>
      <c r="ULD395" s="5"/>
      <c r="ULE395" s="5"/>
      <c r="ULF395" s="5"/>
      <c r="ULG395" s="5"/>
      <c r="ULH395" s="5"/>
      <c r="ULI395" s="5"/>
      <c r="ULJ395" s="5"/>
      <c r="ULK395" s="5"/>
      <c r="ULL395" s="5"/>
      <c r="ULM395" s="5"/>
      <c r="ULN395" s="5"/>
      <c r="ULO395" s="5"/>
      <c r="ULP395" s="5"/>
      <c r="ULQ395" s="5"/>
      <c r="ULR395" s="5"/>
      <c r="ULS395" s="5"/>
      <c r="ULT395" s="5"/>
      <c r="ULU395" s="5"/>
      <c r="ULV395" s="5"/>
      <c r="ULW395" s="5"/>
      <c r="ULX395" s="5"/>
      <c r="ULY395" s="5"/>
      <c r="ULZ395" s="5"/>
      <c r="UMA395" s="5"/>
      <c r="UMB395" s="5"/>
      <c r="UMC395" s="5"/>
      <c r="UMD395" s="5"/>
      <c r="UME395" s="5"/>
      <c r="UMF395" s="5"/>
      <c r="UMG395" s="5"/>
      <c r="UMH395" s="5"/>
      <c r="UMI395" s="5"/>
      <c r="UMJ395" s="5"/>
      <c r="UMK395" s="5"/>
      <c r="UML395" s="5"/>
      <c r="UMM395" s="5"/>
      <c r="UMN395" s="5"/>
      <c r="UMO395" s="5"/>
      <c r="UMP395" s="5"/>
      <c r="UMQ395" s="5"/>
      <c r="UMR395" s="5"/>
      <c r="UMS395" s="5"/>
      <c r="UMT395" s="5"/>
      <c r="UMU395" s="5"/>
      <c r="UMV395" s="5"/>
      <c r="UMW395" s="5"/>
      <c r="UMX395" s="5"/>
      <c r="UMY395" s="5"/>
      <c r="UMZ395" s="5"/>
      <c r="UNA395" s="5"/>
      <c r="UNB395" s="5"/>
      <c r="UNC395" s="5"/>
      <c r="UND395" s="5"/>
      <c r="UNE395" s="5"/>
      <c r="UNF395" s="5"/>
      <c r="UNG395" s="5"/>
      <c r="UNH395" s="5"/>
      <c r="UNI395" s="5"/>
      <c r="UNJ395" s="5"/>
      <c r="UNK395" s="5"/>
      <c r="UNL395" s="5"/>
      <c r="UNM395" s="5"/>
      <c r="UNN395" s="5"/>
      <c r="UNO395" s="5"/>
      <c r="UNP395" s="5"/>
      <c r="UNQ395" s="5"/>
      <c r="UNR395" s="5"/>
      <c r="UNS395" s="5"/>
      <c r="UNT395" s="5"/>
      <c r="UNU395" s="5"/>
      <c r="UNV395" s="5"/>
      <c r="UNW395" s="5"/>
      <c r="UNX395" s="5"/>
      <c r="UNY395" s="5"/>
      <c r="UNZ395" s="5"/>
      <c r="UOA395" s="5"/>
      <c r="UOB395" s="5"/>
      <c r="UOC395" s="5"/>
      <c r="UOD395" s="5"/>
      <c r="UOE395" s="5"/>
      <c r="UOF395" s="5"/>
      <c r="UOG395" s="5"/>
      <c r="UOH395" s="5"/>
      <c r="UOI395" s="5"/>
      <c r="UOJ395" s="5"/>
      <c r="UOK395" s="5"/>
      <c r="UOL395" s="5"/>
      <c r="UOM395" s="5"/>
      <c r="UON395" s="5"/>
      <c r="UOO395" s="5"/>
      <c r="UOP395" s="5"/>
      <c r="UOQ395" s="5"/>
      <c r="UOR395" s="5"/>
      <c r="UOS395" s="5"/>
      <c r="UOT395" s="5"/>
      <c r="UOU395" s="5"/>
      <c r="UOV395" s="5"/>
      <c r="UOW395" s="5"/>
      <c r="UOX395" s="5"/>
      <c r="UOY395" s="5"/>
      <c r="UOZ395" s="5"/>
      <c r="UPA395" s="5"/>
      <c r="UPB395" s="5"/>
      <c r="UPC395" s="5"/>
      <c r="UPD395" s="5"/>
      <c r="UPE395" s="5"/>
      <c r="UPF395" s="5"/>
      <c r="UPG395" s="5"/>
      <c r="UPH395" s="5"/>
      <c r="UPI395" s="5"/>
      <c r="UPJ395" s="5"/>
      <c r="UPK395" s="5"/>
      <c r="UPL395" s="5"/>
      <c r="UPM395" s="5"/>
      <c r="UPN395" s="5"/>
      <c r="UPO395" s="5"/>
      <c r="UPP395" s="5"/>
      <c r="UPQ395" s="5"/>
      <c r="UPR395" s="5"/>
      <c r="UPS395" s="5"/>
      <c r="UPT395" s="5"/>
      <c r="UPU395" s="5"/>
      <c r="UPV395" s="5"/>
      <c r="UPW395" s="5"/>
      <c r="UPX395" s="5"/>
      <c r="UPY395" s="5"/>
      <c r="UPZ395" s="5"/>
      <c r="UQA395" s="5"/>
      <c r="UQB395" s="5"/>
      <c r="UQC395" s="5"/>
      <c r="UQD395" s="5"/>
      <c r="UQE395" s="5"/>
      <c r="UQF395" s="5"/>
      <c r="UQG395" s="5"/>
      <c r="UQH395" s="5"/>
      <c r="UQI395" s="5"/>
      <c r="UQJ395" s="5"/>
      <c r="UQK395" s="5"/>
      <c r="UQL395" s="5"/>
      <c r="UQM395" s="5"/>
      <c r="UQN395" s="5"/>
      <c r="UQO395" s="5"/>
      <c r="UQP395" s="5"/>
      <c r="UQQ395" s="5"/>
      <c r="UQR395" s="5"/>
      <c r="UQS395" s="5"/>
      <c r="UQT395" s="5"/>
      <c r="UQU395" s="5"/>
      <c r="UQV395" s="5"/>
      <c r="UQW395" s="5"/>
      <c r="UQX395" s="5"/>
      <c r="UQY395" s="5"/>
      <c r="UQZ395" s="5"/>
      <c r="URA395" s="5"/>
      <c r="URB395" s="5"/>
      <c r="URC395" s="5"/>
      <c r="URD395" s="5"/>
      <c r="URE395" s="5"/>
      <c r="URF395" s="5"/>
      <c r="URG395" s="5"/>
      <c r="URH395" s="5"/>
      <c r="URI395" s="5"/>
      <c r="URJ395" s="5"/>
      <c r="URK395" s="5"/>
      <c r="URL395" s="5"/>
      <c r="URM395" s="5"/>
      <c r="URN395" s="5"/>
      <c r="URO395" s="5"/>
      <c r="URP395" s="5"/>
      <c r="URQ395" s="5"/>
      <c r="URR395" s="5"/>
      <c r="URS395" s="5"/>
      <c r="URT395" s="5"/>
      <c r="URU395" s="5"/>
      <c r="URV395" s="5"/>
      <c r="URW395" s="5"/>
      <c r="URX395" s="5"/>
      <c r="URY395" s="5"/>
      <c r="URZ395" s="5"/>
      <c r="USA395" s="5"/>
      <c r="USB395" s="5"/>
      <c r="USC395" s="5"/>
      <c r="USD395" s="5"/>
      <c r="USE395" s="5"/>
      <c r="USF395" s="5"/>
      <c r="USG395" s="5"/>
      <c r="USH395" s="5"/>
      <c r="USI395" s="5"/>
      <c r="USJ395" s="5"/>
      <c r="USK395" s="5"/>
      <c r="USL395" s="5"/>
      <c r="USM395" s="5"/>
      <c r="USN395" s="5"/>
      <c r="USO395" s="5"/>
      <c r="USP395" s="5"/>
      <c r="USQ395" s="5"/>
      <c r="USR395" s="5"/>
      <c r="USS395" s="5"/>
      <c r="UST395" s="5"/>
      <c r="USU395" s="5"/>
      <c r="USV395" s="5"/>
      <c r="USW395" s="5"/>
      <c r="USX395" s="5"/>
      <c r="USY395" s="5"/>
      <c r="USZ395" s="5"/>
      <c r="UTA395" s="5"/>
      <c r="UTB395" s="5"/>
      <c r="UTC395" s="5"/>
      <c r="UTD395" s="5"/>
      <c r="UTE395" s="5"/>
      <c r="UTF395" s="5"/>
      <c r="UTG395" s="5"/>
      <c r="UTH395" s="5"/>
      <c r="UTI395" s="5"/>
      <c r="UTJ395" s="5"/>
      <c r="UTK395" s="5"/>
      <c r="UTL395" s="5"/>
      <c r="UTM395" s="5"/>
      <c r="UTN395" s="5"/>
      <c r="UTO395" s="5"/>
      <c r="UTP395" s="5"/>
      <c r="UTQ395" s="5"/>
      <c r="UTR395" s="5"/>
      <c r="UTS395" s="5"/>
      <c r="UTT395" s="5"/>
      <c r="UTU395" s="5"/>
      <c r="UTV395" s="5"/>
      <c r="UTW395" s="5"/>
      <c r="UTX395" s="5"/>
      <c r="UTY395" s="5"/>
      <c r="UTZ395" s="5"/>
      <c r="UUA395" s="5"/>
      <c r="UUB395" s="5"/>
      <c r="UUC395" s="5"/>
      <c r="UUD395" s="5"/>
      <c r="UUE395" s="5"/>
      <c r="UUF395" s="5"/>
      <c r="UUG395" s="5"/>
      <c r="UUH395" s="5"/>
      <c r="UUI395" s="5"/>
      <c r="UUJ395" s="5"/>
      <c r="UUK395" s="5"/>
      <c r="UUL395" s="5"/>
      <c r="UUM395" s="5"/>
      <c r="UUN395" s="5"/>
      <c r="UUO395" s="5"/>
      <c r="UUP395" s="5"/>
      <c r="UUQ395" s="5"/>
      <c r="UUR395" s="5"/>
      <c r="UUS395" s="5"/>
      <c r="UUT395" s="5"/>
      <c r="UUU395" s="5"/>
      <c r="UUV395" s="5"/>
      <c r="UUW395" s="5"/>
      <c r="UUX395" s="5"/>
      <c r="UUY395" s="5"/>
      <c r="UUZ395" s="5"/>
      <c r="UVA395" s="5"/>
      <c r="UVB395" s="5"/>
      <c r="UVC395" s="5"/>
      <c r="UVD395" s="5"/>
      <c r="UVE395" s="5"/>
      <c r="UVF395" s="5"/>
      <c r="UVG395" s="5"/>
      <c r="UVH395" s="5"/>
      <c r="UVI395" s="5"/>
      <c r="UVJ395" s="5"/>
      <c r="UVK395" s="5"/>
      <c r="UVL395" s="5"/>
      <c r="UVM395" s="5"/>
      <c r="UVN395" s="5"/>
      <c r="UVO395" s="5"/>
      <c r="UVP395" s="5"/>
      <c r="UVQ395" s="5"/>
      <c r="UVR395" s="5"/>
      <c r="UVS395" s="5"/>
      <c r="UVT395" s="5"/>
      <c r="UVU395" s="5"/>
      <c r="UVV395" s="5"/>
      <c r="UVW395" s="5"/>
      <c r="UVX395" s="5"/>
      <c r="UVY395" s="5"/>
      <c r="UVZ395" s="5"/>
      <c r="UWA395" s="5"/>
      <c r="UWB395" s="5"/>
      <c r="UWC395" s="5"/>
      <c r="UWD395" s="5"/>
      <c r="UWE395" s="5"/>
      <c r="UWF395" s="5"/>
      <c r="UWG395" s="5"/>
      <c r="UWH395" s="5"/>
      <c r="UWI395" s="5"/>
      <c r="UWJ395" s="5"/>
      <c r="UWK395" s="5"/>
      <c r="UWL395" s="5"/>
      <c r="UWM395" s="5"/>
      <c r="UWN395" s="5"/>
      <c r="UWO395" s="5"/>
      <c r="UWP395" s="5"/>
      <c r="UWQ395" s="5"/>
      <c r="UWR395" s="5"/>
      <c r="UWS395" s="5"/>
      <c r="UWT395" s="5"/>
      <c r="UWU395" s="5"/>
      <c r="UWV395" s="5"/>
      <c r="UWW395" s="5"/>
      <c r="UWX395" s="5"/>
      <c r="UWY395" s="5"/>
      <c r="UWZ395" s="5"/>
      <c r="UXA395" s="5"/>
      <c r="UXB395" s="5"/>
      <c r="UXC395" s="5"/>
      <c r="UXD395" s="5"/>
      <c r="UXE395" s="5"/>
      <c r="UXF395" s="5"/>
      <c r="UXG395" s="5"/>
      <c r="UXH395" s="5"/>
      <c r="UXI395" s="5"/>
      <c r="UXJ395" s="5"/>
      <c r="UXK395" s="5"/>
      <c r="UXL395" s="5"/>
      <c r="UXM395" s="5"/>
      <c r="UXN395" s="5"/>
      <c r="UXO395" s="5"/>
      <c r="UXP395" s="5"/>
      <c r="UXQ395" s="5"/>
      <c r="UXR395" s="5"/>
      <c r="UXS395" s="5"/>
      <c r="UXT395" s="5"/>
      <c r="UXU395" s="5"/>
      <c r="UXV395" s="5"/>
      <c r="UXW395" s="5"/>
      <c r="UXX395" s="5"/>
      <c r="UXY395" s="5"/>
      <c r="UXZ395" s="5"/>
      <c r="UYA395" s="5"/>
      <c r="UYB395" s="5"/>
      <c r="UYC395" s="5"/>
      <c r="UYD395" s="5"/>
      <c r="UYE395" s="5"/>
      <c r="UYF395" s="5"/>
      <c r="UYG395" s="5"/>
      <c r="UYH395" s="5"/>
      <c r="UYI395" s="5"/>
      <c r="UYJ395" s="5"/>
      <c r="UYK395" s="5"/>
      <c r="UYL395" s="5"/>
      <c r="UYM395" s="5"/>
      <c r="UYN395" s="5"/>
      <c r="UYO395" s="5"/>
      <c r="UYP395" s="5"/>
      <c r="UYQ395" s="5"/>
      <c r="UYR395" s="5"/>
      <c r="UYS395" s="5"/>
      <c r="UYT395" s="5"/>
      <c r="UYU395" s="5"/>
      <c r="UYV395" s="5"/>
      <c r="UYW395" s="5"/>
      <c r="UYX395" s="5"/>
      <c r="UYY395" s="5"/>
      <c r="UYZ395" s="5"/>
      <c r="UZA395" s="5"/>
      <c r="UZB395" s="5"/>
      <c r="UZC395" s="5"/>
      <c r="UZD395" s="5"/>
      <c r="UZE395" s="5"/>
      <c r="UZF395" s="5"/>
      <c r="UZG395" s="5"/>
      <c r="UZH395" s="5"/>
      <c r="UZI395" s="5"/>
      <c r="UZJ395" s="5"/>
      <c r="UZK395" s="5"/>
      <c r="UZL395" s="5"/>
      <c r="UZM395" s="5"/>
      <c r="UZN395" s="5"/>
      <c r="UZO395" s="5"/>
      <c r="UZP395" s="5"/>
      <c r="UZQ395" s="5"/>
      <c r="UZR395" s="5"/>
      <c r="UZS395" s="5"/>
      <c r="UZT395" s="5"/>
      <c r="UZU395" s="5"/>
      <c r="UZV395" s="5"/>
      <c r="UZW395" s="5"/>
      <c r="UZX395" s="5"/>
      <c r="UZY395" s="5"/>
      <c r="UZZ395" s="5"/>
      <c r="VAA395" s="5"/>
      <c r="VAB395" s="5"/>
      <c r="VAC395" s="5"/>
      <c r="VAD395" s="5"/>
      <c r="VAE395" s="5"/>
      <c r="VAF395" s="5"/>
      <c r="VAG395" s="5"/>
      <c r="VAH395" s="5"/>
      <c r="VAI395" s="5"/>
      <c r="VAJ395" s="5"/>
      <c r="VAK395" s="5"/>
      <c r="VAL395" s="5"/>
      <c r="VAM395" s="5"/>
      <c r="VAN395" s="5"/>
      <c r="VAO395" s="5"/>
      <c r="VAP395" s="5"/>
      <c r="VAQ395" s="5"/>
      <c r="VAR395" s="5"/>
      <c r="VAS395" s="5"/>
      <c r="VAT395" s="5"/>
      <c r="VAU395" s="5"/>
      <c r="VAV395" s="5"/>
      <c r="VAW395" s="5"/>
      <c r="VAX395" s="5"/>
      <c r="VAY395" s="5"/>
      <c r="VAZ395" s="5"/>
      <c r="VBA395" s="5"/>
      <c r="VBB395" s="5"/>
      <c r="VBC395" s="5"/>
      <c r="VBD395" s="5"/>
      <c r="VBE395" s="5"/>
      <c r="VBF395" s="5"/>
      <c r="VBG395" s="5"/>
      <c r="VBH395" s="5"/>
      <c r="VBI395" s="5"/>
      <c r="VBJ395" s="5"/>
      <c r="VBK395" s="5"/>
      <c r="VBL395" s="5"/>
      <c r="VBM395" s="5"/>
      <c r="VBN395" s="5"/>
      <c r="VBO395" s="5"/>
      <c r="VBP395" s="5"/>
      <c r="VBQ395" s="5"/>
      <c r="VBR395" s="5"/>
      <c r="VBS395" s="5"/>
      <c r="VBT395" s="5"/>
      <c r="VBU395" s="5"/>
      <c r="VBV395" s="5"/>
      <c r="VBW395" s="5"/>
      <c r="VBX395" s="5"/>
      <c r="VBY395" s="5"/>
      <c r="VBZ395" s="5"/>
      <c r="VCA395" s="5"/>
      <c r="VCB395" s="5"/>
      <c r="VCC395" s="5"/>
      <c r="VCD395" s="5"/>
      <c r="VCE395" s="5"/>
      <c r="VCF395" s="5"/>
      <c r="VCG395" s="5"/>
      <c r="VCH395" s="5"/>
      <c r="VCI395" s="5"/>
      <c r="VCJ395" s="5"/>
      <c r="VCK395" s="5"/>
      <c r="VCL395" s="5"/>
      <c r="VCM395" s="5"/>
      <c r="VCN395" s="5"/>
      <c r="VCO395" s="5"/>
      <c r="VCP395" s="5"/>
      <c r="VCQ395" s="5"/>
      <c r="VCR395" s="5"/>
      <c r="VCS395" s="5"/>
      <c r="VCT395" s="5"/>
      <c r="VCU395" s="5"/>
      <c r="VCV395" s="5"/>
      <c r="VCW395" s="5"/>
      <c r="VCX395" s="5"/>
      <c r="VCY395" s="5"/>
      <c r="VCZ395" s="5"/>
      <c r="VDA395" s="5"/>
      <c r="VDB395" s="5"/>
      <c r="VDC395" s="5"/>
      <c r="VDD395" s="5"/>
      <c r="VDE395" s="5"/>
      <c r="VDF395" s="5"/>
      <c r="VDG395" s="5"/>
      <c r="VDH395" s="5"/>
      <c r="VDI395" s="5"/>
      <c r="VDJ395" s="5"/>
      <c r="VDK395" s="5"/>
      <c r="VDL395" s="5"/>
      <c r="VDM395" s="5"/>
      <c r="VDN395" s="5"/>
      <c r="VDO395" s="5"/>
      <c r="VDP395" s="5"/>
      <c r="VDQ395" s="5"/>
      <c r="VDR395" s="5"/>
      <c r="VDS395" s="5"/>
      <c r="VDT395" s="5"/>
      <c r="VDU395" s="5"/>
      <c r="VDV395" s="5"/>
      <c r="VDW395" s="5"/>
      <c r="VDX395" s="5"/>
      <c r="VDY395" s="5"/>
      <c r="VDZ395" s="5"/>
      <c r="VEA395" s="5"/>
      <c r="VEB395" s="5"/>
      <c r="VEC395" s="5"/>
      <c r="VED395" s="5"/>
      <c r="VEE395" s="5"/>
      <c r="VEF395" s="5"/>
      <c r="VEG395" s="5"/>
      <c r="VEH395" s="5"/>
      <c r="VEI395" s="5"/>
      <c r="VEJ395" s="5"/>
      <c r="VEK395" s="5"/>
      <c r="VEL395" s="5"/>
      <c r="VEM395" s="5"/>
      <c r="VEN395" s="5"/>
      <c r="VEO395" s="5"/>
      <c r="VEP395" s="5"/>
      <c r="VEQ395" s="5"/>
      <c r="VER395" s="5"/>
      <c r="VES395" s="5"/>
      <c r="VET395" s="5"/>
      <c r="VEU395" s="5"/>
      <c r="VEV395" s="5"/>
      <c r="VEW395" s="5"/>
      <c r="VEX395" s="5"/>
      <c r="VEY395" s="5"/>
      <c r="VEZ395" s="5"/>
      <c r="VFA395" s="5"/>
      <c r="VFB395" s="5"/>
      <c r="VFC395" s="5"/>
      <c r="VFD395" s="5"/>
      <c r="VFE395" s="5"/>
      <c r="VFF395" s="5"/>
      <c r="VFG395" s="5"/>
      <c r="VFH395" s="5"/>
      <c r="VFI395" s="5"/>
      <c r="VFJ395" s="5"/>
      <c r="VFK395" s="5"/>
      <c r="VFL395" s="5"/>
      <c r="VFM395" s="5"/>
      <c r="VFN395" s="5"/>
      <c r="VFO395" s="5"/>
      <c r="VFP395" s="5"/>
      <c r="VFQ395" s="5"/>
      <c r="VFR395" s="5"/>
      <c r="VFS395" s="5"/>
      <c r="VFT395" s="5"/>
      <c r="VFU395" s="5"/>
      <c r="VFV395" s="5"/>
      <c r="VFW395" s="5"/>
      <c r="VFX395" s="5"/>
      <c r="VFY395" s="5"/>
      <c r="VFZ395" s="5"/>
      <c r="VGA395" s="5"/>
      <c r="VGB395" s="5"/>
      <c r="VGC395" s="5"/>
      <c r="VGD395" s="5"/>
      <c r="VGE395" s="5"/>
      <c r="VGF395" s="5"/>
      <c r="VGG395" s="5"/>
      <c r="VGH395" s="5"/>
      <c r="VGI395" s="5"/>
      <c r="VGJ395" s="5"/>
      <c r="VGK395" s="5"/>
      <c r="VGL395" s="5"/>
      <c r="VGM395" s="5"/>
      <c r="VGN395" s="5"/>
      <c r="VGO395" s="5"/>
      <c r="VGP395" s="5"/>
      <c r="VGQ395" s="5"/>
      <c r="VGR395" s="5"/>
      <c r="VGS395" s="5"/>
      <c r="VGT395" s="5"/>
      <c r="VGU395" s="5"/>
      <c r="VGV395" s="5"/>
      <c r="VGW395" s="5"/>
      <c r="VGX395" s="5"/>
      <c r="VGY395" s="5"/>
      <c r="VGZ395" s="5"/>
      <c r="VHA395" s="5"/>
      <c r="VHB395" s="5"/>
      <c r="VHC395" s="5"/>
      <c r="VHD395" s="5"/>
      <c r="VHE395" s="5"/>
      <c r="VHF395" s="5"/>
      <c r="VHG395" s="5"/>
      <c r="VHH395" s="5"/>
      <c r="VHI395" s="5"/>
      <c r="VHJ395" s="5"/>
      <c r="VHK395" s="5"/>
      <c r="VHL395" s="5"/>
      <c r="VHM395" s="5"/>
      <c r="VHN395" s="5"/>
      <c r="VHO395" s="5"/>
      <c r="VHP395" s="5"/>
      <c r="VHQ395" s="5"/>
      <c r="VHR395" s="5"/>
      <c r="VHS395" s="5"/>
      <c r="VHT395" s="5"/>
      <c r="VHU395" s="5"/>
      <c r="VHV395" s="5"/>
      <c r="VHW395" s="5"/>
      <c r="VHX395" s="5"/>
      <c r="VHY395" s="5"/>
      <c r="VHZ395" s="5"/>
      <c r="VIA395" s="5"/>
      <c r="VIB395" s="5"/>
      <c r="VIC395" s="5"/>
      <c r="VID395" s="5"/>
      <c r="VIE395" s="5"/>
      <c r="VIF395" s="5"/>
      <c r="VIG395" s="5"/>
      <c r="VIH395" s="5"/>
      <c r="VII395" s="5"/>
      <c r="VIJ395" s="5"/>
      <c r="VIK395" s="5"/>
      <c r="VIL395" s="5"/>
      <c r="VIM395" s="5"/>
      <c r="VIN395" s="5"/>
      <c r="VIO395" s="5"/>
      <c r="VIP395" s="5"/>
      <c r="VIQ395" s="5"/>
      <c r="VIR395" s="5"/>
      <c r="VIS395" s="5"/>
      <c r="VIT395" s="5"/>
      <c r="VIU395" s="5"/>
      <c r="VIV395" s="5"/>
      <c r="VIW395" s="5"/>
      <c r="VIX395" s="5"/>
      <c r="VIY395" s="5"/>
      <c r="VIZ395" s="5"/>
      <c r="VJA395" s="5"/>
      <c r="VJB395" s="5"/>
      <c r="VJC395" s="5"/>
      <c r="VJD395" s="5"/>
      <c r="VJE395" s="5"/>
      <c r="VJF395" s="5"/>
      <c r="VJG395" s="5"/>
      <c r="VJH395" s="5"/>
      <c r="VJI395" s="5"/>
      <c r="VJJ395" s="5"/>
      <c r="VJK395" s="5"/>
      <c r="VJL395" s="5"/>
      <c r="VJM395" s="5"/>
      <c r="VJN395" s="5"/>
      <c r="VJO395" s="5"/>
      <c r="VJP395" s="5"/>
      <c r="VJQ395" s="5"/>
      <c r="VJR395" s="5"/>
      <c r="VJS395" s="5"/>
      <c r="VJT395" s="5"/>
      <c r="VJU395" s="5"/>
      <c r="VJV395" s="5"/>
      <c r="VJW395" s="5"/>
      <c r="VJX395" s="5"/>
      <c r="VJY395" s="5"/>
      <c r="VJZ395" s="5"/>
      <c r="VKA395" s="5"/>
      <c r="VKB395" s="5"/>
      <c r="VKC395" s="5"/>
      <c r="VKD395" s="5"/>
      <c r="VKE395" s="5"/>
      <c r="VKF395" s="5"/>
      <c r="VKG395" s="5"/>
      <c r="VKH395" s="5"/>
      <c r="VKI395" s="5"/>
      <c r="VKJ395" s="5"/>
      <c r="VKK395" s="5"/>
      <c r="VKL395" s="5"/>
      <c r="VKM395" s="5"/>
      <c r="VKN395" s="5"/>
      <c r="VKO395" s="5"/>
      <c r="VKP395" s="5"/>
      <c r="VKQ395" s="5"/>
      <c r="VKR395" s="5"/>
      <c r="VKS395" s="5"/>
      <c r="VKT395" s="5"/>
      <c r="VKU395" s="5"/>
      <c r="VKV395" s="5"/>
      <c r="VKW395" s="5"/>
      <c r="VKX395" s="5"/>
      <c r="VKY395" s="5"/>
      <c r="VKZ395" s="5"/>
      <c r="VLA395" s="5"/>
      <c r="VLB395" s="5"/>
      <c r="VLC395" s="5"/>
      <c r="VLD395" s="5"/>
      <c r="VLE395" s="5"/>
      <c r="VLF395" s="5"/>
      <c r="VLG395" s="5"/>
      <c r="VLH395" s="5"/>
      <c r="VLI395" s="5"/>
      <c r="VLJ395" s="5"/>
      <c r="VLK395" s="5"/>
      <c r="VLL395" s="5"/>
      <c r="VLM395" s="5"/>
      <c r="VLN395" s="5"/>
      <c r="VLO395" s="5"/>
      <c r="VLP395" s="5"/>
      <c r="VLQ395" s="5"/>
      <c r="VLR395" s="5"/>
      <c r="VLS395" s="5"/>
      <c r="VLT395" s="5"/>
      <c r="VLU395" s="5"/>
      <c r="VLV395" s="5"/>
      <c r="VLW395" s="5"/>
      <c r="VLX395" s="5"/>
      <c r="VLY395" s="5"/>
      <c r="VLZ395" s="5"/>
      <c r="VMA395" s="5"/>
      <c r="VMB395" s="5"/>
      <c r="VMC395" s="5"/>
      <c r="VMD395" s="5"/>
      <c r="VME395" s="5"/>
      <c r="VMF395" s="5"/>
      <c r="VMG395" s="5"/>
      <c r="VMH395" s="5"/>
      <c r="VMI395" s="5"/>
      <c r="VMJ395" s="5"/>
      <c r="VMK395" s="5"/>
      <c r="VML395" s="5"/>
      <c r="VMM395" s="5"/>
      <c r="VMN395" s="5"/>
      <c r="VMO395" s="5"/>
      <c r="VMP395" s="5"/>
      <c r="VMQ395" s="5"/>
      <c r="VMR395" s="5"/>
      <c r="VMS395" s="5"/>
      <c r="VMT395" s="5"/>
      <c r="VMU395" s="5"/>
      <c r="VMV395" s="5"/>
      <c r="VMW395" s="5"/>
      <c r="VMX395" s="5"/>
      <c r="VMY395" s="5"/>
      <c r="VMZ395" s="5"/>
      <c r="VNA395" s="5"/>
      <c r="VNB395" s="5"/>
      <c r="VNC395" s="5"/>
      <c r="VND395" s="5"/>
      <c r="VNE395" s="5"/>
      <c r="VNF395" s="5"/>
      <c r="VNG395" s="5"/>
      <c r="VNH395" s="5"/>
      <c r="VNI395" s="5"/>
      <c r="VNJ395" s="5"/>
      <c r="VNK395" s="5"/>
      <c r="VNL395" s="5"/>
      <c r="VNM395" s="5"/>
      <c r="VNN395" s="5"/>
      <c r="VNO395" s="5"/>
      <c r="VNP395" s="5"/>
      <c r="VNQ395" s="5"/>
      <c r="VNR395" s="5"/>
      <c r="VNS395" s="5"/>
      <c r="VNT395" s="5"/>
      <c r="VNU395" s="5"/>
      <c r="VNV395" s="5"/>
      <c r="VNW395" s="5"/>
      <c r="VNX395" s="5"/>
      <c r="VNY395" s="5"/>
      <c r="VNZ395" s="5"/>
      <c r="VOA395" s="5"/>
      <c r="VOB395" s="5"/>
      <c r="VOC395" s="5"/>
      <c r="VOD395" s="5"/>
      <c r="VOE395" s="5"/>
      <c r="VOF395" s="5"/>
      <c r="VOG395" s="5"/>
      <c r="VOH395" s="5"/>
      <c r="VOI395" s="5"/>
      <c r="VOJ395" s="5"/>
      <c r="VOK395" s="5"/>
      <c r="VOL395" s="5"/>
      <c r="VOM395" s="5"/>
      <c r="VON395" s="5"/>
      <c r="VOO395" s="5"/>
      <c r="VOP395" s="5"/>
      <c r="VOQ395" s="5"/>
      <c r="VOR395" s="5"/>
      <c r="VOS395" s="5"/>
      <c r="VOT395" s="5"/>
      <c r="VOU395" s="5"/>
      <c r="VOV395" s="5"/>
      <c r="VOW395" s="5"/>
      <c r="VOX395" s="5"/>
      <c r="VOY395" s="5"/>
      <c r="VOZ395" s="5"/>
      <c r="VPA395" s="5"/>
      <c r="VPB395" s="5"/>
      <c r="VPC395" s="5"/>
      <c r="VPD395" s="5"/>
      <c r="VPE395" s="5"/>
      <c r="VPF395" s="5"/>
      <c r="VPG395" s="5"/>
      <c r="VPH395" s="5"/>
      <c r="VPI395" s="5"/>
      <c r="VPJ395" s="5"/>
      <c r="VPK395" s="5"/>
      <c r="VPL395" s="5"/>
      <c r="VPM395" s="5"/>
      <c r="VPN395" s="5"/>
      <c r="VPO395" s="5"/>
      <c r="VPP395" s="5"/>
      <c r="VPQ395" s="5"/>
      <c r="VPR395" s="5"/>
      <c r="VPS395" s="5"/>
      <c r="VPT395" s="5"/>
      <c r="VPU395" s="5"/>
      <c r="VPV395" s="5"/>
      <c r="VPW395" s="5"/>
      <c r="VPX395" s="5"/>
      <c r="VPY395" s="5"/>
      <c r="VPZ395" s="5"/>
      <c r="VQA395" s="5"/>
      <c r="VQB395" s="5"/>
      <c r="VQC395" s="5"/>
      <c r="VQD395" s="5"/>
      <c r="VQE395" s="5"/>
      <c r="VQF395" s="5"/>
      <c r="VQG395" s="5"/>
      <c r="VQH395" s="5"/>
      <c r="VQI395" s="5"/>
      <c r="VQJ395" s="5"/>
      <c r="VQK395" s="5"/>
      <c r="VQL395" s="5"/>
      <c r="VQM395" s="5"/>
      <c r="VQN395" s="5"/>
      <c r="VQO395" s="5"/>
      <c r="VQP395" s="5"/>
      <c r="VQQ395" s="5"/>
      <c r="VQR395" s="5"/>
      <c r="VQS395" s="5"/>
      <c r="VQT395" s="5"/>
      <c r="VQU395" s="5"/>
      <c r="VQV395" s="5"/>
      <c r="VQW395" s="5"/>
      <c r="VQX395" s="5"/>
      <c r="VQY395" s="5"/>
      <c r="VQZ395" s="5"/>
      <c r="VRA395" s="5"/>
      <c r="VRB395" s="5"/>
      <c r="VRC395" s="5"/>
      <c r="VRD395" s="5"/>
      <c r="VRE395" s="5"/>
      <c r="VRF395" s="5"/>
      <c r="VRG395" s="5"/>
      <c r="VRH395" s="5"/>
      <c r="VRI395" s="5"/>
      <c r="VRJ395" s="5"/>
      <c r="VRK395" s="5"/>
      <c r="VRL395" s="5"/>
      <c r="VRM395" s="5"/>
      <c r="VRN395" s="5"/>
      <c r="VRO395" s="5"/>
      <c r="VRP395" s="5"/>
      <c r="VRQ395" s="5"/>
      <c r="VRR395" s="5"/>
      <c r="VRS395" s="5"/>
      <c r="VRT395" s="5"/>
      <c r="VRU395" s="5"/>
      <c r="VRV395" s="5"/>
      <c r="VRW395" s="5"/>
      <c r="VRX395" s="5"/>
      <c r="VRY395" s="5"/>
      <c r="VRZ395" s="5"/>
      <c r="VSA395" s="5"/>
      <c r="VSB395" s="5"/>
      <c r="VSC395" s="5"/>
      <c r="VSD395" s="5"/>
      <c r="VSE395" s="5"/>
      <c r="VSF395" s="5"/>
      <c r="VSG395" s="5"/>
      <c r="VSH395" s="5"/>
      <c r="VSI395" s="5"/>
      <c r="VSJ395" s="5"/>
      <c r="VSK395" s="5"/>
      <c r="VSL395" s="5"/>
      <c r="VSM395" s="5"/>
      <c r="VSN395" s="5"/>
      <c r="VSO395" s="5"/>
      <c r="VSP395" s="5"/>
      <c r="VSQ395" s="5"/>
      <c r="VSR395" s="5"/>
      <c r="VSS395" s="5"/>
      <c r="VST395" s="5"/>
      <c r="VSU395" s="5"/>
      <c r="VSV395" s="5"/>
      <c r="VSW395" s="5"/>
      <c r="VSX395" s="5"/>
      <c r="VSY395" s="5"/>
      <c r="VSZ395" s="5"/>
      <c r="VTA395" s="5"/>
      <c r="VTB395" s="5"/>
      <c r="VTC395" s="5"/>
      <c r="VTD395" s="5"/>
      <c r="VTE395" s="5"/>
      <c r="VTF395" s="5"/>
      <c r="VTG395" s="5"/>
      <c r="VTH395" s="5"/>
      <c r="VTI395" s="5"/>
      <c r="VTJ395" s="5"/>
      <c r="VTK395" s="5"/>
      <c r="VTL395" s="5"/>
      <c r="VTM395" s="5"/>
      <c r="VTN395" s="5"/>
      <c r="VTO395" s="5"/>
      <c r="VTP395" s="5"/>
      <c r="VTQ395" s="5"/>
      <c r="VTR395" s="5"/>
      <c r="VTS395" s="5"/>
      <c r="VTT395" s="5"/>
      <c r="VTU395" s="5"/>
      <c r="VTV395" s="5"/>
      <c r="VTW395" s="5"/>
      <c r="VTX395" s="5"/>
      <c r="VTY395" s="5"/>
      <c r="VTZ395" s="5"/>
      <c r="VUA395" s="5"/>
      <c r="VUB395" s="5"/>
      <c r="VUC395" s="5"/>
      <c r="VUD395" s="5"/>
      <c r="VUE395" s="5"/>
      <c r="VUF395" s="5"/>
      <c r="VUG395" s="5"/>
      <c r="VUH395" s="5"/>
      <c r="VUI395" s="5"/>
      <c r="VUJ395" s="5"/>
      <c r="VUK395" s="5"/>
      <c r="VUL395" s="5"/>
      <c r="VUM395" s="5"/>
      <c r="VUN395" s="5"/>
      <c r="VUO395" s="5"/>
      <c r="VUP395" s="5"/>
      <c r="VUQ395" s="5"/>
      <c r="VUR395" s="5"/>
      <c r="VUS395" s="5"/>
      <c r="VUT395" s="5"/>
      <c r="VUU395" s="5"/>
      <c r="VUV395" s="5"/>
      <c r="VUW395" s="5"/>
      <c r="VUX395" s="5"/>
      <c r="VUY395" s="5"/>
      <c r="VUZ395" s="5"/>
      <c r="VVA395" s="5"/>
      <c r="VVB395" s="5"/>
      <c r="VVC395" s="5"/>
      <c r="VVD395" s="5"/>
      <c r="VVE395" s="5"/>
      <c r="VVF395" s="5"/>
      <c r="VVG395" s="5"/>
      <c r="VVH395" s="5"/>
      <c r="VVI395" s="5"/>
      <c r="VVJ395" s="5"/>
      <c r="VVK395" s="5"/>
      <c r="VVL395" s="5"/>
      <c r="VVM395" s="5"/>
      <c r="VVN395" s="5"/>
      <c r="VVO395" s="5"/>
      <c r="VVP395" s="5"/>
      <c r="VVQ395" s="5"/>
      <c r="VVR395" s="5"/>
      <c r="VVS395" s="5"/>
      <c r="VVT395" s="5"/>
      <c r="VVU395" s="5"/>
      <c r="VVV395" s="5"/>
      <c r="VVW395" s="5"/>
      <c r="VVX395" s="5"/>
      <c r="VVY395" s="5"/>
      <c r="VVZ395" s="5"/>
      <c r="VWA395" s="5"/>
      <c r="VWB395" s="5"/>
      <c r="VWC395" s="5"/>
      <c r="VWD395" s="5"/>
      <c r="VWE395" s="5"/>
      <c r="VWF395" s="5"/>
      <c r="VWG395" s="5"/>
      <c r="VWH395" s="5"/>
      <c r="VWI395" s="5"/>
      <c r="VWJ395" s="5"/>
      <c r="VWK395" s="5"/>
      <c r="VWL395" s="5"/>
      <c r="VWM395" s="5"/>
      <c r="VWN395" s="5"/>
      <c r="VWO395" s="5"/>
      <c r="VWP395" s="5"/>
      <c r="VWQ395" s="5"/>
      <c r="VWR395" s="5"/>
      <c r="VWS395" s="5"/>
      <c r="VWT395" s="5"/>
      <c r="VWU395" s="5"/>
      <c r="VWV395" s="5"/>
      <c r="VWW395" s="5"/>
      <c r="VWX395" s="5"/>
      <c r="VWY395" s="5"/>
      <c r="VWZ395" s="5"/>
      <c r="VXA395" s="5"/>
      <c r="VXB395" s="5"/>
      <c r="VXC395" s="5"/>
      <c r="VXD395" s="5"/>
      <c r="VXE395" s="5"/>
      <c r="VXF395" s="5"/>
      <c r="VXG395" s="5"/>
      <c r="VXH395" s="5"/>
      <c r="VXI395" s="5"/>
      <c r="VXJ395" s="5"/>
      <c r="VXK395" s="5"/>
      <c r="VXL395" s="5"/>
      <c r="VXM395" s="5"/>
      <c r="VXN395" s="5"/>
      <c r="VXO395" s="5"/>
      <c r="VXP395" s="5"/>
      <c r="VXQ395" s="5"/>
      <c r="VXR395" s="5"/>
      <c r="VXS395" s="5"/>
      <c r="VXT395" s="5"/>
      <c r="VXU395" s="5"/>
      <c r="VXV395" s="5"/>
      <c r="VXW395" s="5"/>
      <c r="VXX395" s="5"/>
      <c r="VXY395" s="5"/>
      <c r="VXZ395" s="5"/>
      <c r="VYA395" s="5"/>
      <c r="VYB395" s="5"/>
      <c r="VYC395" s="5"/>
      <c r="VYD395" s="5"/>
      <c r="VYE395" s="5"/>
      <c r="VYF395" s="5"/>
      <c r="VYG395" s="5"/>
      <c r="VYH395" s="5"/>
      <c r="VYI395" s="5"/>
      <c r="VYJ395" s="5"/>
      <c r="VYK395" s="5"/>
      <c r="VYL395" s="5"/>
      <c r="VYM395" s="5"/>
      <c r="VYN395" s="5"/>
      <c r="VYO395" s="5"/>
      <c r="VYP395" s="5"/>
      <c r="VYQ395" s="5"/>
      <c r="VYR395" s="5"/>
      <c r="VYS395" s="5"/>
      <c r="VYT395" s="5"/>
      <c r="VYU395" s="5"/>
      <c r="VYV395" s="5"/>
      <c r="VYW395" s="5"/>
      <c r="VYX395" s="5"/>
      <c r="VYY395" s="5"/>
      <c r="VYZ395" s="5"/>
      <c r="VZA395" s="5"/>
      <c r="VZB395" s="5"/>
      <c r="VZC395" s="5"/>
      <c r="VZD395" s="5"/>
      <c r="VZE395" s="5"/>
      <c r="VZF395" s="5"/>
      <c r="VZG395" s="5"/>
      <c r="VZH395" s="5"/>
      <c r="VZI395" s="5"/>
      <c r="VZJ395" s="5"/>
      <c r="VZK395" s="5"/>
      <c r="VZL395" s="5"/>
      <c r="VZM395" s="5"/>
      <c r="VZN395" s="5"/>
      <c r="VZO395" s="5"/>
      <c r="VZP395" s="5"/>
      <c r="VZQ395" s="5"/>
      <c r="VZR395" s="5"/>
      <c r="VZS395" s="5"/>
      <c r="VZT395" s="5"/>
      <c r="VZU395" s="5"/>
      <c r="VZV395" s="5"/>
      <c r="VZW395" s="5"/>
      <c r="VZX395" s="5"/>
      <c r="VZY395" s="5"/>
      <c r="VZZ395" s="5"/>
      <c r="WAA395" s="5"/>
      <c r="WAB395" s="5"/>
      <c r="WAC395" s="5"/>
      <c r="WAD395" s="5"/>
      <c r="WAE395" s="5"/>
      <c r="WAF395" s="5"/>
      <c r="WAG395" s="5"/>
      <c r="WAH395" s="5"/>
      <c r="WAI395" s="5"/>
      <c r="WAJ395" s="5"/>
      <c r="WAK395" s="5"/>
      <c r="WAL395" s="5"/>
      <c r="WAM395" s="5"/>
      <c r="WAN395" s="5"/>
      <c r="WAO395" s="5"/>
      <c r="WAP395" s="5"/>
      <c r="WAQ395" s="5"/>
      <c r="WAR395" s="5"/>
      <c r="WAS395" s="5"/>
      <c r="WAT395" s="5"/>
      <c r="WAU395" s="5"/>
      <c r="WAV395" s="5"/>
      <c r="WAW395" s="5"/>
      <c r="WAX395" s="5"/>
      <c r="WAY395" s="5"/>
      <c r="WAZ395" s="5"/>
      <c r="WBA395" s="5"/>
      <c r="WBB395" s="5"/>
      <c r="WBC395" s="5"/>
      <c r="WBD395" s="5"/>
      <c r="WBE395" s="5"/>
      <c r="WBF395" s="5"/>
      <c r="WBG395" s="5"/>
      <c r="WBH395" s="5"/>
      <c r="WBI395" s="5"/>
      <c r="WBJ395" s="5"/>
      <c r="WBK395" s="5"/>
      <c r="WBL395" s="5"/>
      <c r="WBM395" s="5"/>
      <c r="WBN395" s="5"/>
      <c r="WBO395" s="5"/>
      <c r="WBP395" s="5"/>
      <c r="WBQ395" s="5"/>
      <c r="WBR395" s="5"/>
      <c r="WBS395" s="5"/>
      <c r="WBT395" s="5"/>
      <c r="WBU395" s="5"/>
      <c r="WBV395" s="5"/>
      <c r="WBW395" s="5"/>
      <c r="WBX395" s="5"/>
      <c r="WBY395" s="5"/>
      <c r="WBZ395" s="5"/>
      <c r="WCA395" s="5"/>
      <c r="WCB395" s="5"/>
      <c r="WCC395" s="5"/>
      <c r="WCD395" s="5"/>
      <c r="WCE395" s="5"/>
      <c r="WCF395" s="5"/>
      <c r="WCG395" s="5"/>
      <c r="WCH395" s="5"/>
      <c r="WCI395" s="5"/>
      <c r="WCJ395" s="5"/>
      <c r="WCK395" s="5"/>
      <c r="WCL395" s="5"/>
      <c r="WCM395" s="5"/>
      <c r="WCN395" s="5"/>
      <c r="WCO395" s="5"/>
      <c r="WCP395" s="5"/>
      <c r="WCQ395" s="5"/>
      <c r="WCR395" s="5"/>
      <c r="WCS395" s="5"/>
      <c r="WCT395" s="5"/>
      <c r="WCU395" s="5"/>
      <c r="WCV395" s="5"/>
      <c r="WCW395" s="5"/>
      <c r="WCX395" s="5"/>
      <c r="WCY395" s="5"/>
      <c r="WCZ395" s="5"/>
      <c r="WDA395" s="5"/>
      <c r="WDB395" s="5"/>
      <c r="WDC395" s="5"/>
      <c r="WDD395" s="5"/>
      <c r="WDE395" s="5"/>
      <c r="WDF395" s="5"/>
      <c r="WDG395" s="5"/>
      <c r="WDH395" s="5"/>
      <c r="WDI395" s="5"/>
      <c r="WDJ395" s="5"/>
      <c r="WDK395" s="5"/>
      <c r="WDL395" s="5"/>
      <c r="WDM395" s="5"/>
      <c r="WDN395" s="5"/>
      <c r="WDO395" s="5"/>
      <c r="WDP395" s="5"/>
      <c r="WDQ395" s="5"/>
      <c r="WDR395" s="5"/>
      <c r="WDS395" s="5"/>
      <c r="WDT395" s="5"/>
      <c r="WDU395" s="5"/>
      <c r="WDV395" s="5"/>
      <c r="WDW395" s="5"/>
      <c r="WDX395" s="5"/>
      <c r="WDY395" s="5"/>
      <c r="WDZ395" s="5"/>
      <c r="WEA395" s="5"/>
      <c r="WEB395" s="5"/>
      <c r="WEC395" s="5"/>
      <c r="WED395" s="5"/>
      <c r="WEE395" s="5"/>
      <c r="WEF395" s="5"/>
      <c r="WEG395" s="5"/>
      <c r="WEH395" s="5"/>
      <c r="WEI395" s="5"/>
      <c r="WEJ395" s="5"/>
      <c r="WEK395" s="5"/>
      <c r="WEL395" s="5"/>
      <c r="WEM395" s="5"/>
      <c r="WEN395" s="5"/>
      <c r="WEO395" s="5"/>
      <c r="WEP395" s="5"/>
      <c r="WEQ395" s="5"/>
      <c r="WER395" s="5"/>
      <c r="WES395" s="5"/>
      <c r="WET395" s="5"/>
      <c r="WEU395" s="5"/>
      <c r="WEV395" s="5"/>
      <c r="WEW395" s="5"/>
      <c r="WEX395" s="5"/>
      <c r="WEY395" s="5"/>
      <c r="WEZ395" s="5"/>
      <c r="WFA395" s="5"/>
      <c r="WFB395" s="5"/>
      <c r="WFC395" s="5"/>
      <c r="WFD395" s="5"/>
      <c r="WFE395" s="5"/>
      <c r="WFF395" s="5"/>
      <c r="WFG395" s="5"/>
      <c r="WFH395" s="5"/>
      <c r="WFI395" s="5"/>
      <c r="WFJ395" s="5"/>
      <c r="WFK395" s="5"/>
      <c r="WFL395" s="5"/>
      <c r="WFM395" s="5"/>
      <c r="WFN395" s="5"/>
      <c r="WFO395" s="5"/>
      <c r="WFP395" s="5"/>
      <c r="WFQ395" s="5"/>
      <c r="WFR395" s="5"/>
      <c r="WFS395" s="5"/>
      <c r="WFT395" s="5"/>
      <c r="WFU395" s="5"/>
      <c r="WFV395" s="5"/>
      <c r="WFW395" s="5"/>
      <c r="WFX395" s="5"/>
      <c r="WFY395" s="5"/>
      <c r="WFZ395" s="5"/>
      <c r="WGA395" s="5"/>
      <c r="WGB395" s="5"/>
      <c r="WGC395" s="5"/>
      <c r="WGD395" s="5"/>
      <c r="WGE395" s="5"/>
      <c r="WGF395" s="5"/>
      <c r="WGG395" s="5"/>
      <c r="WGH395" s="5"/>
      <c r="WGI395" s="5"/>
      <c r="WGJ395" s="5"/>
      <c r="WGK395" s="5"/>
      <c r="WGL395" s="5"/>
      <c r="WGM395" s="5"/>
      <c r="WGN395" s="5"/>
      <c r="WGO395" s="5"/>
      <c r="WGP395" s="5"/>
      <c r="WGQ395" s="5"/>
      <c r="WGR395" s="5"/>
      <c r="WGS395" s="5"/>
      <c r="WGT395" s="5"/>
      <c r="WGU395" s="5"/>
      <c r="WGV395" s="5"/>
      <c r="WGW395" s="5"/>
      <c r="WGX395" s="5"/>
      <c r="WGY395" s="5"/>
      <c r="WGZ395" s="5"/>
      <c r="WHA395" s="5"/>
      <c r="WHB395" s="5"/>
      <c r="WHC395" s="5"/>
      <c r="WHD395" s="5"/>
      <c r="WHE395" s="5"/>
      <c r="WHF395" s="5"/>
      <c r="WHG395" s="5"/>
      <c r="WHH395" s="5"/>
      <c r="WHI395" s="5"/>
      <c r="WHJ395" s="5"/>
      <c r="WHK395" s="5"/>
      <c r="WHL395" s="5"/>
      <c r="WHM395" s="5"/>
      <c r="WHN395" s="5"/>
      <c r="WHO395" s="5"/>
      <c r="WHP395" s="5"/>
      <c r="WHQ395" s="5"/>
      <c r="WHR395" s="5"/>
      <c r="WHS395" s="5"/>
      <c r="WHT395" s="5"/>
      <c r="WHU395" s="5"/>
      <c r="WHV395" s="5"/>
      <c r="WHW395" s="5"/>
      <c r="WHX395" s="5"/>
      <c r="WHY395" s="5"/>
      <c r="WHZ395" s="5"/>
      <c r="WIA395" s="5"/>
      <c r="WIB395" s="5"/>
      <c r="WIC395" s="5"/>
      <c r="WID395" s="5"/>
      <c r="WIE395" s="5"/>
      <c r="WIF395" s="5"/>
      <c r="WIG395" s="5"/>
      <c r="WIH395" s="5"/>
      <c r="WII395" s="5"/>
      <c r="WIJ395" s="5"/>
      <c r="WIK395" s="5"/>
      <c r="WIL395" s="5"/>
      <c r="WIM395" s="5"/>
      <c r="WIN395" s="5"/>
      <c r="WIO395" s="5"/>
      <c r="WIP395" s="5"/>
      <c r="WIQ395" s="5"/>
      <c r="WIR395" s="5"/>
      <c r="WIS395" s="5"/>
      <c r="WIT395" s="5"/>
      <c r="WIU395" s="5"/>
      <c r="WIV395" s="5"/>
      <c r="WIW395" s="5"/>
      <c r="WIX395" s="5"/>
      <c r="WIY395" s="5"/>
      <c r="WIZ395" s="5"/>
      <c r="WJA395" s="5"/>
      <c r="WJB395" s="5"/>
      <c r="WJC395" s="5"/>
      <c r="WJD395" s="5"/>
      <c r="WJE395" s="5"/>
      <c r="WJF395" s="5"/>
      <c r="WJG395" s="5"/>
      <c r="WJH395" s="5"/>
      <c r="WJI395" s="5"/>
      <c r="WJJ395" s="5"/>
      <c r="WJK395" s="5"/>
      <c r="WJL395" s="5"/>
      <c r="WJM395" s="5"/>
      <c r="WJN395" s="5"/>
      <c r="WJO395" s="5"/>
      <c r="WJP395" s="5"/>
      <c r="WJQ395" s="5"/>
      <c r="WJR395" s="5"/>
      <c r="WJS395" s="5"/>
      <c r="WJT395" s="5"/>
      <c r="WJU395" s="5"/>
      <c r="WJV395" s="5"/>
      <c r="WJW395" s="5"/>
      <c r="WJX395" s="5"/>
      <c r="WJY395" s="5"/>
      <c r="WJZ395" s="5"/>
      <c r="WKA395" s="5"/>
      <c r="WKB395" s="5"/>
      <c r="WKC395" s="5"/>
      <c r="WKD395" s="5"/>
      <c r="WKE395" s="5"/>
      <c r="WKF395" s="5"/>
      <c r="WKG395" s="5"/>
      <c r="WKH395" s="5"/>
      <c r="WKI395" s="5"/>
      <c r="WKJ395" s="5"/>
      <c r="WKK395" s="5"/>
      <c r="WKL395" s="5"/>
      <c r="WKM395" s="5"/>
      <c r="WKN395" s="5"/>
      <c r="WKO395" s="5"/>
      <c r="WKP395" s="5"/>
      <c r="WKQ395" s="5"/>
      <c r="WKR395" s="5"/>
      <c r="WKS395" s="5"/>
      <c r="WKT395" s="5"/>
      <c r="WKU395" s="5"/>
      <c r="WKV395" s="5"/>
      <c r="WKW395" s="5"/>
      <c r="WKX395" s="5"/>
      <c r="WKY395" s="5"/>
      <c r="WKZ395" s="5"/>
      <c r="WLA395" s="5"/>
      <c r="WLB395" s="5"/>
      <c r="WLC395" s="5"/>
      <c r="WLD395" s="5"/>
      <c r="WLE395" s="5"/>
      <c r="WLF395" s="5"/>
      <c r="WLG395" s="5"/>
      <c r="WLH395" s="5"/>
      <c r="WLI395" s="5"/>
      <c r="WLJ395" s="5"/>
      <c r="WLK395" s="5"/>
      <c r="WLL395" s="5"/>
      <c r="WLM395" s="5"/>
      <c r="WLN395" s="5"/>
      <c r="WLO395" s="5"/>
      <c r="WLP395" s="5"/>
      <c r="WLQ395" s="5"/>
      <c r="WLR395" s="5"/>
      <c r="WLS395" s="5"/>
      <c r="WLT395" s="5"/>
      <c r="WLU395" s="5"/>
      <c r="WLV395" s="5"/>
      <c r="WLW395" s="5"/>
      <c r="WLX395" s="5"/>
      <c r="WLY395" s="5"/>
      <c r="WLZ395" s="5"/>
      <c r="WMA395" s="5"/>
      <c r="WMB395" s="5"/>
      <c r="WMC395" s="5"/>
      <c r="WMD395" s="5"/>
      <c r="WME395" s="5"/>
      <c r="WMF395" s="5"/>
      <c r="WMG395" s="5"/>
      <c r="WMH395" s="5"/>
      <c r="WMI395" s="5"/>
      <c r="WMJ395" s="5"/>
      <c r="WMK395" s="5"/>
      <c r="WML395" s="5"/>
      <c r="WMM395" s="5"/>
      <c r="WMN395" s="5"/>
      <c r="WMO395" s="5"/>
      <c r="WMP395" s="5"/>
      <c r="WMQ395" s="5"/>
      <c r="WMR395" s="5"/>
      <c r="WMS395" s="5"/>
      <c r="WMT395" s="5"/>
      <c r="WMU395" s="5"/>
      <c r="WMV395" s="5"/>
      <c r="WMW395" s="5"/>
      <c r="WMX395" s="5"/>
      <c r="WMY395" s="5"/>
      <c r="WMZ395" s="5"/>
      <c r="WNA395" s="5"/>
      <c r="WNB395" s="5"/>
      <c r="WNC395" s="5"/>
      <c r="WND395" s="5"/>
      <c r="WNE395" s="5"/>
      <c r="WNF395" s="5"/>
      <c r="WNG395" s="5"/>
      <c r="WNH395" s="5"/>
      <c r="WNI395" s="5"/>
      <c r="WNJ395" s="5"/>
      <c r="WNK395" s="5"/>
      <c r="WNL395" s="5"/>
      <c r="WNM395" s="5"/>
      <c r="WNN395" s="5"/>
      <c r="WNO395" s="5"/>
      <c r="WNP395" s="5"/>
      <c r="WNQ395" s="5"/>
      <c r="WNR395" s="5"/>
      <c r="WNS395" s="5"/>
      <c r="WNT395" s="5"/>
      <c r="WNU395" s="5"/>
      <c r="WNV395" s="5"/>
      <c r="WNW395" s="5"/>
      <c r="WNX395" s="5"/>
      <c r="WNY395" s="5"/>
      <c r="WNZ395" s="5"/>
      <c r="WOA395" s="5"/>
      <c r="WOB395" s="5"/>
      <c r="WOC395" s="5"/>
      <c r="WOD395" s="5"/>
      <c r="WOE395" s="5"/>
      <c r="WOF395" s="5"/>
      <c r="WOG395" s="5"/>
      <c r="WOH395" s="5"/>
      <c r="WOI395" s="5"/>
      <c r="WOJ395" s="5"/>
      <c r="WOK395" s="5"/>
      <c r="WOL395" s="5"/>
      <c r="WOM395" s="5"/>
      <c r="WON395" s="5"/>
      <c r="WOO395" s="5"/>
      <c r="WOP395" s="5"/>
      <c r="WOQ395" s="5"/>
      <c r="WOR395" s="5"/>
      <c r="WOS395" s="5"/>
      <c r="WOT395" s="5"/>
      <c r="WOU395" s="5"/>
      <c r="WOV395" s="5"/>
      <c r="WOW395" s="5"/>
      <c r="WOX395" s="5"/>
      <c r="WOY395" s="5"/>
      <c r="WOZ395" s="5"/>
      <c r="WPA395" s="5"/>
      <c r="WPB395" s="5"/>
      <c r="WPC395" s="5"/>
      <c r="WPD395" s="5"/>
      <c r="WPE395" s="5"/>
      <c r="WPF395" s="5"/>
      <c r="WPG395" s="5"/>
      <c r="WPH395" s="5"/>
      <c r="WPI395" s="5"/>
      <c r="WPJ395" s="5"/>
      <c r="WPK395" s="5"/>
      <c r="WPL395" s="5"/>
      <c r="WPM395" s="5"/>
      <c r="WPN395" s="5"/>
      <c r="WPO395" s="5"/>
      <c r="WPP395" s="5"/>
      <c r="WPQ395" s="5"/>
      <c r="WPR395" s="5"/>
      <c r="WPS395" s="5"/>
      <c r="WPT395" s="5"/>
      <c r="WPU395" s="5"/>
      <c r="WPV395" s="5"/>
      <c r="WPW395" s="5"/>
      <c r="WPX395" s="5"/>
      <c r="WPY395" s="5"/>
      <c r="WPZ395" s="5"/>
      <c r="WQA395" s="5"/>
      <c r="WQB395" s="5"/>
      <c r="WQC395" s="5"/>
      <c r="WQD395" s="5"/>
      <c r="WQE395" s="5"/>
      <c r="WQF395" s="5"/>
      <c r="WQG395" s="5"/>
      <c r="WQH395" s="5"/>
      <c r="WQI395" s="5"/>
      <c r="WQJ395" s="5"/>
      <c r="WQK395" s="5"/>
      <c r="WQL395" s="5"/>
      <c r="WQM395" s="5"/>
      <c r="WQN395" s="5"/>
      <c r="WQO395" s="5"/>
      <c r="WQP395" s="5"/>
      <c r="WQQ395" s="5"/>
      <c r="WQR395" s="5"/>
      <c r="WQS395" s="5"/>
      <c r="WQT395" s="5"/>
      <c r="WQU395" s="5"/>
      <c r="WQV395" s="5"/>
      <c r="WQW395" s="5"/>
      <c r="WQX395" s="5"/>
      <c r="WQY395" s="5"/>
      <c r="WQZ395" s="5"/>
      <c r="WRA395" s="5"/>
      <c r="WRB395" s="5"/>
      <c r="WRC395" s="5"/>
      <c r="WRD395" s="5"/>
      <c r="WRE395" s="5"/>
      <c r="WRF395" s="5"/>
      <c r="WRG395" s="5"/>
      <c r="WRH395" s="5"/>
      <c r="WRI395" s="5"/>
      <c r="WRJ395" s="5"/>
      <c r="WRK395" s="5"/>
      <c r="WRL395" s="5"/>
      <c r="WRM395" s="5"/>
      <c r="WRN395" s="5"/>
      <c r="WRO395" s="5"/>
      <c r="WRP395" s="5"/>
      <c r="WRQ395" s="5"/>
      <c r="WRR395" s="5"/>
      <c r="WRS395" s="5"/>
      <c r="WRT395" s="5"/>
      <c r="WRU395" s="5"/>
      <c r="WRV395" s="5"/>
      <c r="WRW395" s="5"/>
      <c r="WRX395" s="5"/>
      <c r="WRY395" s="5"/>
      <c r="WRZ395" s="5"/>
      <c r="WSA395" s="5"/>
      <c r="WSB395" s="5"/>
      <c r="WSC395" s="5"/>
      <c r="WSD395" s="5"/>
      <c r="WSE395" s="5"/>
      <c r="WSF395" s="5"/>
      <c r="WSG395" s="5"/>
      <c r="WSH395" s="5"/>
      <c r="WSI395" s="5"/>
      <c r="WSJ395" s="5"/>
      <c r="WSK395" s="5"/>
      <c r="WSL395" s="5"/>
      <c r="WSM395" s="5"/>
      <c r="WSN395" s="5"/>
      <c r="WSO395" s="5"/>
      <c r="WSP395" s="5"/>
      <c r="WSQ395" s="5"/>
      <c r="WSR395" s="5"/>
      <c r="WSS395" s="5"/>
      <c r="WST395" s="5"/>
      <c r="WSU395" s="5"/>
      <c r="WSV395" s="5"/>
      <c r="WSW395" s="5"/>
      <c r="WSX395" s="5"/>
      <c r="WSY395" s="5"/>
      <c r="WSZ395" s="5"/>
      <c r="WTA395" s="5"/>
      <c r="WTB395" s="5"/>
      <c r="WTC395" s="5"/>
      <c r="WTD395" s="5"/>
      <c r="WTE395" s="5"/>
      <c r="WTF395" s="5"/>
      <c r="WTG395" s="5"/>
      <c r="WTH395" s="5"/>
      <c r="WTI395" s="5"/>
      <c r="WTJ395" s="5"/>
      <c r="WTK395" s="5"/>
      <c r="WTL395" s="5"/>
      <c r="WTM395" s="5"/>
      <c r="WTN395" s="5"/>
      <c r="WTO395" s="5"/>
      <c r="WTP395" s="5"/>
      <c r="WTQ395" s="5"/>
      <c r="WTR395" s="5"/>
      <c r="WTS395" s="5"/>
      <c r="WTT395" s="5"/>
      <c r="WTU395" s="5"/>
      <c r="WTV395" s="5"/>
      <c r="WTW395" s="5"/>
      <c r="WTX395" s="5"/>
      <c r="WTY395" s="5"/>
      <c r="WTZ395" s="5"/>
      <c r="WUA395" s="5"/>
      <c r="WUB395" s="5"/>
      <c r="WUC395" s="5"/>
      <c r="WUD395" s="5"/>
      <c r="WUE395" s="5"/>
      <c r="WUF395" s="5"/>
      <c r="WUG395" s="5"/>
      <c r="WUH395" s="5"/>
      <c r="WUI395" s="5"/>
      <c r="WUJ395" s="5"/>
      <c r="WUK395" s="5"/>
      <c r="WUL395" s="5"/>
      <c r="WUM395" s="5"/>
      <c r="WUN395" s="5"/>
      <c r="WUO395" s="5"/>
      <c r="WUP395" s="5"/>
      <c r="WUQ395" s="5"/>
      <c r="WUR395" s="5"/>
      <c r="WUS395" s="5"/>
      <c r="WUT395" s="5"/>
      <c r="WUU395" s="5"/>
      <c r="WUV395" s="5"/>
      <c r="WUW395" s="5"/>
      <c r="WUX395" s="5"/>
      <c r="WUY395" s="5"/>
      <c r="WUZ395" s="5"/>
      <c r="WVA395" s="5"/>
      <c r="WVB395" s="5"/>
      <c r="WVC395" s="5"/>
      <c r="WVD395" s="5"/>
      <c r="WVE395" s="5"/>
      <c r="WVF395" s="5"/>
      <c r="WVG395" s="5"/>
      <c r="WVH395" s="5"/>
      <c r="WVI395" s="5"/>
      <c r="WVJ395" s="5"/>
      <c r="WVK395" s="5"/>
      <c r="WVL395" s="5"/>
      <c r="WVM395" s="5"/>
      <c r="WVN395" s="5"/>
      <c r="WVO395" s="5"/>
      <c r="WVP395" s="5"/>
      <c r="WVQ395" s="5"/>
      <c r="WVR395" s="5"/>
      <c r="WVS395" s="5"/>
      <c r="WVT395" s="5"/>
      <c r="WVU395" s="5"/>
      <c r="WVV395" s="5"/>
      <c r="WVW395" s="5"/>
      <c r="WVX395" s="5"/>
      <c r="WVY395" s="5"/>
      <c r="WVZ395" s="5"/>
      <c r="WWA395" s="5"/>
      <c r="WWB395" s="5"/>
      <c r="WWC395" s="5"/>
      <c r="WWD395" s="5"/>
      <c r="WWE395" s="5"/>
      <c r="WWF395" s="5"/>
      <c r="WWG395" s="5"/>
      <c r="WWH395" s="5"/>
      <c r="WWI395" s="5"/>
      <c r="WWJ395" s="5"/>
      <c r="WWK395" s="5"/>
      <c r="WWL395" s="5"/>
      <c r="WWM395" s="5"/>
      <c r="WWN395" s="5"/>
      <c r="WWO395" s="5"/>
      <c r="WWP395" s="5"/>
      <c r="WWQ395" s="5"/>
      <c r="WWR395" s="5"/>
      <c r="WWS395" s="5"/>
      <c r="WWT395" s="5"/>
      <c r="WWU395" s="5"/>
      <c r="WWV395" s="5"/>
      <c r="WWW395" s="5"/>
      <c r="WWX395" s="5"/>
      <c r="WWY395" s="5"/>
      <c r="WWZ395" s="5"/>
      <c r="WXA395" s="5"/>
      <c r="WXB395" s="5"/>
      <c r="WXC395" s="5"/>
      <c r="WXD395" s="5"/>
      <c r="WXE395" s="5"/>
      <c r="WXF395" s="5"/>
      <c r="WXG395" s="5"/>
      <c r="WXH395" s="5"/>
      <c r="WXI395" s="5"/>
      <c r="WXJ395" s="5"/>
      <c r="WXK395" s="5"/>
      <c r="WXL395" s="5"/>
      <c r="WXM395" s="5"/>
      <c r="WXN395" s="5"/>
      <c r="WXO395" s="5"/>
      <c r="WXP395" s="5"/>
      <c r="WXQ395" s="5"/>
      <c r="WXR395" s="5"/>
      <c r="WXS395" s="5"/>
      <c r="WXT395" s="5"/>
      <c r="WXU395" s="5"/>
      <c r="WXV395" s="5"/>
      <c r="WXW395" s="5"/>
      <c r="WXX395" s="5"/>
      <c r="WXY395" s="5"/>
      <c r="WXZ395" s="5"/>
      <c r="WYA395" s="5"/>
      <c r="WYB395" s="5"/>
      <c r="WYC395" s="5"/>
      <c r="WYD395" s="5"/>
      <c r="WYE395" s="5"/>
      <c r="WYF395" s="5"/>
      <c r="WYG395" s="5"/>
      <c r="WYH395" s="5"/>
      <c r="WYI395" s="5"/>
      <c r="WYJ395" s="5"/>
      <c r="WYK395" s="5"/>
      <c r="WYL395" s="5"/>
      <c r="WYM395" s="5"/>
      <c r="WYN395" s="5"/>
      <c r="WYO395" s="5"/>
      <c r="WYP395" s="5"/>
      <c r="WYQ395" s="5"/>
      <c r="WYR395" s="5"/>
      <c r="WYS395" s="5"/>
      <c r="WYT395" s="5"/>
      <c r="WYU395" s="5"/>
      <c r="WYV395" s="5"/>
      <c r="WYW395" s="5"/>
      <c r="WYX395" s="5"/>
      <c r="WYY395" s="5"/>
      <c r="WYZ395" s="5"/>
      <c r="WZA395" s="5"/>
      <c r="WZB395" s="5"/>
      <c r="WZC395" s="5"/>
      <c r="WZD395" s="5"/>
      <c r="WZE395" s="5"/>
      <c r="WZF395" s="5"/>
      <c r="WZG395" s="5"/>
      <c r="WZH395" s="5"/>
      <c r="WZI395" s="5"/>
      <c r="WZJ395" s="5"/>
      <c r="WZK395" s="5"/>
      <c r="WZL395" s="5"/>
      <c r="WZM395" s="5"/>
      <c r="WZN395" s="5"/>
      <c r="WZO395" s="5"/>
      <c r="WZP395" s="5"/>
      <c r="WZQ395" s="5"/>
      <c r="WZR395" s="5"/>
      <c r="WZS395" s="5"/>
      <c r="WZT395" s="5"/>
      <c r="WZU395" s="5"/>
      <c r="WZV395" s="5"/>
      <c r="WZW395" s="5"/>
      <c r="WZX395" s="5"/>
      <c r="WZY395" s="5"/>
      <c r="WZZ395" s="5"/>
      <c r="XAA395" s="5"/>
      <c r="XAB395" s="5"/>
      <c r="XAC395" s="5"/>
      <c r="XAD395" s="5"/>
      <c r="XAE395" s="5"/>
      <c r="XAF395" s="5"/>
      <c r="XAG395" s="5"/>
      <c r="XAH395" s="5"/>
      <c r="XAI395" s="5"/>
      <c r="XAJ395" s="5"/>
      <c r="XAK395" s="5"/>
      <c r="XAL395" s="5"/>
      <c r="XAM395" s="5"/>
      <c r="XAN395" s="5"/>
      <c r="XAO395" s="5"/>
      <c r="XAP395" s="5"/>
      <c r="XAQ395" s="5"/>
      <c r="XAR395" s="5"/>
      <c r="XAS395" s="5"/>
      <c r="XAT395" s="5"/>
      <c r="XAU395" s="5"/>
      <c r="XAV395" s="5"/>
      <c r="XAW395" s="5"/>
      <c r="XAX395" s="5"/>
      <c r="XAY395" s="5"/>
      <c r="XAZ395" s="5"/>
      <c r="XBA395" s="5"/>
      <c r="XBB395" s="5"/>
      <c r="XBC395" s="5"/>
      <c r="XBD395" s="5"/>
      <c r="XBE395" s="5"/>
      <c r="XBF395" s="5"/>
      <c r="XBG395" s="5"/>
      <c r="XBH395" s="5"/>
      <c r="XBI395" s="5"/>
      <c r="XBJ395" s="5"/>
      <c r="XBK395" s="5"/>
      <c r="XBL395" s="5"/>
      <c r="XBM395" s="5"/>
      <c r="XBN395" s="5"/>
      <c r="XBO395" s="5"/>
      <c r="XBP395" s="5"/>
      <c r="XBQ395" s="5"/>
      <c r="XBR395" s="5"/>
      <c r="XBS395" s="5"/>
      <c r="XBT395" s="5"/>
      <c r="XBU395" s="5"/>
      <c r="XBV395" s="5"/>
      <c r="XBW395" s="5"/>
      <c r="XBX395" s="5"/>
      <c r="XBY395" s="5"/>
      <c r="XBZ395" s="5"/>
      <c r="XCA395" s="5"/>
      <c r="XCB395" s="5"/>
      <c r="XCC395" s="5"/>
      <c r="XCD395" s="5"/>
      <c r="XCE395" s="5"/>
      <c r="XCF395" s="5"/>
      <c r="XCG395" s="5"/>
      <c r="XCH395" s="5"/>
      <c r="XCI395" s="5"/>
      <c r="XCJ395" s="5"/>
      <c r="XCK395" s="5"/>
      <c r="XCL395" s="5"/>
      <c r="XCM395" s="5"/>
      <c r="XCN395" s="5"/>
      <c r="XCO395" s="5"/>
      <c r="XCP395" s="5"/>
      <c r="XCQ395" s="5"/>
      <c r="XCR395" s="5"/>
      <c r="XCS395" s="5"/>
      <c r="XCT395" s="5"/>
      <c r="XCU395" s="5"/>
      <c r="XCV395" s="5"/>
      <c r="XCW395" s="5"/>
      <c r="XCX395" s="5"/>
      <c r="XCY395" s="5"/>
      <c r="XCZ395" s="5"/>
      <c r="XDA395" s="5"/>
      <c r="XDB395" s="5"/>
      <c r="XDC395" s="5"/>
      <c r="XDD395" s="5"/>
      <c r="XDE395" s="5"/>
      <c r="XDF395" s="5"/>
      <c r="XDG395" s="5"/>
      <c r="XDH395" s="5"/>
      <c r="XDI395" s="5"/>
      <c r="XDJ395" s="5"/>
      <c r="XDK395" s="5"/>
      <c r="XDL395" s="5"/>
      <c r="XDM395" s="5"/>
      <c r="XDN395" s="5"/>
      <c r="XDO395" s="5"/>
      <c r="XDP395" s="5"/>
      <c r="XDQ395" s="5"/>
      <c r="XDR395" s="5"/>
      <c r="XDS395" s="5"/>
      <c r="XDT395" s="5"/>
      <c r="XDU395" s="5"/>
      <c r="XDV395" s="5"/>
      <c r="XDW395" s="5"/>
      <c r="XDX395" s="5"/>
      <c r="XDY395" s="5"/>
      <c r="XDZ395" s="5"/>
      <c r="XEA395" s="5"/>
      <c r="XEB395" s="5"/>
      <c r="XEC395" s="5"/>
      <c r="XED395" s="5"/>
      <c r="XEE395" s="5"/>
      <c r="XEF395" s="5"/>
      <c r="XEG395" s="5"/>
      <c r="XEH395" s="5"/>
      <c r="XEI395" s="5"/>
      <c r="XEJ395" s="5"/>
      <c r="XEK395" s="5"/>
      <c r="XEL395" s="5"/>
      <c r="XEM395" s="5"/>
      <c r="XEN395" s="5"/>
      <c r="XEO395" s="5"/>
      <c r="XEP395" s="5"/>
      <c r="XEQ395" s="5"/>
      <c r="XER395" s="5"/>
      <c r="XES395" s="5"/>
      <c r="XET395" s="5"/>
      <c r="XEU395" s="5"/>
      <c r="XEV395" s="5"/>
      <c r="XEW395" s="5"/>
      <c r="XEX395" s="5"/>
      <c r="XEY395" s="5"/>
      <c r="XEZ395" s="9"/>
      <c r="XFA395" s="9"/>
      <c r="XFB395" s="9"/>
    </row>
    <row r="396" s="3" customFormat="1" ht="67" customHeight="1" spans="1:235">
      <c r="A396" s="22">
        <v>390</v>
      </c>
      <c r="B396" s="17"/>
      <c r="C396" s="23" t="s">
        <v>1510</v>
      </c>
      <c r="D396" s="23" t="s">
        <v>436</v>
      </c>
      <c r="E396" s="24" t="s">
        <v>1511</v>
      </c>
      <c r="F396" s="23" t="s">
        <v>1482</v>
      </c>
      <c r="G396" s="24" t="s">
        <v>1512</v>
      </c>
      <c r="H396" s="25">
        <v>7.85</v>
      </c>
      <c r="I396" s="25"/>
      <c r="J396" s="25"/>
      <c r="K396" s="25"/>
      <c r="L396" s="25">
        <v>7.85</v>
      </c>
      <c r="M396" s="25">
        <f t="shared" si="8"/>
        <v>7.85</v>
      </c>
      <c r="N396" s="23"/>
      <c r="O396" s="23"/>
      <c r="P396" s="23"/>
      <c r="Q396" s="23"/>
      <c r="R396" s="23"/>
      <c r="S396" s="23" t="s">
        <v>1477</v>
      </c>
      <c r="T396" s="25" t="s">
        <v>113</v>
      </c>
      <c r="GQ396" s="4"/>
      <c r="GR396" s="4"/>
      <c r="GS396" s="4"/>
      <c r="GT396" s="4"/>
      <c r="GU396" s="4"/>
      <c r="GV396" s="4"/>
      <c r="GW396" s="4"/>
      <c r="GX396" s="4"/>
      <c r="GY396" s="4"/>
      <c r="GZ396" s="4"/>
      <c r="HA396" s="4"/>
      <c r="HB396" s="4"/>
      <c r="HC396" s="4"/>
      <c r="HD396" s="4"/>
      <c r="HE396" s="4"/>
      <c r="HF396" s="4"/>
      <c r="HG396" s="4"/>
      <c r="HH396" s="4"/>
      <c r="HI396" s="4"/>
      <c r="HJ396" s="4"/>
      <c r="HK396" s="4"/>
      <c r="HL396" s="4"/>
      <c r="HM396" s="4"/>
      <c r="HN396" s="4"/>
      <c r="HO396" s="4"/>
      <c r="HP396" s="4"/>
      <c r="HQ396" s="4"/>
      <c r="HR396" s="4"/>
      <c r="HS396" s="4"/>
      <c r="HT396" s="4"/>
      <c r="HU396" s="4"/>
      <c r="HV396" s="4"/>
      <c r="HW396" s="4"/>
      <c r="HX396" s="4"/>
      <c r="HY396" s="4"/>
      <c r="HZ396" s="4"/>
      <c r="IA396" s="4"/>
    </row>
    <row r="397" s="4" customFormat="1" ht="97" customHeight="1" spans="1:20">
      <c r="A397" s="22">
        <v>391</v>
      </c>
      <c r="B397" s="17" t="s">
        <v>107</v>
      </c>
      <c r="C397" s="23" t="s">
        <v>1513</v>
      </c>
      <c r="D397" s="23" t="s">
        <v>1514</v>
      </c>
      <c r="E397" s="24" t="s">
        <v>1515</v>
      </c>
      <c r="F397" s="23" t="s">
        <v>1482</v>
      </c>
      <c r="G397" s="24" t="s">
        <v>1516</v>
      </c>
      <c r="H397" s="25">
        <v>7.1</v>
      </c>
      <c r="I397" s="25"/>
      <c r="J397" s="25"/>
      <c r="K397" s="25"/>
      <c r="L397" s="25">
        <v>7.1</v>
      </c>
      <c r="M397" s="25">
        <f t="shared" si="8"/>
        <v>7.1</v>
      </c>
      <c r="N397" s="23"/>
      <c r="O397" s="23"/>
      <c r="P397" s="23"/>
      <c r="Q397" s="23"/>
      <c r="R397" s="23"/>
      <c r="S397" s="23" t="s">
        <v>1477</v>
      </c>
      <c r="T397" s="25" t="s">
        <v>113</v>
      </c>
    </row>
    <row r="398" s="3" customFormat="1" ht="45" spans="1:235">
      <c r="A398" s="22">
        <v>392</v>
      </c>
      <c r="B398" s="17"/>
      <c r="C398" s="23" t="s">
        <v>1517</v>
      </c>
      <c r="D398" s="23" t="s">
        <v>1518</v>
      </c>
      <c r="E398" s="24" t="s">
        <v>1519</v>
      </c>
      <c r="F398" s="23" t="s">
        <v>1482</v>
      </c>
      <c r="G398" s="24" t="s">
        <v>1520</v>
      </c>
      <c r="H398" s="25">
        <v>5.24</v>
      </c>
      <c r="I398" s="25"/>
      <c r="J398" s="25"/>
      <c r="K398" s="25"/>
      <c r="L398" s="25">
        <v>5.24</v>
      </c>
      <c r="M398" s="25">
        <f t="shared" si="8"/>
        <v>5.24</v>
      </c>
      <c r="N398" s="23"/>
      <c r="O398" s="23"/>
      <c r="P398" s="23"/>
      <c r="Q398" s="23"/>
      <c r="R398" s="23"/>
      <c r="S398" s="23" t="s">
        <v>1477</v>
      </c>
      <c r="T398" s="25" t="s">
        <v>113</v>
      </c>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row>
    <row r="399" s="3" customFormat="1" ht="45" spans="1:235">
      <c r="A399" s="22">
        <v>393</v>
      </c>
      <c r="B399" s="17"/>
      <c r="C399" s="23" t="s">
        <v>1521</v>
      </c>
      <c r="D399" s="23" t="s">
        <v>420</v>
      </c>
      <c r="E399" s="24" t="s">
        <v>1522</v>
      </c>
      <c r="F399" s="23" t="s">
        <v>1482</v>
      </c>
      <c r="G399" s="24" t="s">
        <v>1523</v>
      </c>
      <c r="H399" s="25">
        <v>8.4</v>
      </c>
      <c r="I399" s="25"/>
      <c r="J399" s="25"/>
      <c r="K399" s="25"/>
      <c r="L399" s="25">
        <v>8.4</v>
      </c>
      <c r="M399" s="25">
        <f t="shared" si="8"/>
        <v>8.4</v>
      </c>
      <c r="N399" s="23"/>
      <c r="O399" s="23"/>
      <c r="P399" s="23"/>
      <c r="Q399" s="23"/>
      <c r="R399" s="23"/>
      <c r="S399" s="23" t="s">
        <v>1477</v>
      </c>
      <c r="T399" s="25" t="s">
        <v>113</v>
      </c>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row>
    <row r="400" s="4" customFormat="1" ht="88" customHeight="1" spans="1:20">
      <c r="A400" s="22">
        <v>394</v>
      </c>
      <c r="B400" s="17"/>
      <c r="C400" s="23" t="s">
        <v>1524</v>
      </c>
      <c r="D400" s="23" t="s">
        <v>420</v>
      </c>
      <c r="E400" s="24" t="s">
        <v>1525</v>
      </c>
      <c r="F400" s="23" t="s">
        <v>1482</v>
      </c>
      <c r="G400" s="24" t="s">
        <v>1526</v>
      </c>
      <c r="H400" s="25">
        <v>7.26</v>
      </c>
      <c r="I400" s="25"/>
      <c r="J400" s="25"/>
      <c r="K400" s="25"/>
      <c r="L400" s="25">
        <v>7.26</v>
      </c>
      <c r="M400" s="25">
        <f t="shared" si="8"/>
        <v>7.26</v>
      </c>
      <c r="N400" s="23"/>
      <c r="O400" s="23"/>
      <c r="P400" s="23"/>
      <c r="Q400" s="23"/>
      <c r="R400" s="23"/>
      <c r="S400" s="23" t="s">
        <v>1477</v>
      </c>
      <c r="T400" s="25" t="s">
        <v>113</v>
      </c>
    </row>
    <row r="401" s="4" customFormat="1" ht="45" spans="1:20">
      <c r="A401" s="22">
        <v>395</v>
      </c>
      <c r="B401" s="17"/>
      <c r="C401" s="23" t="s">
        <v>1527</v>
      </c>
      <c r="D401" s="23" t="s">
        <v>432</v>
      </c>
      <c r="E401" s="24" t="s">
        <v>1528</v>
      </c>
      <c r="F401" s="23" t="s">
        <v>1482</v>
      </c>
      <c r="G401" s="24" t="s">
        <v>1529</v>
      </c>
      <c r="H401" s="25">
        <v>11.89</v>
      </c>
      <c r="I401" s="25"/>
      <c r="J401" s="25"/>
      <c r="K401" s="25"/>
      <c r="L401" s="25">
        <v>11.89</v>
      </c>
      <c r="M401" s="25">
        <f t="shared" si="8"/>
        <v>11.89</v>
      </c>
      <c r="N401" s="23"/>
      <c r="O401" s="23"/>
      <c r="P401" s="23"/>
      <c r="Q401" s="23"/>
      <c r="R401" s="23"/>
      <c r="S401" s="23" t="s">
        <v>1477</v>
      </c>
      <c r="T401" s="25" t="s">
        <v>113</v>
      </c>
    </row>
    <row r="402" s="4" customFormat="1" ht="90" customHeight="1" spans="1:20">
      <c r="A402" s="22">
        <v>396</v>
      </c>
      <c r="B402" s="17" t="s">
        <v>107</v>
      </c>
      <c r="C402" s="23" t="s">
        <v>1530</v>
      </c>
      <c r="D402" s="23" t="s">
        <v>1339</v>
      </c>
      <c r="E402" s="24" t="s">
        <v>1531</v>
      </c>
      <c r="F402" s="23" t="s">
        <v>1482</v>
      </c>
      <c r="G402" s="24" t="s">
        <v>1532</v>
      </c>
      <c r="H402" s="25">
        <v>18.3</v>
      </c>
      <c r="I402" s="25"/>
      <c r="J402" s="25"/>
      <c r="K402" s="25"/>
      <c r="L402" s="25">
        <v>18.3</v>
      </c>
      <c r="M402" s="25">
        <f t="shared" si="8"/>
        <v>18.3</v>
      </c>
      <c r="N402" s="23"/>
      <c r="O402" s="23"/>
      <c r="P402" s="23"/>
      <c r="Q402" s="23"/>
      <c r="R402" s="23"/>
      <c r="S402" s="23" t="s">
        <v>1477</v>
      </c>
      <c r="T402" s="25" t="s">
        <v>113</v>
      </c>
    </row>
    <row r="403" s="4" customFormat="1" ht="45" spans="1:20">
      <c r="A403" s="22">
        <v>397</v>
      </c>
      <c r="B403" s="17"/>
      <c r="C403" s="23" t="s">
        <v>1533</v>
      </c>
      <c r="D403" s="23" t="s">
        <v>1247</v>
      </c>
      <c r="E403" s="24" t="s">
        <v>1534</v>
      </c>
      <c r="F403" s="23" t="s">
        <v>1482</v>
      </c>
      <c r="G403" s="24" t="s">
        <v>1535</v>
      </c>
      <c r="H403" s="25">
        <v>13.32</v>
      </c>
      <c r="I403" s="25"/>
      <c r="J403" s="25"/>
      <c r="K403" s="25"/>
      <c r="L403" s="25">
        <v>13.32</v>
      </c>
      <c r="M403" s="25">
        <f t="shared" si="8"/>
        <v>13.32</v>
      </c>
      <c r="N403" s="23"/>
      <c r="O403" s="23"/>
      <c r="P403" s="23"/>
      <c r="Q403" s="23"/>
      <c r="R403" s="23"/>
      <c r="S403" s="23" t="s">
        <v>1477</v>
      </c>
      <c r="T403" s="25" t="s">
        <v>113</v>
      </c>
    </row>
    <row r="404" s="4" customFormat="1" ht="50" customHeight="1" spans="1:20">
      <c r="A404" s="22">
        <v>398</v>
      </c>
      <c r="B404" s="17"/>
      <c r="C404" s="23" t="s">
        <v>1536</v>
      </c>
      <c r="D404" s="23" t="s">
        <v>907</v>
      </c>
      <c r="E404" s="24" t="s">
        <v>1537</v>
      </c>
      <c r="F404" s="23" t="s">
        <v>1482</v>
      </c>
      <c r="G404" s="24" t="s">
        <v>1538</v>
      </c>
      <c r="H404" s="25">
        <v>4.63</v>
      </c>
      <c r="I404" s="25"/>
      <c r="J404" s="25"/>
      <c r="K404" s="25"/>
      <c r="L404" s="25">
        <v>4.63</v>
      </c>
      <c r="M404" s="25">
        <f t="shared" si="8"/>
        <v>4.63</v>
      </c>
      <c r="N404" s="23"/>
      <c r="O404" s="23"/>
      <c r="P404" s="23"/>
      <c r="Q404" s="23"/>
      <c r="R404" s="23"/>
      <c r="S404" s="23" t="s">
        <v>1477</v>
      </c>
      <c r="T404" s="25" t="s">
        <v>113</v>
      </c>
    </row>
    <row r="405" s="4" customFormat="1" ht="79" customHeight="1" spans="1:20">
      <c r="A405" s="22">
        <v>399</v>
      </c>
      <c r="B405" s="17"/>
      <c r="C405" s="23" t="s">
        <v>1539</v>
      </c>
      <c r="D405" s="23" t="s">
        <v>1540</v>
      </c>
      <c r="E405" s="24" t="s">
        <v>1541</v>
      </c>
      <c r="F405" s="23" t="s">
        <v>1482</v>
      </c>
      <c r="G405" s="24" t="s">
        <v>1542</v>
      </c>
      <c r="H405" s="25">
        <v>7.81</v>
      </c>
      <c r="I405" s="25"/>
      <c r="J405" s="25"/>
      <c r="K405" s="25"/>
      <c r="L405" s="25">
        <v>7.81</v>
      </c>
      <c r="M405" s="25">
        <f t="shared" si="8"/>
        <v>7.81</v>
      </c>
      <c r="N405" s="23"/>
      <c r="O405" s="23"/>
      <c r="P405" s="23"/>
      <c r="Q405" s="23"/>
      <c r="R405" s="23"/>
      <c r="S405" s="23" t="s">
        <v>1477</v>
      </c>
      <c r="T405" s="25" t="s">
        <v>113</v>
      </c>
    </row>
    <row r="406" s="4" customFormat="1" ht="54" customHeight="1" spans="1:20">
      <c r="A406" s="22">
        <v>400</v>
      </c>
      <c r="B406" s="17"/>
      <c r="C406" s="23" t="s">
        <v>1543</v>
      </c>
      <c r="D406" s="23" t="s">
        <v>432</v>
      </c>
      <c r="E406" s="24" t="s">
        <v>1544</v>
      </c>
      <c r="F406" s="23" t="s">
        <v>1482</v>
      </c>
      <c r="G406" s="24" t="s">
        <v>1545</v>
      </c>
      <c r="H406" s="25">
        <v>6.14</v>
      </c>
      <c r="I406" s="25"/>
      <c r="J406" s="25"/>
      <c r="K406" s="25"/>
      <c r="L406" s="25">
        <v>6.14</v>
      </c>
      <c r="M406" s="25">
        <f t="shared" si="8"/>
        <v>6.14</v>
      </c>
      <c r="N406" s="23"/>
      <c r="O406" s="23"/>
      <c r="P406" s="23"/>
      <c r="Q406" s="23"/>
      <c r="R406" s="23"/>
      <c r="S406" s="23" t="s">
        <v>1477</v>
      </c>
      <c r="T406" s="25" t="s">
        <v>113</v>
      </c>
    </row>
    <row r="407" s="4" customFormat="1" ht="54" customHeight="1" spans="1:20">
      <c r="A407" s="22">
        <v>401</v>
      </c>
      <c r="B407" s="17"/>
      <c r="C407" s="23" t="s">
        <v>1546</v>
      </c>
      <c r="D407" s="23" t="s">
        <v>1547</v>
      </c>
      <c r="E407" s="24" t="s">
        <v>1548</v>
      </c>
      <c r="F407" s="23" t="s">
        <v>1482</v>
      </c>
      <c r="G407" s="24" t="s">
        <v>1549</v>
      </c>
      <c r="H407" s="25">
        <v>4.72</v>
      </c>
      <c r="I407" s="25"/>
      <c r="J407" s="25"/>
      <c r="K407" s="25"/>
      <c r="L407" s="25">
        <v>4.72</v>
      </c>
      <c r="M407" s="25">
        <f t="shared" si="8"/>
        <v>4.72</v>
      </c>
      <c r="N407" s="23"/>
      <c r="O407" s="23"/>
      <c r="P407" s="23"/>
      <c r="Q407" s="23"/>
      <c r="R407" s="23"/>
      <c r="S407" s="23" t="s">
        <v>1477</v>
      </c>
      <c r="T407" s="25" t="s">
        <v>113</v>
      </c>
    </row>
    <row r="408" s="4" customFormat="1" ht="53" customHeight="1" spans="1:20">
      <c r="A408" s="22">
        <v>402</v>
      </c>
      <c r="B408" s="17" t="s">
        <v>107</v>
      </c>
      <c r="C408" s="23" t="s">
        <v>1550</v>
      </c>
      <c r="D408" s="23" t="s">
        <v>1467</v>
      </c>
      <c r="E408" s="24" t="s">
        <v>1551</v>
      </c>
      <c r="F408" s="23" t="s">
        <v>1482</v>
      </c>
      <c r="G408" s="24" t="s">
        <v>1552</v>
      </c>
      <c r="H408" s="25">
        <v>8.76</v>
      </c>
      <c r="I408" s="25"/>
      <c r="J408" s="25"/>
      <c r="K408" s="25"/>
      <c r="L408" s="25">
        <v>8.76</v>
      </c>
      <c r="M408" s="25">
        <f t="shared" si="8"/>
        <v>8.76</v>
      </c>
      <c r="N408" s="23"/>
      <c r="O408" s="23"/>
      <c r="P408" s="23"/>
      <c r="Q408" s="23"/>
      <c r="R408" s="23"/>
      <c r="S408" s="23" t="s">
        <v>1477</v>
      </c>
      <c r="T408" s="25" t="s">
        <v>113</v>
      </c>
    </row>
    <row r="409" s="3" customFormat="1" ht="45" spans="1:235">
      <c r="A409" s="22">
        <v>403</v>
      </c>
      <c r="B409" s="17"/>
      <c r="C409" s="23" t="s">
        <v>1553</v>
      </c>
      <c r="D409" s="23" t="s">
        <v>1554</v>
      </c>
      <c r="E409" s="24" t="s">
        <v>1555</v>
      </c>
      <c r="F409" s="23" t="s">
        <v>1482</v>
      </c>
      <c r="G409" s="24" t="s">
        <v>1556</v>
      </c>
      <c r="H409" s="25">
        <v>7.26</v>
      </c>
      <c r="I409" s="25"/>
      <c r="J409" s="25"/>
      <c r="K409" s="25"/>
      <c r="L409" s="25">
        <v>7.26</v>
      </c>
      <c r="M409" s="25">
        <f t="shared" si="8"/>
        <v>7.26</v>
      </c>
      <c r="N409" s="23"/>
      <c r="O409" s="23"/>
      <c r="P409" s="23"/>
      <c r="Q409" s="23"/>
      <c r="R409" s="23"/>
      <c r="S409" s="23" t="s">
        <v>1477</v>
      </c>
      <c r="T409" s="25" t="s">
        <v>113</v>
      </c>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row>
    <row r="410" s="3" customFormat="1" ht="45" spans="1:235">
      <c r="A410" s="22">
        <v>404</v>
      </c>
      <c r="B410" s="17"/>
      <c r="C410" s="23" t="s">
        <v>1557</v>
      </c>
      <c r="D410" s="23" t="s">
        <v>1558</v>
      </c>
      <c r="E410" s="24" t="s">
        <v>1559</v>
      </c>
      <c r="F410" s="23" t="s">
        <v>1482</v>
      </c>
      <c r="G410" s="24" t="s">
        <v>1560</v>
      </c>
      <c r="H410" s="25">
        <v>22.63</v>
      </c>
      <c r="I410" s="25"/>
      <c r="J410" s="25"/>
      <c r="K410" s="25"/>
      <c r="L410" s="25">
        <v>22.63</v>
      </c>
      <c r="M410" s="25">
        <f t="shared" si="8"/>
        <v>22.63</v>
      </c>
      <c r="N410" s="23"/>
      <c r="O410" s="23"/>
      <c r="P410" s="23"/>
      <c r="Q410" s="23"/>
      <c r="R410" s="23"/>
      <c r="S410" s="23" t="s">
        <v>1477</v>
      </c>
      <c r="T410" s="25" t="s">
        <v>113</v>
      </c>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row>
    <row r="411" s="4" customFormat="1" ht="74" customHeight="1" spans="1:20">
      <c r="A411" s="22">
        <v>405</v>
      </c>
      <c r="B411" s="17"/>
      <c r="C411" s="23" t="s">
        <v>1561</v>
      </c>
      <c r="D411" s="23" t="s">
        <v>1562</v>
      </c>
      <c r="E411" s="24" t="s">
        <v>1563</v>
      </c>
      <c r="F411" s="23" t="s">
        <v>1482</v>
      </c>
      <c r="G411" s="24" t="s">
        <v>1564</v>
      </c>
      <c r="H411" s="25">
        <v>21.41</v>
      </c>
      <c r="I411" s="25"/>
      <c r="J411" s="25"/>
      <c r="K411" s="25"/>
      <c r="L411" s="25">
        <v>21.41</v>
      </c>
      <c r="M411" s="25">
        <f t="shared" si="8"/>
        <v>21.41</v>
      </c>
      <c r="N411" s="23"/>
      <c r="O411" s="23"/>
      <c r="P411" s="23"/>
      <c r="Q411" s="23"/>
      <c r="R411" s="23"/>
      <c r="S411" s="23" t="s">
        <v>1477</v>
      </c>
      <c r="T411" s="25" t="s">
        <v>113</v>
      </c>
    </row>
    <row r="412" s="4" customFormat="1" ht="71" customHeight="1" spans="1:20">
      <c r="A412" s="22">
        <v>406</v>
      </c>
      <c r="B412" s="17"/>
      <c r="C412" s="23" t="s">
        <v>1565</v>
      </c>
      <c r="D412" s="23" t="s">
        <v>1566</v>
      </c>
      <c r="E412" s="24" t="s">
        <v>1567</v>
      </c>
      <c r="F412" s="23" t="s">
        <v>1482</v>
      </c>
      <c r="G412" s="24" t="s">
        <v>1568</v>
      </c>
      <c r="H412" s="25">
        <v>20.84</v>
      </c>
      <c r="I412" s="25"/>
      <c r="J412" s="25"/>
      <c r="K412" s="25"/>
      <c r="L412" s="25">
        <v>20.84</v>
      </c>
      <c r="M412" s="25">
        <f t="shared" si="8"/>
        <v>20.84</v>
      </c>
      <c r="N412" s="23"/>
      <c r="O412" s="23"/>
      <c r="P412" s="23"/>
      <c r="Q412" s="23"/>
      <c r="R412" s="23"/>
      <c r="S412" s="23" t="s">
        <v>1477</v>
      </c>
      <c r="T412" s="25" t="s">
        <v>113</v>
      </c>
    </row>
    <row r="413" s="4" customFormat="1" ht="60" customHeight="1" spans="1:20">
      <c r="A413" s="22">
        <v>407</v>
      </c>
      <c r="B413" s="17"/>
      <c r="C413" s="23" t="s">
        <v>1569</v>
      </c>
      <c r="D413" s="23" t="s">
        <v>408</v>
      </c>
      <c r="E413" s="24" t="s">
        <v>1570</v>
      </c>
      <c r="F413" s="23" t="s">
        <v>1482</v>
      </c>
      <c r="G413" s="24" t="s">
        <v>1571</v>
      </c>
      <c r="H413" s="25">
        <v>5.16</v>
      </c>
      <c r="I413" s="25"/>
      <c r="J413" s="25"/>
      <c r="K413" s="25"/>
      <c r="L413" s="25">
        <v>5.16</v>
      </c>
      <c r="M413" s="25">
        <f t="shared" si="8"/>
        <v>5.16</v>
      </c>
      <c r="N413" s="23"/>
      <c r="O413" s="23"/>
      <c r="P413" s="23"/>
      <c r="Q413" s="23"/>
      <c r="R413" s="23"/>
      <c r="S413" s="23" t="s">
        <v>1477</v>
      </c>
      <c r="T413" s="25" t="s">
        <v>113</v>
      </c>
    </row>
    <row r="414" s="3" customFormat="1" ht="70" customHeight="1" spans="1:235">
      <c r="A414" s="22">
        <v>408</v>
      </c>
      <c r="B414" s="17" t="s">
        <v>1572</v>
      </c>
      <c r="C414" s="54" t="s">
        <v>1573</v>
      </c>
      <c r="D414" s="54" t="s">
        <v>416</v>
      </c>
      <c r="E414" s="55" t="s">
        <v>1574</v>
      </c>
      <c r="F414" s="23" t="s">
        <v>1482</v>
      </c>
      <c r="G414" s="24" t="s">
        <v>1575</v>
      </c>
      <c r="H414" s="25">
        <v>45.49</v>
      </c>
      <c r="I414" s="25"/>
      <c r="J414" s="25"/>
      <c r="K414" s="25"/>
      <c r="L414" s="25">
        <v>45.49</v>
      </c>
      <c r="M414" s="25">
        <f t="shared" si="8"/>
        <v>45.49</v>
      </c>
      <c r="N414" s="23"/>
      <c r="O414" s="23"/>
      <c r="P414" s="23"/>
      <c r="Q414" s="23"/>
      <c r="R414" s="23"/>
      <c r="S414" s="23" t="s">
        <v>1477</v>
      </c>
      <c r="T414" s="25" t="s">
        <v>113</v>
      </c>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c r="HR414" s="4"/>
      <c r="HS414" s="4"/>
      <c r="HT414" s="4"/>
      <c r="HU414" s="4"/>
      <c r="HV414" s="4"/>
      <c r="HW414" s="4"/>
      <c r="HX414" s="4"/>
      <c r="HY414" s="4"/>
      <c r="HZ414" s="4"/>
      <c r="IA414" s="4"/>
    </row>
    <row r="415" s="3" customFormat="1" ht="45" spans="1:235">
      <c r="A415" s="22">
        <v>409</v>
      </c>
      <c r="B415" s="17"/>
      <c r="C415" s="56" t="s">
        <v>1576</v>
      </c>
      <c r="D415" s="56" t="s">
        <v>1225</v>
      </c>
      <c r="E415" s="55" t="s">
        <v>1577</v>
      </c>
      <c r="F415" s="23" t="s">
        <v>1482</v>
      </c>
      <c r="G415" s="24" t="s">
        <v>1578</v>
      </c>
      <c r="H415" s="25">
        <v>8.81</v>
      </c>
      <c r="I415" s="25"/>
      <c r="J415" s="25"/>
      <c r="K415" s="25"/>
      <c r="L415" s="25">
        <v>8.81</v>
      </c>
      <c r="M415" s="25">
        <f t="shared" si="8"/>
        <v>8.81</v>
      </c>
      <c r="N415" s="23"/>
      <c r="O415" s="23"/>
      <c r="P415" s="23"/>
      <c r="Q415" s="23"/>
      <c r="R415" s="23"/>
      <c r="S415" s="23" t="s">
        <v>1477</v>
      </c>
      <c r="T415" s="25" t="s">
        <v>113</v>
      </c>
      <c r="GQ415" s="4"/>
      <c r="GR415" s="4"/>
      <c r="GS415" s="4"/>
      <c r="GT415" s="4"/>
      <c r="GU415" s="4"/>
      <c r="GV415" s="4"/>
      <c r="GW415" s="4"/>
      <c r="GX415" s="4"/>
      <c r="GY415" s="4"/>
      <c r="GZ415" s="4"/>
      <c r="HA415" s="4"/>
      <c r="HB415" s="4"/>
      <c r="HC415" s="4"/>
      <c r="HD415" s="4"/>
      <c r="HE415" s="4"/>
      <c r="HF415" s="4"/>
      <c r="HG415" s="4"/>
      <c r="HH415" s="4"/>
      <c r="HI415" s="4"/>
      <c r="HJ415" s="4"/>
      <c r="HK415" s="4"/>
      <c r="HL415" s="4"/>
      <c r="HM415" s="4"/>
      <c r="HN415" s="4"/>
      <c r="HO415" s="4"/>
      <c r="HP415" s="4"/>
      <c r="HQ415" s="4"/>
      <c r="HR415" s="4"/>
      <c r="HS415" s="4"/>
      <c r="HT415" s="4"/>
      <c r="HU415" s="4"/>
      <c r="HV415" s="4"/>
      <c r="HW415" s="4"/>
      <c r="HX415" s="4"/>
      <c r="HY415" s="4"/>
      <c r="HZ415" s="4"/>
      <c r="IA415" s="4"/>
    </row>
    <row r="416" s="3" customFormat="1" ht="156" customHeight="1" spans="1:235">
      <c r="A416" s="22">
        <v>410</v>
      </c>
      <c r="B416" s="17"/>
      <c r="C416" s="56" t="s">
        <v>1579</v>
      </c>
      <c r="D416" s="56" t="s">
        <v>911</v>
      </c>
      <c r="E416" s="24" t="s">
        <v>1580</v>
      </c>
      <c r="F416" s="23" t="s">
        <v>1482</v>
      </c>
      <c r="G416" s="24" t="s">
        <v>1581</v>
      </c>
      <c r="H416" s="25">
        <v>79.93</v>
      </c>
      <c r="I416" s="25"/>
      <c r="J416" s="25"/>
      <c r="K416" s="25"/>
      <c r="L416" s="25">
        <v>79.93</v>
      </c>
      <c r="M416" s="25">
        <f t="shared" si="8"/>
        <v>79.93</v>
      </c>
      <c r="N416" s="23"/>
      <c r="O416" s="23"/>
      <c r="P416" s="23"/>
      <c r="Q416" s="23"/>
      <c r="R416" s="23"/>
      <c r="S416" s="23" t="s">
        <v>1477</v>
      </c>
      <c r="T416" s="25" t="s">
        <v>113</v>
      </c>
      <c r="GQ416" s="4"/>
      <c r="GR416" s="4"/>
      <c r="GS416" s="4"/>
      <c r="GT416" s="4"/>
      <c r="GU416" s="4"/>
      <c r="GV416" s="4"/>
      <c r="GW416" s="4"/>
      <c r="GX416" s="4"/>
      <c r="GY416" s="4"/>
      <c r="GZ416" s="4"/>
      <c r="HA416" s="4"/>
      <c r="HB416" s="4"/>
      <c r="HC416" s="4"/>
      <c r="HD416" s="4"/>
      <c r="HE416" s="4"/>
      <c r="HF416" s="4"/>
      <c r="HG416" s="4"/>
      <c r="HH416" s="4"/>
      <c r="HI416" s="4"/>
      <c r="HJ416" s="4"/>
      <c r="HK416" s="4"/>
      <c r="HL416" s="4"/>
      <c r="HM416" s="4"/>
      <c r="HN416" s="4"/>
      <c r="HO416" s="4"/>
      <c r="HP416" s="4"/>
      <c r="HQ416" s="4"/>
      <c r="HR416" s="4"/>
      <c r="HS416" s="4"/>
      <c r="HT416" s="4"/>
      <c r="HU416" s="4"/>
      <c r="HV416" s="4"/>
      <c r="HW416" s="4"/>
      <c r="HX416" s="4"/>
      <c r="HY416" s="4"/>
      <c r="HZ416" s="4"/>
      <c r="IA416" s="4"/>
    </row>
    <row r="417" s="4" customFormat="1" ht="140" customHeight="1" spans="1:20">
      <c r="A417" s="22">
        <v>411</v>
      </c>
      <c r="B417" s="17" t="s">
        <v>107</v>
      </c>
      <c r="C417" s="56" t="s">
        <v>1582</v>
      </c>
      <c r="D417" s="56" t="s">
        <v>1583</v>
      </c>
      <c r="E417" s="55" t="s">
        <v>1584</v>
      </c>
      <c r="F417" s="23" t="s">
        <v>1482</v>
      </c>
      <c r="G417" s="24" t="s">
        <v>1483</v>
      </c>
      <c r="H417" s="25">
        <v>13.69</v>
      </c>
      <c r="I417" s="25"/>
      <c r="J417" s="25"/>
      <c r="K417" s="25"/>
      <c r="L417" s="25">
        <v>13.69</v>
      </c>
      <c r="M417" s="25">
        <f t="shared" si="8"/>
        <v>13.69</v>
      </c>
      <c r="N417" s="23"/>
      <c r="O417" s="23"/>
      <c r="P417" s="23"/>
      <c r="Q417" s="23"/>
      <c r="R417" s="23"/>
      <c r="S417" s="23" t="s">
        <v>1477</v>
      </c>
      <c r="T417" s="25" t="s">
        <v>113</v>
      </c>
    </row>
    <row r="418" s="3" customFormat="1" ht="45" spans="1:235">
      <c r="A418" s="22">
        <v>412</v>
      </c>
      <c r="B418" s="17"/>
      <c r="C418" s="56" t="s">
        <v>1585</v>
      </c>
      <c r="D418" s="56" t="s">
        <v>811</v>
      </c>
      <c r="E418" s="55" t="s">
        <v>1586</v>
      </c>
      <c r="F418" s="23" t="s">
        <v>1482</v>
      </c>
      <c r="G418" s="24" t="s">
        <v>1587</v>
      </c>
      <c r="H418" s="25">
        <v>15.43</v>
      </c>
      <c r="I418" s="25"/>
      <c r="J418" s="25"/>
      <c r="K418" s="25"/>
      <c r="L418" s="25">
        <v>15.43</v>
      </c>
      <c r="M418" s="25">
        <f t="shared" si="8"/>
        <v>15.43</v>
      </c>
      <c r="N418" s="23"/>
      <c r="O418" s="23"/>
      <c r="P418" s="23"/>
      <c r="Q418" s="23"/>
      <c r="R418" s="23"/>
      <c r="S418" s="23" t="s">
        <v>1477</v>
      </c>
      <c r="T418" s="25" t="s">
        <v>113</v>
      </c>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c r="HR418" s="4"/>
      <c r="HS418" s="4"/>
      <c r="HT418" s="4"/>
      <c r="HU418" s="4"/>
      <c r="HV418" s="4"/>
      <c r="HW418" s="4"/>
      <c r="HX418" s="4"/>
      <c r="HY418" s="4"/>
      <c r="HZ418" s="4"/>
      <c r="IA418" s="4"/>
    </row>
    <row r="419" s="3" customFormat="1" ht="67" customHeight="1" spans="1:235">
      <c r="A419" s="22">
        <v>413</v>
      </c>
      <c r="B419" s="17"/>
      <c r="C419" s="56" t="s">
        <v>1588</v>
      </c>
      <c r="D419" s="56" t="s">
        <v>1589</v>
      </c>
      <c r="E419" s="55" t="s">
        <v>1590</v>
      </c>
      <c r="F419" s="23" t="s">
        <v>1482</v>
      </c>
      <c r="G419" s="24" t="s">
        <v>1591</v>
      </c>
      <c r="H419" s="25">
        <v>126.47</v>
      </c>
      <c r="I419" s="25"/>
      <c r="J419" s="25"/>
      <c r="K419" s="25"/>
      <c r="L419" s="25">
        <v>126.47</v>
      </c>
      <c r="M419" s="25">
        <f t="shared" si="8"/>
        <v>126.47</v>
      </c>
      <c r="N419" s="23"/>
      <c r="O419" s="23"/>
      <c r="P419" s="23"/>
      <c r="Q419" s="23"/>
      <c r="R419" s="23"/>
      <c r="S419" s="23" t="s">
        <v>1477</v>
      </c>
      <c r="T419" s="25" t="s">
        <v>113</v>
      </c>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row>
    <row r="420" s="3" customFormat="1" ht="52" customHeight="1" spans="1:235">
      <c r="A420" s="22">
        <v>414</v>
      </c>
      <c r="B420" s="17"/>
      <c r="C420" s="56" t="s">
        <v>1592</v>
      </c>
      <c r="D420" s="56" t="s">
        <v>1189</v>
      </c>
      <c r="E420" s="55" t="s">
        <v>1593</v>
      </c>
      <c r="F420" s="23" t="s">
        <v>1482</v>
      </c>
      <c r="G420" s="24" t="s">
        <v>1483</v>
      </c>
      <c r="H420" s="25">
        <v>13.22</v>
      </c>
      <c r="I420" s="25"/>
      <c r="J420" s="25"/>
      <c r="K420" s="25"/>
      <c r="L420" s="25">
        <v>13.22</v>
      </c>
      <c r="M420" s="25">
        <f t="shared" si="8"/>
        <v>13.22</v>
      </c>
      <c r="N420" s="23"/>
      <c r="O420" s="23"/>
      <c r="P420" s="23"/>
      <c r="Q420" s="23"/>
      <c r="R420" s="23"/>
      <c r="S420" s="23" t="s">
        <v>1477</v>
      </c>
      <c r="T420" s="25" t="s">
        <v>113</v>
      </c>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row>
    <row r="421" s="3" customFormat="1" ht="45" spans="1:235">
      <c r="A421" s="22">
        <v>415</v>
      </c>
      <c r="B421" s="17"/>
      <c r="C421" s="56" t="s">
        <v>1594</v>
      </c>
      <c r="D421" s="56" t="s">
        <v>1408</v>
      </c>
      <c r="E421" s="55" t="s">
        <v>1595</v>
      </c>
      <c r="F421" s="23" t="s">
        <v>1482</v>
      </c>
      <c r="G421" s="24" t="s">
        <v>1596</v>
      </c>
      <c r="H421" s="25">
        <v>25.33</v>
      </c>
      <c r="I421" s="25"/>
      <c r="J421" s="25"/>
      <c r="K421" s="25"/>
      <c r="L421" s="25">
        <v>25.33</v>
      </c>
      <c r="M421" s="25">
        <f t="shared" si="8"/>
        <v>25.33</v>
      </c>
      <c r="N421" s="23"/>
      <c r="O421" s="23"/>
      <c r="P421" s="23"/>
      <c r="Q421" s="23"/>
      <c r="R421" s="23"/>
      <c r="S421" s="23" t="s">
        <v>1477</v>
      </c>
      <c r="T421" s="25" t="s">
        <v>113</v>
      </c>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c r="HR421" s="4"/>
      <c r="HS421" s="4"/>
      <c r="HT421" s="4"/>
      <c r="HU421" s="4"/>
      <c r="HV421" s="4"/>
      <c r="HW421" s="4"/>
      <c r="HX421" s="4"/>
      <c r="HY421" s="4"/>
      <c r="HZ421" s="4"/>
      <c r="IA421" s="4"/>
    </row>
    <row r="422" s="3" customFormat="1" ht="57" customHeight="1" spans="1:235">
      <c r="A422" s="22">
        <v>416</v>
      </c>
      <c r="B422" s="17" t="s">
        <v>107</v>
      </c>
      <c r="C422" s="56" t="s">
        <v>1597</v>
      </c>
      <c r="D422" s="56" t="s">
        <v>1492</v>
      </c>
      <c r="E422" s="55" t="s">
        <v>1598</v>
      </c>
      <c r="F422" s="23" t="s">
        <v>1482</v>
      </c>
      <c r="G422" s="24" t="s">
        <v>1599</v>
      </c>
      <c r="H422" s="25">
        <v>13.36</v>
      </c>
      <c r="I422" s="25"/>
      <c r="J422" s="25"/>
      <c r="K422" s="25"/>
      <c r="L422" s="25">
        <v>13.36</v>
      </c>
      <c r="M422" s="25">
        <f t="shared" si="8"/>
        <v>13.36</v>
      </c>
      <c r="N422" s="23"/>
      <c r="O422" s="23"/>
      <c r="P422" s="23"/>
      <c r="Q422" s="23"/>
      <c r="R422" s="23"/>
      <c r="S422" s="23" t="s">
        <v>1477</v>
      </c>
      <c r="T422" s="25" t="s">
        <v>113</v>
      </c>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c r="HR422" s="4"/>
      <c r="HS422" s="4"/>
      <c r="HT422" s="4"/>
      <c r="HU422" s="4"/>
      <c r="HV422" s="4"/>
      <c r="HW422" s="4"/>
      <c r="HX422" s="4"/>
      <c r="HY422" s="4"/>
      <c r="HZ422" s="4"/>
      <c r="IA422" s="4"/>
    </row>
    <row r="423" s="3" customFormat="1" ht="54" customHeight="1" spans="1:235">
      <c r="A423" s="22">
        <v>417</v>
      </c>
      <c r="B423" s="17"/>
      <c r="C423" s="56" t="s">
        <v>1600</v>
      </c>
      <c r="D423" s="56" t="s">
        <v>1459</v>
      </c>
      <c r="E423" s="55" t="s">
        <v>1601</v>
      </c>
      <c r="F423" s="23" t="s">
        <v>1482</v>
      </c>
      <c r="G423" s="24" t="s">
        <v>1602</v>
      </c>
      <c r="H423" s="25">
        <v>16.32</v>
      </c>
      <c r="I423" s="25"/>
      <c r="J423" s="25"/>
      <c r="K423" s="25"/>
      <c r="L423" s="25">
        <v>16.32</v>
      </c>
      <c r="M423" s="25">
        <f t="shared" si="8"/>
        <v>16.32</v>
      </c>
      <c r="N423" s="23"/>
      <c r="O423" s="23"/>
      <c r="P423" s="23"/>
      <c r="Q423" s="23"/>
      <c r="R423" s="23"/>
      <c r="S423" s="23" t="s">
        <v>1477</v>
      </c>
      <c r="T423" s="25" t="s">
        <v>113</v>
      </c>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c r="HR423" s="4"/>
      <c r="HS423" s="4"/>
      <c r="HT423" s="4"/>
      <c r="HU423" s="4"/>
      <c r="HV423" s="4"/>
      <c r="HW423" s="4"/>
      <c r="HX423" s="4"/>
      <c r="HY423" s="4"/>
      <c r="HZ423" s="4"/>
      <c r="IA423" s="4"/>
    </row>
    <row r="424" s="3" customFormat="1" ht="69" customHeight="1" spans="1:235">
      <c r="A424" s="22">
        <v>418</v>
      </c>
      <c r="B424" s="17"/>
      <c r="C424" s="56" t="s">
        <v>1603</v>
      </c>
      <c r="D424" s="56" t="s">
        <v>432</v>
      </c>
      <c r="E424" s="55" t="s">
        <v>1604</v>
      </c>
      <c r="F424" s="23" t="s">
        <v>1482</v>
      </c>
      <c r="G424" s="24" t="s">
        <v>1605</v>
      </c>
      <c r="H424" s="25">
        <v>36.27</v>
      </c>
      <c r="I424" s="25"/>
      <c r="J424" s="25"/>
      <c r="K424" s="25"/>
      <c r="L424" s="25">
        <v>36.27</v>
      </c>
      <c r="M424" s="25">
        <f t="shared" si="8"/>
        <v>36.27</v>
      </c>
      <c r="N424" s="23"/>
      <c r="O424" s="23"/>
      <c r="P424" s="23"/>
      <c r="Q424" s="23"/>
      <c r="R424" s="23"/>
      <c r="S424" s="23" t="s">
        <v>1477</v>
      </c>
      <c r="T424" s="25" t="s">
        <v>113</v>
      </c>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row>
    <row r="425" s="3" customFormat="1" ht="76" customHeight="1" spans="1:235">
      <c r="A425" s="22">
        <v>419</v>
      </c>
      <c r="B425" s="17"/>
      <c r="C425" s="56" t="s">
        <v>1606</v>
      </c>
      <c r="D425" s="56" t="s">
        <v>1607</v>
      </c>
      <c r="E425" s="55" t="s">
        <v>1608</v>
      </c>
      <c r="F425" s="23" t="s">
        <v>1482</v>
      </c>
      <c r="G425" s="24" t="s">
        <v>1609</v>
      </c>
      <c r="H425" s="25">
        <v>23.9</v>
      </c>
      <c r="I425" s="25"/>
      <c r="J425" s="25"/>
      <c r="K425" s="25"/>
      <c r="L425" s="25">
        <v>23.9</v>
      </c>
      <c r="M425" s="25">
        <f t="shared" si="8"/>
        <v>23.9</v>
      </c>
      <c r="N425" s="23"/>
      <c r="O425" s="23"/>
      <c r="P425" s="23"/>
      <c r="Q425" s="23"/>
      <c r="R425" s="23"/>
      <c r="S425" s="23" t="s">
        <v>1477</v>
      </c>
      <c r="T425" s="25" t="s">
        <v>113</v>
      </c>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row>
    <row r="426" s="3" customFormat="1" ht="86" customHeight="1" spans="1:235">
      <c r="A426" s="22">
        <v>420</v>
      </c>
      <c r="B426" s="17"/>
      <c r="C426" s="56" t="s">
        <v>1610</v>
      </c>
      <c r="D426" s="56" t="s">
        <v>1611</v>
      </c>
      <c r="E426" s="55" t="s">
        <v>1612</v>
      </c>
      <c r="F426" s="23" t="s">
        <v>1482</v>
      </c>
      <c r="G426" s="24" t="s">
        <v>1613</v>
      </c>
      <c r="H426" s="25">
        <v>40.36</v>
      </c>
      <c r="I426" s="25"/>
      <c r="J426" s="25"/>
      <c r="K426" s="25"/>
      <c r="L426" s="25">
        <v>40.36</v>
      </c>
      <c r="M426" s="25">
        <f t="shared" si="8"/>
        <v>40.36</v>
      </c>
      <c r="N426" s="23"/>
      <c r="O426" s="23"/>
      <c r="P426" s="23"/>
      <c r="Q426" s="23"/>
      <c r="R426" s="23"/>
      <c r="S426" s="23" t="s">
        <v>1477</v>
      </c>
      <c r="T426" s="25" t="s">
        <v>113</v>
      </c>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row>
    <row r="427" s="3" customFormat="1" ht="82" customHeight="1" spans="1:235">
      <c r="A427" s="22">
        <v>421</v>
      </c>
      <c r="B427" s="17" t="s">
        <v>107</v>
      </c>
      <c r="C427" s="56" t="s">
        <v>1614</v>
      </c>
      <c r="D427" s="56" t="s">
        <v>1406</v>
      </c>
      <c r="E427" s="55" t="s">
        <v>1615</v>
      </c>
      <c r="F427" s="23" t="s">
        <v>1482</v>
      </c>
      <c r="G427" s="24" t="s">
        <v>1616</v>
      </c>
      <c r="H427" s="25">
        <v>21.8</v>
      </c>
      <c r="I427" s="25"/>
      <c r="J427" s="25"/>
      <c r="K427" s="25"/>
      <c r="L427" s="25">
        <v>21.8</v>
      </c>
      <c r="M427" s="25">
        <f t="shared" si="8"/>
        <v>21.8</v>
      </c>
      <c r="N427" s="23"/>
      <c r="O427" s="23"/>
      <c r="P427" s="23"/>
      <c r="Q427" s="23"/>
      <c r="R427" s="23"/>
      <c r="S427" s="23" t="s">
        <v>1477</v>
      </c>
      <c r="T427" s="25" t="s">
        <v>113</v>
      </c>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c r="HR427" s="4"/>
      <c r="HS427" s="4"/>
      <c r="HT427" s="4"/>
      <c r="HU427" s="4"/>
      <c r="HV427" s="4"/>
      <c r="HW427" s="4"/>
      <c r="HX427" s="4"/>
      <c r="HY427" s="4"/>
      <c r="HZ427" s="4"/>
      <c r="IA427" s="4"/>
    </row>
    <row r="428" s="3" customFormat="1" ht="52" customHeight="1" spans="1:235">
      <c r="A428" s="22">
        <v>422</v>
      </c>
      <c r="B428" s="17"/>
      <c r="C428" s="56" t="s">
        <v>1617</v>
      </c>
      <c r="D428" s="56" t="s">
        <v>1618</v>
      </c>
      <c r="E428" s="55" t="s">
        <v>1619</v>
      </c>
      <c r="F428" s="23" t="s">
        <v>1482</v>
      </c>
      <c r="G428" s="24" t="s">
        <v>1620</v>
      </c>
      <c r="H428" s="25">
        <v>13.75</v>
      </c>
      <c r="I428" s="25"/>
      <c r="J428" s="25"/>
      <c r="K428" s="25"/>
      <c r="L428" s="25">
        <v>13.75</v>
      </c>
      <c r="M428" s="25">
        <f t="shared" si="8"/>
        <v>13.75</v>
      </c>
      <c r="N428" s="23"/>
      <c r="O428" s="23"/>
      <c r="P428" s="23"/>
      <c r="Q428" s="23"/>
      <c r="R428" s="23"/>
      <c r="S428" s="23" t="s">
        <v>1477</v>
      </c>
      <c r="T428" s="25" t="s">
        <v>113</v>
      </c>
      <c r="GQ428" s="4"/>
      <c r="GR428" s="4"/>
      <c r="GS428" s="4"/>
      <c r="GT428" s="4"/>
      <c r="GU428" s="4"/>
      <c r="GV428" s="4"/>
      <c r="GW428" s="4"/>
      <c r="GX428" s="4"/>
      <c r="GY428" s="4"/>
      <c r="GZ428" s="4"/>
      <c r="HA428" s="4"/>
      <c r="HB428" s="4"/>
      <c r="HC428" s="4"/>
      <c r="HD428" s="4"/>
      <c r="HE428" s="4"/>
      <c r="HF428" s="4"/>
      <c r="HG428" s="4"/>
      <c r="HH428" s="4"/>
      <c r="HI428" s="4"/>
      <c r="HJ428" s="4"/>
      <c r="HK428" s="4"/>
      <c r="HL428" s="4"/>
      <c r="HM428" s="4"/>
      <c r="HN428" s="4"/>
      <c r="HO428" s="4"/>
      <c r="HP428" s="4"/>
      <c r="HQ428" s="4"/>
      <c r="HR428" s="4"/>
      <c r="HS428" s="4"/>
      <c r="HT428" s="4"/>
      <c r="HU428" s="4"/>
      <c r="HV428" s="4"/>
      <c r="HW428" s="4"/>
      <c r="HX428" s="4"/>
      <c r="HY428" s="4"/>
      <c r="HZ428" s="4"/>
      <c r="IA428" s="4"/>
    </row>
    <row r="429" s="3" customFormat="1" ht="76" customHeight="1" spans="1:235">
      <c r="A429" s="22">
        <v>423</v>
      </c>
      <c r="B429" s="17"/>
      <c r="C429" s="56" t="s">
        <v>1621</v>
      </c>
      <c r="D429" s="56" t="s">
        <v>1474</v>
      </c>
      <c r="E429" s="55" t="s">
        <v>1622</v>
      </c>
      <c r="F429" s="23" t="s">
        <v>1482</v>
      </c>
      <c r="G429" s="24" t="s">
        <v>1623</v>
      </c>
      <c r="H429" s="25">
        <v>38.59</v>
      </c>
      <c r="I429" s="25"/>
      <c r="J429" s="25"/>
      <c r="K429" s="25"/>
      <c r="L429" s="25">
        <v>38.59</v>
      </c>
      <c r="M429" s="25">
        <f t="shared" si="8"/>
        <v>38.59</v>
      </c>
      <c r="N429" s="23"/>
      <c r="O429" s="23"/>
      <c r="P429" s="23"/>
      <c r="Q429" s="23"/>
      <c r="R429" s="23"/>
      <c r="S429" s="23" t="s">
        <v>1477</v>
      </c>
      <c r="T429" s="25" t="s">
        <v>113</v>
      </c>
      <c r="GQ429" s="4"/>
      <c r="GR429" s="4"/>
      <c r="GS429" s="4"/>
      <c r="GT429" s="4"/>
      <c r="GU429" s="4"/>
      <c r="GV429" s="4"/>
      <c r="GW429" s="4"/>
      <c r="GX429" s="4"/>
      <c r="GY429" s="4"/>
      <c r="GZ429" s="4"/>
      <c r="HA429" s="4"/>
      <c r="HB429" s="4"/>
      <c r="HC429" s="4"/>
      <c r="HD429" s="4"/>
      <c r="HE429" s="4"/>
      <c r="HF429" s="4"/>
      <c r="HG429" s="4"/>
      <c r="HH429" s="4"/>
      <c r="HI429" s="4"/>
      <c r="HJ429" s="4"/>
      <c r="HK429" s="4"/>
      <c r="HL429" s="4"/>
      <c r="HM429" s="4"/>
      <c r="HN429" s="4"/>
      <c r="HO429" s="4"/>
      <c r="HP429" s="4"/>
      <c r="HQ429" s="4"/>
      <c r="HR429" s="4"/>
      <c r="HS429" s="4"/>
      <c r="HT429" s="4"/>
      <c r="HU429" s="4"/>
      <c r="HV429" s="4"/>
      <c r="HW429" s="4"/>
      <c r="HX429" s="4"/>
      <c r="HY429" s="4"/>
      <c r="HZ429" s="4"/>
      <c r="IA429" s="4"/>
    </row>
    <row r="430" s="3" customFormat="1" ht="45" spans="1:235">
      <c r="A430" s="22">
        <v>424</v>
      </c>
      <c r="B430" s="17"/>
      <c r="C430" s="56" t="s">
        <v>1624</v>
      </c>
      <c r="D430" s="56" t="s">
        <v>1625</v>
      </c>
      <c r="E430" s="55" t="s">
        <v>1626</v>
      </c>
      <c r="F430" s="23" t="s">
        <v>1482</v>
      </c>
      <c r="G430" s="24" t="s">
        <v>1627</v>
      </c>
      <c r="H430" s="25">
        <v>58.98</v>
      </c>
      <c r="I430" s="25"/>
      <c r="J430" s="25"/>
      <c r="K430" s="25"/>
      <c r="L430" s="25">
        <v>58.98</v>
      </c>
      <c r="M430" s="25">
        <f t="shared" si="8"/>
        <v>58.98</v>
      </c>
      <c r="N430" s="23"/>
      <c r="O430" s="23"/>
      <c r="P430" s="23"/>
      <c r="Q430" s="23"/>
      <c r="R430" s="23"/>
      <c r="S430" s="23" t="s">
        <v>1477</v>
      </c>
      <c r="T430" s="25" t="s">
        <v>113</v>
      </c>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c r="HR430" s="4"/>
      <c r="HS430" s="4"/>
      <c r="HT430" s="4"/>
      <c r="HU430" s="4"/>
      <c r="HV430" s="4"/>
      <c r="HW430" s="4"/>
      <c r="HX430" s="4"/>
      <c r="HY430" s="4"/>
      <c r="HZ430" s="4"/>
      <c r="IA430" s="4"/>
    </row>
    <row r="431" s="3" customFormat="1" ht="53" customHeight="1" spans="1:235">
      <c r="A431" s="22">
        <v>425</v>
      </c>
      <c r="B431" s="17"/>
      <c r="C431" s="56" t="s">
        <v>1628</v>
      </c>
      <c r="D431" s="56" t="s">
        <v>1339</v>
      </c>
      <c r="E431" s="55" t="s">
        <v>1629</v>
      </c>
      <c r="F431" s="23" t="s">
        <v>1482</v>
      </c>
      <c r="G431" s="24" t="s">
        <v>1630</v>
      </c>
      <c r="H431" s="25">
        <v>22.41</v>
      </c>
      <c r="I431" s="25"/>
      <c r="J431" s="25"/>
      <c r="K431" s="25"/>
      <c r="L431" s="25">
        <v>22.41</v>
      </c>
      <c r="M431" s="25">
        <f t="shared" si="8"/>
        <v>22.41</v>
      </c>
      <c r="N431" s="23"/>
      <c r="O431" s="23"/>
      <c r="P431" s="23"/>
      <c r="Q431" s="23"/>
      <c r="R431" s="23"/>
      <c r="S431" s="23" t="s">
        <v>1477</v>
      </c>
      <c r="T431" s="25" t="s">
        <v>113</v>
      </c>
      <c r="GQ431" s="4"/>
      <c r="GR431" s="4"/>
      <c r="GS431" s="4"/>
      <c r="GT431" s="4"/>
      <c r="GU431" s="4"/>
      <c r="GV431" s="4"/>
      <c r="GW431" s="4"/>
      <c r="GX431" s="4"/>
      <c r="GY431" s="4"/>
      <c r="GZ431" s="4"/>
      <c r="HA431" s="4"/>
      <c r="HB431" s="4"/>
      <c r="HC431" s="4"/>
      <c r="HD431" s="4"/>
      <c r="HE431" s="4"/>
      <c r="HF431" s="4"/>
      <c r="HG431" s="4"/>
      <c r="HH431" s="4"/>
      <c r="HI431" s="4"/>
      <c r="HJ431" s="4"/>
      <c r="HK431" s="4"/>
      <c r="HL431" s="4"/>
      <c r="HM431" s="4"/>
      <c r="HN431" s="4"/>
      <c r="HO431" s="4"/>
      <c r="HP431" s="4"/>
      <c r="HQ431" s="4"/>
      <c r="HR431" s="4"/>
      <c r="HS431" s="4"/>
      <c r="HT431" s="4"/>
      <c r="HU431" s="4"/>
      <c r="HV431" s="4"/>
      <c r="HW431" s="4"/>
      <c r="HX431" s="4"/>
      <c r="HY431" s="4"/>
      <c r="HZ431" s="4"/>
      <c r="IA431" s="4"/>
    </row>
    <row r="432" s="3" customFormat="1" ht="56.25" spans="1:235">
      <c r="A432" s="22">
        <v>426</v>
      </c>
      <c r="B432" s="17"/>
      <c r="C432" s="56" t="s">
        <v>1631</v>
      </c>
      <c r="D432" s="56" t="s">
        <v>829</v>
      </c>
      <c r="E432" s="55" t="s">
        <v>1632</v>
      </c>
      <c r="F432" s="23" t="s">
        <v>1482</v>
      </c>
      <c r="G432" s="24" t="s">
        <v>1633</v>
      </c>
      <c r="H432" s="25">
        <v>25.6</v>
      </c>
      <c r="I432" s="25"/>
      <c r="J432" s="25"/>
      <c r="K432" s="25"/>
      <c r="L432" s="25">
        <v>25.6</v>
      </c>
      <c r="M432" s="25">
        <f t="shared" si="8"/>
        <v>25.6</v>
      </c>
      <c r="N432" s="23"/>
      <c r="O432" s="23"/>
      <c r="P432" s="23"/>
      <c r="Q432" s="23"/>
      <c r="R432" s="23"/>
      <c r="S432" s="23" t="s">
        <v>1477</v>
      </c>
      <c r="T432" s="25" t="s">
        <v>113</v>
      </c>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c r="HR432" s="4"/>
      <c r="HS432" s="4"/>
      <c r="HT432" s="4"/>
      <c r="HU432" s="4"/>
      <c r="HV432" s="4"/>
      <c r="HW432" s="4"/>
      <c r="HX432" s="4"/>
      <c r="HY432" s="4"/>
      <c r="HZ432" s="4"/>
      <c r="IA432" s="4"/>
    </row>
    <row r="433" s="3" customFormat="1" ht="58" customHeight="1" spans="1:235">
      <c r="A433" s="22">
        <v>427</v>
      </c>
      <c r="B433" s="17" t="s">
        <v>107</v>
      </c>
      <c r="C433" s="56" t="s">
        <v>1634</v>
      </c>
      <c r="D433" s="56" t="s">
        <v>416</v>
      </c>
      <c r="E433" s="55" t="s">
        <v>1635</v>
      </c>
      <c r="F433" s="23" t="s">
        <v>1482</v>
      </c>
      <c r="G433" s="24" t="s">
        <v>1636</v>
      </c>
      <c r="H433" s="25">
        <v>24.24</v>
      </c>
      <c r="I433" s="25"/>
      <c r="J433" s="25"/>
      <c r="K433" s="25"/>
      <c r="L433" s="25">
        <v>24.24</v>
      </c>
      <c r="M433" s="25">
        <f t="shared" si="8"/>
        <v>24.24</v>
      </c>
      <c r="N433" s="23"/>
      <c r="O433" s="23"/>
      <c r="P433" s="23"/>
      <c r="Q433" s="23"/>
      <c r="R433" s="23"/>
      <c r="S433" s="23" t="s">
        <v>1477</v>
      </c>
      <c r="T433" s="25" t="s">
        <v>113</v>
      </c>
      <c r="GQ433" s="4"/>
      <c r="GR433" s="4"/>
      <c r="GS433" s="4"/>
      <c r="GT433" s="4"/>
      <c r="GU433" s="4"/>
      <c r="GV433" s="4"/>
      <c r="GW433" s="4"/>
      <c r="GX433" s="4"/>
      <c r="GY433" s="4"/>
      <c r="GZ433" s="4"/>
      <c r="HA433" s="4"/>
      <c r="HB433" s="4"/>
      <c r="HC433" s="4"/>
      <c r="HD433" s="4"/>
      <c r="HE433" s="4"/>
      <c r="HF433" s="4"/>
      <c r="HG433" s="4"/>
      <c r="HH433" s="4"/>
      <c r="HI433" s="4"/>
      <c r="HJ433" s="4"/>
      <c r="HK433" s="4"/>
      <c r="HL433" s="4"/>
      <c r="HM433" s="4"/>
      <c r="HN433" s="4"/>
      <c r="HO433" s="4"/>
      <c r="HP433" s="4"/>
      <c r="HQ433" s="4"/>
      <c r="HR433" s="4"/>
      <c r="HS433" s="4"/>
      <c r="HT433" s="4"/>
      <c r="HU433" s="4"/>
      <c r="HV433" s="4"/>
      <c r="HW433" s="4"/>
      <c r="HX433" s="4"/>
      <c r="HY433" s="4"/>
      <c r="HZ433" s="4"/>
      <c r="IA433" s="4"/>
    </row>
    <row r="434" s="3" customFormat="1" ht="67" customHeight="1" spans="1:235">
      <c r="A434" s="22">
        <v>428</v>
      </c>
      <c r="B434" s="17"/>
      <c r="C434" s="56" t="s">
        <v>1637</v>
      </c>
      <c r="D434" s="56" t="s">
        <v>1347</v>
      </c>
      <c r="E434" s="55" t="s">
        <v>1638</v>
      </c>
      <c r="F434" s="23" t="s">
        <v>1482</v>
      </c>
      <c r="G434" s="24" t="s">
        <v>1639</v>
      </c>
      <c r="H434" s="25">
        <v>33.91</v>
      </c>
      <c r="I434" s="25"/>
      <c r="J434" s="25"/>
      <c r="K434" s="25"/>
      <c r="L434" s="25">
        <v>33.91</v>
      </c>
      <c r="M434" s="25">
        <f t="shared" si="8"/>
        <v>33.91</v>
      </c>
      <c r="N434" s="23"/>
      <c r="O434" s="23"/>
      <c r="P434" s="23"/>
      <c r="Q434" s="23"/>
      <c r="R434" s="23"/>
      <c r="S434" s="23" t="s">
        <v>1477</v>
      </c>
      <c r="T434" s="25" t="s">
        <v>113</v>
      </c>
      <c r="GQ434" s="4"/>
      <c r="GR434" s="4"/>
      <c r="GS434" s="4"/>
      <c r="GT434" s="4"/>
      <c r="GU434" s="4"/>
      <c r="GV434" s="4"/>
      <c r="GW434" s="4"/>
      <c r="GX434" s="4"/>
      <c r="GY434" s="4"/>
      <c r="GZ434" s="4"/>
      <c r="HA434" s="4"/>
      <c r="HB434" s="4"/>
      <c r="HC434" s="4"/>
      <c r="HD434" s="4"/>
      <c r="HE434" s="4"/>
      <c r="HF434" s="4"/>
      <c r="HG434" s="4"/>
      <c r="HH434" s="4"/>
      <c r="HI434" s="4"/>
      <c r="HJ434" s="4"/>
      <c r="HK434" s="4"/>
      <c r="HL434" s="4"/>
      <c r="HM434" s="4"/>
      <c r="HN434" s="4"/>
      <c r="HO434" s="4"/>
      <c r="HP434" s="4"/>
      <c r="HQ434" s="4"/>
      <c r="HR434" s="4"/>
      <c r="HS434" s="4"/>
      <c r="HT434" s="4"/>
      <c r="HU434" s="4"/>
      <c r="HV434" s="4"/>
      <c r="HW434" s="4"/>
      <c r="HX434" s="4"/>
      <c r="HY434" s="4"/>
      <c r="HZ434" s="4"/>
      <c r="IA434" s="4"/>
    </row>
    <row r="435" s="3" customFormat="1" ht="45" spans="1:235">
      <c r="A435" s="22">
        <v>429</v>
      </c>
      <c r="B435" s="17"/>
      <c r="C435" s="56" t="s">
        <v>1640</v>
      </c>
      <c r="D435" s="56" t="s">
        <v>868</v>
      </c>
      <c r="E435" s="55" t="s">
        <v>1641</v>
      </c>
      <c r="F435" s="23" t="s">
        <v>1482</v>
      </c>
      <c r="G435" s="24" t="s">
        <v>1642</v>
      </c>
      <c r="H435" s="25">
        <v>10.36</v>
      </c>
      <c r="I435" s="25"/>
      <c r="J435" s="25"/>
      <c r="K435" s="25"/>
      <c r="L435" s="25">
        <v>10.36</v>
      </c>
      <c r="M435" s="25">
        <f t="shared" si="8"/>
        <v>10.36</v>
      </c>
      <c r="N435" s="23"/>
      <c r="O435" s="23"/>
      <c r="P435" s="23"/>
      <c r="Q435" s="23"/>
      <c r="R435" s="23"/>
      <c r="S435" s="23" t="s">
        <v>1477</v>
      </c>
      <c r="T435" s="25" t="s">
        <v>113</v>
      </c>
      <c r="GQ435" s="4"/>
      <c r="GR435" s="4"/>
      <c r="GS435" s="4"/>
      <c r="GT435" s="4"/>
      <c r="GU435" s="4"/>
      <c r="GV435" s="4"/>
      <c r="GW435" s="4"/>
      <c r="GX435" s="4"/>
      <c r="GY435" s="4"/>
      <c r="GZ435" s="4"/>
      <c r="HA435" s="4"/>
      <c r="HB435" s="4"/>
      <c r="HC435" s="4"/>
      <c r="HD435" s="4"/>
      <c r="HE435" s="4"/>
      <c r="HF435" s="4"/>
      <c r="HG435" s="4"/>
      <c r="HH435" s="4"/>
      <c r="HI435" s="4"/>
      <c r="HJ435" s="4"/>
      <c r="HK435" s="4"/>
      <c r="HL435" s="4"/>
      <c r="HM435" s="4"/>
      <c r="HN435" s="4"/>
      <c r="HO435" s="4"/>
      <c r="HP435" s="4"/>
      <c r="HQ435" s="4"/>
      <c r="HR435" s="4"/>
      <c r="HS435" s="4"/>
      <c r="HT435" s="4"/>
      <c r="HU435" s="4"/>
      <c r="HV435" s="4"/>
      <c r="HW435" s="4"/>
      <c r="HX435" s="4"/>
      <c r="HY435" s="4"/>
      <c r="HZ435" s="4"/>
      <c r="IA435" s="4"/>
    </row>
    <row r="436" s="3" customFormat="1" ht="45" spans="1:235">
      <c r="A436" s="22">
        <v>430</v>
      </c>
      <c r="B436" s="17"/>
      <c r="C436" s="56" t="s">
        <v>1643</v>
      </c>
      <c r="D436" s="56" t="s">
        <v>1415</v>
      </c>
      <c r="E436" s="55" t="s">
        <v>1644</v>
      </c>
      <c r="F436" s="23" t="s">
        <v>1482</v>
      </c>
      <c r="G436" s="24" t="s">
        <v>1645</v>
      </c>
      <c r="H436" s="25">
        <v>26.47</v>
      </c>
      <c r="I436" s="25"/>
      <c r="J436" s="25"/>
      <c r="K436" s="25"/>
      <c r="L436" s="25">
        <v>26.47</v>
      </c>
      <c r="M436" s="25">
        <f t="shared" si="8"/>
        <v>26.47</v>
      </c>
      <c r="N436" s="23"/>
      <c r="O436" s="23"/>
      <c r="P436" s="23"/>
      <c r="Q436" s="23"/>
      <c r="R436" s="23"/>
      <c r="S436" s="23" t="s">
        <v>1477</v>
      </c>
      <c r="T436" s="25" t="s">
        <v>113</v>
      </c>
      <c r="GQ436" s="4"/>
      <c r="GR436" s="4"/>
      <c r="GS436" s="4"/>
      <c r="GT436" s="4"/>
      <c r="GU436" s="4"/>
      <c r="GV436" s="4"/>
      <c r="GW436" s="4"/>
      <c r="GX436" s="4"/>
      <c r="GY436" s="4"/>
      <c r="GZ436" s="4"/>
      <c r="HA436" s="4"/>
      <c r="HB436" s="4"/>
      <c r="HC436" s="4"/>
      <c r="HD436" s="4"/>
      <c r="HE436" s="4"/>
      <c r="HF436" s="4"/>
      <c r="HG436" s="4"/>
      <c r="HH436" s="4"/>
      <c r="HI436" s="4"/>
      <c r="HJ436" s="4"/>
      <c r="HK436" s="4"/>
      <c r="HL436" s="4"/>
      <c r="HM436" s="4"/>
      <c r="HN436" s="4"/>
      <c r="HO436" s="4"/>
      <c r="HP436" s="4"/>
      <c r="HQ436" s="4"/>
      <c r="HR436" s="4"/>
      <c r="HS436" s="4"/>
      <c r="HT436" s="4"/>
      <c r="HU436" s="4"/>
      <c r="HV436" s="4"/>
      <c r="HW436" s="4"/>
      <c r="HX436" s="4"/>
      <c r="HY436" s="4"/>
      <c r="HZ436" s="4"/>
      <c r="IA436" s="4"/>
    </row>
    <row r="437" s="3" customFormat="1" ht="45" spans="1:235">
      <c r="A437" s="22">
        <v>431</v>
      </c>
      <c r="B437" s="17"/>
      <c r="C437" s="56" t="s">
        <v>1646</v>
      </c>
      <c r="D437" s="56" t="s">
        <v>436</v>
      </c>
      <c r="E437" s="55" t="s">
        <v>1647</v>
      </c>
      <c r="F437" s="23" t="s">
        <v>1482</v>
      </c>
      <c r="G437" s="24" t="s">
        <v>1648</v>
      </c>
      <c r="H437" s="25">
        <v>22.63</v>
      </c>
      <c r="I437" s="25"/>
      <c r="J437" s="25"/>
      <c r="K437" s="25"/>
      <c r="L437" s="25">
        <v>22.63</v>
      </c>
      <c r="M437" s="25">
        <f t="shared" si="8"/>
        <v>22.63</v>
      </c>
      <c r="N437" s="23"/>
      <c r="O437" s="23"/>
      <c r="P437" s="23"/>
      <c r="Q437" s="23"/>
      <c r="R437" s="23"/>
      <c r="S437" s="23" t="s">
        <v>1477</v>
      </c>
      <c r="T437" s="25" t="s">
        <v>113</v>
      </c>
      <c r="GQ437" s="4"/>
      <c r="GR437" s="4"/>
      <c r="GS437" s="4"/>
      <c r="GT437" s="4"/>
      <c r="GU437" s="4"/>
      <c r="GV437" s="4"/>
      <c r="GW437" s="4"/>
      <c r="GX437" s="4"/>
      <c r="GY437" s="4"/>
      <c r="GZ437" s="4"/>
      <c r="HA437" s="4"/>
      <c r="HB437" s="4"/>
      <c r="HC437" s="4"/>
      <c r="HD437" s="4"/>
      <c r="HE437" s="4"/>
      <c r="HF437" s="4"/>
      <c r="HG437" s="4"/>
      <c r="HH437" s="4"/>
      <c r="HI437" s="4"/>
      <c r="HJ437" s="4"/>
      <c r="HK437" s="4"/>
      <c r="HL437" s="4"/>
      <c r="HM437" s="4"/>
      <c r="HN437" s="4"/>
      <c r="HO437" s="4"/>
      <c r="HP437" s="4"/>
      <c r="HQ437" s="4"/>
      <c r="HR437" s="4"/>
      <c r="HS437" s="4"/>
      <c r="HT437" s="4"/>
      <c r="HU437" s="4"/>
      <c r="HV437" s="4"/>
      <c r="HW437" s="4"/>
      <c r="HX437" s="4"/>
      <c r="HY437" s="4"/>
      <c r="HZ437" s="4"/>
      <c r="IA437" s="4"/>
    </row>
    <row r="438" s="3" customFormat="1" ht="45" spans="1:235">
      <c r="A438" s="22">
        <v>432</v>
      </c>
      <c r="B438" s="17"/>
      <c r="C438" s="56" t="s">
        <v>1649</v>
      </c>
      <c r="D438" s="56" t="s">
        <v>1435</v>
      </c>
      <c r="E438" s="55" t="s">
        <v>1650</v>
      </c>
      <c r="F438" s="23" t="s">
        <v>1482</v>
      </c>
      <c r="G438" s="24" t="s">
        <v>1651</v>
      </c>
      <c r="H438" s="25">
        <v>6.5</v>
      </c>
      <c r="I438" s="25"/>
      <c r="J438" s="25"/>
      <c r="K438" s="25"/>
      <c r="L438" s="25">
        <v>6.5</v>
      </c>
      <c r="M438" s="25">
        <f t="shared" si="8"/>
        <v>6.5</v>
      </c>
      <c r="N438" s="23"/>
      <c r="O438" s="23"/>
      <c r="P438" s="23"/>
      <c r="Q438" s="23"/>
      <c r="R438" s="23"/>
      <c r="S438" s="23" t="s">
        <v>1477</v>
      </c>
      <c r="T438" s="25" t="s">
        <v>113</v>
      </c>
      <c r="GQ438" s="4"/>
      <c r="GR438" s="4"/>
      <c r="GS438" s="4"/>
      <c r="GT438" s="4"/>
      <c r="GU438" s="4"/>
      <c r="GV438" s="4"/>
      <c r="GW438" s="4"/>
      <c r="GX438" s="4"/>
      <c r="GY438" s="4"/>
      <c r="GZ438" s="4"/>
      <c r="HA438" s="4"/>
      <c r="HB438" s="4"/>
      <c r="HC438" s="4"/>
      <c r="HD438" s="4"/>
      <c r="HE438" s="4"/>
      <c r="HF438" s="4"/>
      <c r="HG438" s="4"/>
      <c r="HH438" s="4"/>
      <c r="HI438" s="4"/>
      <c r="HJ438" s="4"/>
      <c r="HK438" s="4"/>
      <c r="HL438" s="4"/>
      <c r="HM438" s="4"/>
      <c r="HN438" s="4"/>
      <c r="HO438" s="4"/>
      <c r="HP438" s="4"/>
      <c r="HQ438" s="4"/>
      <c r="HR438" s="4"/>
      <c r="HS438" s="4"/>
      <c r="HT438" s="4"/>
      <c r="HU438" s="4"/>
      <c r="HV438" s="4"/>
      <c r="HW438" s="4"/>
      <c r="HX438" s="4"/>
      <c r="HY438" s="4"/>
      <c r="HZ438" s="4"/>
      <c r="IA438" s="4"/>
    </row>
    <row r="439" s="3" customFormat="1" ht="65" customHeight="1" spans="1:235">
      <c r="A439" s="22">
        <v>433</v>
      </c>
      <c r="B439" s="17"/>
      <c r="C439" s="56" t="s">
        <v>1652</v>
      </c>
      <c r="D439" s="56" t="s">
        <v>1653</v>
      </c>
      <c r="E439" s="55" t="s">
        <v>1654</v>
      </c>
      <c r="F439" s="23" t="s">
        <v>1482</v>
      </c>
      <c r="G439" s="24" t="s">
        <v>1655</v>
      </c>
      <c r="H439" s="25">
        <v>45.51</v>
      </c>
      <c r="I439" s="25"/>
      <c r="J439" s="25"/>
      <c r="K439" s="25"/>
      <c r="L439" s="25">
        <v>45.51</v>
      </c>
      <c r="M439" s="25">
        <f t="shared" si="8"/>
        <v>45.51</v>
      </c>
      <c r="N439" s="23"/>
      <c r="O439" s="23"/>
      <c r="P439" s="23"/>
      <c r="Q439" s="23"/>
      <c r="R439" s="23"/>
      <c r="S439" s="23" t="s">
        <v>1477</v>
      </c>
      <c r="T439" s="25" t="s">
        <v>113</v>
      </c>
      <c r="GQ439" s="4"/>
      <c r="GR439" s="4"/>
      <c r="GS439" s="4"/>
      <c r="GT439" s="4"/>
      <c r="GU439" s="4"/>
      <c r="GV439" s="4"/>
      <c r="GW439" s="4"/>
      <c r="GX439" s="4"/>
      <c r="GY439" s="4"/>
      <c r="GZ439" s="4"/>
      <c r="HA439" s="4"/>
      <c r="HB439" s="4"/>
      <c r="HC439" s="4"/>
      <c r="HD439" s="4"/>
      <c r="HE439" s="4"/>
      <c r="HF439" s="4"/>
      <c r="HG439" s="4"/>
      <c r="HH439" s="4"/>
      <c r="HI439" s="4"/>
      <c r="HJ439" s="4"/>
      <c r="HK439" s="4"/>
      <c r="HL439" s="4"/>
      <c r="HM439" s="4"/>
      <c r="HN439" s="4"/>
      <c r="HO439" s="4"/>
      <c r="HP439" s="4"/>
      <c r="HQ439" s="4"/>
      <c r="HR439" s="4"/>
      <c r="HS439" s="4"/>
      <c r="HT439" s="4"/>
      <c r="HU439" s="4"/>
      <c r="HV439" s="4"/>
      <c r="HW439" s="4"/>
      <c r="HX439" s="4"/>
      <c r="HY439" s="4"/>
      <c r="HZ439" s="4"/>
      <c r="IA439" s="4"/>
    </row>
    <row r="440" s="3" customFormat="1" ht="50" customHeight="1" spans="1:235">
      <c r="A440" s="22">
        <v>434</v>
      </c>
      <c r="B440" s="17" t="s">
        <v>107</v>
      </c>
      <c r="C440" s="56" t="s">
        <v>1656</v>
      </c>
      <c r="D440" s="56" t="s">
        <v>1373</v>
      </c>
      <c r="E440" s="55" t="s">
        <v>1657</v>
      </c>
      <c r="F440" s="23" t="s">
        <v>1482</v>
      </c>
      <c r="G440" s="24" t="s">
        <v>1658</v>
      </c>
      <c r="H440" s="25">
        <v>67.37</v>
      </c>
      <c r="I440" s="25"/>
      <c r="J440" s="25"/>
      <c r="K440" s="25"/>
      <c r="L440" s="25">
        <v>67.37</v>
      </c>
      <c r="M440" s="25">
        <f t="shared" si="8"/>
        <v>67.37</v>
      </c>
      <c r="N440" s="23"/>
      <c r="O440" s="23"/>
      <c r="P440" s="23"/>
      <c r="Q440" s="23"/>
      <c r="R440" s="23"/>
      <c r="S440" s="23" t="s">
        <v>1477</v>
      </c>
      <c r="T440" s="25" t="s">
        <v>113</v>
      </c>
      <c r="GQ440" s="4"/>
      <c r="GR440" s="4"/>
      <c r="GS440" s="4"/>
      <c r="GT440" s="4"/>
      <c r="GU440" s="4"/>
      <c r="GV440" s="4"/>
      <c r="GW440" s="4"/>
      <c r="GX440" s="4"/>
      <c r="GY440" s="4"/>
      <c r="GZ440" s="4"/>
      <c r="HA440" s="4"/>
      <c r="HB440" s="4"/>
      <c r="HC440" s="4"/>
      <c r="HD440" s="4"/>
      <c r="HE440" s="4"/>
      <c r="HF440" s="4"/>
      <c r="HG440" s="4"/>
      <c r="HH440" s="4"/>
      <c r="HI440" s="4"/>
      <c r="HJ440" s="4"/>
      <c r="HK440" s="4"/>
      <c r="HL440" s="4"/>
      <c r="HM440" s="4"/>
      <c r="HN440" s="4"/>
      <c r="HO440" s="4"/>
      <c r="HP440" s="4"/>
      <c r="HQ440" s="4"/>
      <c r="HR440" s="4"/>
      <c r="HS440" s="4"/>
      <c r="HT440" s="4"/>
      <c r="HU440" s="4"/>
      <c r="HV440" s="4"/>
      <c r="HW440" s="4"/>
      <c r="HX440" s="4"/>
      <c r="HY440" s="4"/>
      <c r="HZ440" s="4"/>
      <c r="IA440" s="4"/>
    </row>
    <row r="441" s="3" customFormat="1" ht="59" customHeight="1" spans="1:235">
      <c r="A441" s="22">
        <v>435</v>
      </c>
      <c r="B441" s="17"/>
      <c r="C441" s="56" t="s">
        <v>1659</v>
      </c>
      <c r="D441" s="56" t="s">
        <v>1251</v>
      </c>
      <c r="E441" s="55" t="s">
        <v>1660</v>
      </c>
      <c r="F441" s="23" t="s">
        <v>1482</v>
      </c>
      <c r="G441" s="24" t="s">
        <v>1661</v>
      </c>
      <c r="H441" s="25">
        <v>37.11</v>
      </c>
      <c r="I441" s="25"/>
      <c r="J441" s="25"/>
      <c r="K441" s="25"/>
      <c r="L441" s="25">
        <v>37.11</v>
      </c>
      <c r="M441" s="25">
        <f t="shared" si="8"/>
        <v>37.11</v>
      </c>
      <c r="N441" s="23"/>
      <c r="O441" s="23"/>
      <c r="P441" s="23"/>
      <c r="Q441" s="23"/>
      <c r="R441" s="23"/>
      <c r="S441" s="23" t="s">
        <v>1477</v>
      </c>
      <c r="T441" s="25" t="s">
        <v>113</v>
      </c>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c r="HQ441" s="4"/>
      <c r="HR441" s="4"/>
      <c r="HS441" s="4"/>
      <c r="HT441" s="4"/>
      <c r="HU441" s="4"/>
      <c r="HV441" s="4"/>
      <c r="HW441" s="4"/>
      <c r="HX441" s="4"/>
      <c r="HY441" s="4"/>
      <c r="HZ441" s="4"/>
      <c r="IA441" s="4"/>
    </row>
    <row r="442" s="3" customFormat="1" ht="60" customHeight="1" spans="1:235">
      <c r="A442" s="22">
        <v>436</v>
      </c>
      <c r="B442" s="17"/>
      <c r="C442" s="56" t="s">
        <v>1662</v>
      </c>
      <c r="D442" s="56" t="s">
        <v>1423</v>
      </c>
      <c r="E442" s="55" t="s">
        <v>1663</v>
      </c>
      <c r="F442" s="23" t="s">
        <v>1482</v>
      </c>
      <c r="G442" s="24" t="s">
        <v>1664</v>
      </c>
      <c r="H442" s="25">
        <v>43.12</v>
      </c>
      <c r="I442" s="25"/>
      <c r="J442" s="25"/>
      <c r="K442" s="25"/>
      <c r="L442" s="25">
        <v>43.12</v>
      </c>
      <c r="M442" s="25">
        <f t="shared" si="8"/>
        <v>43.12</v>
      </c>
      <c r="N442" s="23"/>
      <c r="O442" s="23"/>
      <c r="P442" s="23"/>
      <c r="Q442" s="23"/>
      <c r="R442" s="23"/>
      <c r="S442" s="23" t="s">
        <v>1477</v>
      </c>
      <c r="T442" s="25" t="s">
        <v>113</v>
      </c>
      <c r="GQ442" s="4"/>
      <c r="GR442" s="4"/>
      <c r="GS442" s="4"/>
      <c r="GT442" s="4"/>
      <c r="GU442" s="4"/>
      <c r="GV442" s="4"/>
      <c r="GW442" s="4"/>
      <c r="GX442" s="4"/>
      <c r="GY442" s="4"/>
      <c r="GZ442" s="4"/>
      <c r="HA442" s="4"/>
      <c r="HB442" s="4"/>
      <c r="HC442" s="4"/>
      <c r="HD442" s="4"/>
      <c r="HE442" s="4"/>
      <c r="HF442" s="4"/>
      <c r="HG442" s="4"/>
      <c r="HH442" s="4"/>
      <c r="HI442" s="4"/>
      <c r="HJ442" s="4"/>
      <c r="HK442" s="4"/>
      <c r="HL442" s="4"/>
      <c r="HM442" s="4"/>
      <c r="HN442" s="4"/>
      <c r="HO442" s="4"/>
      <c r="HP442" s="4"/>
      <c r="HQ442" s="4"/>
      <c r="HR442" s="4"/>
      <c r="HS442" s="4"/>
      <c r="HT442" s="4"/>
      <c r="HU442" s="4"/>
      <c r="HV442" s="4"/>
      <c r="HW442" s="4"/>
      <c r="HX442" s="4"/>
      <c r="HY442" s="4"/>
      <c r="HZ442" s="4"/>
      <c r="IA442" s="4"/>
    </row>
    <row r="443" s="3" customFormat="1" ht="56" customHeight="1" spans="1:235">
      <c r="A443" s="22">
        <v>437</v>
      </c>
      <c r="B443" s="17"/>
      <c r="C443" s="56" t="s">
        <v>1665</v>
      </c>
      <c r="D443" s="56" t="s">
        <v>1666</v>
      </c>
      <c r="E443" s="55" t="s">
        <v>1667</v>
      </c>
      <c r="F443" s="23" t="s">
        <v>1482</v>
      </c>
      <c r="G443" s="24" t="s">
        <v>1668</v>
      </c>
      <c r="H443" s="25">
        <v>34.65</v>
      </c>
      <c r="I443" s="25"/>
      <c r="J443" s="25"/>
      <c r="K443" s="25"/>
      <c r="L443" s="25">
        <v>34.65</v>
      </c>
      <c r="M443" s="25">
        <f t="shared" si="8"/>
        <v>34.65</v>
      </c>
      <c r="N443" s="23"/>
      <c r="O443" s="23"/>
      <c r="P443" s="23"/>
      <c r="Q443" s="23"/>
      <c r="R443" s="23"/>
      <c r="S443" s="23" t="s">
        <v>1477</v>
      </c>
      <c r="T443" s="25" t="s">
        <v>113</v>
      </c>
      <c r="GQ443" s="4"/>
      <c r="GR443" s="4"/>
      <c r="GS443" s="4"/>
      <c r="GT443" s="4"/>
      <c r="GU443" s="4"/>
      <c r="GV443" s="4"/>
      <c r="GW443" s="4"/>
      <c r="GX443" s="4"/>
      <c r="GY443" s="4"/>
      <c r="GZ443" s="4"/>
      <c r="HA443" s="4"/>
      <c r="HB443" s="4"/>
      <c r="HC443" s="4"/>
      <c r="HD443" s="4"/>
      <c r="HE443" s="4"/>
      <c r="HF443" s="4"/>
      <c r="HG443" s="4"/>
      <c r="HH443" s="4"/>
      <c r="HI443" s="4"/>
      <c r="HJ443" s="4"/>
      <c r="HK443" s="4"/>
      <c r="HL443" s="4"/>
      <c r="HM443" s="4"/>
      <c r="HN443" s="4"/>
      <c r="HO443" s="4"/>
      <c r="HP443" s="4"/>
      <c r="HQ443" s="4"/>
      <c r="HR443" s="4"/>
      <c r="HS443" s="4"/>
      <c r="HT443" s="4"/>
      <c r="HU443" s="4"/>
      <c r="HV443" s="4"/>
      <c r="HW443" s="4"/>
      <c r="HX443" s="4"/>
      <c r="HY443" s="4"/>
      <c r="HZ443" s="4"/>
      <c r="IA443" s="4"/>
    </row>
    <row r="444" s="3" customFormat="1" ht="50" customHeight="1" spans="1:235">
      <c r="A444" s="22">
        <v>438</v>
      </c>
      <c r="B444" s="17"/>
      <c r="C444" s="56" t="s">
        <v>1669</v>
      </c>
      <c r="D444" s="56" t="s">
        <v>1670</v>
      </c>
      <c r="E444" s="55" t="s">
        <v>1671</v>
      </c>
      <c r="F444" s="23" t="s">
        <v>1482</v>
      </c>
      <c r="G444" s="24" t="s">
        <v>1672</v>
      </c>
      <c r="H444" s="25">
        <v>14.94</v>
      </c>
      <c r="I444" s="25"/>
      <c r="J444" s="25"/>
      <c r="K444" s="25"/>
      <c r="L444" s="25">
        <v>14.94</v>
      </c>
      <c r="M444" s="25">
        <f t="shared" si="8"/>
        <v>14.94</v>
      </c>
      <c r="N444" s="23"/>
      <c r="O444" s="23"/>
      <c r="P444" s="23"/>
      <c r="Q444" s="23"/>
      <c r="R444" s="23"/>
      <c r="S444" s="23" t="s">
        <v>1477</v>
      </c>
      <c r="T444" s="25" t="s">
        <v>113</v>
      </c>
      <c r="GQ444" s="4"/>
      <c r="GR444" s="4"/>
      <c r="GS444" s="4"/>
      <c r="GT444" s="4"/>
      <c r="GU444" s="4"/>
      <c r="GV444" s="4"/>
      <c r="GW444" s="4"/>
      <c r="GX444" s="4"/>
      <c r="GY444" s="4"/>
      <c r="GZ444" s="4"/>
      <c r="HA444" s="4"/>
      <c r="HB444" s="4"/>
      <c r="HC444" s="4"/>
      <c r="HD444" s="4"/>
      <c r="HE444" s="4"/>
      <c r="HF444" s="4"/>
      <c r="HG444" s="4"/>
      <c r="HH444" s="4"/>
      <c r="HI444" s="4"/>
      <c r="HJ444" s="4"/>
      <c r="HK444" s="4"/>
      <c r="HL444" s="4"/>
      <c r="HM444" s="4"/>
      <c r="HN444" s="4"/>
      <c r="HO444" s="4"/>
      <c r="HP444" s="4"/>
      <c r="HQ444" s="4"/>
      <c r="HR444" s="4"/>
      <c r="HS444" s="4"/>
      <c r="HT444" s="4"/>
      <c r="HU444" s="4"/>
      <c r="HV444" s="4"/>
      <c r="HW444" s="4"/>
      <c r="HX444" s="4"/>
      <c r="HY444" s="4"/>
      <c r="HZ444" s="4"/>
      <c r="IA444" s="4"/>
    </row>
    <row r="445" s="3" customFormat="1" ht="63" customHeight="1" spans="1:235">
      <c r="A445" s="22">
        <v>439</v>
      </c>
      <c r="B445" s="17"/>
      <c r="C445" s="56" t="s">
        <v>1673</v>
      </c>
      <c r="D445" s="56" t="s">
        <v>1225</v>
      </c>
      <c r="E445" s="51" t="s">
        <v>1674</v>
      </c>
      <c r="F445" s="23" t="s">
        <v>1482</v>
      </c>
      <c r="G445" s="24" t="s">
        <v>1675</v>
      </c>
      <c r="H445" s="25">
        <v>36.3</v>
      </c>
      <c r="I445" s="25"/>
      <c r="J445" s="25"/>
      <c r="K445" s="25"/>
      <c r="L445" s="25">
        <v>36.3</v>
      </c>
      <c r="M445" s="25">
        <f t="shared" si="8"/>
        <v>36.3</v>
      </c>
      <c r="N445" s="23"/>
      <c r="O445" s="23"/>
      <c r="P445" s="23"/>
      <c r="Q445" s="23"/>
      <c r="R445" s="23"/>
      <c r="S445" s="23" t="s">
        <v>1477</v>
      </c>
      <c r="T445" s="25" t="s">
        <v>113</v>
      </c>
      <c r="GQ445" s="4"/>
      <c r="GR445" s="4"/>
      <c r="GS445" s="4"/>
      <c r="GT445" s="4"/>
      <c r="GU445" s="4"/>
      <c r="GV445" s="4"/>
      <c r="GW445" s="4"/>
      <c r="GX445" s="4"/>
      <c r="GY445" s="4"/>
      <c r="GZ445" s="4"/>
      <c r="HA445" s="4"/>
      <c r="HB445" s="4"/>
      <c r="HC445" s="4"/>
      <c r="HD445" s="4"/>
      <c r="HE445" s="4"/>
      <c r="HF445" s="4"/>
      <c r="HG445" s="4"/>
      <c r="HH445" s="4"/>
      <c r="HI445" s="4"/>
      <c r="HJ445" s="4"/>
      <c r="HK445" s="4"/>
      <c r="HL445" s="4"/>
      <c r="HM445" s="4"/>
      <c r="HN445" s="4"/>
      <c r="HO445" s="4"/>
      <c r="HP445" s="4"/>
      <c r="HQ445" s="4"/>
      <c r="HR445" s="4"/>
      <c r="HS445" s="4"/>
      <c r="HT445" s="4"/>
      <c r="HU445" s="4"/>
      <c r="HV445" s="4"/>
      <c r="HW445" s="4"/>
      <c r="HX445" s="4"/>
      <c r="HY445" s="4"/>
      <c r="HZ445" s="4"/>
      <c r="IA445" s="4"/>
    </row>
    <row r="446" s="3" customFormat="1" ht="109" customHeight="1" spans="1:235">
      <c r="A446" s="22">
        <v>440</v>
      </c>
      <c r="B446" s="17" t="s">
        <v>107</v>
      </c>
      <c r="C446" s="23" t="s">
        <v>1676</v>
      </c>
      <c r="D446" s="23" t="s">
        <v>1677</v>
      </c>
      <c r="E446" s="24" t="s">
        <v>1678</v>
      </c>
      <c r="F446" s="23" t="s">
        <v>1482</v>
      </c>
      <c r="G446" s="24" t="s">
        <v>1679</v>
      </c>
      <c r="H446" s="25">
        <v>0.41</v>
      </c>
      <c r="I446" s="25"/>
      <c r="J446" s="25"/>
      <c r="K446" s="25"/>
      <c r="L446" s="25">
        <v>0.41</v>
      </c>
      <c r="M446" s="25">
        <f t="shared" si="8"/>
        <v>0.41</v>
      </c>
      <c r="N446" s="23"/>
      <c r="O446" s="23"/>
      <c r="P446" s="23"/>
      <c r="Q446" s="23"/>
      <c r="R446" s="23"/>
      <c r="S446" s="23" t="s">
        <v>1477</v>
      </c>
      <c r="T446" s="25" t="s">
        <v>113</v>
      </c>
      <c r="GQ446" s="4"/>
      <c r="GR446" s="4"/>
      <c r="GS446" s="4"/>
      <c r="GT446" s="4"/>
      <c r="GU446" s="4"/>
      <c r="GV446" s="4"/>
      <c r="GW446" s="4"/>
      <c r="GX446" s="4"/>
      <c r="GY446" s="4"/>
      <c r="GZ446" s="4"/>
      <c r="HA446" s="4"/>
      <c r="HB446" s="4"/>
      <c r="HC446" s="4"/>
      <c r="HD446" s="4"/>
      <c r="HE446" s="4"/>
      <c r="HF446" s="4"/>
      <c r="HG446" s="4"/>
      <c r="HH446" s="4"/>
      <c r="HI446" s="4"/>
      <c r="HJ446" s="4"/>
      <c r="HK446" s="4"/>
      <c r="HL446" s="4"/>
      <c r="HM446" s="4"/>
      <c r="HN446" s="4"/>
      <c r="HO446" s="4"/>
      <c r="HP446" s="4"/>
      <c r="HQ446" s="4"/>
      <c r="HR446" s="4"/>
      <c r="HS446" s="4"/>
      <c r="HT446" s="4"/>
      <c r="HU446" s="4"/>
      <c r="HV446" s="4"/>
      <c r="HW446" s="4"/>
      <c r="HX446" s="4"/>
      <c r="HY446" s="4"/>
      <c r="HZ446" s="4"/>
      <c r="IA446" s="4"/>
    </row>
    <row r="447" s="3" customFormat="1" ht="48" customHeight="1" spans="1:235">
      <c r="A447" s="22">
        <v>441</v>
      </c>
      <c r="B447" s="17"/>
      <c r="C447" s="23" t="s">
        <v>1680</v>
      </c>
      <c r="D447" s="23" t="s">
        <v>896</v>
      </c>
      <c r="E447" s="24" t="s">
        <v>1681</v>
      </c>
      <c r="F447" s="23" t="s">
        <v>1482</v>
      </c>
      <c r="G447" s="24" t="s">
        <v>1682</v>
      </c>
      <c r="H447" s="25">
        <v>1.52</v>
      </c>
      <c r="I447" s="25"/>
      <c r="J447" s="25"/>
      <c r="K447" s="25"/>
      <c r="L447" s="25">
        <v>1.52</v>
      </c>
      <c r="M447" s="25">
        <f t="shared" si="8"/>
        <v>1.52</v>
      </c>
      <c r="N447" s="23"/>
      <c r="O447" s="23"/>
      <c r="P447" s="23"/>
      <c r="Q447" s="23"/>
      <c r="R447" s="23"/>
      <c r="S447" s="23" t="s">
        <v>1477</v>
      </c>
      <c r="T447" s="25" t="s">
        <v>113</v>
      </c>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c r="HR447" s="4"/>
      <c r="HS447" s="4"/>
      <c r="HT447" s="4"/>
      <c r="HU447" s="4"/>
      <c r="HV447" s="4"/>
      <c r="HW447" s="4"/>
      <c r="HX447" s="4"/>
      <c r="HY447" s="4"/>
      <c r="HZ447" s="4"/>
      <c r="IA447" s="4"/>
    </row>
    <row r="448" s="3" customFormat="1" ht="45" spans="1:235">
      <c r="A448" s="22">
        <v>442</v>
      </c>
      <c r="B448" s="17"/>
      <c r="C448" s="23" t="s">
        <v>1683</v>
      </c>
      <c r="D448" s="23" t="s">
        <v>1684</v>
      </c>
      <c r="E448" s="24" t="s">
        <v>1685</v>
      </c>
      <c r="F448" s="23" t="s">
        <v>1482</v>
      </c>
      <c r="G448" s="24" t="s">
        <v>1686</v>
      </c>
      <c r="H448" s="25">
        <v>0.84</v>
      </c>
      <c r="I448" s="25"/>
      <c r="J448" s="25"/>
      <c r="K448" s="25"/>
      <c r="L448" s="25">
        <v>0.84</v>
      </c>
      <c r="M448" s="25">
        <f t="shared" si="8"/>
        <v>0.84</v>
      </c>
      <c r="N448" s="23"/>
      <c r="O448" s="23"/>
      <c r="P448" s="23"/>
      <c r="Q448" s="23"/>
      <c r="R448" s="23"/>
      <c r="S448" s="23" t="s">
        <v>1477</v>
      </c>
      <c r="T448" s="25" t="s">
        <v>113</v>
      </c>
      <c r="GQ448" s="4"/>
      <c r="GR448" s="4"/>
      <c r="GS448" s="4"/>
      <c r="GT448" s="4"/>
      <c r="GU448" s="4"/>
      <c r="GV448" s="4"/>
      <c r="GW448" s="4"/>
      <c r="GX448" s="4"/>
      <c r="GY448" s="4"/>
      <c r="GZ448" s="4"/>
      <c r="HA448" s="4"/>
      <c r="HB448" s="4"/>
      <c r="HC448" s="4"/>
      <c r="HD448" s="4"/>
      <c r="HE448" s="4"/>
      <c r="HF448" s="4"/>
      <c r="HG448" s="4"/>
      <c r="HH448" s="4"/>
      <c r="HI448" s="4"/>
      <c r="HJ448" s="4"/>
      <c r="HK448" s="4"/>
      <c r="HL448" s="4"/>
      <c r="HM448" s="4"/>
      <c r="HN448" s="4"/>
      <c r="HO448" s="4"/>
      <c r="HP448" s="4"/>
      <c r="HQ448" s="4"/>
      <c r="HR448" s="4"/>
      <c r="HS448" s="4"/>
      <c r="HT448" s="4"/>
      <c r="HU448" s="4"/>
      <c r="HV448" s="4"/>
      <c r="HW448" s="4"/>
      <c r="HX448" s="4"/>
      <c r="HY448" s="4"/>
      <c r="HZ448" s="4"/>
      <c r="IA448" s="4"/>
    </row>
    <row r="449" s="3" customFormat="1" ht="68" customHeight="1" spans="1:235">
      <c r="A449" s="22">
        <v>443</v>
      </c>
      <c r="B449" s="17"/>
      <c r="C449" s="56" t="s">
        <v>1687</v>
      </c>
      <c r="D449" s="23" t="s">
        <v>1688</v>
      </c>
      <c r="E449" s="55" t="s">
        <v>1689</v>
      </c>
      <c r="F449" s="23" t="s">
        <v>1482</v>
      </c>
      <c r="G449" s="24" t="s">
        <v>1690</v>
      </c>
      <c r="H449" s="28">
        <v>9.6</v>
      </c>
      <c r="I449" s="25"/>
      <c r="J449" s="25"/>
      <c r="K449" s="30"/>
      <c r="L449" s="25">
        <v>9.6</v>
      </c>
      <c r="M449" s="25">
        <f t="shared" si="8"/>
        <v>9.6</v>
      </c>
      <c r="N449" s="30"/>
      <c r="O449" s="30"/>
      <c r="P449" s="30"/>
      <c r="Q449" s="30"/>
      <c r="R449" s="30"/>
      <c r="S449" s="23" t="s">
        <v>1477</v>
      </c>
      <c r="T449" s="25" t="s">
        <v>113</v>
      </c>
      <c r="GQ449" s="4"/>
      <c r="GR449" s="4"/>
      <c r="GS449" s="4"/>
      <c r="GT449" s="4"/>
      <c r="GU449" s="4"/>
      <c r="GV449" s="4"/>
      <c r="GW449" s="4"/>
      <c r="GX449" s="4"/>
      <c r="GY449" s="4"/>
      <c r="GZ449" s="4"/>
      <c r="HA449" s="4"/>
      <c r="HB449" s="4"/>
      <c r="HC449" s="4"/>
      <c r="HD449" s="4"/>
      <c r="HE449" s="4"/>
      <c r="HF449" s="4"/>
      <c r="HG449" s="4"/>
      <c r="HH449" s="4"/>
      <c r="HI449" s="4"/>
      <c r="HJ449" s="4"/>
      <c r="HK449" s="4"/>
      <c r="HL449" s="4"/>
      <c r="HM449" s="4"/>
      <c r="HN449" s="4"/>
      <c r="HO449" s="4"/>
      <c r="HP449" s="4"/>
      <c r="HQ449" s="4"/>
      <c r="HR449" s="4"/>
      <c r="HS449" s="4"/>
      <c r="HT449" s="4"/>
      <c r="HU449" s="4"/>
      <c r="HV449" s="4"/>
      <c r="HW449" s="4"/>
      <c r="HX449" s="4"/>
      <c r="HY449" s="4"/>
      <c r="HZ449" s="4"/>
      <c r="IA449" s="4"/>
    </row>
    <row r="450" s="3" customFormat="1" ht="51" customHeight="1" spans="1:235">
      <c r="A450" s="22">
        <v>444</v>
      </c>
      <c r="B450" s="17"/>
      <c r="C450" s="57" t="s">
        <v>1691</v>
      </c>
      <c r="D450" s="23" t="s">
        <v>1692</v>
      </c>
      <c r="E450" s="24" t="s">
        <v>1693</v>
      </c>
      <c r="F450" s="23" t="s">
        <v>1482</v>
      </c>
      <c r="G450" s="24" t="s">
        <v>1694</v>
      </c>
      <c r="H450" s="28">
        <v>9.26000000000001</v>
      </c>
      <c r="I450" s="25"/>
      <c r="J450" s="25"/>
      <c r="K450" s="30"/>
      <c r="L450" s="25">
        <v>9.26000000000001</v>
      </c>
      <c r="M450" s="25">
        <f t="shared" si="8"/>
        <v>9.26000000000001</v>
      </c>
      <c r="N450" s="30"/>
      <c r="O450" s="30"/>
      <c r="P450" s="30"/>
      <c r="Q450" s="30"/>
      <c r="R450" s="30"/>
      <c r="S450" s="23" t="s">
        <v>1477</v>
      </c>
      <c r="T450" s="25" t="s">
        <v>113</v>
      </c>
      <c r="GQ450" s="4"/>
      <c r="GR450" s="4"/>
      <c r="GS450" s="4"/>
      <c r="GT450" s="4"/>
      <c r="GU450" s="4"/>
      <c r="GV450" s="4"/>
      <c r="GW450" s="4"/>
      <c r="GX450" s="4"/>
      <c r="GY450" s="4"/>
      <c r="GZ450" s="4"/>
      <c r="HA450" s="4"/>
      <c r="HB450" s="4"/>
      <c r="HC450" s="4"/>
      <c r="HD450" s="4"/>
      <c r="HE450" s="4"/>
      <c r="HF450" s="4"/>
      <c r="HG450" s="4"/>
      <c r="HH450" s="4"/>
      <c r="HI450" s="4"/>
      <c r="HJ450" s="4"/>
      <c r="HK450" s="4"/>
      <c r="HL450" s="4"/>
      <c r="HM450" s="4"/>
      <c r="HN450" s="4"/>
      <c r="HO450" s="4"/>
      <c r="HP450" s="4"/>
      <c r="HQ450" s="4"/>
      <c r="HR450" s="4"/>
      <c r="HS450" s="4"/>
      <c r="HT450" s="4"/>
      <c r="HU450" s="4"/>
      <c r="HV450" s="4"/>
      <c r="HW450" s="4"/>
      <c r="HX450" s="4"/>
      <c r="HY450" s="4"/>
      <c r="HZ450" s="4"/>
      <c r="IA450" s="4"/>
    </row>
    <row r="451" s="3" customFormat="1" ht="45" spans="1:235">
      <c r="A451" s="22">
        <v>445</v>
      </c>
      <c r="B451" s="17"/>
      <c r="C451" s="58" t="s">
        <v>1695</v>
      </c>
      <c r="D451" s="23" t="s">
        <v>1696</v>
      </c>
      <c r="E451" s="24" t="s">
        <v>1697</v>
      </c>
      <c r="F451" s="23" t="s">
        <v>1482</v>
      </c>
      <c r="G451" s="24" t="s">
        <v>1698</v>
      </c>
      <c r="H451" s="28">
        <v>5.92000000000001</v>
      </c>
      <c r="I451" s="25"/>
      <c r="J451" s="25"/>
      <c r="K451" s="30"/>
      <c r="L451" s="25">
        <v>5.92000000000001</v>
      </c>
      <c r="M451" s="25">
        <f t="shared" si="8"/>
        <v>5.92000000000001</v>
      </c>
      <c r="N451" s="30"/>
      <c r="O451" s="30"/>
      <c r="P451" s="30"/>
      <c r="Q451" s="30"/>
      <c r="R451" s="30"/>
      <c r="S451" s="23" t="s">
        <v>1477</v>
      </c>
      <c r="T451" s="25" t="s">
        <v>113</v>
      </c>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row>
    <row r="452" s="3" customFormat="1" ht="45" spans="1:235">
      <c r="A452" s="22">
        <v>446</v>
      </c>
      <c r="B452" s="17" t="s">
        <v>107</v>
      </c>
      <c r="C452" s="59" t="s">
        <v>1699</v>
      </c>
      <c r="D452" s="23" t="s">
        <v>1700</v>
      </c>
      <c r="E452" s="24" t="s">
        <v>1701</v>
      </c>
      <c r="F452" s="23" t="s">
        <v>1482</v>
      </c>
      <c r="G452" s="24" t="s">
        <v>1702</v>
      </c>
      <c r="H452" s="28">
        <v>2.59</v>
      </c>
      <c r="I452" s="25"/>
      <c r="J452" s="25"/>
      <c r="K452" s="30"/>
      <c r="L452" s="25">
        <v>2.59</v>
      </c>
      <c r="M452" s="25">
        <f t="shared" si="8"/>
        <v>2.59</v>
      </c>
      <c r="N452" s="30"/>
      <c r="O452" s="30"/>
      <c r="P452" s="30"/>
      <c r="Q452" s="30"/>
      <c r="R452" s="30"/>
      <c r="S452" s="23" t="s">
        <v>1477</v>
      </c>
      <c r="T452" s="25" t="s">
        <v>113</v>
      </c>
      <c r="GQ452" s="4"/>
      <c r="GR452" s="4"/>
      <c r="GS452" s="4"/>
      <c r="GT452" s="4"/>
      <c r="GU452" s="4"/>
      <c r="GV452" s="4"/>
      <c r="GW452" s="4"/>
      <c r="GX452" s="4"/>
      <c r="GY452" s="4"/>
      <c r="GZ452" s="4"/>
      <c r="HA452" s="4"/>
      <c r="HB452" s="4"/>
      <c r="HC452" s="4"/>
      <c r="HD452" s="4"/>
      <c r="HE452" s="4"/>
      <c r="HF452" s="4"/>
      <c r="HG452" s="4"/>
      <c r="HH452" s="4"/>
      <c r="HI452" s="4"/>
      <c r="HJ452" s="4"/>
      <c r="HK452" s="4"/>
      <c r="HL452" s="4"/>
      <c r="HM452" s="4"/>
      <c r="HN452" s="4"/>
      <c r="HO452" s="4"/>
      <c r="HP452" s="4"/>
      <c r="HQ452" s="4"/>
      <c r="HR452" s="4"/>
      <c r="HS452" s="4"/>
      <c r="HT452" s="4"/>
      <c r="HU452" s="4"/>
      <c r="HV452" s="4"/>
      <c r="HW452" s="4"/>
      <c r="HX452" s="4"/>
      <c r="HY452" s="4"/>
      <c r="HZ452" s="4"/>
      <c r="IA452" s="4"/>
    </row>
    <row r="453" s="3" customFormat="1" ht="45" spans="1:235">
      <c r="A453" s="22">
        <v>447</v>
      </c>
      <c r="B453" s="17"/>
      <c r="C453" s="59" t="s">
        <v>1703</v>
      </c>
      <c r="D453" s="23" t="s">
        <v>1355</v>
      </c>
      <c r="E453" s="24" t="s">
        <v>1704</v>
      </c>
      <c r="F453" s="23" t="s">
        <v>1482</v>
      </c>
      <c r="G453" s="24" t="s">
        <v>1705</v>
      </c>
      <c r="H453" s="28">
        <v>4.96</v>
      </c>
      <c r="I453" s="25"/>
      <c r="J453" s="25"/>
      <c r="K453" s="30"/>
      <c r="L453" s="25">
        <v>4.96</v>
      </c>
      <c r="M453" s="25">
        <f t="shared" si="8"/>
        <v>4.96</v>
      </c>
      <c r="N453" s="30"/>
      <c r="O453" s="30"/>
      <c r="P453" s="30"/>
      <c r="Q453" s="30"/>
      <c r="R453" s="30"/>
      <c r="S453" s="23" t="s">
        <v>1477</v>
      </c>
      <c r="T453" s="25" t="s">
        <v>113</v>
      </c>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row>
    <row r="454" s="3" customFormat="1" ht="50" customHeight="1" spans="1:235">
      <c r="A454" s="22">
        <v>448</v>
      </c>
      <c r="B454" s="17"/>
      <c r="C454" s="56" t="s">
        <v>1706</v>
      </c>
      <c r="D454" s="59" t="s">
        <v>1707</v>
      </c>
      <c r="E454" s="55" t="s">
        <v>1708</v>
      </c>
      <c r="F454" s="23" t="s">
        <v>1482</v>
      </c>
      <c r="G454" s="24" t="s">
        <v>1709</v>
      </c>
      <c r="H454" s="28">
        <v>4.6</v>
      </c>
      <c r="I454" s="25"/>
      <c r="J454" s="25"/>
      <c r="K454" s="30"/>
      <c r="L454" s="25">
        <v>4.6</v>
      </c>
      <c r="M454" s="25">
        <f t="shared" si="8"/>
        <v>4.6</v>
      </c>
      <c r="N454" s="30"/>
      <c r="O454" s="30"/>
      <c r="P454" s="30"/>
      <c r="Q454" s="30"/>
      <c r="R454" s="30"/>
      <c r="S454" s="23" t="s">
        <v>1477</v>
      </c>
      <c r="T454" s="25" t="s">
        <v>113</v>
      </c>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c r="HR454" s="4"/>
      <c r="HS454" s="4"/>
      <c r="HT454" s="4"/>
      <c r="HU454" s="4"/>
      <c r="HV454" s="4"/>
      <c r="HW454" s="4"/>
      <c r="HX454" s="4"/>
      <c r="HY454" s="4"/>
      <c r="HZ454" s="4"/>
      <c r="IA454" s="4"/>
    </row>
    <row r="455" s="3" customFormat="1" ht="57" customHeight="1" spans="1:235">
      <c r="A455" s="22">
        <v>449</v>
      </c>
      <c r="B455" s="17"/>
      <c r="C455" s="56" t="s">
        <v>1710</v>
      </c>
      <c r="D455" s="23" t="s">
        <v>1711</v>
      </c>
      <c r="E455" s="24" t="s">
        <v>1712</v>
      </c>
      <c r="F455" s="23" t="s">
        <v>1482</v>
      </c>
      <c r="G455" s="24" t="s">
        <v>1713</v>
      </c>
      <c r="H455" s="28">
        <v>1.25</v>
      </c>
      <c r="I455" s="25"/>
      <c r="J455" s="25"/>
      <c r="K455" s="30"/>
      <c r="L455" s="25">
        <v>1.25</v>
      </c>
      <c r="M455" s="25">
        <f t="shared" si="8"/>
        <v>1.25</v>
      </c>
      <c r="N455" s="30"/>
      <c r="O455" s="30"/>
      <c r="P455" s="30"/>
      <c r="Q455" s="30"/>
      <c r="R455" s="30"/>
      <c r="S455" s="23" t="s">
        <v>1477</v>
      </c>
      <c r="T455" s="25" t="s">
        <v>113</v>
      </c>
      <c r="GQ455" s="4"/>
      <c r="GR455" s="4"/>
      <c r="GS455" s="4"/>
      <c r="GT455" s="4"/>
      <c r="GU455" s="4"/>
      <c r="GV455" s="4"/>
      <c r="GW455" s="4"/>
      <c r="GX455" s="4"/>
      <c r="GY455" s="4"/>
      <c r="GZ455" s="4"/>
      <c r="HA455" s="4"/>
      <c r="HB455" s="4"/>
      <c r="HC455" s="4"/>
      <c r="HD455" s="4"/>
      <c r="HE455" s="4"/>
      <c r="HF455" s="4"/>
      <c r="HG455" s="4"/>
      <c r="HH455" s="4"/>
      <c r="HI455" s="4"/>
      <c r="HJ455" s="4"/>
      <c r="HK455" s="4"/>
      <c r="HL455" s="4"/>
      <c r="HM455" s="4"/>
      <c r="HN455" s="4"/>
      <c r="HO455" s="4"/>
      <c r="HP455" s="4"/>
      <c r="HQ455" s="4"/>
      <c r="HR455" s="4"/>
      <c r="HS455" s="4"/>
      <c r="HT455" s="4"/>
      <c r="HU455" s="4"/>
      <c r="HV455" s="4"/>
      <c r="HW455" s="4"/>
      <c r="HX455" s="4"/>
      <c r="HY455" s="4"/>
      <c r="HZ455" s="4"/>
      <c r="IA455" s="4"/>
    </row>
    <row r="456" s="3" customFormat="1" ht="58" customHeight="1" spans="1:235">
      <c r="A456" s="22">
        <v>450</v>
      </c>
      <c r="B456" s="17"/>
      <c r="C456" s="56" t="s">
        <v>1714</v>
      </c>
      <c r="D456" s="23" t="s">
        <v>1358</v>
      </c>
      <c r="E456" s="24" t="s">
        <v>1715</v>
      </c>
      <c r="F456" s="23" t="s">
        <v>1482</v>
      </c>
      <c r="G456" s="24" t="s">
        <v>1716</v>
      </c>
      <c r="H456" s="28">
        <v>5.11</v>
      </c>
      <c r="I456" s="25"/>
      <c r="J456" s="25"/>
      <c r="K456" s="30"/>
      <c r="L456" s="25">
        <v>5.11</v>
      </c>
      <c r="M456" s="25">
        <f t="shared" si="8"/>
        <v>5.11</v>
      </c>
      <c r="N456" s="30"/>
      <c r="O456" s="30"/>
      <c r="P456" s="30"/>
      <c r="Q456" s="30"/>
      <c r="R456" s="30"/>
      <c r="S456" s="23" t="s">
        <v>1477</v>
      </c>
      <c r="T456" s="25" t="s">
        <v>113</v>
      </c>
      <c r="GQ456" s="4"/>
      <c r="GR456" s="4"/>
      <c r="GS456" s="4"/>
      <c r="GT456" s="4"/>
      <c r="GU456" s="4"/>
      <c r="GV456" s="4"/>
      <c r="GW456" s="4"/>
      <c r="GX456" s="4"/>
      <c r="GY456" s="4"/>
      <c r="GZ456" s="4"/>
      <c r="HA456" s="4"/>
      <c r="HB456" s="4"/>
      <c r="HC456" s="4"/>
      <c r="HD456" s="4"/>
      <c r="HE456" s="4"/>
      <c r="HF456" s="4"/>
      <c r="HG456" s="4"/>
      <c r="HH456" s="4"/>
      <c r="HI456" s="4"/>
      <c r="HJ456" s="4"/>
      <c r="HK456" s="4"/>
      <c r="HL456" s="4"/>
      <c r="HM456" s="4"/>
      <c r="HN456" s="4"/>
      <c r="HO456" s="4"/>
      <c r="HP456" s="4"/>
      <c r="HQ456" s="4"/>
      <c r="HR456" s="4"/>
      <c r="HS456" s="4"/>
      <c r="HT456" s="4"/>
      <c r="HU456" s="4"/>
      <c r="HV456" s="4"/>
      <c r="HW456" s="4"/>
      <c r="HX456" s="4"/>
      <c r="HY456" s="4"/>
      <c r="HZ456" s="4"/>
      <c r="IA456" s="4"/>
    </row>
    <row r="457" s="3" customFormat="1" ht="48" customHeight="1" spans="1:235">
      <c r="A457" s="22">
        <v>451</v>
      </c>
      <c r="B457" s="17"/>
      <c r="C457" s="56" t="s">
        <v>1717</v>
      </c>
      <c r="D457" s="59" t="s">
        <v>1718</v>
      </c>
      <c r="E457" s="55" t="s">
        <v>1719</v>
      </c>
      <c r="F457" s="23" t="s">
        <v>1482</v>
      </c>
      <c r="G457" s="24" t="s">
        <v>1720</v>
      </c>
      <c r="H457" s="28">
        <v>7.29</v>
      </c>
      <c r="I457" s="25"/>
      <c r="J457" s="25"/>
      <c r="K457" s="30"/>
      <c r="L457" s="25">
        <v>7.29</v>
      </c>
      <c r="M457" s="25">
        <f t="shared" si="8"/>
        <v>7.29</v>
      </c>
      <c r="N457" s="30"/>
      <c r="O457" s="30"/>
      <c r="P457" s="30"/>
      <c r="Q457" s="30"/>
      <c r="R457" s="30"/>
      <c r="S457" s="23" t="s">
        <v>1477</v>
      </c>
      <c r="T457" s="25" t="s">
        <v>113</v>
      </c>
      <c r="GQ457" s="4"/>
      <c r="GR457" s="4"/>
      <c r="GS457" s="4"/>
      <c r="GT457" s="4"/>
      <c r="GU457" s="4"/>
      <c r="GV457" s="4"/>
      <c r="GW457" s="4"/>
      <c r="GX457" s="4"/>
      <c r="GY457" s="4"/>
      <c r="GZ457" s="4"/>
      <c r="HA457" s="4"/>
      <c r="HB457" s="4"/>
      <c r="HC457" s="4"/>
      <c r="HD457" s="4"/>
      <c r="HE457" s="4"/>
      <c r="HF457" s="4"/>
      <c r="HG457" s="4"/>
      <c r="HH457" s="4"/>
      <c r="HI457" s="4"/>
      <c r="HJ457" s="4"/>
      <c r="HK457" s="4"/>
      <c r="HL457" s="4"/>
      <c r="HM457" s="4"/>
      <c r="HN457" s="4"/>
      <c r="HO457" s="4"/>
      <c r="HP457" s="4"/>
      <c r="HQ457" s="4"/>
      <c r="HR457" s="4"/>
      <c r="HS457" s="4"/>
      <c r="HT457" s="4"/>
      <c r="HU457" s="4"/>
      <c r="HV457" s="4"/>
      <c r="HW457" s="4"/>
      <c r="HX457" s="4"/>
      <c r="HY457" s="4"/>
      <c r="HZ457" s="4"/>
      <c r="IA457" s="4"/>
    </row>
    <row r="458" s="3" customFormat="1" ht="65" customHeight="1" spans="1:235">
      <c r="A458" s="22">
        <v>452</v>
      </c>
      <c r="B458" s="17"/>
      <c r="C458" s="59" t="s">
        <v>1721</v>
      </c>
      <c r="D458" s="23" t="s">
        <v>1722</v>
      </c>
      <c r="E458" s="24" t="s">
        <v>1723</v>
      </c>
      <c r="F458" s="23" t="s">
        <v>1482</v>
      </c>
      <c r="G458" s="24" t="s">
        <v>1724</v>
      </c>
      <c r="H458" s="28">
        <v>5.65</v>
      </c>
      <c r="I458" s="25"/>
      <c r="J458" s="25"/>
      <c r="K458" s="30"/>
      <c r="L458" s="25">
        <v>5.65</v>
      </c>
      <c r="M458" s="25">
        <f t="shared" ref="M458:M493" si="9">SUM(I458:L458)</f>
        <v>5.65</v>
      </c>
      <c r="N458" s="30"/>
      <c r="O458" s="30"/>
      <c r="P458" s="30"/>
      <c r="Q458" s="30"/>
      <c r="R458" s="30"/>
      <c r="S458" s="23" t="s">
        <v>1477</v>
      </c>
      <c r="T458" s="25" t="s">
        <v>113</v>
      </c>
      <c r="GQ458" s="4"/>
      <c r="GR458" s="4"/>
      <c r="GS458" s="4"/>
      <c r="GT458" s="4"/>
      <c r="GU458" s="4"/>
      <c r="GV458" s="4"/>
      <c r="GW458" s="4"/>
      <c r="GX458" s="4"/>
      <c r="GY458" s="4"/>
      <c r="GZ458" s="4"/>
      <c r="HA458" s="4"/>
      <c r="HB458" s="4"/>
      <c r="HC458" s="4"/>
      <c r="HD458" s="4"/>
      <c r="HE458" s="4"/>
      <c r="HF458" s="4"/>
      <c r="HG458" s="4"/>
      <c r="HH458" s="4"/>
      <c r="HI458" s="4"/>
      <c r="HJ458" s="4"/>
      <c r="HK458" s="4"/>
      <c r="HL458" s="4"/>
      <c r="HM458" s="4"/>
      <c r="HN458" s="4"/>
      <c r="HO458" s="4"/>
      <c r="HP458" s="4"/>
      <c r="HQ458" s="4"/>
      <c r="HR458" s="4"/>
      <c r="HS458" s="4"/>
      <c r="HT458" s="4"/>
      <c r="HU458" s="4"/>
      <c r="HV458" s="4"/>
      <c r="HW458" s="4"/>
      <c r="HX458" s="4"/>
      <c r="HY458" s="4"/>
      <c r="HZ458" s="4"/>
      <c r="IA458" s="4"/>
    </row>
    <row r="459" s="3" customFormat="1" ht="45" spans="1:235">
      <c r="A459" s="22">
        <v>453</v>
      </c>
      <c r="B459" s="17" t="s">
        <v>107</v>
      </c>
      <c r="C459" s="56" t="s">
        <v>1725</v>
      </c>
      <c r="D459" s="59" t="s">
        <v>1726</v>
      </c>
      <c r="E459" s="55" t="s">
        <v>1727</v>
      </c>
      <c r="F459" s="23" t="s">
        <v>1482</v>
      </c>
      <c r="G459" s="24" t="s">
        <v>1728</v>
      </c>
      <c r="H459" s="28">
        <v>10.87</v>
      </c>
      <c r="I459" s="25"/>
      <c r="J459" s="25"/>
      <c r="K459" s="30"/>
      <c r="L459" s="25">
        <v>10.87</v>
      </c>
      <c r="M459" s="25">
        <f t="shared" si="9"/>
        <v>10.87</v>
      </c>
      <c r="N459" s="30"/>
      <c r="O459" s="30"/>
      <c r="P459" s="30"/>
      <c r="Q459" s="30"/>
      <c r="R459" s="30"/>
      <c r="S459" s="23" t="s">
        <v>1477</v>
      </c>
      <c r="T459" s="25" t="s">
        <v>113</v>
      </c>
      <c r="GQ459" s="4"/>
      <c r="GR459" s="4"/>
      <c r="GS459" s="4"/>
      <c r="GT459" s="4"/>
      <c r="GU459" s="4"/>
      <c r="GV459" s="4"/>
      <c r="GW459" s="4"/>
      <c r="GX459" s="4"/>
      <c r="GY459" s="4"/>
      <c r="GZ459" s="4"/>
      <c r="HA459" s="4"/>
      <c r="HB459" s="4"/>
      <c r="HC459" s="4"/>
      <c r="HD459" s="4"/>
      <c r="HE459" s="4"/>
      <c r="HF459" s="4"/>
      <c r="HG459" s="4"/>
      <c r="HH459" s="4"/>
      <c r="HI459" s="4"/>
      <c r="HJ459" s="4"/>
      <c r="HK459" s="4"/>
      <c r="HL459" s="4"/>
      <c r="HM459" s="4"/>
      <c r="HN459" s="4"/>
      <c r="HO459" s="4"/>
      <c r="HP459" s="4"/>
      <c r="HQ459" s="4"/>
      <c r="HR459" s="4"/>
      <c r="HS459" s="4"/>
      <c r="HT459" s="4"/>
      <c r="HU459" s="4"/>
      <c r="HV459" s="4"/>
      <c r="HW459" s="4"/>
      <c r="HX459" s="4"/>
      <c r="HY459" s="4"/>
      <c r="HZ459" s="4"/>
      <c r="IA459" s="4"/>
    </row>
    <row r="460" s="3" customFormat="1" ht="45" spans="1:235">
      <c r="A460" s="22">
        <v>454</v>
      </c>
      <c r="B460" s="17"/>
      <c r="C460" s="56" t="s">
        <v>1729</v>
      </c>
      <c r="D460" s="59" t="s">
        <v>1730</v>
      </c>
      <c r="E460" s="55" t="s">
        <v>1731</v>
      </c>
      <c r="F460" s="23" t="s">
        <v>1482</v>
      </c>
      <c r="G460" s="24" t="s">
        <v>1732</v>
      </c>
      <c r="H460" s="28">
        <v>8.8</v>
      </c>
      <c r="I460" s="25"/>
      <c r="J460" s="25"/>
      <c r="K460" s="30"/>
      <c r="L460" s="25">
        <v>8.8</v>
      </c>
      <c r="M460" s="25">
        <f t="shared" si="9"/>
        <v>8.8</v>
      </c>
      <c r="N460" s="30"/>
      <c r="O460" s="30"/>
      <c r="P460" s="30"/>
      <c r="Q460" s="30"/>
      <c r="R460" s="30"/>
      <c r="S460" s="23" t="s">
        <v>1477</v>
      </c>
      <c r="T460" s="25" t="s">
        <v>113</v>
      </c>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c r="HR460" s="4"/>
      <c r="HS460" s="4"/>
      <c r="HT460" s="4"/>
      <c r="HU460" s="4"/>
      <c r="HV460" s="4"/>
      <c r="HW460" s="4"/>
      <c r="HX460" s="4"/>
      <c r="HY460" s="4"/>
      <c r="HZ460" s="4"/>
      <c r="IA460" s="4"/>
    </row>
    <row r="461" s="3" customFormat="1" ht="63" customHeight="1" spans="1:235">
      <c r="A461" s="22">
        <v>455</v>
      </c>
      <c r="B461" s="17"/>
      <c r="C461" s="59" t="s">
        <v>1733</v>
      </c>
      <c r="D461" s="59" t="s">
        <v>1730</v>
      </c>
      <c r="E461" s="24" t="s">
        <v>1734</v>
      </c>
      <c r="F461" s="23" t="s">
        <v>1482</v>
      </c>
      <c r="G461" s="24" t="s">
        <v>1735</v>
      </c>
      <c r="H461" s="28">
        <v>2.34</v>
      </c>
      <c r="I461" s="25"/>
      <c r="J461" s="25"/>
      <c r="K461" s="30"/>
      <c r="L461" s="25">
        <v>2.34</v>
      </c>
      <c r="M461" s="25">
        <f t="shared" si="9"/>
        <v>2.34</v>
      </c>
      <c r="N461" s="30"/>
      <c r="O461" s="30"/>
      <c r="P461" s="30"/>
      <c r="Q461" s="30"/>
      <c r="R461" s="30"/>
      <c r="S461" s="23" t="s">
        <v>1477</v>
      </c>
      <c r="T461" s="25" t="s">
        <v>113</v>
      </c>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row>
    <row r="462" s="3" customFormat="1" ht="87" customHeight="1" spans="1:235">
      <c r="A462" s="22">
        <v>456</v>
      </c>
      <c r="B462" s="17"/>
      <c r="C462" s="23" t="s">
        <v>1736</v>
      </c>
      <c r="D462" s="30" t="s">
        <v>1737</v>
      </c>
      <c r="E462" s="24" t="s">
        <v>1738</v>
      </c>
      <c r="F462" s="23" t="s">
        <v>1482</v>
      </c>
      <c r="G462" s="24" t="s">
        <v>1739</v>
      </c>
      <c r="H462" s="28">
        <v>2.16</v>
      </c>
      <c r="I462" s="25"/>
      <c r="J462" s="25"/>
      <c r="K462" s="30"/>
      <c r="L462" s="25">
        <v>2.16</v>
      </c>
      <c r="M462" s="25">
        <f t="shared" si="9"/>
        <v>2.16</v>
      </c>
      <c r="N462" s="30"/>
      <c r="O462" s="30"/>
      <c r="P462" s="30"/>
      <c r="Q462" s="30"/>
      <c r="R462" s="30"/>
      <c r="S462" s="23" t="s">
        <v>1477</v>
      </c>
      <c r="T462" s="25" t="s">
        <v>113</v>
      </c>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row>
    <row r="463" s="3" customFormat="1" ht="67" customHeight="1" spans="1:235">
      <c r="A463" s="22">
        <v>457</v>
      </c>
      <c r="B463" s="17"/>
      <c r="C463" s="56" t="s">
        <v>1740</v>
      </c>
      <c r="D463" s="59" t="s">
        <v>1369</v>
      </c>
      <c r="E463" s="55" t="s">
        <v>1741</v>
      </c>
      <c r="F463" s="23" t="s">
        <v>1482</v>
      </c>
      <c r="G463" s="24" t="s">
        <v>1742</v>
      </c>
      <c r="H463" s="28">
        <v>6.63</v>
      </c>
      <c r="I463" s="25"/>
      <c r="J463" s="25"/>
      <c r="K463" s="30"/>
      <c r="L463" s="25">
        <v>6.63</v>
      </c>
      <c r="M463" s="25">
        <f t="shared" si="9"/>
        <v>6.63</v>
      </c>
      <c r="N463" s="30"/>
      <c r="O463" s="30"/>
      <c r="P463" s="30"/>
      <c r="Q463" s="30"/>
      <c r="R463" s="30"/>
      <c r="S463" s="23" t="s">
        <v>1477</v>
      </c>
      <c r="T463" s="25" t="s">
        <v>113</v>
      </c>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row>
    <row r="464" s="3" customFormat="1" ht="56.25" spans="1:235">
      <c r="A464" s="22">
        <v>458</v>
      </c>
      <c r="B464" s="17"/>
      <c r="C464" s="56" t="s">
        <v>1743</v>
      </c>
      <c r="D464" s="59" t="s">
        <v>1744</v>
      </c>
      <c r="E464" s="55" t="s">
        <v>1745</v>
      </c>
      <c r="F464" s="23" t="s">
        <v>1482</v>
      </c>
      <c r="G464" s="24" t="s">
        <v>1746</v>
      </c>
      <c r="H464" s="28">
        <v>3.37</v>
      </c>
      <c r="I464" s="25"/>
      <c r="J464" s="25"/>
      <c r="K464" s="30"/>
      <c r="L464" s="25">
        <v>3.37</v>
      </c>
      <c r="M464" s="25">
        <f t="shared" si="9"/>
        <v>3.37</v>
      </c>
      <c r="N464" s="30"/>
      <c r="O464" s="30"/>
      <c r="P464" s="30"/>
      <c r="Q464" s="30"/>
      <c r="R464" s="30"/>
      <c r="S464" s="23" t="s">
        <v>1477</v>
      </c>
      <c r="T464" s="25" t="s">
        <v>113</v>
      </c>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c r="HR464" s="4"/>
      <c r="HS464" s="4"/>
      <c r="HT464" s="4"/>
      <c r="HU464" s="4"/>
      <c r="HV464" s="4"/>
      <c r="HW464" s="4"/>
      <c r="HX464" s="4"/>
      <c r="HY464" s="4"/>
      <c r="HZ464" s="4"/>
      <c r="IA464" s="4"/>
    </row>
    <row r="465" s="3" customFormat="1" ht="65" customHeight="1" spans="1:235">
      <c r="A465" s="22">
        <v>459</v>
      </c>
      <c r="B465" s="17" t="s">
        <v>107</v>
      </c>
      <c r="C465" s="56" t="s">
        <v>1747</v>
      </c>
      <c r="D465" s="59" t="s">
        <v>1383</v>
      </c>
      <c r="E465" s="55" t="s">
        <v>1748</v>
      </c>
      <c r="F465" s="23" t="s">
        <v>1482</v>
      </c>
      <c r="G465" s="24" t="s">
        <v>1749</v>
      </c>
      <c r="H465" s="28">
        <v>2.21</v>
      </c>
      <c r="I465" s="25"/>
      <c r="J465" s="25"/>
      <c r="K465" s="30"/>
      <c r="L465" s="25">
        <v>2.21</v>
      </c>
      <c r="M465" s="25">
        <f t="shared" si="9"/>
        <v>2.21</v>
      </c>
      <c r="N465" s="30"/>
      <c r="O465" s="30"/>
      <c r="P465" s="30"/>
      <c r="Q465" s="30"/>
      <c r="R465" s="30"/>
      <c r="S465" s="23" t="s">
        <v>1477</v>
      </c>
      <c r="T465" s="25" t="s">
        <v>113</v>
      </c>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c r="HR465" s="4"/>
      <c r="HS465" s="4"/>
      <c r="HT465" s="4"/>
      <c r="HU465" s="4"/>
      <c r="HV465" s="4"/>
      <c r="HW465" s="4"/>
      <c r="HX465" s="4"/>
      <c r="HY465" s="4"/>
      <c r="HZ465" s="4"/>
      <c r="IA465" s="4"/>
    </row>
    <row r="466" s="3" customFormat="1" ht="67" customHeight="1" spans="1:235">
      <c r="A466" s="22">
        <v>460</v>
      </c>
      <c r="B466" s="17"/>
      <c r="C466" s="56" t="s">
        <v>1750</v>
      </c>
      <c r="D466" s="59" t="s">
        <v>1751</v>
      </c>
      <c r="E466" s="55" t="s">
        <v>1752</v>
      </c>
      <c r="F466" s="23" t="s">
        <v>1482</v>
      </c>
      <c r="G466" s="24" t="s">
        <v>1753</v>
      </c>
      <c r="H466" s="28">
        <v>13.8</v>
      </c>
      <c r="I466" s="25"/>
      <c r="J466" s="25"/>
      <c r="K466" s="30"/>
      <c r="L466" s="25">
        <v>13.8</v>
      </c>
      <c r="M466" s="25">
        <f t="shared" si="9"/>
        <v>13.8</v>
      </c>
      <c r="N466" s="30"/>
      <c r="O466" s="30"/>
      <c r="P466" s="30"/>
      <c r="Q466" s="30"/>
      <c r="R466" s="30"/>
      <c r="S466" s="23" t="s">
        <v>1477</v>
      </c>
      <c r="T466" s="25" t="s">
        <v>113</v>
      </c>
      <c r="GQ466" s="4"/>
      <c r="GR466" s="4"/>
      <c r="GS466" s="4"/>
      <c r="GT466" s="4"/>
      <c r="GU466" s="4"/>
      <c r="GV466" s="4"/>
      <c r="GW466" s="4"/>
      <c r="GX466" s="4"/>
      <c r="GY466" s="4"/>
      <c r="GZ466" s="4"/>
      <c r="HA466" s="4"/>
      <c r="HB466" s="4"/>
      <c r="HC466" s="4"/>
      <c r="HD466" s="4"/>
      <c r="HE466" s="4"/>
      <c r="HF466" s="4"/>
      <c r="HG466" s="4"/>
      <c r="HH466" s="4"/>
      <c r="HI466" s="4"/>
      <c r="HJ466" s="4"/>
      <c r="HK466" s="4"/>
      <c r="HL466" s="4"/>
      <c r="HM466" s="4"/>
      <c r="HN466" s="4"/>
      <c r="HO466" s="4"/>
      <c r="HP466" s="4"/>
      <c r="HQ466" s="4"/>
      <c r="HR466" s="4"/>
      <c r="HS466" s="4"/>
      <c r="HT466" s="4"/>
      <c r="HU466" s="4"/>
      <c r="HV466" s="4"/>
      <c r="HW466" s="4"/>
      <c r="HX466" s="4"/>
      <c r="HY466" s="4"/>
      <c r="HZ466" s="4"/>
      <c r="IA466" s="4"/>
    </row>
    <row r="467" s="3" customFormat="1" ht="82" customHeight="1" spans="1:235">
      <c r="A467" s="22">
        <v>461</v>
      </c>
      <c r="B467" s="17"/>
      <c r="C467" s="56" t="s">
        <v>1754</v>
      </c>
      <c r="D467" s="23" t="s">
        <v>1755</v>
      </c>
      <c r="E467" s="24" t="s">
        <v>1756</v>
      </c>
      <c r="F467" s="23" t="s">
        <v>1482</v>
      </c>
      <c r="G467" s="24" t="s">
        <v>1757</v>
      </c>
      <c r="H467" s="28">
        <v>8.51</v>
      </c>
      <c r="I467" s="25"/>
      <c r="J467" s="25"/>
      <c r="K467" s="30"/>
      <c r="L467" s="25">
        <v>8.51</v>
      </c>
      <c r="M467" s="25">
        <f t="shared" si="9"/>
        <v>8.51</v>
      </c>
      <c r="N467" s="30"/>
      <c r="O467" s="30"/>
      <c r="P467" s="30"/>
      <c r="Q467" s="30"/>
      <c r="R467" s="30"/>
      <c r="S467" s="23" t="s">
        <v>1477</v>
      </c>
      <c r="T467" s="25" t="s">
        <v>113</v>
      </c>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row>
    <row r="468" s="3" customFormat="1" ht="54" customHeight="1" spans="1:235">
      <c r="A468" s="22">
        <v>462</v>
      </c>
      <c r="B468" s="17"/>
      <c r="C468" s="56" t="s">
        <v>1758</v>
      </c>
      <c r="D468" s="23" t="s">
        <v>1759</v>
      </c>
      <c r="E468" s="24" t="s">
        <v>1760</v>
      </c>
      <c r="F468" s="23" t="s">
        <v>1482</v>
      </c>
      <c r="G468" s="24" t="s">
        <v>1761</v>
      </c>
      <c r="H468" s="28">
        <v>3.08</v>
      </c>
      <c r="I468" s="25"/>
      <c r="J468" s="25"/>
      <c r="K468" s="30"/>
      <c r="L468" s="25">
        <v>3.08</v>
      </c>
      <c r="M468" s="25">
        <f t="shared" si="9"/>
        <v>3.08</v>
      </c>
      <c r="N468" s="30"/>
      <c r="O468" s="30"/>
      <c r="P468" s="30"/>
      <c r="Q468" s="30"/>
      <c r="R468" s="30"/>
      <c r="S468" s="23" t="s">
        <v>1477</v>
      </c>
      <c r="T468" s="25" t="s">
        <v>113</v>
      </c>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c r="HR468" s="4"/>
      <c r="HS468" s="4"/>
      <c r="HT468" s="4"/>
      <c r="HU468" s="4"/>
      <c r="HV468" s="4"/>
      <c r="HW468" s="4"/>
      <c r="HX468" s="4"/>
      <c r="HY468" s="4"/>
      <c r="HZ468" s="4"/>
      <c r="IA468" s="4"/>
    </row>
    <row r="469" s="3" customFormat="1" ht="45" spans="1:235">
      <c r="A469" s="22">
        <v>463</v>
      </c>
      <c r="B469" s="17"/>
      <c r="C469" s="56" t="s">
        <v>1762</v>
      </c>
      <c r="D469" s="23" t="s">
        <v>1763</v>
      </c>
      <c r="E469" s="24" t="s">
        <v>1764</v>
      </c>
      <c r="F469" s="23" t="s">
        <v>1482</v>
      </c>
      <c r="G469" s="24" t="s">
        <v>1765</v>
      </c>
      <c r="H469" s="28">
        <v>3.62</v>
      </c>
      <c r="I469" s="25"/>
      <c r="J469" s="25"/>
      <c r="K469" s="30"/>
      <c r="L469" s="25">
        <v>3.62</v>
      </c>
      <c r="M469" s="25">
        <f t="shared" si="9"/>
        <v>3.62</v>
      </c>
      <c r="N469" s="30"/>
      <c r="O469" s="30"/>
      <c r="P469" s="30"/>
      <c r="Q469" s="30"/>
      <c r="R469" s="30"/>
      <c r="S469" s="23" t="s">
        <v>1477</v>
      </c>
      <c r="T469" s="25" t="s">
        <v>113</v>
      </c>
      <c r="GQ469" s="4"/>
      <c r="GR469" s="4"/>
      <c r="GS469" s="4"/>
      <c r="GT469" s="4"/>
      <c r="GU469" s="4"/>
      <c r="GV469" s="4"/>
      <c r="GW469" s="4"/>
      <c r="GX469" s="4"/>
      <c r="GY469" s="4"/>
      <c r="GZ469" s="4"/>
      <c r="HA469" s="4"/>
      <c r="HB469" s="4"/>
      <c r="HC469" s="4"/>
      <c r="HD469" s="4"/>
      <c r="HE469" s="4"/>
      <c r="HF469" s="4"/>
      <c r="HG469" s="4"/>
      <c r="HH469" s="4"/>
      <c r="HI469" s="4"/>
      <c r="HJ469" s="4"/>
      <c r="HK469" s="4"/>
      <c r="HL469" s="4"/>
      <c r="HM469" s="4"/>
      <c r="HN469" s="4"/>
      <c r="HO469" s="4"/>
      <c r="HP469" s="4"/>
      <c r="HQ469" s="4"/>
      <c r="HR469" s="4"/>
      <c r="HS469" s="4"/>
      <c r="HT469" s="4"/>
      <c r="HU469" s="4"/>
      <c r="HV469" s="4"/>
      <c r="HW469" s="4"/>
      <c r="HX469" s="4"/>
      <c r="HY469" s="4"/>
      <c r="HZ469" s="4"/>
      <c r="IA469" s="4"/>
    </row>
    <row r="470" s="3" customFormat="1" ht="45" spans="1:235">
      <c r="A470" s="22">
        <v>464</v>
      </c>
      <c r="B470" s="17"/>
      <c r="C470" s="56" t="s">
        <v>1766</v>
      </c>
      <c r="D470" s="59" t="s">
        <v>1767</v>
      </c>
      <c r="E470" s="55" t="s">
        <v>1768</v>
      </c>
      <c r="F470" s="23" t="s">
        <v>1482</v>
      </c>
      <c r="G470" s="24" t="s">
        <v>1769</v>
      </c>
      <c r="H470" s="28">
        <v>0.6</v>
      </c>
      <c r="I470" s="25"/>
      <c r="J470" s="25"/>
      <c r="K470" s="30"/>
      <c r="L470" s="25">
        <v>0.6</v>
      </c>
      <c r="M470" s="25">
        <f t="shared" si="9"/>
        <v>0.6</v>
      </c>
      <c r="N470" s="30"/>
      <c r="O470" s="30"/>
      <c r="P470" s="30"/>
      <c r="Q470" s="30"/>
      <c r="R470" s="30"/>
      <c r="S470" s="23" t="s">
        <v>1477</v>
      </c>
      <c r="T470" s="25" t="s">
        <v>113</v>
      </c>
      <c r="GQ470" s="4"/>
      <c r="GR470" s="4"/>
      <c r="GS470" s="4"/>
      <c r="GT470" s="4"/>
      <c r="GU470" s="4"/>
      <c r="GV470" s="4"/>
      <c r="GW470" s="4"/>
      <c r="GX470" s="4"/>
      <c r="GY470" s="4"/>
      <c r="GZ470" s="4"/>
      <c r="HA470" s="4"/>
      <c r="HB470" s="4"/>
      <c r="HC470" s="4"/>
      <c r="HD470" s="4"/>
      <c r="HE470" s="4"/>
      <c r="HF470" s="4"/>
      <c r="HG470" s="4"/>
      <c r="HH470" s="4"/>
      <c r="HI470" s="4"/>
      <c r="HJ470" s="4"/>
      <c r="HK470" s="4"/>
      <c r="HL470" s="4"/>
      <c r="HM470" s="4"/>
      <c r="HN470" s="4"/>
      <c r="HO470" s="4"/>
      <c r="HP470" s="4"/>
      <c r="HQ470" s="4"/>
      <c r="HR470" s="4"/>
      <c r="HS470" s="4"/>
      <c r="HT470" s="4"/>
      <c r="HU470" s="4"/>
      <c r="HV470" s="4"/>
      <c r="HW470" s="4"/>
      <c r="HX470" s="4"/>
      <c r="HY470" s="4"/>
      <c r="HZ470" s="4"/>
      <c r="IA470" s="4"/>
    </row>
    <row r="471" s="3" customFormat="1" ht="65" customHeight="1" spans="1:235">
      <c r="A471" s="22">
        <v>465</v>
      </c>
      <c r="B471" s="17" t="s">
        <v>107</v>
      </c>
      <c r="C471" s="56" t="s">
        <v>1770</v>
      </c>
      <c r="D471" s="23" t="s">
        <v>1397</v>
      </c>
      <c r="E471" s="24" t="s">
        <v>1771</v>
      </c>
      <c r="F471" s="23" t="s">
        <v>1482</v>
      </c>
      <c r="G471" s="24" t="s">
        <v>1772</v>
      </c>
      <c r="H471" s="28">
        <v>10.28</v>
      </c>
      <c r="I471" s="25"/>
      <c r="J471" s="25"/>
      <c r="K471" s="30"/>
      <c r="L471" s="25">
        <v>10.28</v>
      </c>
      <c r="M471" s="25">
        <f t="shared" si="9"/>
        <v>10.28</v>
      </c>
      <c r="N471" s="30"/>
      <c r="O471" s="30"/>
      <c r="P471" s="30"/>
      <c r="Q471" s="30"/>
      <c r="R471" s="30"/>
      <c r="S471" s="23" t="s">
        <v>1477</v>
      </c>
      <c r="T471" s="25" t="s">
        <v>113</v>
      </c>
      <c r="GQ471" s="4"/>
      <c r="GR471" s="4"/>
      <c r="GS471" s="4"/>
      <c r="GT471" s="4"/>
      <c r="GU471" s="4"/>
      <c r="GV471" s="4"/>
      <c r="GW471" s="4"/>
      <c r="GX471" s="4"/>
      <c r="GY471" s="4"/>
      <c r="GZ471" s="4"/>
      <c r="HA471" s="4"/>
      <c r="HB471" s="4"/>
      <c r="HC471" s="4"/>
      <c r="HD471" s="4"/>
      <c r="HE471" s="4"/>
      <c r="HF471" s="4"/>
      <c r="HG471" s="4"/>
      <c r="HH471" s="4"/>
      <c r="HI471" s="4"/>
      <c r="HJ471" s="4"/>
      <c r="HK471" s="4"/>
      <c r="HL471" s="4"/>
      <c r="HM471" s="4"/>
      <c r="HN471" s="4"/>
      <c r="HO471" s="4"/>
      <c r="HP471" s="4"/>
      <c r="HQ471" s="4"/>
      <c r="HR471" s="4"/>
      <c r="HS471" s="4"/>
      <c r="HT471" s="4"/>
      <c r="HU471" s="4"/>
      <c r="HV471" s="4"/>
      <c r="HW471" s="4"/>
      <c r="HX471" s="4"/>
      <c r="HY471" s="4"/>
      <c r="HZ471" s="4"/>
      <c r="IA471" s="4"/>
    </row>
    <row r="472" s="3" customFormat="1" ht="90" spans="1:235">
      <c r="A472" s="22">
        <v>466</v>
      </c>
      <c r="B472" s="17"/>
      <c r="C472" s="56" t="s">
        <v>1773</v>
      </c>
      <c r="D472" s="23" t="s">
        <v>1774</v>
      </c>
      <c r="E472" s="24" t="s">
        <v>1775</v>
      </c>
      <c r="F472" s="23" t="s">
        <v>1482</v>
      </c>
      <c r="G472" s="24" t="s">
        <v>1776</v>
      </c>
      <c r="H472" s="28">
        <v>18.83</v>
      </c>
      <c r="I472" s="25"/>
      <c r="J472" s="25"/>
      <c r="K472" s="30"/>
      <c r="L472" s="25">
        <v>18.83</v>
      </c>
      <c r="M472" s="25">
        <f t="shared" si="9"/>
        <v>18.83</v>
      </c>
      <c r="N472" s="30"/>
      <c r="O472" s="30"/>
      <c r="P472" s="30"/>
      <c r="Q472" s="30"/>
      <c r="R472" s="30"/>
      <c r="S472" s="23" t="s">
        <v>1477</v>
      </c>
      <c r="T472" s="25" t="s">
        <v>113</v>
      </c>
      <c r="GQ472" s="4"/>
      <c r="GR472" s="4"/>
      <c r="GS472" s="4"/>
      <c r="GT472" s="4"/>
      <c r="GU472" s="4"/>
      <c r="GV472" s="4"/>
      <c r="GW472" s="4"/>
      <c r="GX472" s="4"/>
      <c r="GY472" s="4"/>
      <c r="GZ472" s="4"/>
      <c r="HA472" s="4"/>
      <c r="HB472" s="4"/>
      <c r="HC472" s="4"/>
      <c r="HD472" s="4"/>
      <c r="HE472" s="4"/>
      <c r="HF472" s="4"/>
      <c r="HG472" s="4"/>
      <c r="HH472" s="4"/>
      <c r="HI472" s="4"/>
      <c r="HJ472" s="4"/>
      <c r="HK472" s="4"/>
      <c r="HL472" s="4"/>
      <c r="HM472" s="4"/>
      <c r="HN472" s="4"/>
      <c r="HO472" s="4"/>
      <c r="HP472" s="4"/>
      <c r="HQ472" s="4"/>
      <c r="HR472" s="4"/>
      <c r="HS472" s="4"/>
      <c r="HT472" s="4"/>
      <c r="HU472" s="4"/>
      <c r="HV472" s="4"/>
      <c r="HW472" s="4"/>
      <c r="HX472" s="4"/>
      <c r="HY472" s="4"/>
      <c r="HZ472" s="4"/>
      <c r="IA472" s="4"/>
    </row>
    <row r="473" s="3" customFormat="1" ht="45" spans="1:235">
      <c r="A473" s="22">
        <v>467</v>
      </c>
      <c r="B473" s="17"/>
      <c r="C473" s="23" t="s">
        <v>1777</v>
      </c>
      <c r="D473" s="23" t="s">
        <v>1778</v>
      </c>
      <c r="E473" s="24" t="s">
        <v>1779</v>
      </c>
      <c r="F473" s="23" t="s">
        <v>1482</v>
      </c>
      <c r="G473" s="24" t="s">
        <v>1780</v>
      </c>
      <c r="H473" s="28">
        <v>3.62</v>
      </c>
      <c r="I473" s="25"/>
      <c r="J473" s="25"/>
      <c r="K473" s="30"/>
      <c r="L473" s="25">
        <v>3.62</v>
      </c>
      <c r="M473" s="25">
        <f t="shared" si="9"/>
        <v>3.62</v>
      </c>
      <c r="N473" s="30"/>
      <c r="O473" s="30"/>
      <c r="P473" s="30"/>
      <c r="Q473" s="30"/>
      <c r="R473" s="30"/>
      <c r="S473" s="23" t="s">
        <v>1477</v>
      </c>
      <c r="T473" s="25" t="s">
        <v>113</v>
      </c>
      <c r="GQ473" s="4"/>
      <c r="GR473" s="4"/>
      <c r="GS473" s="4"/>
      <c r="GT473" s="4"/>
      <c r="GU473" s="4"/>
      <c r="GV473" s="4"/>
      <c r="GW473" s="4"/>
      <c r="GX473" s="4"/>
      <c r="GY473" s="4"/>
      <c r="GZ473" s="4"/>
      <c r="HA473" s="4"/>
      <c r="HB473" s="4"/>
      <c r="HC473" s="4"/>
      <c r="HD473" s="4"/>
      <c r="HE473" s="4"/>
      <c r="HF473" s="4"/>
      <c r="HG473" s="4"/>
      <c r="HH473" s="4"/>
      <c r="HI473" s="4"/>
      <c r="HJ473" s="4"/>
      <c r="HK473" s="4"/>
      <c r="HL473" s="4"/>
      <c r="HM473" s="4"/>
      <c r="HN473" s="4"/>
      <c r="HO473" s="4"/>
      <c r="HP473" s="4"/>
      <c r="HQ473" s="4"/>
      <c r="HR473" s="4"/>
      <c r="HS473" s="4"/>
      <c r="HT473" s="4"/>
      <c r="HU473" s="4"/>
      <c r="HV473" s="4"/>
      <c r="HW473" s="4"/>
      <c r="HX473" s="4"/>
      <c r="HY473" s="4"/>
      <c r="HZ473" s="4"/>
      <c r="IA473" s="4"/>
    </row>
    <row r="474" s="3" customFormat="1" ht="45" spans="1:235">
      <c r="A474" s="22">
        <v>468</v>
      </c>
      <c r="B474" s="17"/>
      <c r="C474" s="56" t="s">
        <v>1781</v>
      </c>
      <c r="D474" s="59" t="s">
        <v>1418</v>
      </c>
      <c r="E474" s="55" t="s">
        <v>1782</v>
      </c>
      <c r="F474" s="23" t="s">
        <v>1482</v>
      </c>
      <c r="G474" s="24" t="s">
        <v>1783</v>
      </c>
      <c r="H474" s="28">
        <v>1.17</v>
      </c>
      <c r="I474" s="25"/>
      <c r="J474" s="25"/>
      <c r="K474" s="30"/>
      <c r="L474" s="25">
        <v>1.17</v>
      </c>
      <c r="M474" s="25">
        <f t="shared" si="9"/>
        <v>1.17</v>
      </c>
      <c r="N474" s="30"/>
      <c r="O474" s="30"/>
      <c r="P474" s="30"/>
      <c r="Q474" s="30"/>
      <c r="R474" s="30"/>
      <c r="S474" s="23" t="s">
        <v>1477</v>
      </c>
      <c r="T474" s="25" t="s">
        <v>113</v>
      </c>
      <c r="GQ474" s="4"/>
      <c r="GR474" s="4"/>
      <c r="GS474" s="4"/>
      <c r="GT474" s="4"/>
      <c r="GU474" s="4"/>
      <c r="GV474" s="4"/>
      <c r="GW474" s="4"/>
      <c r="GX474" s="4"/>
      <c r="GY474" s="4"/>
      <c r="GZ474" s="4"/>
      <c r="HA474" s="4"/>
      <c r="HB474" s="4"/>
      <c r="HC474" s="4"/>
      <c r="HD474" s="4"/>
      <c r="HE474" s="4"/>
      <c r="HF474" s="4"/>
      <c r="HG474" s="4"/>
      <c r="HH474" s="4"/>
      <c r="HI474" s="4"/>
      <c r="HJ474" s="4"/>
      <c r="HK474" s="4"/>
      <c r="HL474" s="4"/>
      <c r="HM474" s="4"/>
      <c r="HN474" s="4"/>
      <c r="HO474" s="4"/>
      <c r="HP474" s="4"/>
      <c r="HQ474" s="4"/>
      <c r="HR474" s="4"/>
      <c r="HS474" s="4"/>
      <c r="HT474" s="4"/>
      <c r="HU474" s="4"/>
      <c r="HV474" s="4"/>
      <c r="HW474" s="4"/>
      <c r="HX474" s="4"/>
      <c r="HY474" s="4"/>
      <c r="HZ474" s="4"/>
      <c r="IA474" s="4"/>
    </row>
    <row r="475" s="3" customFormat="1" ht="68" customHeight="1" spans="1:235">
      <c r="A475" s="22">
        <v>469</v>
      </c>
      <c r="B475" s="17"/>
      <c r="C475" s="56" t="s">
        <v>1784</v>
      </c>
      <c r="D475" s="59" t="s">
        <v>1430</v>
      </c>
      <c r="E475" s="55" t="s">
        <v>1785</v>
      </c>
      <c r="F475" s="23" t="s">
        <v>1482</v>
      </c>
      <c r="G475" s="24" t="s">
        <v>1786</v>
      </c>
      <c r="H475" s="28">
        <v>1.37</v>
      </c>
      <c r="I475" s="25"/>
      <c r="J475" s="25"/>
      <c r="K475" s="30"/>
      <c r="L475" s="25">
        <v>1.37</v>
      </c>
      <c r="M475" s="25">
        <f t="shared" si="9"/>
        <v>1.37</v>
      </c>
      <c r="N475" s="30"/>
      <c r="O475" s="30"/>
      <c r="P475" s="30"/>
      <c r="Q475" s="30"/>
      <c r="R475" s="30"/>
      <c r="S475" s="23" t="s">
        <v>1477</v>
      </c>
      <c r="T475" s="25" t="s">
        <v>113</v>
      </c>
      <c r="GQ475" s="4"/>
      <c r="GR475" s="4"/>
      <c r="GS475" s="4"/>
      <c r="GT475" s="4"/>
      <c r="GU475" s="4"/>
      <c r="GV475" s="4"/>
      <c r="GW475" s="4"/>
      <c r="GX475" s="4"/>
      <c r="GY475" s="4"/>
      <c r="GZ475" s="4"/>
      <c r="HA475" s="4"/>
      <c r="HB475" s="4"/>
      <c r="HC475" s="4"/>
      <c r="HD475" s="4"/>
      <c r="HE475" s="4"/>
      <c r="HF475" s="4"/>
      <c r="HG475" s="4"/>
      <c r="HH475" s="4"/>
      <c r="HI475" s="4"/>
      <c r="HJ475" s="4"/>
      <c r="HK475" s="4"/>
      <c r="HL475" s="4"/>
      <c r="HM475" s="4"/>
      <c r="HN475" s="4"/>
      <c r="HO475" s="4"/>
      <c r="HP475" s="4"/>
      <c r="HQ475" s="4"/>
      <c r="HR475" s="4"/>
      <c r="HS475" s="4"/>
      <c r="HT475" s="4"/>
      <c r="HU475" s="4"/>
      <c r="HV475" s="4"/>
      <c r="HW475" s="4"/>
      <c r="HX475" s="4"/>
      <c r="HY475" s="4"/>
      <c r="HZ475" s="4"/>
      <c r="IA475" s="4"/>
    </row>
    <row r="476" s="3" customFormat="1" ht="45" spans="1:235">
      <c r="A476" s="22">
        <v>470</v>
      </c>
      <c r="B476" s="17"/>
      <c r="C476" s="56" t="s">
        <v>1787</v>
      </c>
      <c r="D476" s="23" t="s">
        <v>1421</v>
      </c>
      <c r="E476" s="24" t="s">
        <v>1788</v>
      </c>
      <c r="F476" s="23" t="s">
        <v>1482</v>
      </c>
      <c r="G476" s="24" t="s">
        <v>1789</v>
      </c>
      <c r="H476" s="28">
        <v>12.04</v>
      </c>
      <c r="I476" s="25"/>
      <c r="J476" s="25"/>
      <c r="K476" s="30"/>
      <c r="L476" s="25">
        <v>12.04</v>
      </c>
      <c r="M476" s="25">
        <f t="shared" si="9"/>
        <v>12.04</v>
      </c>
      <c r="N476" s="30"/>
      <c r="O476" s="30"/>
      <c r="P476" s="30"/>
      <c r="Q476" s="30"/>
      <c r="R476" s="30"/>
      <c r="S476" s="23" t="s">
        <v>1477</v>
      </c>
      <c r="T476" s="25" t="s">
        <v>113</v>
      </c>
      <c r="GQ476" s="4"/>
      <c r="GR476" s="4"/>
      <c r="GS476" s="4"/>
      <c r="GT476" s="4"/>
      <c r="GU476" s="4"/>
      <c r="GV476" s="4"/>
      <c r="GW476" s="4"/>
      <c r="GX476" s="4"/>
      <c r="GY476" s="4"/>
      <c r="GZ476" s="4"/>
      <c r="HA476" s="4"/>
      <c r="HB476" s="4"/>
      <c r="HC476" s="4"/>
      <c r="HD476" s="4"/>
      <c r="HE476" s="4"/>
      <c r="HF476" s="4"/>
      <c r="HG476" s="4"/>
      <c r="HH476" s="4"/>
      <c r="HI476" s="4"/>
      <c r="HJ476" s="4"/>
      <c r="HK476" s="4"/>
      <c r="HL476" s="4"/>
      <c r="HM476" s="4"/>
      <c r="HN476" s="4"/>
      <c r="HO476" s="4"/>
      <c r="HP476" s="4"/>
      <c r="HQ476" s="4"/>
      <c r="HR476" s="4"/>
      <c r="HS476" s="4"/>
      <c r="HT476" s="4"/>
      <c r="HU476" s="4"/>
      <c r="HV476" s="4"/>
      <c r="HW476" s="4"/>
      <c r="HX476" s="4"/>
      <c r="HY476" s="4"/>
      <c r="HZ476" s="4"/>
      <c r="IA476" s="4"/>
    </row>
    <row r="477" s="3" customFormat="1" ht="45" spans="1:235">
      <c r="A477" s="22">
        <v>471</v>
      </c>
      <c r="B477" s="17" t="s">
        <v>107</v>
      </c>
      <c r="C477" s="56" t="s">
        <v>1790</v>
      </c>
      <c r="D477" s="23" t="s">
        <v>1791</v>
      </c>
      <c r="E477" s="24" t="s">
        <v>1792</v>
      </c>
      <c r="F477" s="23" t="s">
        <v>1482</v>
      </c>
      <c r="G477" s="24" t="s">
        <v>1793</v>
      </c>
      <c r="H477" s="28">
        <v>2.47</v>
      </c>
      <c r="I477" s="25"/>
      <c r="J477" s="25"/>
      <c r="K477" s="30"/>
      <c r="L477" s="25">
        <v>2.47</v>
      </c>
      <c r="M477" s="25">
        <f t="shared" si="9"/>
        <v>2.47</v>
      </c>
      <c r="N477" s="30"/>
      <c r="O477" s="30"/>
      <c r="P477" s="30"/>
      <c r="Q477" s="30"/>
      <c r="R477" s="30"/>
      <c r="S477" s="23" t="s">
        <v>1477</v>
      </c>
      <c r="T477" s="25" t="s">
        <v>113</v>
      </c>
      <c r="GQ477" s="4"/>
      <c r="GR477" s="4"/>
      <c r="GS477" s="4"/>
      <c r="GT477" s="4"/>
      <c r="GU477" s="4"/>
      <c r="GV477" s="4"/>
      <c r="GW477" s="4"/>
      <c r="GX477" s="4"/>
      <c r="GY477" s="4"/>
      <c r="GZ477" s="4"/>
      <c r="HA477" s="4"/>
      <c r="HB477" s="4"/>
      <c r="HC477" s="4"/>
      <c r="HD477" s="4"/>
      <c r="HE477" s="4"/>
      <c r="HF477" s="4"/>
      <c r="HG477" s="4"/>
      <c r="HH477" s="4"/>
      <c r="HI477" s="4"/>
      <c r="HJ477" s="4"/>
      <c r="HK477" s="4"/>
      <c r="HL477" s="4"/>
      <c r="HM477" s="4"/>
      <c r="HN477" s="4"/>
      <c r="HO477" s="4"/>
      <c r="HP477" s="4"/>
      <c r="HQ477" s="4"/>
      <c r="HR477" s="4"/>
      <c r="HS477" s="4"/>
      <c r="HT477" s="4"/>
      <c r="HU477" s="4"/>
      <c r="HV477" s="4"/>
      <c r="HW477" s="4"/>
      <c r="HX477" s="4"/>
      <c r="HY477" s="4"/>
      <c r="HZ477" s="4"/>
      <c r="IA477" s="4"/>
    </row>
    <row r="478" s="3" customFormat="1" ht="53" customHeight="1" spans="1:235">
      <c r="A478" s="22">
        <v>472</v>
      </c>
      <c r="B478" s="17"/>
      <c r="C478" s="56" t="s">
        <v>1794</v>
      </c>
      <c r="D478" s="59" t="s">
        <v>1795</v>
      </c>
      <c r="E478" s="55" t="s">
        <v>1796</v>
      </c>
      <c r="F478" s="23" t="s">
        <v>1482</v>
      </c>
      <c r="G478" s="24" t="s">
        <v>1797</v>
      </c>
      <c r="H478" s="28">
        <v>2.23</v>
      </c>
      <c r="I478" s="25"/>
      <c r="J478" s="25"/>
      <c r="K478" s="30"/>
      <c r="L478" s="25">
        <v>2.23</v>
      </c>
      <c r="M478" s="25">
        <f t="shared" si="9"/>
        <v>2.23</v>
      </c>
      <c r="N478" s="30"/>
      <c r="O478" s="30"/>
      <c r="P478" s="30"/>
      <c r="Q478" s="30"/>
      <c r="R478" s="30"/>
      <c r="S478" s="23" t="s">
        <v>1477</v>
      </c>
      <c r="T478" s="25" t="s">
        <v>113</v>
      </c>
      <c r="GQ478" s="4"/>
      <c r="GR478" s="4"/>
      <c r="GS478" s="4"/>
      <c r="GT478" s="4"/>
      <c r="GU478" s="4"/>
      <c r="GV478" s="4"/>
      <c r="GW478" s="4"/>
      <c r="GX478" s="4"/>
      <c r="GY478" s="4"/>
      <c r="GZ478" s="4"/>
      <c r="HA478" s="4"/>
      <c r="HB478" s="4"/>
      <c r="HC478" s="4"/>
      <c r="HD478" s="4"/>
      <c r="HE478" s="4"/>
      <c r="HF478" s="4"/>
      <c r="HG478" s="4"/>
      <c r="HH478" s="4"/>
      <c r="HI478" s="4"/>
      <c r="HJ478" s="4"/>
      <c r="HK478" s="4"/>
      <c r="HL478" s="4"/>
      <c r="HM478" s="4"/>
      <c r="HN478" s="4"/>
      <c r="HO478" s="4"/>
      <c r="HP478" s="4"/>
      <c r="HQ478" s="4"/>
      <c r="HR478" s="4"/>
      <c r="HS478" s="4"/>
      <c r="HT478" s="4"/>
      <c r="HU478" s="4"/>
      <c r="HV478" s="4"/>
      <c r="HW478" s="4"/>
      <c r="HX478" s="4"/>
      <c r="HY478" s="4"/>
      <c r="HZ478" s="4"/>
      <c r="IA478" s="4"/>
    </row>
    <row r="479" s="3" customFormat="1" ht="65" customHeight="1" spans="1:235">
      <c r="A479" s="22">
        <v>473</v>
      </c>
      <c r="B479" s="17"/>
      <c r="C479" s="56" t="s">
        <v>1798</v>
      </c>
      <c r="D479" s="23" t="s">
        <v>1799</v>
      </c>
      <c r="E479" s="24" t="s">
        <v>1800</v>
      </c>
      <c r="F479" s="23" t="s">
        <v>1482</v>
      </c>
      <c r="G479" s="24" t="s">
        <v>1801</v>
      </c>
      <c r="H479" s="28">
        <v>4.44</v>
      </c>
      <c r="I479" s="25"/>
      <c r="J479" s="25"/>
      <c r="K479" s="30"/>
      <c r="L479" s="25">
        <v>4.44</v>
      </c>
      <c r="M479" s="25">
        <f t="shared" si="9"/>
        <v>4.44</v>
      </c>
      <c r="N479" s="30"/>
      <c r="O479" s="30"/>
      <c r="P479" s="30"/>
      <c r="Q479" s="30"/>
      <c r="R479" s="30"/>
      <c r="S479" s="23" t="s">
        <v>1477</v>
      </c>
      <c r="T479" s="25" t="s">
        <v>113</v>
      </c>
      <c r="GQ479" s="4"/>
      <c r="GR479" s="4"/>
      <c r="GS479" s="4"/>
      <c r="GT479" s="4"/>
      <c r="GU479" s="4"/>
      <c r="GV479" s="4"/>
      <c r="GW479" s="4"/>
      <c r="GX479" s="4"/>
      <c r="GY479" s="4"/>
      <c r="GZ479" s="4"/>
      <c r="HA479" s="4"/>
      <c r="HB479" s="4"/>
      <c r="HC479" s="4"/>
      <c r="HD479" s="4"/>
      <c r="HE479" s="4"/>
      <c r="HF479" s="4"/>
      <c r="HG479" s="4"/>
      <c r="HH479" s="4"/>
      <c r="HI479" s="4"/>
      <c r="HJ479" s="4"/>
      <c r="HK479" s="4"/>
      <c r="HL479" s="4"/>
      <c r="HM479" s="4"/>
      <c r="HN479" s="4"/>
      <c r="HO479" s="4"/>
      <c r="HP479" s="4"/>
      <c r="HQ479" s="4"/>
      <c r="HR479" s="4"/>
      <c r="HS479" s="4"/>
      <c r="HT479" s="4"/>
      <c r="HU479" s="4"/>
      <c r="HV479" s="4"/>
      <c r="HW479" s="4"/>
      <c r="HX479" s="4"/>
      <c r="HY479" s="4"/>
      <c r="HZ479" s="4"/>
      <c r="IA479" s="4"/>
    </row>
    <row r="480" s="3" customFormat="1" ht="52" customHeight="1" spans="1:235">
      <c r="A480" s="22">
        <v>474</v>
      </c>
      <c r="B480" s="17"/>
      <c r="C480" s="56" t="s">
        <v>1802</v>
      </c>
      <c r="D480" s="23" t="s">
        <v>1803</v>
      </c>
      <c r="E480" s="24" t="s">
        <v>1804</v>
      </c>
      <c r="F480" s="23" t="s">
        <v>1482</v>
      </c>
      <c r="G480" s="24" t="s">
        <v>1805</v>
      </c>
      <c r="H480" s="28">
        <v>4.54</v>
      </c>
      <c r="I480" s="25"/>
      <c r="J480" s="25"/>
      <c r="K480" s="30"/>
      <c r="L480" s="25">
        <v>4.54</v>
      </c>
      <c r="M480" s="25">
        <f t="shared" si="9"/>
        <v>4.54</v>
      </c>
      <c r="N480" s="30"/>
      <c r="O480" s="30"/>
      <c r="P480" s="30"/>
      <c r="Q480" s="30"/>
      <c r="R480" s="30"/>
      <c r="S480" s="23" t="s">
        <v>1477</v>
      </c>
      <c r="T480" s="25" t="s">
        <v>113</v>
      </c>
      <c r="GQ480" s="4"/>
      <c r="GR480" s="4"/>
      <c r="GS480" s="4"/>
      <c r="GT480" s="4"/>
      <c r="GU480" s="4"/>
      <c r="GV480" s="4"/>
      <c r="GW480" s="4"/>
      <c r="GX480" s="4"/>
      <c r="GY480" s="4"/>
      <c r="GZ480" s="4"/>
      <c r="HA480" s="4"/>
      <c r="HB480" s="4"/>
      <c r="HC480" s="4"/>
      <c r="HD480" s="4"/>
      <c r="HE480" s="4"/>
      <c r="HF480" s="4"/>
      <c r="HG480" s="4"/>
      <c r="HH480" s="4"/>
      <c r="HI480" s="4"/>
      <c r="HJ480" s="4"/>
      <c r="HK480" s="4"/>
      <c r="HL480" s="4"/>
      <c r="HM480" s="4"/>
      <c r="HN480" s="4"/>
      <c r="HO480" s="4"/>
      <c r="HP480" s="4"/>
      <c r="HQ480" s="4"/>
      <c r="HR480" s="4"/>
      <c r="HS480" s="4"/>
      <c r="HT480" s="4"/>
      <c r="HU480" s="4"/>
      <c r="HV480" s="4"/>
      <c r="HW480" s="4"/>
      <c r="HX480" s="4"/>
      <c r="HY480" s="4"/>
      <c r="HZ480" s="4"/>
      <c r="IA480" s="4"/>
    </row>
    <row r="481" s="3" customFormat="1" ht="45" spans="1:235">
      <c r="A481" s="22">
        <v>475</v>
      </c>
      <c r="B481" s="17"/>
      <c r="C481" s="56" t="s">
        <v>1806</v>
      </c>
      <c r="D481" s="23" t="s">
        <v>1807</v>
      </c>
      <c r="E481" s="24" t="s">
        <v>1808</v>
      </c>
      <c r="F481" s="23" t="s">
        <v>1482</v>
      </c>
      <c r="G481" s="24" t="s">
        <v>1809</v>
      </c>
      <c r="H481" s="28">
        <v>5.52</v>
      </c>
      <c r="I481" s="25"/>
      <c r="J481" s="25"/>
      <c r="K481" s="30"/>
      <c r="L481" s="25">
        <v>5.52</v>
      </c>
      <c r="M481" s="25">
        <f t="shared" si="9"/>
        <v>5.52</v>
      </c>
      <c r="N481" s="30"/>
      <c r="O481" s="30"/>
      <c r="P481" s="30"/>
      <c r="Q481" s="30"/>
      <c r="R481" s="30"/>
      <c r="S481" s="23" t="s">
        <v>1477</v>
      </c>
      <c r="T481" s="25" t="s">
        <v>113</v>
      </c>
      <c r="GQ481" s="4"/>
      <c r="GR481" s="4"/>
      <c r="GS481" s="4"/>
      <c r="GT481" s="4"/>
      <c r="GU481" s="4"/>
      <c r="GV481" s="4"/>
      <c r="GW481" s="4"/>
      <c r="GX481" s="4"/>
      <c r="GY481" s="4"/>
      <c r="GZ481" s="4"/>
      <c r="HA481" s="4"/>
      <c r="HB481" s="4"/>
      <c r="HC481" s="4"/>
      <c r="HD481" s="4"/>
      <c r="HE481" s="4"/>
      <c r="HF481" s="4"/>
      <c r="HG481" s="4"/>
      <c r="HH481" s="4"/>
      <c r="HI481" s="4"/>
      <c r="HJ481" s="4"/>
      <c r="HK481" s="4"/>
      <c r="HL481" s="4"/>
      <c r="HM481" s="4"/>
      <c r="HN481" s="4"/>
      <c r="HO481" s="4"/>
      <c r="HP481" s="4"/>
      <c r="HQ481" s="4"/>
      <c r="HR481" s="4"/>
      <c r="HS481" s="4"/>
      <c r="HT481" s="4"/>
      <c r="HU481" s="4"/>
      <c r="HV481" s="4"/>
      <c r="HW481" s="4"/>
      <c r="HX481" s="4"/>
      <c r="HY481" s="4"/>
      <c r="HZ481" s="4"/>
      <c r="IA481" s="4"/>
    </row>
    <row r="482" s="3" customFormat="1" ht="53" customHeight="1" spans="1:235">
      <c r="A482" s="22">
        <v>476</v>
      </c>
      <c r="B482" s="17"/>
      <c r="C482" s="56" t="s">
        <v>1810</v>
      </c>
      <c r="D482" s="59" t="s">
        <v>1811</v>
      </c>
      <c r="E482" s="55" t="s">
        <v>1812</v>
      </c>
      <c r="F482" s="23" t="s">
        <v>1482</v>
      </c>
      <c r="G482" s="24" t="s">
        <v>1813</v>
      </c>
      <c r="H482" s="28">
        <v>18.24</v>
      </c>
      <c r="I482" s="25"/>
      <c r="J482" s="25"/>
      <c r="K482" s="30"/>
      <c r="L482" s="25">
        <v>18.24</v>
      </c>
      <c r="M482" s="25">
        <f t="shared" si="9"/>
        <v>18.24</v>
      </c>
      <c r="N482" s="30"/>
      <c r="O482" s="30"/>
      <c r="P482" s="30"/>
      <c r="Q482" s="30"/>
      <c r="R482" s="30"/>
      <c r="S482" s="23" t="s">
        <v>1477</v>
      </c>
      <c r="T482" s="25" t="s">
        <v>113</v>
      </c>
      <c r="GQ482" s="4"/>
      <c r="GR482" s="4"/>
      <c r="GS482" s="4"/>
      <c r="GT482" s="4"/>
      <c r="GU482" s="4"/>
      <c r="GV482" s="4"/>
      <c r="GW482" s="4"/>
      <c r="GX482" s="4"/>
      <c r="GY482" s="4"/>
      <c r="GZ482" s="4"/>
      <c r="HA482" s="4"/>
      <c r="HB482" s="4"/>
      <c r="HC482" s="4"/>
      <c r="HD482" s="4"/>
      <c r="HE482" s="4"/>
      <c r="HF482" s="4"/>
      <c r="HG482" s="4"/>
      <c r="HH482" s="4"/>
      <c r="HI482" s="4"/>
      <c r="HJ482" s="4"/>
      <c r="HK482" s="4"/>
      <c r="HL482" s="4"/>
      <c r="HM482" s="4"/>
      <c r="HN482" s="4"/>
      <c r="HO482" s="4"/>
      <c r="HP482" s="4"/>
      <c r="HQ482" s="4"/>
      <c r="HR482" s="4"/>
      <c r="HS482" s="4"/>
      <c r="HT482" s="4"/>
      <c r="HU482" s="4"/>
      <c r="HV482" s="4"/>
      <c r="HW482" s="4"/>
      <c r="HX482" s="4"/>
      <c r="HY482" s="4"/>
      <c r="HZ482" s="4"/>
      <c r="IA482" s="4"/>
    </row>
    <row r="483" s="3" customFormat="1" ht="45" spans="1:235">
      <c r="A483" s="22">
        <v>477</v>
      </c>
      <c r="B483" s="17"/>
      <c r="C483" s="56" t="s">
        <v>1814</v>
      </c>
      <c r="D483" s="23" t="s">
        <v>1815</v>
      </c>
      <c r="E483" s="24" t="s">
        <v>1816</v>
      </c>
      <c r="F483" s="23" t="s">
        <v>1482</v>
      </c>
      <c r="G483" s="24" t="s">
        <v>1817</v>
      </c>
      <c r="H483" s="28">
        <v>2.2</v>
      </c>
      <c r="I483" s="25"/>
      <c r="J483" s="25"/>
      <c r="K483" s="30"/>
      <c r="L483" s="25">
        <v>2.2</v>
      </c>
      <c r="M483" s="25">
        <f t="shared" si="9"/>
        <v>2.2</v>
      </c>
      <c r="N483" s="30"/>
      <c r="O483" s="30"/>
      <c r="P483" s="30"/>
      <c r="Q483" s="30"/>
      <c r="R483" s="30"/>
      <c r="S483" s="23" t="s">
        <v>1477</v>
      </c>
      <c r="T483" s="25" t="s">
        <v>113</v>
      </c>
      <c r="GQ483" s="4"/>
      <c r="GR483" s="4"/>
      <c r="GS483" s="4"/>
      <c r="GT483" s="4"/>
      <c r="GU483" s="4"/>
      <c r="GV483" s="4"/>
      <c r="GW483" s="4"/>
      <c r="GX483" s="4"/>
      <c r="GY483" s="4"/>
      <c r="GZ483" s="4"/>
      <c r="HA483" s="4"/>
      <c r="HB483" s="4"/>
      <c r="HC483" s="4"/>
      <c r="HD483" s="4"/>
      <c r="HE483" s="4"/>
      <c r="HF483" s="4"/>
      <c r="HG483" s="4"/>
      <c r="HH483" s="4"/>
      <c r="HI483" s="4"/>
      <c r="HJ483" s="4"/>
      <c r="HK483" s="4"/>
      <c r="HL483" s="4"/>
      <c r="HM483" s="4"/>
      <c r="HN483" s="4"/>
      <c r="HO483" s="4"/>
      <c r="HP483" s="4"/>
      <c r="HQ483" s="4"/>
      <c r="HR483" s="4"/>
      <c r="HS483" s="4"/>
      <c r="HT483" s="4"/>
      <c r="HU483" s="4"/>
      <c r="HV483" s="4"/>
      <c r="HW483" s="4"/>
      <c r="HX483" s="4"/>
      <c r="HY483" s="4"/>
      <c r="HZ483" s="4"/>
      <c r="IA483" s="4"/>
    </row>
    <row r="484" s="3" customFormat="1" ht="45" spans="1:235">
      <c r="A484" s="22">
        <v>478</v>
      </c>
      <c r="B484" s="17" t="s">
        <v>107</v>
      </c>
      <c r="C484" s="56" t="s">
        <v>1818</v>
      </c>
      <c r="D484" s="23" t="s">
        <v>1450</v>
      </c>
      <c r="E484" s="24" t="s">
        <v>1819</v>
      </c>
      <c r="F484" s="23" t="s">
        <v>1482</v>
      </c>
      <c r="G484" s="24" t="s">
        <v>1820</v>
      </c>
      <c r="H484" s="28">
        <v>8.32</v>
      </c>
      <c r="I484" s="25"/>
      <c r="J484" s="25"/>
      <c r="K484" s="30"/>
      <c r="L484" s="25">
        <v>8.32</v>
      </c>
      <c r="M484" s="25">
        <f t="shared" si="9"/>
        <v>8.32</v>
      </c>
      <c r="N484" s="30"/>
      <c r="O484" s="30"/>
      <c r="P484" s="30"/>
      <c r="Q484" s="30"/>
      <c r="R484" s="30"/>
      <c r="S484" s="23" t="s">
        <v>1477</v>
      </c>
      <c r="T484" s="25" t="s">
        <v>113</v>
      </c>
      <c r="GQ484" s="4"/>
      <c r="GR484" s="4"/>
      <c r="GS484" s="4"/>
      <c r="GT484" s="4"/>
      <c r="GU484" s="4"/>
      <c r="GV484" s="4"/>
      <c r="GW484" s="4"/>
      <c r="GX484" s="4"/>
      <c r="GY484" s="4"/>
      <c r="GZ484" s="4"/>
      <c r="HA484" s="4"/>
      <c r="HB484" s="4"/>
      <c r="HC484" s="4"/>
      <c r="HD484" s="4"/>
      <c r="HE484" s="4"/>
      <c r="HF484" s="4"/>
      <c r="HG484" s="4"/>
      <c r="HH484" s="4"/>
      <c r="HI484" s="4"/>
      <c r="HJ484" s="4"/>
      <c r="HK484" s="4"/>
      <c r="HL484" s="4"/>
      <c r="HM484" s="4"/>
      <c r="HN484" s="4"/>
      <c r="HO484" s="4"/>
      <c r="HP484" s="4"/>
      <c r="HQ484" s="4"/>
      <c r="HR484" s="4"/>
      <c r="HS484" s="4"/>
      <c r="HT484" s="4"/>
      <c r="HU484" s="4"/>
      <c r="HV484" s="4"/>
      <c r="HW484" s="4"/>
      <c r="HX484" s="4"/>
      <c r="HY484" s="4"/>
      <c r="HZ484" s="4"/>
      <c r="IA484" s="4"/>
    </row>
    <row r="485" s="3" customFormat="1" ht="67" customHeight="1" spans="1:235">
      <c r="A485" s="22">
        <v>479</v>
      </c>
      <c r="B485" s="17"/>
      <c r="C485" s="56" t="s">
        <v>1821</v>
      </c>
      <c r="D485" s="23" t="s">
        <v>1452</v>
      </c>
      <c r="E485" s="24" t="s">
        <v>1822</v>
      </c>
      <c r="F485" s="23" t="s">
        <v>1482</v>
      </c>
      <c r="G485" s="24" t="s">
        <v>1823</v>
      </c>
      <c r="H485" s="28">
        <v>6.99</v>
      </c>
      <c r="I485" s="25"/>
      <c r="J485" s="25"/>
      <c r="K485" s="30"/>
      <c r="L485" s="25">
        <v>6.99</v>
      </c>
      <c r="M485" s="25">
        <f t="shared" si="9"/>
        <v>6.99</v>
      </c>
      <c r="N485" s="30"/>
      <c r="O485" s="30"/>
      <c r="P485" s="30"/>
      <c r="Q485" s="30"/>
      <c r="R485" s="30"/>
      <c r="S485" s="23" t="s">
        <v>1477</v>
      </c>
      <c r="T485" s="25" t="s">
        <v>113</v>
      </c>
      <c r="GQ485" s="4"/>
      <c r="GR485" s="4"/>
      <c r="GS485" s="4"/>
      <c r="GT485" s="4"/>
      <c r="GU485" s="4"/>
      <c r="GV485" s="4"/>
      <c r="GW485" s="4"/>
      <c r="GX485" s="4"/>
      <c r="GY485" s="4"/>
      <c r="GZ485" s="4"/>
      <c r="HA485" s="4"/>
      <c r="HB485" s="4"/>
      <c r="HC485" s="4"/>
      <c r="HD485" s="4"/>
      <c r="HE485" s="4"/>
      <c r="HF485" s="4"/>
      <c r="HG485" s="4"/>
      <c r="HH485" s="4"/>
      <c r="HI485" s="4"/>
      <c r="HJ485" s="4"/>
      <c r="HK485" s="4"/>
      <c r="HL485" s="4"/>
      <c r="HM485" s="4"/>
      <c r="HN485" s="4"/>
      <c r="HO485" s="4"/>
      <c r="HP485" s="4"/>
      <c r="HQ485" s="4"/>
      <c r="HR485" s="4"/>
      <c r="HS485" s="4"/>
      <c r="HT485" s="4"/>
      <c r="HU485" s="4"/>
      <c r="HV485" s="4"/>
      <c r="HW485" s="4"/>
      <c r="HX485" s="4"/>
      <c r="HY485" s="4"/>
      <c r="HZ485" s="4"/>
      <c r="IA485" s="4"/>
    </row>
    <row r="486" s="3" customFormat="1" ht="56" customHeight="1" spans="1:235">
      <c r="A486" s="22">
        <v>480</v>
      </c>
      <c r="B486" s="17"/>
      <c r="C486" s="23" t="s">
        <v>1824</v>
      </c>
      <c r="D486" s="23" t="s">
        <v>1807</v>
      </c>
      <c r="E486" s="24" t="s">
        <v>1825</v>
      </c>
      <c r="F486" s="23" t="s">
        <v>1482</v>
      </c>
      <c r="G486" s="24" t="s">
        <v>1568</v>
      </c>
      <c r="H486" s="60">
        <v>3.85</v>
      </c>
      <c r="I486" s="25"/>
      <c r="J486" s="25"/>
      <c r="K486" s="30"/>
      <c r="L486" s="25">
        <v>3.85</v>
      </c>
      <c r="M486" s="25">
        <f t="shared" si="9"/>
        <v>3.85</v>
      </c>
      <c r="N486" s="30"/>
      <c r="O486" s="30"/>
      <c r="P486" s="30"/>
      <c r="Q486" s="30"/>
      <c r="R486" s="30"/>
      <c r="S486" s="23" t="s">
        <v>1477</v>
      </c>
      <c r="T486" s="25" t="s">
        <v>113</v>
      </c>
      <c r="GQ486" s="4"/>
      <c r="GR486" s="4"/>
      <c r="GS486" s="4"/>
      <c r="GT486" s="4"/>
      <c r="GU486" s="4"/>
      <c r="GV486" s="4"/>
      <c r="GW486" s="4"/>
      <c r="GX486" s="4"/>
      <c r="GY486" s="4"/>
      <c r="GZ486" s="4"/>
      <c r="HA486" s="4"/>
      <c r="HB486" s="4"/>
      <c r="HC486" s="4"/>
      <c r="HD486" s="4"/>
      <c r="HE486" s="4"/>
      <c r="HF486" s="4"/>
      <c r="HG486" s="4"/>
      <c r="HH486" s="4"/>
      <c r="HI486" s="4"/>
      <c r="HJ486" s="4"/>
      <c r="HK486" s="4"/>
      <c r="HL486" s="4"/>
      <c r="HM486" s="4"/>
      <c r="HN486" s="4"/>
      <c r="HO486" s="4"/>
      <c r="HP486" s="4"/>
      <c r="HQ486" s="4"/>
      <c r="HR486" s="4"/>
      <c r="HS486" s="4"/>
      <c r="HT486" s="4"/>
      <c r="HU486" s="4"/>
      <c r="HV486" s="4"/>
      <c r="HW486" s="4"/>
      <c r="HX486" s="4"/>
      <c r="HY486" s="4"/>
      <c r="HZ486" s="4"/>
      <c r="IA486" s="4"/>
    </row>
    <row r="487" s="3" customFormat="1" ht="70" customHeight="1" spans="1:235">
      <c r="A487" s="22">
        <v>481</v>
      </c>
      <c r="B487" s="17"/>
      <c r="C487" s="23" t="s">
        <v>1826</v>
      </c>
      <c r="D487" s="23" t="s">
        <v>1827</v>
      </c>
      <c r="E487" s="24" t="s">
        <v>1828</v>
      </c>
      <c r="F487" s="23" t="s">
        <v>1482</v>
      </c>
      <c r="G487" s="24" t="s">
        <v>1829</v>
      </c>
      <c r="H487" s="60">
        <v>2.21</v>
      </c>
      <c r="I487" s="25"/>
      <c r="J487" s="25"/>
      <c r="K487" s="30"/>
      <c r="L487" s="25">
        <v>2.21</v>
      </c>
      <c r="M487" s="25">
        <f t="shared" si="9"/>
        <v>2.21</v>
      </c>
      <c r="N487" s="30"/>
      <c r="O487" s="30"/>
      <c r="P487" s="30"/>
      <c r="Q487" s="30"/>
      <c r="R487" s="30"/>
      <c r="S487" s="23" t="s">
        <v>1477</v>
      </c>
      <c r="T487" s="25" t="s">
        <v>113</v>
      </c>
      <c r="GQ487" s="4"/>
      <c r="GR487" s="4"/>
      <c r="GS487" s="4"/>
      <c r="GT487" s="4"/>
      <c r="GU487" s="4"/>
      <c r="GV487" s="4"/>
      <c r="GW487" s="4"/>
      <c r="GX487" s="4"/>
      <c r="GY487" s="4"/>
      <c r="GZ487" s="4"/>
      <c r="HA487" s="4"/>
      <c r="HB487" s="4"/>
      <c r="HC487" s="4"/>
      <c r="HD487" s="4"/>
      <c r="HE487" s="4"/>
      <c r="HF487" s="4"/>
      <c r="HG487" s="4"/>
      <c r="HH487" s="4"/>
      <c r="HI487" s="4"/>
      <c r="HJ487" s="4"/>
      <c r="HK487" s="4"/>
      <c r="HL487" s="4"/>
      <c r="HM487" s="4"/>
      <c r="HN487" s="4"/>
      <c r="HO487" s="4"/>
      <c r="HP487" s="4"/>
      <c r="HQ487" s="4"/>
      <c r="HR487" s="4"/>
      <c r="HS487" s="4"/>
      <c r="HT487" s="4"/>
      <c r="HU487" s="4"/>
      <c r="HV487" s="4"/>
      <c r="HW487" s="4"/>
      <c r="HX487" s="4"/>
      <c r="HY487" s="4"/>
      <c r="HZ487" s="4"/>
      <c r="IA487" s="4"/>
    </row>
    <row r="488" s="3" customFormat="1" ht="52" customHeight="1" spans="1:235">
      <c r="A488" s="22">
        <v>482</v>
      </c>
      <c r="B488" s="17"/>
      <c r="C488" s="23" t="s">
        <v>1830</v>
      </c>
      <c r="D488" s="23" t="s">
        <v>1763</v>
      </c>
      <c r="E488" s="24" t="s">
        <v>1831</v>
      </c>
      <c r="F488" s="23" t="s">
        <v>1482</v>
      </c>
      <c r="G488" s="24" t="s">
        <v>1832</v>
      </c>
      <c r="H488" s="60">
        <v>6.88</v>
      </c>
      <c r="I488" s="25"/>
      <c r="J488" s="25"/>
      <c r="K488" s="30"/>
      <c r="L488" s="25">
        <v>6.88</v>
      </c>
      <c r="M488" s="25">
        <f t="shared" si="9"/>
        <v>6.88</v>
      </c>
      <c r="N488" s="30"/>
      <c r="O488" s="30"/>
      <c r="P488" s="30"/>
      <c r="Q488" s="30"/>
      <c r="R488" s="30"/>
      <c r="S488" s="23" t="s">
        <v>1477</v>
      </c>
      <c r="T488" s="25" t="s">
        <v>113</v>
      </c>
      <c r="GQ488" s="4"/>
      <c r="GR488" s="4"/>
      <c r="GS488" s="4"/>
      <c r="GT488" s="4"/>
      <c r="GU488" s="4"/>
      <c r="GV488" s="4"/>
      <c r="GW488" s="4"/>
      <c r="GX488" s="4"/>
      <c r="GY488" s="4"/>
      <c r="GZ488" s="4"/>
      <c r="HA488" s="4"/>
      <c r="HB488" s="4"/>
      <c r="HC488" s="4"/>
      <c r="HD488" s="4"/>
      <c r="HE488" s="4"/>
      <c r="HF488" s="4"/>
      <c r="HG488" s="4"/>
      <c r="HH488" s="4"/>
      <c r="HI488" s="4"/>
      <c r="HJ488" s="4"/>
      <c r="HK488" s="4"/>
      <c r="HL488" s="4"/>
      <c r="HM488" s="4"/>
      <c r="HN488" s="4"/>
      <c r="HO488" s="4"/>
      <c r="HP488" s="4"/>
      <c r="HQ488" s="4"/>
      <c r="HR488" s="4"/>
      <c r="HS488" s="4"/>
      <c r="HT488" s="4"/>
      <c r="HU488" s="4"/>
      <c r="HV488" s="4"/>
      <c r="HW488" s="4"/>
      <c r="HX488" s="4"/>
      <c r="HY488" s="4"/>
      <c r="HZ488" s="4"/>
      <c r="IA488" s="4"/>
    </row>
    <row r="489" s="3" customFormat="1" ht="45" spans="1:235">
      <c r="A489" s="22">
        <v>483</v>
      </c>
      <c r="B489" s="17"/>
      <c r="C489" s="24" t="s">
        <v>1736</v>
      </c>
      <c r="D489" s="30" t="s">
        <v>1737</v>
      </c>
      <c r="E489" s="24" t="s">
        <v>1833</v>
      </c>
      <c r="F489" s="23" t="s">
        <v>1482</v>
      </c>
      <c r="G489" s="24" t="s">
        <v>1834</v>
      </c>
      <c r="H489" s="60">
        <v>5.43</v>
      </c>
      <c r="I489" s="25"/>
      <c r="J489" s="25"/>
      <c r="K489" s="30"/>
      <c r="L489" s="25">
        <v>5.43</v>
      </c>
      <c r="M489" s="25">
        <f t="shared" si="9"/>
        <v>5.43</v>
      </c>
      <c r="N489" s="30"/>
      <c r="O489" s="30"/>
      <c r="P489" s="30"/>
      <c r="Q489" s="30"/>
      <c r="R489" s="30"/>
      <c r="S489" s="23" t="s">
        <v>1477</v>
      </c>
      <c r="T489" s="25" t="s">
        <v>113</v>
      </c>
      <c r="GQ489" s="4"/>
      <c r="GR489" s="4"/>
      <c r="GS489" s="4"/>
      <c r="GT489" s="4"/>
      <c r="GU489" s="4"/>
      <c r="GV489" s="4"/>
      <c r="GW489" s="4"/>
      <c r="GX489" s="4"/>
      <c r="GY489" s="4"/>
      <c r="GZ489" s="4"/>
      <c r="HA489" s="4"/>
      <c r="HB489" s="4"/>
      <c r="HC489" s="4"/>
      <c r="HD489" s="4"/>
      <c r="HE489" s="4"/>
      <c r="HF489" s="4"/>
      <c r="HG489" s="4"/>
      <c r="HH489" s="4"/>
      <c r="HI489" s="4"/>
      <c r="HJ489" s="4"/>
      <c r="HK489" s="4"/>
      <c r="HL489" s="4"/>
      <c r="HM489" s="4"/>
      <c r="HN489" s="4"/>
      <c r="HO489" s="4"/>
      <c r="HP489" s="4"/>
      <c r="HQ489" s="4"/>
      <c r="HR489" s="4"/>
      <c r="HS489" s="4"/>
      <c r="HT489" s="4"/>
      <c r="HU489" s="4"/>
      <c r="HV489" s="4"/>
      <c r="HW489" s="4"/>
      <c r="HX489" s="4"/>
      <c r="HY489" s="4"/>
      <c r="HZ489" s="4"/>
      <c r="IA489" s="4"/>
    </row>
    <row r="490" s="3" customFormat="1" ht="95" customHeight="1" spans="1:235">
      <c r="A490" s="22">
        <v>484</v>
      </c>
      <c r="B490" s="18" t="s">
        <v>107</v>
      </c>
      <c r="C490" s="23" t="s">
        <v>1835</v>
      </c>
      <c r="D490" s="23" t="s">
        <v>1836</v>
      </c>
      <c r="E490" s="24" t="s">
        <v>1837</v>
      </c>
      <c r="F490" s="23" t="s">
        <v>1482</v>
      </c>
      <c r="G490" s="24" t="s">
        <v>1838</v>
      </c>
      <c r="H490" s="25">
        <v>18.7</v>
      </c>
      <c r="I490" s="25"/>
      <c r="J490" s="25"/>
      <c r="K490" s="30"/>
      <c r="L490" s="25">
        <v>18.7</v>
      </c>
      <c r="M490" s="25">
        <f t="shared" si="9"/>
        <v>18.7</v>
      </c>
      <c r="N490" s="30"/>
      <c r="O490" s="30"/>
      <c r="P490" s="30"/>
      <c r="Q490" s="30"/>
      <c r="R490" s="30"/>
      <c r="S490" s="23" t="s">
        <v>1477</v>
      </c>
      <c r="T490" s="25" t="s">
        <v>113</v>
      </c>
      <c r="GQ490" s="4"/>
      <c r="GR490" s="4"/>
      <c r="GS490" s="4"/>
      <c r="GT490" s="4"/>
      <c r="GU490" s="4"/>
      <c r="GV490" s="4"/>
      <c r="GW490" s="4"/>
      <c r="GX490" s="4"/>
      <c r="GY490" s="4"/>
      <c r="GZ490" s="4"/>
      <c r="HA490" s="4"/>
      <c r="HB490" s="4"/>
      <c r="HC490" s="4"/>
      <c r="HD490" s="4"/>
      <c r="HE490" s="4"/>
      <c r="HF490" s="4"/>
      <c r="HG490" s="4"/>
      <c r="HH490" s="4"/>
      <c r="HI490" s="4"/>
      <c r="HJ490" s="4"/>
      <c r="HK490" s="4"/>
      <c r="HL490" s="4"/>
      <c r="HM490" s="4"/>
      <c r="HN490" s="4"/>
      <c r="HO490" s="4"/>
      <c r="HP490" s="4"/>
      <c r="HQ490" s="4"/>
      <c r="HR490" s="4"/>
      <c r="HS490" s="4"/>
      <c r="HT490" s="4"/>
      <c r="HU490" s="4"/>
      <c r="HV490" s="4"/>
      <c r="HW490" s="4"/>
      <c r="HX490" s="4"/>
      <c r="HY490" s="4"/>
      <c r="HZ490" s="4"/>
      <c r="IA490" s="4"/>
    </row>
    <row r="491" s="3" customFormat="1" ht="45" spans="1:235">
      <c r="A491" s="22">
        <v>485</v>
      </c>
      <c r="B491" s="20"/>
      <c r="C491" s="23" t="s">
        <v>1839</v>
      </c>
      <c r="D491" s="23" t="s">
        <v>1726</v>
      </c>
      <c r="E491" s="24" t="s">
        <v>1840</v>
      </c>
      <c r="F491" s="23" t="s">
        <v>1482</v>
      </c>
      <c r="G491" s="24" t="s">
        <v>1841</v>
      </c>
      <c r="H491" s="25">
        <v>4.4</v>
      </c>
      <c r="I491" s="25"/>
      <c r="J491" s="25"/>
      <c r="K491" s="30"/>
      <c r="L491" s="25">
        <v>4.4</v>
      </c>
      <c r="M491" s="25">
        <f t="shared" si="9"/>
        <v>4.4</v>
      </c>
      <c r="N491" s="30"/>
      <c r="O491" s="30"/>
      <c r="P491" s="30"/>
      <c r="Q491" s="30"/>
      <c r="R491" s="30"/>
      <c r="S491" s="23" t="s">
        <v>1477</v>
      </c>
      <c r="T491" s="25" t="s">
        <v>113</v>
      </c>
      <c r="GQ491" s="4"/>
      <c r="GR491" s="4"/>
      <c r="GS491" s="4"/>
      <c r="GT491" s="4"/>
      <c r="GU491" s="4"/>
      <c r="GV491" s="4"/>
      <c r="GW491" s="4"/>
      <c r="GX491" s="4"/>
      <c r="GY491" s="4"/>
      <c r="GZ491" s="4"/>
      <c r="HA491" s="4"/>
      <c r="HB491" s="4"/>
      <c r="HC491" s="4"/>
      <c r="HD491" s="4"/>
      <c r="HE491" s="4"/>
      <c r="HF491" s="4"/>
      <c r="HG491" s="4"/>
      <c r="HH491" s="4"/>
      <c r="HI491" s="4"/>
      <c r="HJ491" s="4"/>
      <c r="HK491" s="4"/>
      <c r="HL491" s="4"/>
      <c r="HM491" s="4"/>
      <c r="HN491" s="4"/>
      <c r="HO491" s="4"/>
      <c r="HP491" s="4"/>
      <c r="HQ491" s="4"/>
      <c r="HR491" s="4"/>
      <c r="HS491" s="4"/>
      <c r="HT491" s="4"/>
      <c r="HU491" s="4"/>
      <c r="HV491" s="4"/>
      <c r="HW491" s="4"/>
      <c r="HX491" s="4"/>
      <c r="HY491" s="4"/>
      <c r="HZ491" s="4"/>
      <c r="IA491" s="4"/>
    </row>
    <row r="492" s="3" customFormat="1" ht="45" spans="1:235">
      <c r="A492" s="22">
        <v>486</v>
      </c>
      <c r="B492" s="20"/>
      <c r="C492" s="23" t="s">
        <v>1777</v>
      </c>
      <c r="D492" s="23" t="s">
        <v>1778</v>
      </c>
      <c r="E492" s="24" t="s">
        <v>1842</v>
      </c>
      <c r="F492" s="23" t="s">
        <v>1482</v>
      </c>
      <c r="G492" s="24" t="s">
        <v>1843</v>
      </c>
      <c r="H492" s="60">
        <v>1.87</v>
      </c>
      <c r="I492" s="25"/>
      <c r="J492" s="25"/>
      <c r="K492" s="30"/>
      <c r="L492" s="25">
        <v>1.87</v>
      </c>
      <c r="M492" s="25">
        <f t="shared" si="9"/>
        <v>1.87</v>
      </c>
      <c r="N492" s="30"/>
      <c r="O492" s="30"/>
      <c r="P492" s="30"/>
      <c r="Q492" s="30"/>
      <c r="R492" s="30"/>
      <c r="S492" s="23" t="s">
        <v>1477</v>
      </c>
      <c r="T492" s="25" t="s">
        <v>113</v>
      </c>
      <c r="GQ492" s="4"/>
      <c r="GR492" s="4"/>
      <c r="GS492" s="4"/>
      <c r="GT492" s="4"/>
      <c r="GU492" s="4"/>
      <c r="GV492" s="4"/>
      <c r="GW492" s="4"/>
      <c r="GX492" s="4"/>
      <c r="GY492" s="4"/>
      <c r="GZ492" s="4"/>
      <c r="HA492" s="4"/>
      <c r="HB492" s="4"/>
      <c r="HC492" s="4"/>
      <c r="HD492" s="4"/>
      <c r="HE492" s="4"/>
      <c r="HF492" s="4"/>
      <c r="HG492" s="4"/>
      <c r="HH492" s="4"/>
      <c r="HI492" s="4"/>
      <c r="HJ492" s="4"/>
      <c r="HK492" s="4"/>
      <c r="HL492" s="4"/>
      <c r="HM492" s="4"/>
      <c r="HN492" s="4"/>
      <c r="HO492" s="4"/>
      <c r="HP492" s="4"/>
      <c r="HQ492" s="4"/>
      <c r="HR492" s="4"/>
      <c r="HS492" s="4"/>
      <c r="HT492" s="4"/>
      <c r="HU492" s="4"/>
      <c r="HV492" s="4"/>
      <c r="HW492" s="4"/>
      <c r="HX492" s="4"/>
      <c r="HY492" s="4"/>
      <c r="HZ492" s="4"/>
      <c r="IA492" s="4"/>
    </row>
    <row r="493" s="3" customFormat="1" ht="45" spans="1:235">
      <c r="A493" s="22">
        <v>487</v>
      </c>
      <c r="B493" s="21"/>
      <c r="C493" s="54" t="s">
        <v>1844</v>
      </c>
      <c r="D493" s="59" t="s">
        <v>1328</v>
      </c>
      <c r="E493" s="55" t="s">
        <v>1845</v>
      </c>
      <c r="F493" s="23" t="s">
        <v>1482</v>
      </c>
      <c r="G493" s="24" t="s">
        <v>1846</v>
      </c>
      <c r="H493" s="60">
        <v>20.86</v>
      </c>
      <c r="I493" s="25"/>
      <c r="J493" s="25"/>
      <c r="K493" s="30"/>
      <c r="L493" s="25">
        <v>20.86</v>
      </c>
      <c r="M493" s="25">
        <f t="shared" si="9"/>
        <v>20.86</v>
      </c>
      <c r="N493" s="30"/>
      <c r="O493" s="30"/>
      <c r="P493" s="30"/>
      <c r="Q493" s="30"/>
      <c r="R493" s="30"/>
      <c r="S493" s="23" t="s">
        <v>1477</v>
      </c>
      <c r="T493" s="25" t="s">
        <v>113</v>
      </c>
      <c r="GQ493" s="4"/>
      <c r="GR493" s="4"/>
      <c r="GS493" s="4"/>
      <c r="GT493" s="4"/>
      <c r="GU493" s="4"/>
      <c r="GV493" s="4"/>
      <c r="GW493" s="4"/>
      <c r="GX493" s="4"/>
      <c r="GY493" s="4"/>
      <c r="GZ493" s="4"/>
      <c r="HA493" s="4"/>
      <c r="HB493" s="4"/>
      <c r="HC493" s="4"/>
      <c r="HD493" s="4"/>
      <c r="HE493" s="4"/>
      <c r="HF493" s="4"/>
      <c r="HG493" s="4"/>
      <c r="HH493" s="4"/>
      <c r="HI493" s="4"/>
      <c r="HJ493" s="4"/>
      <c r="HK493" s="4"/>
      <c r="HL493" s="4"/>
      <c r="HM493" s="4"/>
      <c r="HN493" s="4"/>
      <c r="HO493" s="4"/>
      <c r="HP493" s="4"/>
      <c r="HQ493" s="4"/>
      <c r="HR493" s="4"/>
      <c r="HS493" s="4"/>
      <c r="HT493" s="4"/>
      <c r="HU493" s="4"/>
      <c r="HV493" s="4"/>
      <c r="HW493" s="4"/>
      <c r="HX493" s="4"/>
      <c r="HY493" s="4"/>
      <c r="HZ493" s="4"/>
      <c r="IA493" s="4"/>
    </row>
    <row r="494" s="3" customFormat="1" ht="20" customHeight="1" spans="1:20">
      <c r="A494" s="22"/>
      <c r="B494" s="61"/>
      <c r="C494" s="62" t="s">
        <v>1847</v>
      </c>
      <c r="D494" s="63"/>
      <c r="E494" s="63"/>
      <c r="F494" s="63"/>
      <c r="G494" s="64"/>
      <c r="H494" s="19">
        <f t="shared" ref="H494:M494" si="10">SUM(H7:H493)</f>
        <v>17700.25</v>
      </c>
      <c r="I494" s="19">
        <f t="shared" si="10"/>
        <v>13257.2</v>
      </c>
      <c r="J494" s="19">
        <f t="shared" si="10"/>
        <v>544.45</v>
      </c>
      <c r="K494" s="19">
        <f t="shared" si="10"/>
        <v>168.8</v>
      </c>
      <c r="L494" s="19">
        <f t="shared" si="10"/>
        <v>3729.8</v>
      </c>
      <c r="M494" s="19">
        <f t="shared" si="10"/>
        <v>17700.25</v>
      </c>
      <c r="N494" s="17"/>
      <c r="O494" s="17"/>
      <c r="P494" s="17"/>
      <c r="Q494" s="17"/>
      <c r="R494" s="17"/>
      <c r="S494" s="17"/>
      <c r="T494" s="17"/>
    </row>
    <row r="495" s="3" customFormat="1" ht="56.25" spans="1:20">
      <c r="A495" s="22">
        <v>488</v>
      </c>
      <c r="B495" s="26" t="s">
        <v>115</v>
      </c>
      <c r="C495" s="23" t="s">
        <v>1848</v>
      </c>
      <c r="D495" s="23" t="s">
        <v>1653</v>
      </c>
      <c r="E495" s="23" t="s">
        <v>1849</v>
      </c>
      <c r="F495" s="23" t="s">
        <v>913</v>
      </c>
      <c r="G495" s="23" t="s">
        <v>1850</v>
      </c>
      <c r="H495" s="25">
        <v>20</v>
      </c>
      <c r="I495" s="25"/>
      <c r="J495" s="25"/>
      <c r="K495" s="25">
        <v>20</v>
      </c>
      <c r="L495" s="25"/>
      <c r="M495" s="25">
        <f t="shared" ref="M495:M558" si="11">SUM(I495:L495)</f>
        <v>20</v>
      </c>
      <c r="N495" s="23"/>
      <c r="O495" s="23"/>
      <c r="P495" s="23"/>
      <c r="Q495" s="23"/>
      <c r="R495" s="23"/>
      <c r="S495" s="23" t="s">
        <v>1851</v>
      </c>
      <c r="T495" s="25" t="s">
        <v>1852</v>
      </c>
    </row>
    <row r="496" s="3" customFormat="1" ht="56.25" spans="1:20">
      <c r="A496" s="22">
        <v>489</v>
      </c>
      <c r="B496" s="26"/>
      <c r="C496" s="23" t="s">
        <v>1853</v>
      </c>
      <c r="D496" s="23" t="s">
        <v>1229</v>
      </c>
      <c r="E496" s="23" t="s">
        <v>1854</v>
      </c>
      <c r="F496" s="23" t="s">
        <v>913</v>
      </c>
      <c r="G496" s="23" t="s">
        <v>1855</v>
      </c>
      <c r="H496" s="25">
        <v>8</v>
      </c>
      <c r="I496" s="25">
        <v>8</v>
      </c>
      <c r="J496" s="25"/>
      <c r="K496" s="25"/>
      <c r="L496" s="25"/>
      <c r="M496" s="25">
        <f t="shared" si="11"/>
        <v>8</v>
      </c>
      <c r="N496" s="23"/>
      <c r="O496" s="23"/>
      <c r="P496" s="23"/>
      <c r="Q496" s="23"/>
      <c r="R496" s="23"/>
      <c r="S496" s="23" t="s">
        <v>1851</v>
      </c>
      <c r="T496" s="25" t="s">
        <v>1852</v>
      </c>
    </row>
    <row r="497" s="3" customFormat="1" ht="67" customHeight="1" spans="1:20">
      <c r="A497" s="22">
        <v>490</v>
      </c>
      <c r="B497" s="26" t="s">
        <v>115</v>
      </c>
      <c r="C497" s="23" t="s">
        <v>1856</v>
      </c>
      <c r="D497" s="23" t="s">
        <v>1229</v>
      </c>
      <c r="E497" s="23" t="s">
        <v>1857</v>
      </c>
      <c r="F497" s="23" t="s">
        <v>913</v>
      </c>
      <c r="G497" s="23" t="s">
        <v>1858</v>
      </c>
      <c r="H497" s="25">
        <v>6</v>
      </c>
      <c r="I497" s="25">
        <v>6</v>
      </c>
      <c r="J497" s="25"/>
      <c r="K497" s="25"/>
      <c r="L497" s="25"/>
      <c r="M497" s="25">
        <f t="shared" si="11"/>
        <v>6</v>
      </c>
      <c r="N497" s="23"/>
      <c r="O497" s="23"/>
      <c r="P497" s="23"/>
      <c r="Q497" s="23"/>
      <c r="R497" s="23"/>
      <c r="S497" s="23" t="s">
        <v>1851</v>
      </c>
      <c r="T497" s="25" t="s">
        <v>1852</v>
      </c>
    </row>
    <row r="498" s="3" customFormat="1" ht="67" customHeight="1" spans="1:20">
      <c r="A498" s="22">
        <v>491</v>
      </c>
      <c r="B498" s="26"/>
      <c r="C498" s="23" t="s">
        <v>1859</v>
      </c>
      <c r="D498" s="23" t="s">
        <v>1229</v>
      </c>
      <c r="E498" s="23" t="s">
        <v>1860</v>
      </c>
      <c r="F498" s="23" t="s">
        <v>913</v>
      </c>
      <c r="G498" s="23" t="s">
        <v>1861</v>
      </c>
      <c r="H498" s="25">
        <v>32</v>
      </c>
      <c r="I498" s="25">
        <v>32</v>
      </c>
      <c r="J498" s="25"/>
      <c r="K498" s="25"/>
      <c r="L498" s="25"/>
      <c r="M498" s="25">
        <f t="shared" si="11"/>
        <v>32</v>
      </c>
      <c r="N498" s="23"/>
      <c r="O498" s="23"/>
      <c r="P498" s="23"/>
      <c r="Q498" s="23"/>
      <c r="R498" s="23"/>
      <c r="S498" s="23" t="s">
        <v>1851</v>
      </c>
      <c r="T498" s="25" t="s">
        <v>1852</v>
      </c>
    </row>
    <row r="499" s="3" customFormat="1" ht="67" customHeight="1" spans="1:20">
      <c r="A499" s="22">
        <v>492</v>
      </c>
      <c r="B499" s="26"/>
      <c r="C499" s="23" t="s">
        <v>1862</v>
      </c>
      <c r="D499" s="23" t="s">
        <v>1566</v>
      </c>
      <c r="E499" s="23" t="s">
        <v>1863</v>
      </c>
      <c r="F499" s="23" t="s">
        <v>913</v>
      </c>
      <c r="G499" s="23" t="s">
        <v>1864</v>
      </c>
      <c r="H499" s="25">
        <v>40</v>
      </c>
      <c r="I499" s="25"/>
      <c r="J499" s="25"/>
      <c r="K499" s="25">
        <v>40</v>
      </c>
      <c r="L499" s="25"/>
      <c r="M499" s="25">
        <f t="shared" si="11"/>
        <v>40</v>
      </c>
      <c r="N499" s="23"/>
      <c r="O499" s="23"/>
      <c r="P499" s="23"/>
      <c r="Q499" s="23"/>
      <c r="R499" s="23"/>
      <c r="S499" s="23" t="s">
        <v>1851</v>
      </c>
      <c r="T499" s="25" t="s">
        <v>1852</v>
      </c>
    </row>
    <row r="500" s="3" customFormat="1" ht="67" customHeight="1" spans="1:20">
      <c r="A500" s="22">
        <v>493</v>
      </c>
      <c r="B500" s="26"/>
      <c r="C500" s="23" t="s">
        <v>1865</v>
      </c>
      <c r="D500" s="23" t="s">
        <v>1866</v>
      </c>
      <c r="E500" s="23" t="s">
        <v>1867</v>
      </c>
      <c r="F500" s="23" t="s">
        <v>913</v>
      </c>
      <c r="G500" s="23" t="s">
        <v>1861</v>
      </c>
      <c r="H500" s="25">
        <v>20</v>
      </c>
      <c r="I500" s="25"/>
      <c r="J500" s="25"/>
      <c r="K500" s="25">
        <v>20</v>
      </c>
      <c r="L500" s="25"/>
      <c r="M500" s="25">
        <f t="shared" si="11"/>
        <v>20</v>
      </c>
      <c r="N500" s="23"/>
      <c r="O500" s="23"/>
      <c r="P500" s="23"/>
      <c r="Q500" s="23"/>
      <c r="R500" s="23"/>
      <c r="S500" s="23" t="s">
        <v>1851</v>
      </c>
      <c r="T500" s="25" t="s">
        <v>1852</v>
      </c>
    </row>
    <row r="501" s="3" customFormat="1" ht="67" customHeight="1" spans="1:20">
      <c r="A501" s="22">
        <v>494</v>
      </c>
      <c r="B501" s="26"/>
      <c r="C501" s="23" t="s">
        <v>1868</v>
      </c>
      <c r="D501" s="23" t="s">
        <v>1411</v>
      </c>
      <c r="E501" s="23" t="s">
        <v>1869</v>
      </c>
      <c r="F501" s="23" t="s">
        <v>913</v>
      </c>
      <c r="G501" s="23" t="s">
        <v>1870</v>
      </c>
      <c r="H501" s="25">
        <v>10</v>
      </c>
      <c r="I501" s="25"/>
      <c r="J501" s="25"/>
      <c r="K501" s="25">
        <v>10</v>
      </c>
      <c r="L501" s="25"/>
      <c r="M501" s="25">
        <f t="shared" si="11"/>
        <v>10</v>
      </c>
      <c r="N501" s="23"/>
      <c r="O501" s="23"/>
      <c r="P501" s="23"/>
      <c r="Q501" s="23"/>
      <c r="R501" s="23"/>
      <c r="S501" s="23" t="s">
        <v>1851</v>
      </c>
      <c r="T501" s="25" t="s">
        <v>1852</v>
      </c>
    </row>
    <row r="502" s="3" customFormat="1" ht="67" customHeight="1" spans="1:20">
      <c r="A502" s="22">
        <v>495</v>
      </c>
      <c r="B502" s="65" t="s">
        <v>115</v>
      </c>
      <c r="C502" s="23" t="s">
        <v>1871</v>
      </c>
      <c r="D502" s="23" t="s">
        <v>1408</v>
      </c>
      <c r="E502" s="23" t="s">
        <v>1872</v>
      </c>
      <c r="F502" s="23" t="s">
        <v>913</v>
      </c>
      <c r="G502" s="23" t="s">
        <v>1873</v>
      </c>
      <c r="H502" s="25">
        <v>5</v>
      </c>
      <c r="I502" s="25"/>
      <c r="J502" s="25"/>
      <c r="K502" s="25">
        <v>5</v>
      </c>
      <c r="L502" s="25"/>
      <c r="M502" s="25">
        <f t="shared" si="11"/>
        <v>5</v>
      </c>
      <c r="N502" s="23"/>
      <c r="O502" s="23"/>
      <c r="P502" s="23"/>
      <c r="Q502" s="23"/>
      <c r="R502" s="23"/>
      <c r="S502" s="23" t="s">
        <v>1851</v>
      </c>
      <c r="T502" s="25" t="s">
        <v>1852</v>
      </c>
    </row>
    <row r="503" s="3" customFormat="1" ht="67" customHeight="1" spans="1:20">
      <c r="A503" s="22">
        <v>496</v>
      </c>
      <c r="B503" s="66"/>
      <c r="C503" s="23" t="s">
        <v>1874</v>
      </c>
      <c r="D503" s="23" t="s">
        <v>1653</v>
      </c>
      <c r="E503" s="23" t="s">
        <v>1875</v>
      </c>
      <c r="F503" s="23" t="s">
        <v>913</v>
      </c>
      <c r="G503" s="23" t="s">
        <v>1870</v>
      </c>
      <c r="H503" s="25">
        <v>5</v>
      </c>
      <c r="I503" s="25"/>
      <c r="J503" s="25"/>
      <c r="K503" s="25">
        <v>5</v>
      </c>
      <c r="L503" s="25"/>
      <c r="M503" s="25">
        <f t="shared" si="11"/>
        <v>5</v>
      </c>
      <c r="N503" s="23"/>
      <c r="O503" s="23"/>
      <c r="P503" s="23"/>
      <c r="Q503" s="23"/>
      <c r="R503" s="23"/>
      <c r="S503" s="23" t="s">
        <v>1851</v>
      </c>
      <c r="T503" s="25" t="s">
        <v>1852</v>
      </c>
    </row>
    <row r="504" s="3" customFormat="1" ht="67" customHeight="1" spans="1:20">
      <c r="A504" s="22">
        <v>497</v>
      </c>
      <c r="B504" s="66"/>
      <c r="C504" s="23" t="s">
        <v>1876</v>
      </c>
      <c r="D504" s="23" t="s">
        <v>1411</v>
      </c>
      <c r="E504" s="34" t="s">
        <v>1877</v>
      </c>
      <c r="F504" s="23" t="s">
        <v>913</v>
      </c>
      <c r="G504" s="23" t="s">
        <v>1878</v>
      </c>
      <c r="H504" s="25">
        <v>5</v>
      </c>
      <c r="I504" s="25"/>
      <c r="J504" s="25"/>
      <c r="K504" s="25">
        <v>5</v>
      </c>
      <c r="L504" s="25"/>
      <c r="M504" s="25">
        <f t="shared" si="11"/>
        <v>5</v>
      </c>
      <c r="N504" s="23"/>
      <c r="O504" s="23"/>
      <c r="P504" s="23"/>
      <c r="Q504" s="23"/>
      <c r="R504" s="23"/>
      <c r="S504" s="23" t="s">
        <v>1851</v>
      </c>
      <c r="T504" s="25" t="s">
        <v>1852</v>
      </c>
    </row>
    <row r="505" s="3" customFormat="1" ht="67" customHeight="1" spans="1:20">
      <c r="A505" s="22">
        <v>498</v>
      </c>
      <c r="B505" s="66"/>
      <c r="C505" s="23" t="s">
        <v>1879</v>
      </c>
      <c r="D505" s="23" t="s">
        <v>1373</v>
      </c>
      <c r="E505" s="23" t="s">
        <v>1880</v>
      </c>
      <c r="F505" s="23" t="s">
        <v>913</v>
      </c>
      <c r="G505" s="23" t="s">
        <v>1881</v>
      </c>
      <c r="H505" s="25">
        <v>1</v>
      </c>
      <c r="I505" s="25">
        <v>1</v>
      </c>
      <c r="J505" s="25"/>
      <c r="K505" s="25"/>
      <c r="L505" s="25"/>
      <c r="M505" s="25">
        <f t="shared" si="11"/>
        <v>1</v>
      </c>
      <c r="N505" s="23"/>
      <c r="O505" s="23"/>
      <c r="P505" s="23"/>
      <c r="Q505" s="23"/>
      <c r="R505" s="23"/>
      <c r="S505" s="23" t="s">
        <v>1851</v>
      </c>
      <c r="T505" s="25" t="s">
        <v>1852</v>
      </c>
    </row>
    <row r="506" s="3" customFormat="1" ht="67" customHeight="1" spans="1:20">
      <c r="A506" s="22">
        <v>499</v>
      </c>
      <c r="B506" s="67"/>
      <c r="C506" s="23" t="s">
        <v>1882</v>
      </c>
      <c r="D506" s="23" t="s">
        <v>1883</v>
      </c>
      <c r="E506" s="23" t="s">
        <v>1884</v>
      </c>
      <c r="F506" s="23" t="s">
        <v>913</v>
      </c>
      <c r="G506" s="23" t="s">
        <v>1885</v>
      </c>
      <c r="H506" s="25">
        <v>39</v>
      </c>
      <c r="I506" s="25">
        <v>39</v>
      </c>
      <c r="J506" s="25"/>
      <c r="K506" s="25"/>
      <c r="L506" s="25"/>
      <c r="M506" s="25">
        <f t="shared" si="11"/>
        <v>39</v>
      </c>
      <c r="N506" s="23"/>
      <c r="O506" s="23"/>
      <c r="P506" s="23"/>
      <c r="Q506" s="23"/>
      <c r="R506" s="23"/>
      <c r="S506" s="23" t="s">
        <v>1851</v>
      </c>
      <c r="T506" s="25" t="s">
        <v>1852</v>
      </c>
    </row>
    <row r="507" s="3" customFormat="1" ht="67" customHeight="1" spans="1:20">
      <c r="A507" s="22">
        <v>500</v>
      </c>
      <c r="B507" s="65" t="s">
        <v>115</v>
      </c>
      <c r="C507" s="23" t="s">
        <v>1886</v>
      </c>
      <c r="D507" s="23" t="s">
        <v>838</v>
      </c>
      <c r="E507" s="23" t="s">
        <v>1887</v>
      </c>
      <c r="F507" s="23" t="s">
        <v>913</v>
      </c>
      <c r="G507" s="23" t="s">
        <v>1888</v>
      </c>
      <c r="H507" s="25">
        <v>3.5</v>
      </c>
      <c r="I507" s="25">
        <v>3.5</v>
      </c>
      <c r="J507" s="25"/>
      <c r="K507" s="25"/>
      <c r="L507" s="25"/>
      <c r="M507" s="25">
        <f t="shared" si="11"/>
        <v>3.5</v>
      </c>
      <c r="N507" s="23"/>
      <c r="O507" s="23"/>
      <c r="P507" s="23"/>
      <c r="Q507" s="23"/>
      <c r="R507" s="23"/>
      <c r="S507" s="23" t="s">
        <v>1851</v>
      </c>
      <c r="T507" s="25" t="s">
        <v>1852</v>
      </c>
    </row>
    <row r="508" s="3" customFormat="1" ht="67" customHeight="1" spans="1:20">
      <c r="A508" s="22">
        <v>501</v>
      </c>
      <c r="B508" s="66"/>
      <c r="C508" s="23" t="s">
        <v>1889</v>
      </c>
      <c r="D508" s="23" t="s">
        <v>1890</v>
      </c>
      <c r="E508" s="23" t="s">
        <v>1891</v>
      </c>
      <c r="F508" s="23" t="s">
        <v>913</v>
      </c>
      <c r="G508" s="23" t="s">
        <v>1892</v>
      </c>
      <c r="H508" s="25">
        <v>3</v>
      </c>
      <c r="I508" s="25">
        <v>3</v>
      </c>
      <c r="J508" s="25"/>
      <c r="K508" s="25"/>
      <c r="L508" s="25"/>
      <c r="M508" s="25">
        <f t="shared" si="11"/>
        <v>3</v>
      </c>
      <c r="N508" s="23"/>
      <c r="O508" s="23"/>
      <c r="P508" s="23"/>
      <c r="Q508" s="23"/>
      <c r="R508" s="23"/>
      <c r="S508" s="23" t="s">
        <v>1851</v>
      </c>
      <c r="T508" s="25" t="s">
        <v>1852</v>
      </c>
    </row>
    <row r="509" s="3" customFormat="1" ht="67" customHeight="1" spans="1:20">
      <c r="A509" s="22">
        <v>502</v>
      </c>
      <c r="B509" s="66"/>
      <c r="C509" s="23" t="s">
        <v>1893</v>
      </c>
      <c r="D509" s="23" t="s">
        <v>1894</v>
      </c>
      <c r="E509" s="23" t="s">
        <v>1895</v>
      </c>
      <c r="F509" s="23" t="s">
        <v>913</v>
      </c>
      <c r="G509" s="23" t="s">
        <v>1896</v>
      </c>
      <c r="H509" s="25">
        <v>6</v>
      </c>
      <c r="I509" s="25">
        <v>6</v>
      </c>
      <c r="J509" s="25"/>
      <c r="K509" s="25"/>
      <c r="L509" s="25"/>
      <c r="M509" s="25">
        <f t="shared" si="11"/>
        <v>6</v>
      </c>
      <c r="N509" s="23"/>
      <c r="O509" s="23"/>
      <c r="P509" s="23"/>
      <c r="Q509" s="23"/>
      <c r="R509" s="23"/>
      <c r="S509" s="23" t="s">
        <v>1851</v>
      </c>
      <c r="T509" s="25" t="s">
        <v>1852</v>
      </c>
    </row>
    <row r="510" s="3" customFormat="1" ht="67" customHeight="1" spans="1:20">
      <c r="A510" s="22">
        <v>503</v>
      </c>
      <c r="B510" s="66"/>
      <c r="C510" s="23" t="s">
        <v>1893</v>
      </c>
      <c r="D510" s="23" t="s">
        <v>1894</v>
      </c>
      <c r="E510" s="23" t="s">
        <v>1897</v>
      </c>
      <c r="F510" s="23" t="s">
        <v>913</v>
      </c>
      <c r="G510" s="23" t="s">
        <v>1898</v>
      </c>
      <c r="H510" s="25">
        <v>6</v>
      </c>
      <c r="I510" s="25">
        <v>6</v>
      </c>
      <c r="J510" s="25"/>
      <c r="K510" s="25"/>
      <c r="L510" s="25"/>
      <c r="M510" s="25">
        <f t="shared" si="11"/>
        <v>6</v>
      </c>
      <c r="N510" s="23"/>
      <c r="O510" s="23"/>
      <c r="P510" s="23"/>
      <c r="Q510" s="23"/>
      <c r="R510" s="23"/>
      <c r="S510" s="23" t="s">
        <v>1851</v>
      </c>
      <c r="T510" s="25" t="s">
        <v>1852</v>
      </c>
    </row>
    <row r="511" s="3" customFormat="1" ht="67" customHeight="1" spans="1:20">
      <c r="A511" s="22">
        <v>504</v>
      </c>
      <c r="B511" s="68"/>
      <c r="C511" s="23" t="s">
        <v>1899</v>
      </c>
      <c r="D511" s="23" t="s">
        <v>853</v>
      </c>
      <c r="E511" s="23" t="s">
        <v>1900</v>
      </c>
      <c r="F511" s="23" t="s">
        <v>913</v>
      </c>
      <c r="G511" s="23" t="s">
        <v>1901</v>
      </c>
      <c r="H511" s="25">
        <v>9</v>
      </c>
      <c r="I511" s="25">
        <v>9</v>
      </c>
      <c r="J511" s="25"/>
      <c r="K511" s="25"/>
      <c r="L511" s="25"/>
      <c r="M511" s="25">
        <f t="shared" si="11"/>
        <v>9</v>
      </c>
      <c r="N511" s="23"/>
      <c r="O511" s="23"/>
      <c r="P511" s="23"/>
      <c r="Q511" s="23"/>
      <c r="R511" s="23"/>
      <c r="S511" s="23" t="s">
        <v>1851</v>
      </c>
      <c r="T511" s="25" t="s">
        <v>1852</v>
      </c>
    </row>
    <row r="512" s="3" customFormat="1" ht="67" customHeight="1" spans="1:20">
      <c r="A512" s="22">
        <v>505</v>
      </c>
      <c r="B512" s="65" t="s">
        <v>115</v>
      </c>
      <c r="C512" s="23" t="s">
        <v>1902</v>
      </c>
      <c r="D512" s="23" t="s">
        <v>1225</v>
      </c>
      <c r="E512" s="23" t="s">
        <v>1903</v>
      </c>
      <c r="F512" s="23" t="s">
        <v>913</v>
      </c>
      <c r="G512" s="23" t="s">
        <v>1904</v>
      </c>
      <c r="H512" s="25">
        <v>8</v>
      </c>
      <c r="I512" s="25">
        <v>8</v>
      </c>
      <c r="J512" s="25"/>
      <c r="K512" s="25"/>
      <c r="L512" s="25"/>
      <c r="M512" s="25">
        <f t="shared" si="11"/>
        <v>8</v>
      </c>
      <c r="N512" s="23"/>
      <c r="O512" s="23"/>
      <c r="P512" s="23"/>
      <c r="Q512" s="23"/>
      <c r="R512" s="23"/>
      <c r="S512" s="23" t="s">
        <v>1851</v>
      </c>
      <c r="T512" s="25" t="s">
        <v>1852</v>
      </c>
    </row>
    <row r="513" s="3" customFormat="1" ht="67" customHeight="1" spans="1:20">
      <c r="A513" s="22">
        <v>506</v>
      </c>
      <c r="B513" s="66"/>
      <c r="C513" s="23" t="s">
        <v>1905</v>
      </c>
      <c r="D513" s="23" t="s">
        <v>1459</v>
      </c>
      <c r="E513" s="23" t="s">
        <v>1906</v>
      </c>
      <c r="F513" s="23" t="s">
        <v>913</v>
      </c>
      <c r="G513" s="23" t="s">
        <v>1907</v>
      </c>
      <c r="H513" s="25">
        <v>3</v>
      </c>
      <c r="I513" s="25">
        <v>3</v>
      </c>
      <c r="J513" s="25"/>
      <c r="K513" s="25"/>
      <c r="L513" s="25"/>
      <c r="M513" s="25">
        <f t="shared" si="11"/>
        <v>3</v>
      </c>
      <c r="N513" s="23"/>
      <c r="O513" s="23"/>
      <c r="P513" s="23"/>
      <c r="Q513" s="23"/>
      <c r="R513" s="23"/>
      <c r="S513" s="23" t="s">
        <v>1851</v>
      </c>
      <c r="T513" s="25" t="s">
        <v>1852</v>
      </c>
    </row>
    <row r="514" s="3" customFormat="1" ht="67" customHeight="1" spans="1:20">
      <c r="A514" s="22">
        <v>507</v>
      </c>
      <c r="B514" s="66"/>
      <c r="C514" s="23" t="s">
        <v>1908</v>
      </c>
      <c r="D514" s="23" t="s">
        <v>1413</v>
      </c>
      <c r="E514" s="23" t="s">
        <v>1909</v>
      </c>
      <c r="F514" s="23" t="s">
        <v>913</v>
      </c>
      <c r="G514" s="23" t="s">
        <v>1910</v>
      </c>
      <c r="H514" s="25">
        <v>4</v>
      </c>
      <c r="I514" s="25">
        <v>4</v>
      </c>
      <c r="J514" s="25"/>
      <c r="K514" s="25"/>
      <c r="L514" s="25"/>
      <c r="M514" s="25">
        <f t="shared" si="11"/>
        <v>4</v>
      </c>
      <c r="N514" s="23"/>
      <c r="O514" s="23"/>
      <c r="P514" s="23"/>
      <c r="Q514" s="23"/>
      <c r="R514" s="23"/>
      <c r="S514" s="23" t="s">
        <v>1851</v>
      </c>
      <c r="T514" s="25" t="s">
        <v>1852</v>
      </c>
    </row>
    <row r="515" s="3" customFormat="1" ht="67" customHeight="1" spans="1:20">
      <c r="A515" s="22">
        <v>508</v>
      </c>
      <c r="B515" s="66"/>
      <c r="C515" s="23" t="s">
        <v>1911</v>
      </c>
      <c r="D515" s="23" t="s">
        <v>1677</v>
      </c>
      <c r="E515" s="23" t="s">
        <v>1912</v>
      </c>
      <c r="F515" s="23" t="s">
        <v>913</v>
      </c>
      <c r="G515" s="23" t="s">
        <v>1913</v>
      </c>
      <c r="H515" s="25">
        <v>12</v>
      </c>
      <c r="I515" s="25">
        <v>12</v>
      </c>
      <c r="J515" s="25"/>
      <c r="K515" s="25"/>
      <c r="L515" s="25"/>
      <c r="M515" s="25">
        <f t="shared" si="11"/>
        <v>12</v>
      </c>
      <c r="N515" s="23"/>
      <c r="O515" s="23"/>
      <c r="P515" s="23"/>
      <c r="Q515" s="23"/>
      <c r="R515" s="23"/>
      <c r="S515" s="23" t="s">
        <v>1851</v>
      </c>
      <c r="T515" s="25" t="s">
        <v>1852</v>
      </c>
    </row>
    <row r="516" s="3" customFormat="1" ht="67" customHeight="1" spans="1:20">
      <c r="A516" s="22">
        <v>509</v>
      </c>
      <c r="B516" s="67"/>
      <c r="C516" s="23" t="s">
        <v>1914</v>
      </c>
      <c r="D516" s="23" t="s">
        <v>1492</v>
      </c>
      <c r="E516" s="23" t="s">
        <v>1915</v>
      </c>
      <c r="F516" s="23" t="s">
        <v>913</v>
      </c>
      <c r="G516" s="23" t="s">
        <v>1916</v>
      </c>
      <c r="H516" s="25">
        <v>3</v>
      </c>
      <c r="I516" s="25">
        <v>3</v>
      </c>
      <c r="J516" s="25"/>
      <c r="K516" s="25"/>
      <c r="L516" s="25"/>
      <c r="M516" s="25">
        <f t="shared" si="11"/>
        <v>3</v>
      </c>
      <c r="N516" s="23"/>
      <c r="O516" s="23"/>
      <c r="P516" s="23"/>
      <c r="Q516" s="23"/>
      <c r="R516" s="23"/>
      <c r="S516" s="23" t="s">
        <v>1851</v>
      </c>
      <c r="T516" s="25" t="s">
        <v>1852</v>
      </c>
    </row>
    <row r="517" s="3" customFormat="1" ht="67" customHeight="1" spans="1:20">
      <c r="A517" s="22">
        <v>510</v>
      </c>
      <c r="B517" s="65" t="s">
        <v>115</v>
      </c>
      <c r="C517" s="23" t="s">
        <v>1917</v>
      </c>
      <c r="D517" s="23" t="s">
        <v>838</v>
      </c>
      <c r="E517" s="23" t="s">
        <v>1918</v>
      </c>
      <c r="F517" s="23" t="s">
        <v>913</v>
      </c>
      <c r="G517" s="23" t="s">
        <v>1919</v>
      </c>
      <c r="H517" s="25">
        <v>3</v>
      </c>
      <c r="I517" s="25">
        <v>3</v>
      </c>
      <c r="J517" s="25"/>
      <c r="K517" s="25"/>
      <c r="L517" s="25"/>
      <c r="M517" s="25">
        <f t="shared" si="11"/>
        <v>3</v>
      </c>
      <c r="N517" s="23"/>
      <c r="O517" s="23"/>
      <c r="P517" s="23"/>
      <c r="Q517" s="23"/>
      <c r="R517" s="23"/>
      <c r="S517" s="23" t="s">
        <v>1851</v>
      </c>
      <c r="T517" s="25" t="s">
        <v>1852</v>
      </c>
    </row>
    <row r="518" s="3" customFormat="1" ht="67" customHeight="1" spans="1:20">
      <c r="A518" s="22">
        <v>511</v>
      </c>
      <c r="B518" s="66"/>
      <c r="C518" s="23" t="s">
        <v>1920</v>
      </c>
      <c r="D518" s="23" t="s">
        <v>1921</v>
      </c>
      <c r="E518" s="23" t="s">
        <v>1922</v>
      </c>
      <c r="F518" s="23" t="s">
        <v>913</v>
      </c>
      <c r="G518" s="23" t="s">
        <v>1923</v>
      </c>
      <c r="H518" s="25">
        <v>2</v>
      </c>
      <c r="I518" s="25">
        <v>2</v>
      </c>
      <c r="J518" s="25"/>
      <c r="K518" s="25"/>
      <c r="L518" s="25"/>
      <c r="M518" s="25">
        <f t="shared" si="11"/>
        <v>2</v>
      </c>
      <c r="N518" s="23"/>
      <c r="O518" s="23"/>
      <c r="P518" s="23"/>
      <c r="Q518" s="23"/>
      <c r="R518" s="23"/>
      <c r="S518" s="23" t="s">
        <v>1851</v>
      </c>
      <c r="T518" s="25" t="s">
        <v>1852</v>
      </c>
    </row>
    <row r="519" s="3" customFormat="1" ht="67" customHeight="1" spans="1:20">
      <c r="A519" s="22">
        <v>512</v>
      </c>
      <c r="B519" s="66"/>
      <c r="C519" s="23" t="s">
        <v>1924</v>
      </c>
      <c r="D519" s="23" t="s">
        <v>1514</v>
      </c>
      <c r="E519" s="23" t="s">
        <v>1925</v>
      </c>
      <c r="F519" s="23" t="s">
        <v>913</v>
      </c>
      <c r="G519" s="23" t="s">
        <v>1926</v>
      </c>
      <c r="H519" s="25">
        <v>3.5</v>
      </c>
      <c r="I519" s="25">
        <v>3.5</v>
      </c>
      <c r="J519" s="25"/>
      <c r="K519" s="25"/>
      <c r="L519" s="25"/>
      <c r="M519" s="25">
        <f t="shared" si="11"/>
        <v>3.5</v>
      </c>
      <c r="N519" s="23"/>
      <c r="O519" s="23"/>
      <c r="P519" s="23"/>
      <c r="Q519" s="23"/>
      <c r="R519" s="23"/>
      <c r="S519" s="23" t="s">
        <v>1851</v>
      </c>
      <c r="T519" s="25" t="s">
        <v>1852</v>
      </c>
    </row>
    <row r="520" s="3" customFormat="1" ht="67" customHeight="1" spans="1:20">
      <c r="A520" s="22">
        <v>513</v>
      </c>
      <c r="B520" s="66"/>
      <c r="C520" s="23" t="s">
        <v>1927</v>
      </c>
      <c r="D520" s="23" t="s">
        <v>1514</v>
      </c>
      <c r="E520" s="23" t="s">
        <v>1928</v>
      </c>
      <c r="F520" s="23" t="s">
        <v>913</v>
      </c>
      <c r="G520" s="23" t="s">
        <v>1907</v>
      </c>
      <c r="H520" s="25">
        <v>3</v>
      </c>
      <c r="I520" s="25">
        <v>3</v>
      </c>
      <c r="J520" s="25"/>
      <c r="K520" s="25"/>
      <c r="L520" s="25"/>
      <c r="M520" s="25">
        <f t="shared" si="11"/>
        <v>3</v>
      </c>
      <c r="N520" s="23"/>
      <c r="O520" s="23"/>
      <c r="P520" s="23"/>
      <c r="Q520" s="23"/>
      <c r="R520" s="23"/>
      <c r="S520" s="23" t="s">
        <v>1851</v>
      </c>
      <c r="T520" s="25" t="s">
        <v>1852</v>
      </c>
    </row>
    <row r="521" s="3" customFormat="1" ht="67" customHeight="1" spans="1:20">
      <c r="A521" s="22">
        <v>514</v>
      </c>
      <c r="B521" s="68"/>
      <c r="C521" s="23" t="s">
        <v>1929</v>
      </c>
      <c r="D521" s="23" t="s">
        <v>1514</v>
      </c>
      <c r="E521" s="23" t="s">
        <v>1930</v>
      </c>
      <c r="F521" s="23" t="s">
        <v>913</v>
      </c>
      <c r="G521" s="23" t="s">
        <v>1931</v>
      </c>
      <c r="H521" s="25">
        <v>3</v>
      </c>
      <c r="I521" s="25">
        <v>3</v>
      </c>
      <c r="J521" s="25"/>
      <c r="K521" s="25"/>
      <c r="L521" s="25"/>
      <c r="M521" s="25">
        <f t="shared" si="11"/>
        <v>3</v>
      </c>
      <c r="N521" s="23"/>
      <c r="O521" s="23"/>
      <c r="P521" s="23"/>
      <c r="Q521" s="23"/>
      <c r="R521" s="23"/>
      <c r="S521" s="23" t="s">
        <v>1851</v>
      </c>
      <c r="T521" s="25" t="s">
        <v>1852</v>
      </c>
    </row>
    <row r="522" s="3" customFormat="1" ht="67" customHeight="1" spans="1:20">
      <c r="A522" s="22">
        <v>515</v>
      </c>
      <c r="B522" s="26" t="s">
        <v>115</v>
      </c>
      <c r="C522" s="23" t="s">
        <v>1932</v>
      </c>
      <c r="D522" s="23" t="s">
        <v>1514</v>
      </c>
      <c r="E522" s="23" t="s">
        <v>1933</v>
      </c>
      <c r="F522" s="23" t="s">
        <v>913</v>
      </c>
      <c r="G522" s="23" t="s">
        <v>1934</v>
      </c>
      <c r="H522" s="25">
        <v>4</v>
      </c>
      <c r="I522" s="25">
        <v>4</v>
      </c>
      <c r="J522" s="25"/>
      <c r="K522" s="25"/>
      <c r="L522" s="25"/>
      <c r="M522" s="25">
        <f t="shared" si="11"/>
        <v>4</v>
      </c>
      <c r="N522" s="23"/>
      <c r="O522" s="23"/>
      <c r="P522" s="23"/>
      <c r="Q522" s="23"/>
      <c r="R522" s="23"/>
      <c r="S522" s="23" t="s">
        <v>1851</v>
      </c>
      <c r="T522" s="25" t="s">
        <v>1852</v>
      </c>
    </row>
    <row r="523" s="3" customFormat="1" ht="57" customHeight="1" spans="1:20">
      <c r="A523" s="22">
        <v>516</v>
      </c>
      <c r="B523" s="26"/>
      <c r="C523" s="23" t="s">
        <v>1935</v>
      </c>
      <c r="D523" s="23" t="s">
        <v>1611</v>
      </c>
      <c r="E523" s="23" t="s">
        <v>1936</v>
      </c>
      <c r="F523" s="23" t="s">
        <v>913</v>
      </c>
      <c r="G523" s="23" t="s">
        <v>1931</v>
      </c>
      <c r="H523" s="25">
        <v>2</v>
      </c>
      <c r="I523" s="25">
        <v>2</v>
      </c>
      <c r="J523" s="25"/>
      <c r="K523" s="25"/>
      <c r="L523" s="25"/>
      <c r="M523" s="25">
        <f t="shared" si="11"/>
        <v>2</v>
      </c>
      <c r="N523" s="23"/>
      <c r="O523" s="23"/>
      <c r="P523" s="23"/>
      <c r="Q523" s="23"/>
      <c r="R523" s="23"/>
      <c r="S523" s="23" t="s">
        <v>1851</v>
      </c>
      <c r="T523" s="25" t="s">
        <v>1852</v>
      </c>
    </row>
    <row r="524" s="3" customFormat="1" ht="59" customHeight="1" spans="1:20">
      <c r="A524" s="22">
        <v>517</v>
      </c>
      <c r="B524" s="26"/>
      <c r="C524" s="23" t="s">
        <v>1937</v>
      </c>
      <c r="D524" s="23" t="s">
        <v>1514</v>
      </c>
      <c r="E524" s="23" t="s">
        <v>1938</v>
      </c>
      <c r="F524" s="23" t="s">
        <v>913</v>
      </c>
      <c r="G524" s="23" t="s">
        <v>1939</v>
      </c>
      <c r="H524" s="25">
        <v>1</v>
      </c>
      <c r="I524" s="25">
        <v>1</v>
      </c>
      <c r="J524" s="25"/>
      <c r="K524" s="25"/>
      <c r="L524" s="25"/>
      <c r="M524" s="25">
        <f t="shared" si="11"/>
        <v>1</v>
      </c>
      <c r="N524" s="23"/>
      <c r="O524" s="23"/>
      <c r="P524" s="23"/>
      <c r="Q524" s="23"/>
      <c r="R524" s="23"/>
      <c r="S524" s="23" t="s">
        <v>1851</v>
      </c>
      <c r="T524" s="25" t="s">
        <v>1852</v>
      </c>
    </row>
    <row r="525" s="3" customFormat="1" ht="60" customHeight="1" spans="1:20">
      <c r="A525" s="22">
        <v>518</v>
      </c>
      <c r="B525" s="26"/>
      <c r="C525" s="23" t="s">
        <v>1940</v>
      </c>
      <c r="D525" s="23" t="s">
        <v>1514</v>
      </c>
      <c r="E525" s="23" t="s">
        <v>1941</v>
      </c>
      <c r="F525" s="23" t="s">
        <v>913</v>
      </c>
      <c r="G525" s="23" t="s">
        <v>1934</v>
      </c>
      <c r="H525" s="25">
        <v>7</v>
      </c>
      <c r="I525" s="25">
        <v>7</v>
      </c>
      <c r="J525" s="25"/>
      <c r="K525" s="25"/>
      <c r="L525" s="25"/>
      <c r="M525" s="25">
        <f t="shared" si="11"/>
        <v>7</v>
      </c>
      <c r="N525" s="23"/>
      <c r="O525" s="23"/>
      <c r="P525" s="23"/>
      <c r="Q525" s="23"/>
      <c r="R525" s="23"/>
      <c r="S525" s="23" t="s">
        <v>1851</v>
      </c>
      <c r="T525" s="25" t="s">
        <v>1852</v>
      </c>
    </row>
    <row r="526" s="3" customFormat="1" ht="52" customHeight="1" spans="1:20">
      <c r="A526" s="22">
        <v>519</v>
      </c>
      <c r="B526" s="26"/>
      <c r="C526" s="23" t="s">
        <v>1942</v>
      </c>
      <c r="D526" s="23" t="s">
        <v>1413</v>
      </c>
      <c r="E526" s="23" t="s">
        <v>1943</v>
      </c>
      <c r="F526" s="23" t="s">
        <v>913</v>
      </c>
      <c r="G526" s="23" t="s">
        <v>1944</v>
      </c>
      <c r="H526" s="25">
        <v>14</v>
      </c>
      <c r="I526" s="25">
        <v>14</v>
      </c>
      <c r="J526" s="25"/>
      <c r="K526" s="25"/>
      <c r="L526" s="25"/>
      <c r="M526" s="25">
        <f t="shared" si="11"/>
        <v>14</v>
      </c>
      <c r="N526" s="23"/>
      <c r="O526" s="23"/>
      <c r="P526" s="23"/>
      <c r="Q526" s="23"/>
      <c r="R526" s="23"/>
      <c r="S526" s="23" t="s">
        <v>1851</v>
      </c>
      <c r="T526" s="25" t="s">
        <v>1852</v>
      </c>
    </row>
    <row r="527" s="3" customFormat="1" ht="55" customHeight="1" spans="1:20">
      <c r="A527" s="22">
        <v>520</v>
      </c>
      <c r="B527" s="26"/>
      <c r="C527" s="23" t="s">
        <v>1945</v>
      </c>
      <c r="D527" s="23" t="s">
        <v>1946</v>
      </c>
      <c r="E527" s="23" t="s">
        <v>1947</v>
      </c>
      <c r="F527" s="23" t="s">
        <v>913</v>
      </c>
      <c r="G527" s="23" t="s">
        <v>1948</v>
      </c>
      <c r="H527" s="25">
        <v>8</v>
      </c>
      <c r="I527" s="25">
        <v>8</v>
      </c>
      <c r="J527" s="25"/>
      <c r="K527" s="25"/>
      <c r="L527" s="25"/>
      <c r="M527" s="25">
        <f t="shared" si="11"/>
        <v>8</v>
      </c>
      <c r="N527" s="23"/>
      <c r="O527" s="23"/>
      <c r="P527" s="23"/>
      <c r="Q527" s="23"/>
      <c r="R527" s="23"/>
      <c r="S527" s="23" t="s">
        <v>1851</v>
      </c>
      <c r="T527" s="25" t="s">
        <v>1852</v>
      </c>
    </row>
    <row r="528" s="3" customFormat="1" ht="56" customHeight="1" spans="1:20">
      <c r="A528" s="22">
        <v>521</v>
      </c>
      <c r="B528" s="26" t="s">
        <v>115</v>
      </c>
      <c r="C528" s="23" t="s">
        <v>1949</v>
      </c>
      <c r="D528" s="23" t="s">
        <v>1411</v>
      </c>
      <c r="E528" s="23" t="s">
        <v>1950</v>
      </c>
      <c r="F528" s="23" t="s">
        <v>913</v>
      </c>
      <c r="G528" s="23" t="s">
        <v>1951</v>
      </c>
      <c r="H528" s="25">
        <v>8</v>
      </c>
      <c r="I528" s="25">
        <v>8</v>
      </c>
      <c r="J528" s="25"/>
      <c r="K528" s="25"/>
      <c r="L528" s="25"/>
      <c r="M528" s="25">
        <f t="shared" si="11"/>
        <v>8</v>
      </c>
      <c r="N528" s="23"/>
      <c r="O528" s="23"/>
      <c r="P528" s="23"/>
      <c r="Q528" s="23"/>
      <c r="R528" s="23"/>
      <c r="S528" s="23" t="s">
        <v>1851</v>
      </c>
      <c r="T528" s="25" t="s">
        <v>1852</v>
      </c>
    </row>
    <row r="529" s="3" customFormat="1" ht="56" customHeight="1" spans="1:20">
      <c r="A529" s="22">
        <v>522</v>
      </c>
      <c r="B529" s="26"/>
      <c r="C529" s="23" t="s">
        <v>1952</v>
      </c>
      <c r="D529" s="23" t="s">
        <v>1439</v>
      </c>
      <c r="E529" s="23" t="s">
        <v>1953</v>
      </c>
      <c r="F529" s="23" t="s">
        <v>913</v>
      </c>
      <c r="G529" s="23" t="s">
        <v>1954</v>
      </c>
      <c r="H529" s="25">
        <v>5</v>
      </c>
      <c r="I529" s="25">
        <v>5</v>
      </c>
      <c r="J529" s="25"/>
      <c r="K529" s="25"/>
      <c r="L529" s="25"/>
      <c r="M529" s="25">
        <f t="shared" si="11"/>
        <v>5</v>
      </c>
      <c r="N529" s="23"/>
      <c r="O529" s="23"/>
      <c r="P529" s="23"/>
      <c r="Q529" s="23"/>
      <c r="R529" s="23"/>
      <c r="S529" s="23" t="s">
        <v>1851</v>
      </c>
      <c r="T529" s="25" t="s">
        <v>1852</v>
      </c>
    </row>
    <row r="530" s="3" customFormat="1" ht="56" customHeight="1" spans="1:20">
      <c r="A530" s="22">
        <v>523</v>
      </c>
      <c r="B530" s="26"/>
      <c r="C530" s="23" t="s">
        <v>1955</v>
      </c>
      <c r="D530" s="23" t="s">
        <v>424</v>
      </c>
      <c r="E530" s="23" t="s">
        <v>1956</v>
      </c>
      <c r="F530" s="23" t="s">
        <v>913</v>
      </c>
      <c r="G530" s="23" t="s">
        <v>1957</v>
      </c>
      <c r="H530" s="25">
        <v>6</v>
      </c>
      <c r="I530" s="25">
        <v>6</v>
      </c>
      <c r="J530" s="25"/>
      <c r="K530" s="25"/>
      <c r="L530" s="25"/>
      <c r="M530" s="25">
        <f t="shared" si="11"/>
        <v>6</v>
      </c>
      <c r="N530" s="23"/>
      <c r="O530" s="23"/>
      <c r="P530" s="23"/>
      <c r="Q530" s="23"/>
      <c r="R530" s="23"/>
      <c r="S530" s="23" t="s">
        <v>1851</v>
      </c>
      <c r="T530" s="25" t="s">
        <v>1852</v>
      </c>
    </row>
    <row r="531" s="3" customFormat="1" ht="56" customHeight="1" spans="1:20">
      <c r="A531" s="22">
        <v>524</v>
      </c>
      <c r="B531" s="26"/>
      <c r="C531" s="23" t="s">
        <v>1958</v>
      </c>
      <c r="D531" s="23" t="s">
        <v>1229</v>
      </c>
      <c r="E531" s="23" t="s">
        <v>1959</v>
      </c>
      <c r="F531" s="23" t="s">
        <v>913</v>
      </c>
      <c r="G531" s="23" t="s">
        <v>1960</v>
      </c>
      <c r="H531" s="25">
        <v>2</v>
      </c>
      <c r="I531" s="25">
        <v>2</v>
      </c>
      <c r="J531" s="22"/>
      <c r="K531" s="25"/>
      <c r="L531" s="25"/>
      <c r="M531" s="25">
        <f t="shared" si="11"/>
        <v>2</v>
      </c>
      <c r="N531" s="23"/>
      <c r="O531" s="23"/>
      <c r="P531" s="23"/>
      <c r="Q531" s="23"/>
      <c r="R531" s="23"/>
      <c r="S531" s="23" t="s">
        <v>1851</v>
      </c>
      <c r="T531" s="25" t="s">
        <v>1852</v>
      </c>
    </row>
    <row r="532" s="3" customFormat="1" ht="51" customHeight="1" spans="1:20">
      <c r="A532" s="22">
        <v>525</v>
      </c>
      <c r="B532" s="26"/>
      <c r="C532" s="23" t="s">
        <v>1961</v>
      </c>
      <c r="D532" s="23" t="s">
        <v>1408</v>
      </c>
      <c r="E532" s="23" t="s">
        <v>1962</v>
      </c>
      <c r="F532" s="23" t="s">
        <v>913</v>
      </c>
      <c r="G532" s="23" t="s">
        <v>1963</v>
      </c>
      <c r="H532" s="25">
        <v>5</v>
      </c>
      <c r="I532" s="25">
        <v>5</v>
      </c>
      <c r="J532" s="22"/>
      <c r="K532" s="25"/>
      <c r="L532" s="25"/>
      <c r="M532" s="25">
        <f t="shared" si="11"/>
        <v>5</v>
      </c>
      <c r="N532" s="23"/>
      <c r="O532" s="23"/>
      <c r="P532" s="23"/>
      <c r="Q532" s="23"/>
      <c r="R532" s="23"/>
      <c r="S532" s="23" t="s">
        <v>1851</v>
      </c>
      <c r="T532" s="25" t="s">
        <v>1852</v>
      </c>
    </row>
    <row r="533" s="3" customFormat="1" ht="52" customHeight="1" spans="1:20">
      <c r="A533" s="22">
        <v>526</v>
      </c>
      <c r="B533" s="26"/>
      <c r="C533" s="23" t="s">
        <v>1964</v>
      </c>
      <c r="D533" s="23" t="s">
        <v>892</v>
      </c>
      <c r="E533" s="23" t="s">
        <v>1965</v>
      </c>
      <c r="F533" s="23" t="s">
        <v>913</v>
      </c>
      <c r="G533" s="23" t="s">
        <v>1966</v>
      </c>
      <c r="H533" s="25">
        <v>5</v>
      </c>
      <c r="I533" s="25">
        <v>5</v>
      </c>
      <c r="J533" s="22"/>
      <c r="K533" s="25"/>
      <c r="L533" s="25"/>
      <c r="M533" s="25">
        <f t="shared" si="11"/>
        <v>5</v>
      </c>
      <c r="N533" s="23"/>
      <c r="O533" s="23"/>
      <c r="P533" s="23"/>
      <c r="Q533" s="23"/>
      <c r="R533" s="23"/>
      <c r="S533" s="23" t="s">
        <v>1851</v>
      </c>
      <c r="T533" s="25" t="s">
        <v>1852</v>
      </c>
    </row>
    <row r="534" s="3" customFormat="1" ht="94" customHeight="1" spans="1:20">
      <c r="A534" s="22">
        <v>527</v>
      </c>
      <c r="B534" s="26" t="s">
        <v>115</v>
      </c>
      <c r="C534" s="23" t="s">
        <v>1967</v>
      </c>
      <c r="D534" s="23" t="s">
        <v>1968</v>
      </c>
      <c r="E534" s="23" t="s">
        <v>1969</v>
      </c>
      <c r="F534" s="23" t="s">
        <v>913</v>
      </c>
      <c r="G534" s="23" t="s">
        <v>1970</v>
      </c>
      <c r="H534" s="25">
        <v>25</v>
      </c>
      <c r="I534" s="25">
        <v>25</v>
      </c>
      <c r="J534" s="25"/>
      <c r="K534" s="25"/>
      <c r="L534" s="25"/>
      <c r="M534" s="25">
        <f t="shared" si="11"/>
        <v>25</v>
      </c>
      <c r="N534" s="23"/>
      <c r="O534" s="23"/>
      <c r="P534" s="23"/>
      <c r="Q534" s="23"/>
      <c r="R534" s="23"/>
      <c r="S534" s="23" t="s">
        <v>1851</v>
      </c>
      <c r="T534" s="25" t="s">
        <v>1852</v>
      </c>
    </row>
    <row r="535" s="3" customFormat="1" ht="56" customHeight="1" spans="1:20">
      <c r="A535" s="22">
        <v>528</v>
      </c>
      <c r="B535" s="26"/>
      <c r="C535" s="23" t="s">
        <v>1971</v>
      </c>
      <c r="D535" s="23" t="s">
        <v>1972</v>
      </c>
      <c r="E535" s="23" t="s">
        <v>1973</v>
      </c>
      <c r="F535" s="23" t="s">
        <v>913</v>
      </c>
      <c r="G535" s="23" t="s">
        <v>1974</v>
      </c>
      <c r="H535" s="25">
        <v>5</v>
      </c>
      <c r="I535" s="25">
        <v>5</v>
      </c>
      <c r="J535" s="22"/>
      <c r="K535" s="25"/>
      <c r="L535" s="25"/>
      <c r="M535" s="25">
        <f t="shared" si="11"/>
        <v>5</v>
      </c>
      <c r="N535" s="23"/>
      <c r="O535" s="23"/>
      <c r="P535" s="23"/>
      <c r="Q535" s="23"/>
      <c r="R535" s="23"/>
      <c r="S535" s="23" t="s">
        <v>1851</v>
      </c>
      <c r="T535" s="25" t="s">
        <v>1852</v>
      </c>
    </row>
    <row r="536" s="3" customFormat="1" ht="97" customHeight="1" spans="1:20">
      <c r="A536" s="22">
        <v>529</v>
      </c>
      <c r="B536" s="26"/>
      <c r="C536" s="23" t="s">
        <v>1975</v>
      </c>
      <c r="D536" s="23" t="s">
        <v>1492</v>
      </c>
      <c r="E536" s="69" t="s">
        <v>1976</v>
      </c>
      <c r="F536" s="23" t="s">
        <v>913</v>
      </c>
      <c r="G536" s="23" t="s">
        <v>1977</v>
      </c>
      <c r="H536" s="25">
        <v>25</v>
      </c>
      <c r="I536" s="25">
        <v>25</v>
      </c>
      <c r="J536" s="25"/>
      <c r="K536" s="25"/>
      <c r="L536" s="25"/>
      <c r="M536" s="25">
        <f t="shared" si="11"/>
        <v>25</v>
      </c>
      <c r="N536" s="23"/>
      <c r="O536" s="23"/>
      <c r="P536" s="23"/>
      <c r="Q536" s="23"/>
      <c r="R536" s="23"/>
      <c r="S536" s="23" t="s">
        <v>1851</v>
      </c>
      <c r="T536" s="25" t="s">
        <v>1852</v>
      </c>
    </row>
    <row r="537" s="3" customFormat="1" ht="97" customHeight="1" spans="1:20">
      <c r="A537" s="22">
        <v>530</v>
      </c>
      <c r="B537" s="26"/>
      <c r="C537" s="23" t="s">
        <v>1978</v>
      </c>
      <c r="D537" s="23" t="s">
        <v>1566</v>
      </c>
      <c r="E537" s="69" t="s">
        <v>1979</v>
      </c>
      <c r="F537" s="23" t="s">
        <v>913</v>
      </c>
      <c r="G537" s="23" t="s">
        <v>1977</v>
      </c>
      <c r="H537" s="25">
        <v>25</v>
      </c>
      <c r="I537" s="25">
        <v>25</v>
      </c>
      <c r="J537" s="25"/>
      <c r="K537" s="25"/>
      <c r="L537" s="25"/>
      <c r="M537" s="25">
        <f t="shared" si="11"/>
        <v>25</v>
      </c>
      <c r="N537" s="23"/>
      <c r="O537" s="23"/>
      <c r="P537" s="23"/>
      <c r="Q537" s="23"/>
      <c r="R537" s="23"/>
      <c r="S537" s="23" t="s">
        <v>1851</v>
      </c>
      <c r="T537" s="25" t="s">
        <v>1852</v>
      </c>
    </row>
    <row r="538" s="3" customFormat="1" ht="91" customHeight="1" spans="1:20">
      <c r="A538" s="22">
        <v>531</v>
      </c>
      <c r="B538" s="26" t="s">
        <v>115</v>
      </c>
      <c r="C538" s="23" t="s">
        <v>1980</v>
      </c>
      <c r="D538" s="23" t="s">
        <v>1866</v>
      </c>
      <c r="E538" s="69" t="s">
        <v>1981</v>
      </c>
      <c r="F538" s="23" t="s">
        <v>913</v>
      </c>
      <c r="G538" s="23" t="s">
        <v>1982</v>
      </c>
      <c r="H538" s="25">
        <v>25</v>
      </c>
      <c r="I538" s="25">
        <v>25</v>
      </c>
      <c r="J538" s="25"/>
      <c r="K538" s="25"/>
      <c r="L538" s="25"/>
      <c r="M538" s="25">
        <f t="shared" si="11"/>
        <v>25</v>
      </c>
      <c r="N538" s="23"/>
      <c r="O538" s="23"/>
      <c r="P538" s="23"/>
      <c r="Q538" s="23"/>
      <c r="R538" s="23"/>
      <c r="S538" s="23" t="s">
        <v>1851</v>
      </c>
      <c r="T538" s="25" t="s">
        <v>1852</v>
      </c>
    </row>
    <row r="539" s="3" customFormat="1" ht="145" customHeight="1" spans="1:20">
      <c r="A539" s="22">
        <v>532</v>
      </c>
      <c r="B539" s="26"/>
      <c r="C539" s="23" t="s">
        <v>1983</v>
      </c>
      <c r="D539" s="23" t="s">
        <v>1984</v>
      </c>
      <c r="E539" s="23" t="s">
        <v>1985</v>
      </c>
      <c r="F539" s="23" t="s">
        <v>913</v>
      </c>
      <c r="G539" s="23" t="s">
        <v>1982</v>
      </c>
      <c r="H539" s="25">
        <v>25</v>
      </c>
      <c r="I539" s="25">
        <v>25</v>
      </c>
      <c r="J539" s="25"/>
      <c r="K539" s="25"/>
      <c r="L539" s="25"/>
      <c r="M539" s="25">
        <f t="shared" si="11"/>
        <v>25</v>
      </c>
      <c r="N539" s="23"/>
      <c r="O539" s="23"/>
      <c r="P539" s="23"/>
      <c r="Q539" s="23"/>
      <c r="R539" s="23"/>
      <c r="S539" s="23" t="s">
        <v>1851</v>
      </c>
      <c r="T539" s="25" t="s">
        <v>1852</v>
      </c>
    </row>
    <row r="540" s="3" customFormat="1" ht="111" customHeight="1" spans="1:20">
      <c r="A540" s="22">
        <v>533</v>
      </c>
      <c r="B540" s="26"/>
      <c r="C540" s="23" t="s">
        <v>1986</v>
      </c>
      <c r="D540" s="23" t="s">
        <v>892</v>
      </c>
      <c r="E540" s="23" t="s">
        <v>1987</v>
      </c>
      <c r="F540" s="23" t="s">
        <v>913</v>
      </c>
      <c r="G540" s="23" t="s">
        <v>1977</v>
      </c>
      <c r="H540" s="25">
        <v>25</v>
      </c>
      <c r="I540" s="25">
        <v>25</v>
      </c>
      <c r="J540" s="25"/>
      <c r="K540" s="25"/>
      <c r="L540" s="25"/>
      <c r="M540" s="25">
        <f t="shared" si="11"/>
        <v>25</v>
      </c>
      <c r="N540" s="23"/>
      <c r="O540" s="23"/>
      <c r="P540" s="23"/>
      <c r="Q540" s="23"/>
      <c r="R540" s="23"/>
      <c r="S540" s="23" t="s">
        <v>1851</v>
      </c>
      <c r="T540" s="25" t="s">
        <v>1852</v>
      </c>
    </row>
    <row r="541" s="3" customFormat="1" ht="116" customHeight="1" spans="1:20">
      <c r="A541" s="22">
        <v>534</v>
      </c>
      <c r="B541" s="26" t="s">
        <v>115</v>
      </c>
      <c r="C541" s="23" t="s">
        <v>1988</v>
      </c>
      <c r="D541" s="23" t="s">
        <v>1492</v>
      </c>
      <c r="E541" s="23" t="s">
        <v>1989</v>
      </c>
      <c r="F541" s="23" t="s">
        <v>913</v>
      </c>
      <c r="G541" s="23" t="s">
        <v>1982</v>
      </c>
      <c r="H541" s="25">
        <v>25</v>
      </c>
      <c r="I541" s="25">
        <v>25</v>
      </c>
      <c r="J541" s="25"/>
      <c r="K541" s="25"/>
      <c r="L541" s="25"/>
      <c r="M541" s="25">
        <f t="shared" si="11"/>
        <v>25</v>
      </c>
      <c r="N541" s="23"/>
      <c r="O541" s="23"/>
      <c r="P541" s="23"/>
      <c r="Q541" s="23"/>
      <c r="R541" s="23"/>
      <c r="S541" s="23" t="s">
        <v>1851</v>
      </c>
      <c r="T541" s="25" t="s">
        <v>1852</v>
      </c>
    </row>
    <row r="542" s="3" customFormat="1" ht="93" customHeight="1" spans="1:20">
      <c r="A542" s="22">
        <v>535</v>
      </c>
      <c r="B542" s="26"/>
      <c r="C542" s="23" t="s">
        <v>1990</v>
      </c>
      <c r="D542" s="23" t="s">
        <v>900</v>
      </c>
      <c r="E542" s="23" t="s">
        <v>1991</v>
      </c>
      <c r="F542" s="23" t="s">
        <v>913</v>
      </c>
      <c r="G542" s="23" t="s">
        <v>1982</v>
      </c>
      <c r="H542" s="25">
        <v>25</v>
      </c>
      <c r="I542" s="25">
        <v>25</v>
      </c>
      <c r="J542" s="25"/>
      <c r="K542" s="25"/>
      <c r="L542" s="25"/>
      <c r="M542" s="25">
        <f t="shared" si="11"/>
        <v>25</v>
      </c>
      <c r="N542" s="23"/>
      <c r="O542" s="23"/>
      <c r="P542" s="23"/>
      <c r="Q542" s="23"/>
      <c r="R542" s="23"/>
      <c r="S542" s="23" t="s">
        <v>1851</v>
      </c>
      <c r="T542" s="25" t="s">
        <v>1852</v>
      </c>
    </row>
    <row r="543" s="3" customFormat="1" ht="54" customHeight="1" spans="1:20">
      <c r="A543" s="22">
        <v>536</v>
      </c>
      <c r="B543" s="26"/>
      <c r="C543" s="23" t="s">
        <v>1992</v>
      </c>
      <c r="D543" s="23" t="s">
        <v>1500</v>
      </c>
      <c r="E543" s="23" t="s">
        <v>1993</v>
      </c>
      <c r="F543" s="23" t="s">
        <v>913</v>
      </c>
      <c r="G543" s="23" t="s">
        <v>1994</v>
      </c>
      <c r="H543" s="25">
        <v>2.5</v>
      </c>
      <c r="I543" s="25">
        <v>2.5</v>
      </c>
      <c r="J543" s="25"/>
      <c r="K543" s="25"/>
      <c r="L543" s="25"/>
      <c r="M543" s="25">
        <f t="shared" si="11"/>
        <v>2.5</v>
      </c>
      <c r="N543" s="23"/>
      <c r="O543" s="23"/>
      <c r="P543" s="23"/>
      <c r="Q543" s="23"/>
      <c r="R543" s="23"/>
      <c r="S543" s="23" t="s">
        <v>1851</v>
      </c>
      <c r="T543" s="25" t="s">
        <v>1852</v>
      </c>
    </row>
    <row r="544" s="3" customFormat="1" ht="55" customHeight="1" spans="1:20">
      <c r="A544" s="22">
        <v>537</v>
      </c>
      <c r="B544" s="26"/>
      <c r="C544" s="23" t="s">
        <v>1995</v>
      </c>
      <c r="D544" s="23" t="s">
        <v>1500</v>
      </c>
      <c r="E544" s="23" t="s">
        <v>1996</v>
      </c>
      <c r="F544" s="23" t="s">
        <v>913</v>
      </c>
      <c r="G544" s="23" t="s">
        <v>1997</v>
      </c>
      <c r="H544" s="25">
        <v>2.5</v>
      </c>
      <c r="I544" s="25">
        <v>2.5</v>
      </c>
      <c r="J544" s="25"/>
      <c r="K544" s="25"/>
      <c r="L544" s="25"/>
      <c r="M544" s="25">
        <f t="shared" si="11"/>
        <v>2.5</v>
      </c>
      <c r="N544" s="23"/>
      <c r="O544" s="23"/>
      <c r="P544" s="23"/>
      <c r="Q544" s="23"/>
      <c r="R544" s="23"/>
      <c r="S544" s="23" t="s">
        <v>1851</v>
      </c>
      <c r="T544" s="25" t="s">
        <v>1852</v>
      </c>
    </row>
    <row r="545" s="3" customFormat="1" ht="112" customHeight="1" spans="1:20">
      <c r="A545" s="22">
        <v>538</v>
      </c>
      <c r="B545" s="26" t="s">
        <v>115</v>
      </c>
      <c r="C545" s="23" t="s">
        <v>1998</v>
      </c>
      <c r="D545" s="23" t="s">
        <v>1411</v>
      </c>
      <c r="E545" s="69" t="s">
        <v>1999</v>
      </c>
      <c r="F545" s="23" t="s">
        <v>913</v>
      </c>
      <c r="G545" s="69" t="s">
        <v>2000</v>
      </c>
      <c r="H545" s="25">
        <v>10</v>
      </c>
      <c r="I545" s="25">
        <v>10</v>
      </c>
      <c r="J545" s="25"/>
      <c r="K545" s="25"/>
      <c r="L545" s="25"/>
      <c r="M545" s="25">
        <f t="shared" si="11"/>
        <v>10</v>
      </c>
      <c r="N545" s="23"/>
      <c r="O545" s="23"/>
      <c r="P545" s="23"/>
      <c r="Q545" s="23"/>
      <c r="R545" s="23"/>
      <c r="S545" s="23" t="s">
        <v>1851</v>
      </c>
      <c r="T545" s="25" t="s">
        <v>2001</v>
      </c>
    </row>
    <row r="546" s="3" customFormat="1" ht="87" customHeight="1" spans="1:20">
      <c r="A546" s="22">
        <v>539</v>
      </c>
      <c r="B546" s="26"/>
      <c r="C546" s="23" t="s">
        <v>2002</v>
      </c>
      <c r="D546" s="23" t="s">
        <v>825</v>
      </c>
      <c r="E546" s="69" t="s">
        <v>2003</v>
      </c>
      <c r="F546" s="23" t="s">
        <v>913</v>
      </c>
      <c r="G546" s="69" t="s">
        <v>2000</v>
      </c>
      <c r="H546" s="25">
        <v>10</v>
      </c>
      <c r="I546" s="25">
        <v>10</v>
      </c>
      <c r="J546" s="25"/>
      <c r="K546" s="25"/>
      <c r="L546" s="25"/>
      <c r="M546" s="25">
        <f t="shared" si="11"/>
        <v>10</v>
      </c>
      <c r="N546" s="23"/>
      <c r="O546" s="23"/>
      <c r="P546" s="23"/>
      <c r="Q546" s="23"/>
      <c r="R546" s="23"/>
      <c r="S546" s="23" t="s">
        <v>1851</v>
      </c>
      <c r="T546" s="25" t="s">
        <v>2001</v>
      </c>
    </row>
    <row r="547" s="3" customFormat="1" ht="92" customHeight="1" spans="1:20">
      <c r="A547" s="22">
        <v>540</v>
      </c>
      <c r="B547" s="26"/>
      <c r="C547" s="23" t="s">
        <v>2004</v>
      </c>
      <c r="D547" s="23" t="s">
        <v>1411</v>
      </c>
      <c r="E547" s="69" t="s">
        <v>2005</v>
      </c>
      <c r="F547" s="23" t="s">
        <v>913</v>
      </c>
      <c r="G547" s="69" t="s">
        <v>2000</v>
      </c>
      <c r="H547" s="25">
        <v>10</v>
      </c>
      <c r="I547" s="25">
        <v>10</v>
      </c>
      <c r="J547" s="25"/>
      <c r="K547" s="25"/>
      <c r="L547" s="25"/>
      <c r="M547" s="25">
        <f t="shared" si="11"/>
        <v>10</v>
      </c>
      <c r="N547" s="23"/>
      <c r="O547" s="23"/>
      <c r="P547" s="23"/>
      <c r="Q547" s="23"/>
      <c r="R547" s="23"/>
      <c r="S547" s="23" t="s">
        <v>1851</v>
      </c>
      <c r="T547" s="25" t="s">
        <v>2001</v>
      </c>
    </row>
    <row r="548" s="3" customFormat="1" ht="77" customHeight="1" spans="1:20">
      <c r="A548" s="22">
        <v>541</v>
      </c>
      <c r="B548" s="26"/>
      <c r="C548" s="23" t="s">
        <v>2006</v>
      </c>
      <c r="D548" s="23" t="s">
        <v>416</v>
      </c>
      <c r="E548" s="69" t="s">
        <v>2007</v>
      </c>
      <c r="F548" s="23" t="s">
        <v>913</v>
      </c>
      <c r="G548" s="69" t="s">
        <v>2000</v>
      </c>
      <c r="H548" s="25">
        <v>10</v>
      </c>
      <c r="I548" s="25">
        <v>10</v>
      </c>
      <c r="J548" s="25"/>
      <c r="K548" s="25"/>
      <c r="L548" s="25"/>
      <c r="M548" s="25">
        <f t="shared" si="11"/>
        <v>10</v>
      </c>
      <c r="N548" s="23"/>
      <c r="O548" s="23"/>
      <c r="P548" s="23"/>
      <c r="Q548" s="23"/>
      <c r="R548" s="23"/>
      <c r="S548" s="23" t="s">
        <v>1851</v>
      </c>
      <c r="T548" s="25" t="s">
        <v>2001</v>
      </c>
    </row>
    <row r="549" s="3" customFormat="1" ht="91" customHeight="1" spans="1:20">
      <c r="A549" s="22">
        <v>542</v>
      </c>
      <c r="B549" s="32" t="s">
        <v>115</v>
      </c>
      <c r="C549" s="23" t="s">
        <v>2008</v>
      </c>
      <c r="D549" s="23" t="s">
        <v>1866</v>
      </c>
      <c r="E549" s="69" t="s">
        <v>2009</v>
      </c>
      <c r="F549" s="23" t="s">
        <v>913</v>
      </c>
      <c r="G549" s="69" t="s">
        <v>2000</v>
      </c>
      <c r="H549" s="25">
        <v>10</v>
      </c>
      <c r="I549" s="25">
        <v>10</v>
      </c>
      <c r="J549" s="25"/>
      <c r="K549" s="25"/>
      <c r="L549" s="25"/>
      <c r="M549" s="25">
        <f t="shared" si="11"/>
        <v>10</v>
      </c>
      <c r="N549" s="23"/>
      <c r="O549" s="23"/>
      <c r="P549" s="23"/>
      <c r="Q549" s="23"/>
      <c r="R549" s="23"/>
      <c r="S549" s="23" t="s">
        <v>1851</v>
      </c>
      <c r="T549" s="25" t="s">
        <v>2001</v>
      </c>
    </row>
    <row r="550" s="3" customFormat="1" ht="91" customHeight="1" spans="1:20">
      <c r="A550" s="22">
        <v>543</v>
      </c>
      <c r="B550" s="32"/>
      <c r="C550" s="23" t="s">
        <v>2010</v>
      </c>
      <c r="D550" s="23" t="s">
        <v>1866</v>
      </c>
      <c r="E550" s="69" t="s">
        <v>2011</v>
      </c>
      <c r="F550" s="23" t="s">
        <v>913</v>
      </c>
      <c r="G550" s="69" t="s">
        <v>2000</v>
      </c>
      <c r="H550" s="25">
        <v>10</v>
      </c>
      <c r="I550" s="25">
        <v>10</v>
      </c>
      <c r="J550" s="25"/>
      <c r="K550" s="25"/>
      <c r="L550" s="25"/>
      <c r="M550" s="25">
        <f t="shared" si="11"/>
        <v>10</v>
      </c>
      <c r="N550" s="23"/>
      <c r="O550" s="23"/>
      <c r="P550" s="23"/>
      <c r="Q550" s="23"/>
      <c r="R550" s="23"/>
      <c r="S550" s="23" t="s">
        <v>1851</v>
      </c>
      <c r="T550" s="25" t="s">
        <v>2001</v>
      </c>
    </row>
    <row r="551" s="3" customFormat="1" ht="83" customHeight="1" spans="1:20">
      <c r="A551" s="22">
        <v>544</v>
      </c>
      <c r="B551" s="32"/>
      <c r="C551" s="23" t="s">
        <v>2012</v>
      </c>
      <c r="D551" s="23" t="s">
        <v>811</v>
      </c>
      <c r="E551" s="69" t="s">
        <v>2013</v>
      </c>
      <c r="F551" s="23" t="s">
        <v>913</v>
      </c>
      <c r="G551" s="69" t="s">
        <v>2000</v>
      </c>
      <c r="H551" s="25">
        <v>10</v>
      </c>
      <c r="I551" s="25">
        <v>10</v>
      </c>
      <c r="J551" s="25"/>
      <c r="K551" s="25"/>
      <c r="L551" s="25"/>
      <c r="M551" s="25">
        <f t="shared" si="11"/>
        <v>10</v>
      </c>
      <c r="N551" s="23"/>
      <c r="O551" s="23"/>
      <c r="P551" s="23"/>
      <c r="Q551" s="23"/>
      <c r="R551" s="23"/>
      <c r="S551" s="23" t="s">
        <v>1851</v>
      </c>
      <c r="T551" s="25" t="s">
        <v>2001</v>
      </c>
    </row>
    <row r="552" s="3" customFormat="1" ht="75" customHeight="1" spans="1:20">
      <c r="A552" s="22">
        <v>545</v>
      </c>
      <c r="B552" s="32"/>
      <c r="C552" s="23" t="s">
        <v>2014</v>
      </c>
      <c r="D552" s="23" t="s">
        <v>2015</v>
      </c>
      <c r="E552" s="69" t="s">
        <v>2016</v>
      </c>
      <c r="F552" s="23" t="s">
        <v>913</v>
      </c>
      <c r="G552" s="69" t="s">
        <v>2000</v>
      </c>
      <c r="H552" s="25">
        <v>10</v>
      </c>
      <c r="I552" s="25">
        <v>10</v>
      </c>
      <c r="J552" s="25"/>
      <c r="K552" s="25"/>
      <c r="L552" s="25"/>
      <c r="M552" s="25">
        <f t="shared" si="11"/>
        <v>10</v>
      </c>
      <c r="N552" s="23"/>
      <c r="O552" s="23"/>
      <c r="P552" s="23"/>
      <c r="Q552" s="23"/>
      <c r="R552" s="23"/>
      <c r="S552" s="23" t="s">
        <v>1851</v>
      </c>
      <c r="T552" s="25" t="s">
        <v>2001</v>
      </c>
    </row>
    <row r="553" s="3" customFormat="1" ht="96" customHeight="1" spans="1:20">
      <c r="A553" s="22">
        <v>546</v>
      </c>
      <c r="B553" s="26" t="s">
        <v>115</v>
      </c>
      <c r="C553" s="23" t="s">
        <v>2017</v>
      </c>
      <c r="D553" s="23" t="s">
        <v>2015</v>
      </c>
      <c r="E553" s="69" t="s">
        <v>2018</v>
      </c>
      <c r="F553" s="23" t="s">
        <v>913</v>
      </c>
      <c r="G553" s="69" t="s">
        <v>2000</v>
      </c>
      <c r="H553" s="25">
        <v>10</v>
      </c>
      <c r="I553" s="25">
        <v>10</v>
      </c>
      <c r="J553" s="25"/>
      <c r="K553" s="25"/>
      <c r="L553" s="25"/>
      <c r="M553" s="25">
        <f t="shared" si="11"/>
        <v>10</v>
      </c>
      <c r="N553" s="23"/>
      <c r="O553" s="23"/>
      <c r="P553" s="23"/>
      <c r="Q553" s="23"/>
      <c r="R553" s="23"/>
      <c r="S553" s="23" t="s">
        <v>1851</v>
      </c>
      <c r="T553" s="25" t="s">
        <v>2001</v>
      </c>
    </row>
    <row r="554" s="3" customFormat="1" ht="105" customHeight="1" spans="1:20">
      <c r="A554" s="22">
        <v>547</v>
      </c>
      <c r="B554" s="26"/>
      <c r="C554" s="23" t="s">
        <v>2019</v>
      </c>
      <c r="D554" s="23" t="s">
        <v>1500</v>
      </c>
      <c r="E554" s="69" t="s">
        <v>2020</v>
      </c>
      <c r="F554" s="23" t="s">
        <v>913</v>
      </c>
      <c r="G554" s="69" t="s">
        <v>2021</v>
      </c>
      <c r="H554" s="25">
        <v>10</v>
      </c>
      <c r="I554" s="25">
        <v>10</v>
      </c>
      <c r="J554" s="25"/>
      <c r="K554" s="25"/>
      <c r="L554" s="25"/>
      <c r="M554" s="25">
        <f t="shared" si="11"/>
        <v>10</v>
      </c>
      <c r="N554" s="23"/>
      <c r="O554" s="23"/>
      <c r="P554" s="23"/>
      <c r="Q554" s="23"/>
      <c r="R554" s="23"/>
      <c r="S554" s="23" t="s">
        <v>1851</v>
      </c>
      <c r="T554" s="25" t="s">
        <v>2001</v>
      </c>
    </row>
    <row r="555" s="3" customFormat="1" ht="64" customHeight="1" spans="1:20">
      <c r="A555" s="22">
        <v>548</v>
      </c>
      <c r="B555" s="26"/>
      <c r="C555" s="23" t="s">
        <v>2022</v>
      </c>
      <c r="D555" s="23" t="s">
        <v>907</v>
      </c>
      <c r="E555" s="69" t="s">
        <v>2023</v>
      </c>
      <c r="F555" s="23" t="s">
        <v>913</v>
      </c>
      <c r="G555" s="69" t="s">
        <v>2000</v>
      </c>
      <c r="H555" s="25">
        <v>10</v>
      </c>
      <c r="I555" s="25">
        <v>10</v>
      </c>
      <c r="J555" s="25"/>
      <c r="K555" s="25"/>
      <c r="L555" s="25"/>
      <c r="M555" s="25">
        <f t="shared" si="11"/>
        <v>10</v>
      </c>
      <c r="N555" s="23"/>
      <c r="O555" s="23"/>
      <c r="P555" s="23"/>
      <c r="Q555" s="23"/>
      <c r="R555" s="23"/>
      <c r="S555" s="23" t="s">
        <v>1851</v>
      </c>
      <c r="T555" s="25" t="s">
        <v>2001</v>
      </c>
    </row>
    <row r="556" s="3" customFormat="1" ht="101.25" spans="1:20">
      <c r="A556" s="22">
        <v>549</v>
      </c>
      <c r="B556" s="26"/>
      <c r="C556" s="23" t="s">
        <v>2024</v>
      </c>
      <c r="D556" s="23" t="s">
        <v>1415</v>
      </c>
      <c r="E556" s="69" t="s">
        <v>2025</v>
      </c>
      <c r="F556" s="23" t="s">
        <v>913</v>
      </c>
      <c r="G556" s="69" t="s">
        <v>2000</v>
      </c>
      <c r="H556" s="25">
        <v>10</v>
      </c>
      <c r="I556" s="25">
        <v>10</v>
      </c>
      <c r="J556" s="25"/>
      <c r="K556" s="25"/>
      <c r="L556" s="25"/>
      <c r="M556" s="25">
        <f t="shared" si="11"/>
        <v>10</v>
      </c>
      <c r="N556" s="23"/>
      <c r="O556" s="23"/>
      <c r="P556" s="23"/>
      <c r="Q556" s="23"/>
      <c r="R556" s="23"/>
      <c r="S556" s="23" t="s">
        <v>1851</v>
      </c>
      <c r="T556" s="25" t="s">
        <v>2001</v>
      </c>
    </row>
    <row r="557" s="3" customFormat="1" ht="78.75" spans="1:20">
      <c r="A557" s="22">
        <v>550</v>
      </c>
      <c r="B557" s="26" t="s">
        <v>115</v>
      </c>
      <c r="C557" s="23" t="s">
        <v>2026</v>
      </c>
      <c r="D557" s="23" t="s">
        <v>2027</v>
      </c>
      <c r="E557" s="69" t="s">
        <v>2028</v>
      </c>
      <c r="F557" s="23" t="s">
        <v>913</v>
      </c>
      <c r="G557" s="69" t="s">
        <v>2000</v>
      </c>
      <c r="H557" s="25">
        <v>10</v>
      </c>
      <c r="I557" s="25">
        <v>10</v>
      </c>
      <c r="J557" s="25"/>
      <c r="K557" s="25"/>
      <c r="L557" s="25"/>
      <c r="M557" s="25">
        <f t="shared" si="11"/>
        <v>10</v>
      </c>
      <c r="N557" s="23"/>
      <c r="O557" s="23"/>
      <c r="P557" s="23"/>
      <c r="Q557" s="23"/>
      <c r="R557" s="23"/>
      <c r="S557" s="23" t="s">
        <v>1851</v>
      </c>
      <c r="T557" s="25" t="s">
        <v>2001</v>
      </c>
    </row>
    <row r="558" s="3" customFormat="1" ht="85" customHeight="1" spans="1:20">
      <c r="A558" s="22">
        <v>551</v>
      </c>
      <c r="B558" s="26"/>
      <c r="C558" s="23" t="s">
        <v>2029</v>
      </c>
      <c r="D558" s="23" t="s">
        <v>1984</v>
      </c>
      <c r="E558" s="69" t="s">
        <v>2030</v>
      </c>
      <c r="F558" s="23" t="s">
        <v>913</v>
      </c>
      <c r="G558" s="69" t="s">
        <v>2000</v>
      </c>
      <c r="H558" s="25">
        <v>10</v>
      </c>
      <c r="I558" s="25">
        <v>10</v>
      </c>
      <c r="J558" s="25"/>
      <c r="K558" s="25"/>
      <c r="L558" s="25"/>
      <c r="M558" s="25">
        <f t="shared" si="11"/>
        <v>10</v>
      </c>
      <c r="N558" s="23"/>
      <c r="O558" s="23"/>
      <c r="P558" s="23"/>
      <c r="Q558" s="23"/>
      <c r="R558" s="23"/>
      <c r="S558" s="23" t="s">
        <v>1851</v>
      </c>
      <c r="T558" s="25" t="s">
        <v>2001</v>
      </c>
    </row>
    <row r="559" s="3" customFormat="1" ht="66" customHeight="1" spans="1:20">
      <c r="A559" s="22">
        <v>552</v>
      </c>
      <c r="B559" s="26"/>
      <c r="C559" s="23" t="s">
        <v>2031</v>
      </c>
      <c r="D559" s="23" t="s">
        <v>428</v>
      </c>
      <c r="E559" s="69" t="s">
        <v>2032</v>
      </c>
      <c r="F559" s="23" t="s">
        <v>913</v>
      </c>
      <c r="G559" s="69" t="s">
        <v>2000</v>
      </c>
      <c r="H559" s="25">
        <v>10</v>
      </c>
      <c r="I559" s="25">
        <v>10</v>
      </c>
      <c r="J559" s="25"/>
      <c r="K559" s="25"/>
      <c r="L559" s="25"/>
      <c r="M559" s="25">
        <f t="shared" ref="M559:M574" si="12">SUM(I559:L559)</f>
        <v>10</v>
      </c>
      <c r="N559" s="23"/>
      <c r="O559" s="23"/>
      <c r="P559" s="23"/>
      <c r="Q559" s="23"/>
      <c r="R559" s="23"/>
      <c r="S559" s="23" t="s">
        <v>1851</v>
      </c>
      <c r="T559" s="25" t="s">
        <v>2001</v>
      </c>
    </row>
    <row r="560" s="3" customFormat="1" ht="134" customHeight="1" spans="1:20">
      <c r="A560" s="22">
        <v>553</v>
      </c>
      <c r="B560" s="26"/>
      <c r="C560" s="23" t="s">
        <v>2033</v>
      </c>
      <c r="D560" s="23" t="s">
        <v>2034</v>
      </c>
      <c r="E560" s="69" t="s">
        <v>2035</v>
      </c>
      <c r="F560" s="23" t="s">
        <v>913</v>
      </c>
      <c r="G560" s="69" t="s">
        <v>2000</v>
      </c>
      <c r="H560" s="25">
        <v>10</v>
      </c>
      <c r="I560" s="25">
        <v>10</v>
      </c>
      <c r="J560" s="25"/>
      <c r="K560" s="25"/>
      <c r="L560" s="25"/>
      <c r="M560" s="25">
        <f t="shared" si="12"/>
        <v>10</v>
      </c>
      <c r="N560" s="23"/>
      <c r="O560" s="23"/>
      <c r="P560" s="23"/>
      <c r="Q560" s="23"/>
      <c r="R560" s="23"/>
      <c r="S560" s="23" t="s">
        <v>1851</v>
      </c>
      <c r="T560" s="25" t="s">
        <v>2001</v>
      </c>
    </row>
    <row r="561" s="3" customFormat="1" ht="96" customHeight="1" spans="1:20">
      <c r="A561" s="22">
        <v>554</v>
      </c>
      <c r="B561" s="26" t="s">
        <v>115</v>
      </c>
      <c r="C561" s="23" t="s">
        <v>2036</v>
      </c>
      <c r="D561" s="23" t="s">
        <v>1894</v>
      </c>
      <c r="E561" s="69" t="s">
        <v>2037</v>
      </c>
      <c r="F561" s="23" t="s">
        <v>913</v>
      </c>
      <c r="G561" s="69" t="s">
        <v>2000</v>
      </c>
      <c r="H561" s="25">
        <v>10</v>
      </c>
      <c r="I561" s="25">
        <v>10</v>
      </c>
      <c r="J561" s="25"/>
      <c r="K561" s="25"/>
      <c r="L561" s="25"/>
      <c r="M561" s="25">
        <f t="shared" si="12"/>
        <v>10</v>
      </c>
      <c r="N561" s="23"/>
      <c r="O561" s="23"/>
      <c r="P561" s="23"/>
      <c r="Q561" s="23"/>
      <c r="R561" s="23"/>
      <c r="S561" s="23" t="s">
        <v>1851</v>
      </c>
      <c r="T561" s="25" t="s">
        <v>2001</v>
      </c>
    </row>
    <row r="562" s="3" customFormat="1" ht="85" customHeight="1" spans="1:20">
      <c r="A562" s="22">
        <v>555</v>
      </c>
      <c r="B562" s="26"/>
      <c r="C562" s="23" t="s">
        <v>2038</v>
      </c>
      <c r="D562" s="23" t="s">
        <v>2039</v>
      </c>
      <c r="E562" s="69" t="s">
        <v>2040</v>
      </c>
      <c r="F562" s="23" t="s">
        <v>913</v>
      </c>
      <c r="G562" s="69" t="s">
        <v>2000</v>
      </c>
      <c r="H562" s="25">
        <v>10</v>
      </c>
      <c r="I562" s="25">
        <v>10</v>
      </c>
      <c r="J562" s="25"/>
      <c r="K562" s="25"/>
      <c r="L562" s="25"/>
      <c r="M562" s="25">
        <f t="shared" si="12"/>
        <v>10</v>
      </c>
      <c r="N562" s="23"/>
      <c r="O562" s="23"/>
      <c r="P562" s="23"/>
      <c r="Q562" s="23"/>
      <c r="R562" s="23"/>
      <c r="S562" s="23" t="s">
        <v>1851</v>
      </c>
      <c r="T562" s="25" t="s">
        <v>2001</v>
      </c>
    </row>
    <row r="563" s="3" customFormat="1" ht="85" customHeight="1" spans="1:20">
      <c r="A563" s="22">
        <v>556</v>
      </c>
      <c r="B563" s="26"/>
      <c r="C563" s="23" t="s">
        <v>2041</v>
      </c>
      <c r="D563" s="23" t="s">
        <v>838</v>
      </c>
      <c r="E563" s="69" t="s">
        <v>2042</v>
      </c>
      <c r="F563" s="23" t="s">
        <v>913</v>
      </c>
      <c r="G563" s="69" t="s">
        <v>2000</v>
      </c>
      <c r="H563" s="25">
        <v>10</v>
      </c>
      <c r="I563" s="25">
        <v>10</v>
      </c>
      <c r="J563" s="25"/>
      <c r="K563" s="25"/>
      <c r="L563" s="25"/>
      <c r="M563" s="25">
        <f t="shared" si="12"/>
        <v>10</v>
      </c>
      <c r="N563" s="23"/>
      <c r="O563" s="23"/>
      <c r="P563" s="23"/>
      <c r="Q563" s="23"/>
      <c r="R563" s="23"/>
      <c r="S563" s="23" t="s">
        <v>1851</v>
      </c>
      <c r="T563" s="25" t="s">
        <v>2001</v>
      </c>
    </row>
    <row r="564" s="3" customFormat="1" ht="85" customHeight="1" spans="1:20">
      <c r="A564" s="22">
        <v>557</v>
      </c>
      <c r="B564" s="26"/>
      <c r="C564" s="23" t="s">
        <v>2043</v>
      </c>
      <c r="D564" s="23" t="s">
        <v>1496</v>
      </c>
      <c r="E564" s="69" t="s">
        <v>2044</v>
      </c>
      <c r="F564" s="23" t="s">
        <v>913</v>
      </c>
      <c r="G564" s="69" t="s">
        <v>2000</v>
      </c>
      <c r="H564" s="25">
        <v>10</v>
      </c>
      <c r="I564" s="25">
        <v>10</v>
      </c>
      <c r="J564" s="25"/>
      <c r="K564" s="25"/>
      <c r="L564" s="25"/>
      <c r="M564" s="25">
        <f t="shared" si="12"/>
        <v>10</v>
      </c>
      <c r="N564" s="23"/>
      <c r="O564" s="23"/>
      <c r="P564" s="23"/>
      <c r="Q564" s="23"/>
      <c r="R564" s="23"/>
      <c r="S564" s="23" t="s">
        <v>1851</v>
      </c>
      <c r="T564" s="25" t="s">
        <v>2001</v>
      </c>
    </row>
    <row r="565" s="3" customFormat="1" ht="78" customHeight="1" spans="1:20">
      <c r="A565" s="22">
        <v>558</v>
      </c>
      <c r="B565" s="26" t="s">
        <v>115</v>
      </c>
      <c r="C565" s="23" t="s">
        <v>2045</v>
      </c>
      <c r="D565" s="23" t="s">
        <v>2046</v>
      </c>
      <c r="E565" s="69" t="s">
        <v>2047</v>
      </c>
      <c r="F565" s="23" t="s">
        <v>913</v>
      </c>
      <c r="G565" s="69" t="s">
        <v>2000</v>
      </c>
      <c r="H565" s="25">
        <v>10</v>
      </c>
      <c r="I565" s="25">
        <v>10</v>
      </c>
      <c r="J565" s="25"/>
      <c r="K565" s="25"/>
      <c r="L565" s="25"/>
      <c r="M565" s="25">
        <f t="shared" si="12"/>
        <v>10</v>
      </c>
      <c r="N565" s="23"/>
      <c r="O565" s="23"/>
      <c r="P565" s="23"/>
      <c r="Q565" s="23"/>
      <c r="R565" s="23"/>
      <c r="S565" s="23" t="s">
        <v>1851</v>
      </c>
      <c r="T565" s="25" t="s">
        <v>2001</v>
      </c>
    </row>
    <row r="566" s="3" customFormat="1" ht="78" customHeight="1" spans="1:20">
      <c r="A566" s="22">
        <v>559</v>
      </c>
      <c r="B566" s="26"/>
      <c r="C566" s="23" t="s">
        <v>2048</v>
      </c>
      <c r="D566" s="23" t="s">
        <v>1492</v>
      </c>
      <c r="E566" s="69" t="s">
        <v>2049</v>
      </c>
      <c r="F566" s="23" t="s">
        <v>913</v>
      </c>
      <c r="G566" s="69" t="s">
        <v>2000</v>
      </c>
      <c r="H566" s="25">
        <v>10</v>
      </c>
      <c r="I566" s="25">
        <v>10</v>
      </c>
      <c r="J566" s="25"/>
      <c r="K566" s="25"/>
      <c r="L566" s="25"/>
      <c r="M566" s="25">
        <f t="shared" si="12"/>
        <v>10</v>
      </c>
      <c r="N566" s="23"/>
      <c r="O566" s="23"/>
      <c r="P566" s="23"/>
      <c r="Q566" s="23"/>
      <c r="R566" s="23"/>
      <c r="S566" s="23" t="s">
        <v>1851</v>
      </c>
      <c r="T566" s="25" t="s">
        <v>2001</v>
      </c>
    </row>
    <row r="567" s="3" customFormat="1" ht="45" spans="1:20">
      <c r="A567" s="22">
        <v>560</v>
      </c>
      <c r="B567" s="26"/>
      <c r="C567" s="23" t="s">
        <v>2050</v>
      </c>
      <c r="D567" s="23" t="s">
        <v>1390</v>
      </c>
      <c r="E567" s="69" t="s">
        <v>2051</v>
      </c>
      <c r="F567" s="23" t="s">
        <v>913</v>
      </c>
      <c r="G567" s="69" t="s">
        <v>2000</v>
      </c>
      <c r="H567" s="25">
        <v>10</v>
      </c>
      <c r="I567" s="25">
        <v>10</v>
      </c>
      <c r="J567" s="25"/>
      <c r="K567" s="25"/>
      <c r="L567" s="25"/>
      <c r="M567" s="25">
        <f t="shared" si="12"/>
        <v>10</v>
      </c>
      <c r="N567" s="23"/>
      <c r="O567" s="23"/>
      <c r="P567" s="23"/>
      <c r="Q567" s="23"/>
      <c r="R567" s="23"/>
      <c r="S567" s="23" t="s">
        <v>1851</v>
      </c>
      <c r="T567" s="25" t="s">
        <v>2001</v>
      </c>
    </row>
    <row r="568" s="3" customFormat="1" ht="65" customHeight="1" spans="1:20">
      <c r="A568" s="22">
        <v>561</v>
      </c>
      <c r="B568" s="26"/>
      <c r="C568" s="23" t="s">
        <v>2052</v>
      </c>
      <c r="D568" s="23" t="s">
        <v>868</v>
      </c>
      <c r="E568" s="69" t="s">
        <v>2053</v>
      </c>
      <c r="F568" s="23" t="s">
        <v>913</v>
      </c>
      <c r="G568" s="69" t="s">
        <v>2000</v>
      </c>
      <c r="H568" s="25">
        <v>10</v>
      </c>
      <c r="I568" s="25">
        <v>10</v>
      </c>
      <c r="J568" s="25"/>
      <c r="K568" s="25"/>
      <c r="L568" s="25"/>
      <c r="M568" s="25">
        <f t="shared" si="12"/>
        <v>10</v>
      </c>
      <c r="N568" s="23"/>
      <c r="O568" s="23"/>
      <c r="P568" s="23"/>
      <c r="Q568" s="23"/>
      <c r="R568" s="23"/>
      <c r="S568" s="23" t="s">
        <v>1851</v>
      </c>
      <c r="T568" s="25" t="s">
        <v>2001</v>
      </c>
    </row>
    <row r="569" s="3" customFormat="1" ht="60" customHeight="1" spans="1:20">
      <c r="A569" s="22">
        <v>562</v>
      </c>
      <c r="B569" s="26"/>
      <c r="C569" s="23" t="s">
        <v>2054</v>
      </c>
      <c r="D569" s="23" t="s">
        <v>447</v>
      </c>
      <c r="E569" s="69" t="s">
        <v>2055</v>
      </c>
      <c r="F569" s="23" t="s">
        <v>913</v>
      </c>
      <c r="G569" s="69" t="s">
        <v>2000</v>
      </c>
      <c r="H569" s="25">
        <v>10</v>
      </c>
      <c r="I569" s="25">
        <v>10</v>
      </c>
      <c r="J569" s="25"/>
      <c r="K569" s="25"/>
      <c r="L569" s="25"/>
      <c r="M569" s="25">
        <f t="shared" si="12"/>
        <v>10</v>
      </c>
      <c r="N569" s="23"/>
      <c r="O569" s="23"/>
      <c r="P569" s="23"/>
      <c r="Q569" s="23"/>
      <c r="R569" s="23"/>
      <c r="S569" s="23" t="s">
        <v>1851</v>
      </c>
      <c r="T569" s="25" t="s">
        <v>2001</v>
      </c>
    </row>
    <row r="570" s="3" customFormat="1" ht="87" customHeight="1" spans="1:20">
      <c r="A570" s="22">
        <v>563</v>
      </c>
      <c r="B570" s="26" t="s">
        <v>115</v>
      </c>
      <c r="C570" s="23" t="s">
        <v>2056</v>
      </c>
      <c r="D570" s="23" t="s">
        <v>2057</v>
      </c>
      <c r="E570" s="69" t="s">
        <v>2058</v>
      </c>
      <c r="F570" s="23" t="s">
        <v>913</v>
      </c>
      <c r="G570" s="69" t="s">
        <v>2000</v>
      </c>
      <c r="H570" s="25">
        <v>10</v>
      </c>
      <c r="I570" s="25">
        <v>10</v>
      </c>
      <c r="J570" s="25"/>
      <c r="K570" s="25"/>
      <c r="L570" s="25"/>
      <c r="M570" s="25">
        <f t="shared" si="12"/>
        <v>10</v>
      </c>
      <c r="N570" s="23"/>
      <c r="O570" s="23"/>
      <c r="P570" s="23"/>
      <c r="Q570" s="23"/>
      <c r="R570" s="23"/>
      <c r="S570" s="23" t="s">
        <v>1851</v>
      </c>
      <c r="T570" s="25" t="s">
        <v>2001</v>
      </c>
    </row>
    <row r="571" s="3" customFormat="1" ht="87" customHeight="1" spans="1:20">
      <c r="A571" s="22">
        <v>564</v>
      </c>
      <c r="B571" s="26"/>
      <c r="C571" s="23" t="s">
        <v>2059</v>
      </c>
      <c r="D571" s="23" t="s">
        <v>1336</v>
      </c>
      <c r="E571" s="69" t="s">
        <v>2060</v>
      </c>
      <c r="F571" s="23" t="s">
        <v>913</v>
      </c>
      <c r="G571" s="69" t="s">
        <v>2000</v>
      </c>
      <c r="H571" s="25">
        <v>10</v>
      </c>
      <c r="I571" s="25">
        <v>10</v>
      </c>
      <c r="J571" s="25"/>
      <c r="K571" s="25"/>
      <c r="L571" s="25"/>
      <c r="M571" s="25">
        <f t="shared" si="12"/>
        <v>10</v>
      </c>
      <c r="N571" s="23"/>
      <c r="O571" s="23"/>
      <c r="P571" s="23"/>
      <c r="Q571" s="23"/>
      <c r="R571" s="23"/>
      <c r="S571" s="23" t="s">
        <v>1851</v>
      </c>
      <c r="T571" s="25" t="s">
        <v>2001</v>
      </c>
    </row>
    <row r="572" s="3" customFormat="1" ht="87" customHeight="1" spans="1:20">
      <c r="A572" s="22">
        <v>565</v>
      </c>
      <c r="B572" s="26"/>
      <c r="C572" s="23" t="s">
        <v>2061</v>
      </c>
      <c r="D572" s="23" t="s">
        <v>424</v>
      </c>
      <c r="E572" s="69" t="s">
        <v>2062</v>
      </c>
      <c r="F572" s="23" t="s">
        <v>913</v>
      </c>
      <c r="G572" s="69" t="s">
        <v>2000</v>
      </c>
      <c r="H572" s="25">
        <v>10</v>
      </c>
      <c r="I572" s="25">
        <v>10</v>
      </c>
      <c r="J572" s="25"/>
      <c r="K572" s="25"/>
      <c r="L572" s="25"/>
      <c r="M572" s="25">
        <f t="shared" si="12"/>
        <v>10</v>
      </c>
      <c r="N572" s="23"/>
      <c r="O572" s="23"/>
      <c r="P572" s="23"/>
      <c r="Q572" s="23"/>
      <c r="R572" s="23"/>
      <c r="S572" s="23" t="s">
        <v>1851</v>
      </c>
      <c r="T572" s="25" t="s">
        <v>2001</v>
      </c>
    </row>
    <row r="573" s="3" customFormat="1" ht="90" spans="1:20">
      <c r="A573" s="22">
        <v>566</v>
      </c>
      <c r="B573" s="26"/>
      <c r="C573" s="23" t="s">
        <v>2063</v>
      </c>
      <c r="D573" s="23" t="s">
        <v>1339</v>
      </c>
      <c r="E573" s="69" t="s">
        <v>2064</v>
      </c>
      <c r="F573" s="23" t="s">
        <v>913</v>
      </c>
      <c r="G573" s="69" t="s">
        <v>2000</v>
      </c>
      <c r="H573" s="25">
        <v>10</v>
      </c>
      <c r="I573" s="25">
        <v>10</v>
      </c>
      <c r="J573" s="25"/>
      <c r="K573" s="25"/>
      <c r="L573" s="25"/>
      <c r="M573" s="25">
        <f t="shared" si="12"/>
        <v>10</v>
      </c>
      <c r="N573" s="23"/>
      <c r="O573" s="23"/>
      <c r="P573" s="23"/>
      <c r="Q573" s="23"/>
      <c r="R573" s="23"/>
      <c r="S573" s="23" t="s">
        <v>1851</v>
      </c>
      <c r="T573" s="25" t="s">
        <v>2001</v>
      </c>
    </row>
    <row r="574" s="3" customFormat="1" ht="83" customHeight="1" spans="1:20">
      <c r="A574" s="22">
        <v>567</v>
      </c>
      <c r="B574" s="26" t="s">
        <v>115</v>
      </c>
      <c r="C574" s="23" t="s">
        <v>2065</v>
      </c>
      <c r="D574" s="23" t="s">
        <v>1583</v>
      </c>
      <c r="E574" s="69" t="s">
        <v>2066</v>
      </c>
      <c r="F574" s="23" t="s">
        <v>913</v>
      </c>
      <c r="G574" s="69" t="s">
        <v>2000</v>
      </c>
      <c r="H574" s="25">
        <v>10</v>
      </c>
      <c r="I574" s="25">
        <v>10</v>
      </c>
      <c r="J574" s="25"/>
      <c r="K574" s="25"/>
      <c r="L574" s="25"/>
      <c r="M574" s="25">
        <f t="shared" si="12"/>
        <v>10</v>
      </c>
      <c r="N574" s="23"/>
      <c r="O574" s="23"/>
      <c r="P574" s="23"/>
      <c r="Q574" s="23"/>
      <c r="R574" s="23"/>
      <c r="S574" s="23" t="s">
        <v>1851</v>
      </c>
      <c r="T574" s="25" t="s">
        <v>2001</v>
      </c>
    </row>
    <row r="575" s="3" customFormat="1" ht="105" customHeight="1" spans="1:20">
      <c r="A575" s="22">
        <v>568</v>
      </c>
      <c r="B575" s="26"/>
      <c r="C575" s="30" t="s">
        <v>2067</v>
      </c>
      <c r="D575" s="23"/>
      <c r="E575" s="24" t="s">
        <v>2068</v>
      </c>
      <c r="F575" s="23" t="s">
        <v>913</v>
      </c>
      <c r="G575" s="24" t="s">
        <v>2069</v>
      </c>
      <c r="H575" s="25">
        <v>10</v>
      </c>
      <c r="I575" s="25">
        <v>10</v>
      </c>
      <c r="J575" s="25"/>
      <c r="K575" s="25"/>
      <c r="L575" s="25"/>
      <c r="M575" s="25">
        <v>10</v>
      </c>
      <c r="N575" s="23"/>
      <c r="O575" s="23"/>
      <c r="P575" s="23"/>
      <c r="Q575" s="23"/>
      <c r="R575" s="23"/>
      <c r="S575" s="23" t="s">
        <v>1851</v>
      </c>
      <c r="T575" s="25" t="s">
        <v>1852</v>
      </c>
    </row>
    <row r="576" s="3" customFormat="1" ht="160" customHeight="1" spans="1:20">
      <c r="A576" s="22">
        <v>569</v>
      </c>
      <c r="B576" s="26"/>
      <c r="C576" s="23" t="s">
        <v>2070</v>
      </c>
      <c r="D576" s="23" t="s">
        <v>1755</v>
      </c>
      <c r="E576" s="24" t="s">
        <v>2071</v>
      </c>
      <c r="F576" s="23" t="s">
        <v>913</v>
      </c>
      <c r="G576" s="24" t="s">
        <v>2069</v>
      </c>
      <c r="H576" s="25">
        <v>10</v>
      </c>
      <c r="I576" s="25">
        <v>10</v>
      </c>
      <c r="J576" s="25"/>
      <c r="K576" s="25"/>
      <c r="L576" s="25"/>
      <c r="M576" s="25">
        <v>10</v>
      </c>
      <c r="N576" s="23"/>
      <c r="O576" s="23"/>
      <c r="P576" s="23"/>
      <c r="Q576" s="23"/>
      <c r="R576" s="23"/>
      <c r="S576" s="23" t="s">
        <v>1851</v>
      </c>
      <c r="T576" s="25" t="s">
        <v>2001</v>
      </c>
    </row>
    <row r="577" s="3" customFormat="1" ht="89" customHeight="1" spans="1:20">
      <c r="A577" s="22">
        <v>570</v>
      </c>
      <c r="B577" s="65" t="s">
        <v>115</v>
      </c>
      <c r="C577" s="23" t="s">
        <v>2072</v>
      </c>
      <c r="D577" s="23" t="s">
        <v>2073</v>
      </c>
      <c r="E577" s="24" t="s">
        <v>2074</v>
      </c>
      <c r="F577" s="23" t="s">
        <v>913</v>
      </c>
      <c r="G577" s="24" t="s">
        <v>2075</v>
      </c>
      <c r="H577" s="25">
        <v>10</v>
      </c>
      <c r="I577" s="25">
        <v>10</v>
      </c>
      <c r="J577" s="25"/>
      <c r="K577" s="25"/>
      <c r="L577" s="25"/>
      <c r="M577" s="25">
        <v>10</v>
      </c>
      <c r="N577" s="23"/>
      <c r="O577" s="23"/>
      <c r="P577" s="23"/>
      <c r="Q577" s="23"/>
      <c r="R577" s="23"/>
      <c r="S577" s="23" t="s">
        <v>1851</v>
      </c>
      <c r="T577" s="25" t="s">
        <v>2001</v>
      </c>
    </row>
    <row r="578" s="3" customFormat="1" ht="80" customHeight="1" spans="1:20">
      <c r="A578" s="22">
        <v>571</v>
      </c>
      <c r="B578" s="66"/>
      <c r="C578" s="23" t="s">
        <v>2076</v>
      </c>
      <c r="D578" s="23" t="s">
        <v>1894</v>
      </c>
      <c r="E578" s="24" t="s">
        <v>2077</v>
      </c>
      <c r="F578" s="23" t="s">
        <v>913</v>
      </c>
      <c r="G578" s="24" t="s">
        <v>2078</v>
      </c>
      <c r="H578" s="25">
        <v>51.43</v>
      </c>
      <c r="I578" s="25">
        <v>51.43</v>
      </c>
      <c r="J578" s="25"/>
      <c r="K578" s="25"/>
      <c r="L578" s="25"/>
      <c r="M578" s="25">
        <f t="shared" ref="M578:M641" si="13">SUM(I578:L578)</f>
        <v>51.43</v>
      </c>
      <c r="N578" s="23"/>
      <c r="O578" s="23"/>
      <c r="P578" s="23"/>
      <c r="Q578" s="23"/>
      <c r="R578" s="23"/>
      <c r="S578" s="23" t="s">
        <v>1851</v>
      </c>
      <c r="T578" s="25" t="s">
        <v>2079</v>
      </c>
    </row>
    <row r="579" s="3" customFormat="1" ht="134" customHeight="1" spans="1:20">
      <c r="A579" s="22">
        <v>572</v>
      </c>
      <c r="B579" s="68"/>
      <c r="C579" s="23" t="s">
        <v>2080</v>
      </c>
      <c r="D579" s="23" t="s">
        <v>1328</v>
      </c>
      <c r="E579" s="24" t="s">
        <v>2081</v>
      </c>
      <c r="F579" s="23" t="s">
        <v>913</v>
      </c>
      <c r="G579" s="24" t="s">
        <v>2082</v>
      </c>
      <c r="H579" s="25">
        <v>32.74</v>
      </c>
      <c r="I579" s="25">
        <v>32.74</v>
      </c>
      <c r="J579" s="25"/>
      <c r="K579" s="25"/>
      <c r="L579" s="25"/>
      <c r="M579" s="25">
        <f t="shared" si="13"/>
        <v>32.74</v>
      </c>
      <c r="N579" s="23"/>
      <c r="O579" s="23"/>
      <c r="P579" s="23"/>
      <c r="Q579" s="23"/>
      <c r="R579" s="23"/>
      <c r="S579" s="23" t="s">
        <v>1851</v>
      </c>
      <c r="T579" s="25" t="s">
        <v>2079</v>
      </c>
    </row>
    <row r="580" s="3" customFormat="1" ht="85" customHeight="1" spans="1:20">
      <c r="A580" s="22">
        <v>573</v>
      </c>
      <c r="B580" s="65" t="s">
        <v>115</v>
      </c>
      <c r="C580" s="23" t="s">
        <v>2083</v>
      </c>
      <c r="D580" s="23" t="s">
        <v>2084</v>
      </c>
      <c r="E580" s="24" t="s">
        <v>2085</v>
      </c>
      <c r="F580" s="23" t="s">
        <v>913</v>
      </c>
      <c r="G580" s="24" t="s">
        <v>2086</v>
      </c>
      <c r="H580" s="25">
        <v>3.5</v>
      </c>
      <c r="I580" s="25">
        <v>3.5</v>
      </c>
      <c r="J580" s="25"/>
      <c r="K580" s="25"/>
      <c r="L580" s="25"/>
      <c r="M580" s="25">
        <f t="shared" si="13"/>
        <v>3.5</v>
      </c>
      <c r="N580" s="23"/>
      <c r="O580" s="23"/>
      <c r="P580" s="23"/>
      <c r="Q580" s="23"/>
      <c r="R580" s="23"/>
      <c r="S580" s="23" t="s">
        <v>1851</v>
      </c>
      <c r="T580" s="25" t="s">
        <v>2079</v>
      </c>
    </row>
    <row r="581" s="3" customFormat="1" ht="87" customHeight="1" spans="1:20">
      <c r="A581" s="22">
        <v>574</v>
      </c>
      <c r="B581" s="66"/>
      <c r="C581" s="23" t="s">
        <v>2087</v>
      </c>
      <c r="D581" s="23" t="s">
        <v>2088</v>
      </c>
      <c r="E581" s="24" t="s">
        <v>2089</v>
      </c>
      <c r="F581" s="23" t="s">
        <v>913</v>
      </c>
      <c r="G581" s="24" t="s">
        <v>2090</v>
      </c>
      <c r="H581" s="25">
        <v>18.44</v>
      </c>
      <c r="I581" s="25">
        <v>18.44</v>
      </c>
      <c r="J581" s="25"/>
      <c r="K581" s="25"/>
      <c r="L581" s="25"/>
      <c r="M581" s="25">
        <f t="shared" si="13"/>
        <v>18.44</v>
      </c>
      <c r="N581" s="23"/>
      <c r="O581" s="23"/>
      <c r="P581" s="23"/>
      <c r="Q581" s="23"/>
      <c r="R581" s="23"/>
      <c r="S581" s="23" t="s">
        <v>1851</v>
      </c>
      <c r="T581" s="25" t="s">
        <v>2079</v>
      </c>
    </row>
    <row r="582" s="3" customFormat="1" ht="80" customHeight="1" spans="1:20">
      <c r="A582" s="22">
        <v>575</v>
      </c>
      <c r="B582" s="66"/>
      <c r="C582" s="23" t="s">
        <v>2091</v>
      </c>
      <c r="D582" s="23" t="s">
        <v>1321</v>
      </c>
      <c r="E582" s="24" t="s">
        <v>2092</v>
      </c>
      <c r="F582" s="23" t="s">
        <v>913</v>
      </c>
      <c r="G582" s="24" t="s">
        <v>2093</v>
      </c>
      <c r="H582" s="25">
        <v>11.37</v>
      </c>
      <c r="I582" s="25">
        <v>11.37</v>
      </c>
      <c r="J582" s="25"/>
      <c r="K582" s="25"/>
      <c r="L582" s="25"/>
      <c r="M582" s="25">
        <f t="shared" si="13"/>
        <v>11.37</v>
      </c>
      <c r="N582" s="23"/>
      <c r="O582" s="23"/>
      <c r="P582" s="23"/>
      <c r="Q582" s="23"/>
      <c r="R582" s="23"/>
      <c r="S582" s="23" t="s">
        <v>1851</v>
      </c>
      <c r="T582" s="25" t="s">
        <v>2079</v>
      </c>
    </row>
    <row r="583" s="3" customFormat="1" ht="56.25" spans="1:20">
      <c r="A583" s="22">
        <v>576</v>
      </c>
      <c r="B583" s="66"/>
      <c r="C583" s="23" t="s">
        <v>2094</v>
      </c>
      <c r="D583" s="23" t="s">
        <v>2095</v>
      </c>
      <c r="E583" s="24" t="s">
        <v>2096</v>
      </c>
      <c r="F583" s="23" t="s">
        <v>913</v>
      </c>
      <c r="G583" s="24" t="s">
        <v>2097</v>
      </c>
      <c r="H583" s="25">
        <v>17.18</v>
      </c>
      <c r="I583" s="25">
        <v>17.18</v>
      </c>
      <c r="J583" s="25"/>
      <c r="K583" s="25"/>
      <c r="L583" s="25"/>
      <c r="M583" s="25">
        <f t="shared" si="13"/>
        <v>17.18</v>
      </c>
      <c r="N583" s="23"/>
      <c r="O583" s="23"/>
      <c r="P583" s="23"/>
      <c r="Q583" s="23"/>
      <c r="R583" s="23"/>
      <c r="S583" s="23" t="s">
        <v>1851</v>
      </c>
      <c r="T583" s="25" t="s">
        <v>2079</v>
      </c>
    </row>
    <row r="584" s="3" customFormat="1" ht="45" spans="1:20">
      <c r="A584" s="22">
        <v>577</v>
      </c>
      <c r="B584" s="68"/>
      <c r="C584" s="23" t="s">
        <v>2098</v>
      </c>
      <c r="D584" s="23" t="s">
        <v>911</v>
      </c>
      <c r="E584" s="24" t="s">
        <v>2099</v>
      </c>
      <c r="F584" s="23" t="s">
        <v>913</v>
      </c>
      <c r="G584" s="24" t="s">
        <v>2100</v>
      </c>
      <c r="H584" s="25">
        <v>14.09</v>
      </c>
      <c r="I584" s="25">
        <v>14.09</v>
      </c>
      <c r="J584" s="25"/>
      <c r="K584" s="25"/>
      <c r="L584" s="25"/>
      <c r="M584" s="25">
        <f t="shared" si="13"/>
        <v>14.09</v>
      </c>
      <c r="N584" s="23"/>
      <c r="O584" s="23"/>
      <c r="P584" s="23"/>
      <c r="Q584" s="23"/>
      <c r="R584" s="23"/>
      <c r="S584" s="23" t="s">
        <v>1851</v>
      </c>
      <c r="T584" s="25" t="s">
        <v>2079</v>
      </c>
    </row>
    <row r="585" s="3" customFormat="1" ht="75" customHeight="1" spans="1:20">
      <c r="A585" s="22">
        <v>578</v>
      </c>
      <c r="B585" s="65" t="s">
        <v>115</v>
      </c>
      <c r="C585" s="23" t="s">
        <v>2101</v>
      </c>
      <c r="D585" s="23" t="s">
        <v>1189</v>
      </c>
      <c r="E585" s="24" t="s">
        <v>2102</v>
      </c>
      <c r="F585" s="23" t="s">
        <v>913</v>
      </c>
      <c r="G585" s="24" t="s">
        <v>2103</v>
      </c>
      <c r="H585" s="25">
        <v>18.54</v>
      </c>
      <c r="I585" s="25">
        <v>18.54</v>
      </c>
      <c r="J585" s="25"/>
      <c r="K585" s="25"/>
      <c r="L585" s="25"/>
      <c r="M585" s="25">
        <f t="shared" si="13"/>
        <v>18.54</v>
      </c>
      <c r="N585" s="23"/>
      <c r="O585" s="23"/>
      <c r="P585" s="23"/>
      <c r="Q585" s="23"/>
      <c r="R585" s="23"/>
      <c r="S585" s="23" t="s">
        <v>1851</v>
      </c>
      <c r="T585" s="25" t="s">
        <v>2079</v>
      </c>
    </row>
    <row r="586" s="3" customFormat="1" ht="54" customHeight="1" spans="1:20">
      <c r="A586" s="22">
        <v>579</v>
      </c>
      <c r="B586" s="66"/>
      <c r="C586" s="23" t="s">
        <v>2104</v>
      </c>
      <c r="D586" s="23" t="s">
        <v>1696</v>
      </c>
      <c r="E586" s="24" t="s">
        <v>2105</v>
      </c>
      <c r="F586" s="23" t="s">
        <v>913</v>
      </c>
      <c r="G586" s="24" t="s">
        <v>2106</v>
      </c>
      <c r="H586" s="25">
        <v>4.96</v>
      </c>
      <c r="I586" s="25">
        <v>4.96</v>
      </c>
      <c r="J586" s="25"/>
      <c r="K586" s="25"/>
      <c r="L586" s="25"/>
      <c r="M586" s="25">
        <f t="shared" si="13"/>
        <v>4.96</v>
      </c>
      <c r="N586" s="23"/>
      <c r="O586" s="23"/>
      <c r="P586" s="23"/>
      <c r="Q586" s="23"/>
      <c r="R586" s="23"/>
      <c r="S586" s="23" t="s">
        <v>1851</v>
      </c>
      <c r="T586" s="25" t="s">
        <v>2079</v>
      </c>
    </row>
    <row r="587" s="3" customFormat="1" ht="67" customHeight="1" spans="1:20">
      <c r="A587" s="22">
        <v>580</v>
      </c>
      <c r="B587" s="66"/>
      <c r="C587" s="23" t="s">
        <v>2107</v>
      </c>
      <c r="D587" s="23" t="s">
        <v>2108</v>
      </c>
      <c r="E587" s="24" t="s">
        <v>2109</v>
      </c>
      <c r="F587" s="23" t="s">
        <v>913</v>
      </c>
      <c r="G587" s="24" t="s">
        <v>2110</v>
      </c>
      <c r="H587" s="25">
        <v>20.94</v>
      </c>
      <c r="I587" s="25">
        <v>20.94</v>
      </c>
      <c r="J587" s="25"/>
      <c r="K587" s="25"/>
      <c r="L587" s="25"/>
      <c r="M587" s="25">
        <f t="shared" si="13"/>
        <v>20.94</v>
      </c>
      <c r="N587" s="23"/>
      <c r="O587" s="23"/>
      <c r="P587" s="23"/>
      <c r="Q587" s="23"/>
      <c r="R587" s="23"/>
      <c r="S587" s="23" t="s">
        <v>1851</v>
      </c>
      <c r="T587" s="25" t="s">
        <v>2079</v>
      </c>
    </row>
    <row r="588" s="3" customFormat="1" ht="55" customHeight="1" spans="1:20">
      <c r="A588" s="22">
        <v>581</v>
      </c>
      <c r="B588" s="66"/>
      <c r="C588" s="23" t="s">
        <v>2111</v>
      </c>
      <c r="D588" s="23" t="s">
        <v>1700</v>
      </c>
      <c r="E588" s="24" t="s">
        <v>2112</v>
      </c>
      <c r="F588" s="23" t="s">
        <v>913</v>
      </c>
      <c r="G588" s="24" t="s">
        <v>2113</v>
      </c>
      <c r="H588" s="25">
        <v>3.64</v>
      </c>
      <c r="I588" s="25">
        <v>3.64</v>
      </c>
      <c r="J588" s="25"/>
      <c r="K588" s="25"/>
      <c r="L588" s="25"/>
      <c r="M588" s="25">
        <f t="shared" si="13"/>
        <v>3.64</v>
      </c>
      <c r="N588" s="23"/>
      <c r="O588" s="23"/>
      <c r="P588" s="23"/>
      <c r="Q588" s="23"/>
      <c r="R588" s="23"/>
      <c r="S588" s="23" t="s">
        <v>1851</v>
      </c>
      <c r="T588" s="25" t="s">
        <v>2079</v>
      </c>
    </row>
    <row r="589" s="3" customFormat="1" ht="91" customHeight="1" spans="1:20">
      <c r="A589" s="22">
        <v>582</v>
      </c>
      <c r="B589" s="68"/>
      <c r="C589" s="23" t="s">
        <v>2114</v>
      </c>
      <c r="D589" s="23" t="s">
        <v>1692</v>
      </c>
      <c r="E589" s="24" t="s">
        <v>2115</v>
      </c>
      <c r="F589" s="23" t="s">
        <v>913</v>
      </c>
      <c r="G589" s="24" t="s">
        <v>2110</v>
      </c>
      <c r="H589" s="25">
        <v>14.66</v>
      </c>
      <c r="I589" s="25">
        <v>14.66</v>
      </c>
      <c r="J589" s="25"/>
      <c r="K589" s="25"/>
      <c r="L589" s="25"/>
      <c r="M589" s="25">
        <f t="shared" si="13"/>
        <v>14.66</v>
      </c>
      <c r="N589" s="23"/>
      <c r="O589" s="23"/>
      <c r="P589" s="23"/>
      <c r="Q589" s="23"/>
      <c r="R589" s="23"/>
      <c r="S589" s="23" t="s">
        <v>1851</v>
      </c>
      <c r="T589" s="25" t="s">
        <v>2079</v>
      </c>
    </row>
    <row r="590" s="3" customFormat="1" ht="102" customHeight="1" spans="1:20">
      <c r="A590" s="22">
        <v>583</v>
      </c>
      <c r="B590" s="65" t="s">
        <v>115</v>
      </c>
      <c r="C590" s="23" t="s">
        <v>2116</v>
      </c>
      <c r="D590" s="23" t="s">
        <v>2034</v>
      </c>
      <c r="E590" s="24" t="s">
        <v>2117</v>
      </c>
      <c r="F590" s="23" t="s">
        <v>913</v>
      </c>
      <c r="G590" s="24" t="s">
        <v>2118</v>
      </c>
      <c r="H590" s="25">
        <v>27.12</v>
      </c>
      <c r="I590" s="25">
        <v>27.12</v>
      </c>
      <c r="J590" s="25"/>
      <c r="K590" s="25"/>
      <c r="L590" s="25"/>
      <c r="M590" s="25">
        <f t="shared" si="13"/>
        <v>27.12</v>
      </c>
      <c r="N590" s="23"/>
      <c r="O590" s="23"/>
      <c r="P590" s="23"/>
      <c r="Q590" s="23"/>
      <c r="R590" s="23"/>
      <c r="S590" s="23" t="s">
        <v>1851</v>
      </c>
      <c r="T590" s="25" t="s">
        <v>2079</v>
      </c>
    </row>
    <row r="591" s="3" customFormat="1" ht="67.5" spans="1:20">
      <c r="A591" s="22">
        <v>584</v>
      </c>
      <c r="B591" s="66"/>
      <c r="C591" s="23" t="s">
        <v>2119</v>
      </c>
      <c r="D591" s="23" t="s">
        <v>882</v>
      </c>
      <c r="E591" s="24" t="s">
        <v>2120</v>
      </c>
      <c r="F591" s="23" t="s">
        <v>913</v>
      </c>
      <c r="G591" s="24" t="s">
        <v>2121</v>
      </c>
      <c r="H591" s="25">
        <v>55.66</v>
      </c>
      <c r="I591" s="25">
        <v>55.59</v>
      </c>
      <c r="J591" s="25"/>
      <c r="K591" s="25"/>
      <c r="L591" s="25">
        <v>0.07</v>
      </c>
      <c r="M591" s="25">
        <f t="shared" si="13"/>
        <v>55.66</v>
      </c>
      <c r="N591" s="23"/>
      <c r="O591" s="23"/>
      <c r="P591" s="23"/>
      <c r="Q591" s="23"/>
      <c r="R591" s="23"/>
      <c r="S591" s="23" t="s">
        <v>1851</v>
      </c>
      <c r="T591" s="25" t="s">
        <v>2079</v>
      </c>
    </row>
    <row r="592" s="3" customFormat="1" ht="58" customHeight="1" spans="1:20">
      <c r="A592" s="22">
        <v>585</v>
      </c>
      <c r="B592" s="66"/>
      <c r="C592" s="23" t="s">
        <v>2122</v>
      </c>
      <c r="D592" s="23" t="s">
        <v>1452</v>
      </c>
      <c r="E592" s="24" t="s">
        <v>2123</v>
      </c>
      <c r="F592" s="23" t="s">
        <v>913</v>
      </c>
      <c r="G592" s="24" t="s">
        <v>2124</v>
      </c>
      <c r="H592" s="25">
        <v>17.72</v>
      </c>
      <c r="I592" s="25">
        <v>17.55</v>
      </c>
      <c r="J592" s="25"/>
      <c r="K592" s="25"/>
      <c r="L592" s="25">
        <v>0.17</v>
      </c>
      <c r="M592" s="25">
        <f t="shared" si="13"/>
        <v>17.72</v>
      </c>
      <c r="N592" s="23"/>
      <c r="O592" s="23"/>
      <c r="P592" s="23"/>
      <c r="Q592" s="23"/>
      <c r="R592" s="23"/>
      <c r="S592" s="23" t="s">
        <v>1851</v>
      </c>
      <c r="T592" s="25" t="s">
        <v>2079</v>
      </c>
    </row>
    <row r="593" s="3" customFormat="1" ht="89" customHeight="1" spans="1:20">
      <c r="A593" s="22">
        <v>586</v>
      </c>
      <c r="B593" s="68"/>
      <c r="C593" s="23" t="s">
        <v>2125</v>
      </c>
      <c r="D593" s="23" t="s">
        <v>1684</v>
      </c>
      <c r="E593" s="24" t="s">
        <v>2126</v>
      </c>
      <c r="F593" s="23" t="s">
        <v>913</v>
      </c>
      <c r="G593" s="24" t="s">
        <v>2127</v>
      </c>
      <c r="H593" s="25">
        <v>16.77</v>
      </c>
      <c r="I593" s="25">
        <v>16.59</v>
      </c>
      <c r="J593" s="25"/>
      <c r="K593" s="25"/>
      <c r="L593" s="25">
        <v>0.18</v>
      </c>
      <c r="M593" s="25">
        <f t="shared" si="13"/>
        <v>16.77</v>
      </c>
      <c r="N593" s="23"/>
      <c r="O593" s="23"/>
      <c r="P593" s="23"/>
      <c r="Q593" s="23"/>
      <c r="R593" s="23"/>
      <c r="S593" s="23" t="s">
        <v>1851</v>
      </c>
      <c r="T593" s="25" t="s">
        <v>2079</v>
      </c>
    </row>
    <row r="594" s="3" customFormat="1" ht="80" customHeight="1" spans="1:20">
      <c r="A594" s="22">
        <v>587</v>
      </c>
      <c r="B594" s="65" t="s">
        <v>115</v>
      </c>
      <c r="C594" s="23" t="s">
        <v>2128</v>
      </c>
      <c r="D594" s="23" t="s">
        <v>420</v>
      </c>
      <c r="E594" s="24" t="s">
        <v>2129</v>
      </c>
      <c r="F594" s="23" t="s">
        <v>913</v>
      </c>
      <c r="G594" s="24" t="s">
        <v>2130</v>
      </c>
      <c r="H594" s="25">
        <v>37.02</v>
      </c>
      <c r="I594" s="25">
        <v>37.02</v>
      </c>
      <c r="J594" s="25"/>
      <c r="K594" s="25"/>
      <c r="L594" s="25"/>
      <c r="M594" s="25">
        <f t="shared" si="13"/>
        <v>37.02</v>
      </c>
      <c r="N594" s="23"/>
      <c r="O594" s="23"/>
      <c r="P594" s="23"/>
      <c r="Q594" s="23"/>
      <c r="R594" s="23"/>
      <c r="S594" s="23" t="s">
        <v>1851</v>
      </c>
      <c r="T594" s="25" t="s">
        <v>2079</v>
      </c>
    </row>
    <row r="595" s="3" customFormat="1" ht="58" customHeight="1" spans="1:20">
      <c r="A595" s="22">
        <v>588</v>
      </c>
      <c r="B595" s="66"/>
      <c r="C595" s="23" t="s">
        <v>2131</v>
      </c>
      <c r="D595" s="23" t="s">
        <v>1815</v>
      </c>
      <c r="E595" s="24" t="s">
        <v>2132</v>
      </c>
      <c r="F595" s="23" t="s">
        <v>913</v>
      </c>
      <c r="G595" s="24" t="s">
        <v>2133</v>
      </c>
      <c r="H595" s="25">
        <v>12.74</v>
      </c>
      <c r="I595" s="25">
        <v>12.74</v>
      </c>
      <c r="J595" s="25"/>
      <c r="K595" s="25"/>
      <c r="L595" s="25"/>
      <c r="M595" s="25">
        <f t="shared" si="13"/>
        <v>12.74</v>
      </c>
      <c r="N595" s="23"/>
      <c r="O595" s="23"/>
      <c r="P595" s="23"/>
      <c r="Q595" s="23"/>
      <c r="R595" s="23"/>
      <c r="S595" s="23" t="s">
        <v>1851</v>
      </c>
      <c r="T595" s="25" t="s">
        <v>2079</v>
      </c>
    </row>
    <row r="596" s="3" customFormat="1" ht="47" customHeight="1" spans="1:20">
      <c r="A596" s="22">
        <v>589</v>
      </c>
      <c r="B596" s="66"/>
      <c r="C596" s="23" t="s">
        <v>2134</v>
      </c>
      <c r="D596" s="23" t="s">
        <v>1448</v>
      </c>
      <c r="E596" s="24" t="s">
        <v>2135</v>
      </c>
      <c r="F596" s="23" t="s">
        <v>913</v>
      </c>
      <c r="G596" s="24" t="s">
        <v>2136</v>
      </c>
      <c r="H596" s="25">
        <v>25.98</v>
      </c>
      <c r="I596" s="25">
        <v>24.69</v>
      </c>
      <c r="J596" s="25"/>
      <c r="K596" s="25"/>
      <c r="L596" s="25">
        <v>1.29</v>
      </c>
      <c r="M596" s="25">
        <f t="shared" si="13"/>
        <v>25.98</v>
      </c>
      <c r="N596" s="23"/>
      <c r="O596" s="23"/>
      <c r="P596" s="23"/>
      <c r="Q596" s="23"/>
      <c r="R596" s="23"/>
      <c r="S596" s="23" t="s">
        <v>1851</v>
      </c>
      <c r="T596" s="25" t="s">
        <v>2079</v>
      </c>
    </row>
    <row r="597" s="3" customFormat="1" ht="48" customHeight="1" spans="1:20">
      <c r="A597" s="22">
        <v>590</v>
      </c>
      <c r="B597" s="66"/>
      <c r="C597" s="23" t="s">
        <v>2137</v>
      </c>
      <c r="D597" s="23" t="s">
        <v>1450</v>
      </c>
      <c r="E597" s="24" t="s">
        <v>2138</v>
      </c>
      <c r="F597" s="23" t="s">
        <v>913</v>
      </c>
      <c r="G597" s="24" t="s">
        <v>2139</v>
      </c>
      <c r="H597" s="25">
        <v>13.49</v>
      </c>
      <c r="I597" s="25">
        <v>13.34</v>
      </c>
      <c r="J597" s="25"/>
      <c r="K597" s="25"/>
      <c r="L597" s="25">
        <v>0.15</v>
      </c>
      <c r="M597" s="25">
        <f t="shared" si="13"/>
        <v>13.49</v>
      </c>
      <c r="N597" s="23"/>
      <c r="O597" s="23"/>
      <c r="P597" s="23"/>
      <c r="Q597" s="23"/>
      <c r="R597" s="23"/>
      <c r="S597" s="23" t="s">
        <v>1851</v>
      </c>
      <c r="T597" s="25" t="s">
        <v>2079</v>
      </c>
    </row>
    <row r="598" s="3" customFormat="1" ht="133" customHeight="1" spans="1:20">
      <c r="A598" s="22">
        <v>591</v>
      </c>
      <c r="B598" s="68"/>
      <c r="C598" s="23" t="s">
        <v>2140</v>
      </c>
      <c r="D598" s="23" t="s">
        <v>1229</v>
      </c>
      <c r="E598" s="24" t="s">
        <v>2141</v>
      </c>
      <c r="F598" s="23" t="s">
        <v>913</v>
      </c>
      <c r="G598" s="24" t="s">
        <v>2142</v>
      </c>
      <c r="H598" s="25">
        <v>95.64</v>
      </c>
      <c r="I598" s="25">
        <v>95.56</v>
      </c>
      <c r="J598" s="25"/>
      <c r="K598" s="25"/>
      <c r="L598" s="25">
        <v>0.08</v>
      </c>
      <c r="M598" s="25">
        <f t="shared" si="13"/>
        <v>95.64</v>
      </c>
      <c r="N598" s="23"/>
      <c r="O598" s="23"/>
      <c r="P598" s="23"/>
      <c r="Q598" s="23"/>
      <c r="R598" s="23"/>
      <c r="S598" s="23" t="s">
        <v>1851</v>
      </c>
      <c r="T598" s="25" t="s">
        <v>2079</v>
      </c>
    </row>
    <row r="599" s="3" customFormat="1" ht="112" customHeight="1" spans="1:20">
      <c r="A599" s="22">
        <v>592</v>
      </c>
      <c r="B599" s="65" t="s">
        <v>115</v>
      </c>
      <c r="C599" s="23" t="s">
        <v>2143</v>
      </c>
      <c r="D599" s="23" t="s">
        <v>1443</v>
      </c>
      <c r="E599" s="24" t="s">
        <v>2144</v>
      </c>
      <c r="F599" s="23" t="s">
        <v>913</v>
      </c>
      <c r="G599" s="24" t="s">
        <v>2145</v>
      </c>
      <c r="H599" s="25">
        <v>20.84</v>
      </c>
      <c r="I599" s="25">
        <v>19.2</v>
      </c>
      <c r="J599" s="25"/>
      <c r="K599" s="25"/>
      <c r="L599" s="25">
        <v>1.64</v>
      </c>
      <c r="M599" s="25">
        <f t="shared" si="13"/>
        <v>20.84</v>
      </c>
      <c r="N599" s="23"/>
      <c r="O599" s="23"/>
      <c r="P599" s="23"/>
      <c r="Q599" s="23"/>
      <c r="R599" s="23"/>
      <c r="S599" s="23" t="s">
        <v>1851</v>
      </c>
      <c r="T599" s="25" t="s">
        <v>2079</v>
      </c>
    </row>
    <row r="600" s="3" customFormat="1" ht="67.5" spans="1:20">
      <c r="A600" s="22">
        <v>593</v>
      </c>
      <c r="B600" s="66"/>
      <c r="C600" s="23" t="s">
        <v>2146</v>
      </c>
      <c r="D600" s="23" t="s">
        <v>1589</v>
      </c>
      <c r="E600" s="24" t="s">
        <v>2147</v>
      </c>
      <c r="F600" s="23" t="s">
        <v>913</v>
      </c>
      <c r="G600" s="24" t="s">
        <v>2148</v>
      </c>
      <c r="H600" s="25">
        <v>14.7</v>
      </c>
      <c r="I600" s="25">
        <v>14.7</v>
      </c>
      <c r="J600" s="25"/>
      <c r="K600" s="25"/>
      <c r="L600" s="25"/>
      <c r="M600" s="25">
        <f t="shared" si="13"/>
        <v>14.7</v>
      </c>
      <c r="N600" s="23"/>
      <c r="O600" s="23"/>
      <c r="P600" s="23"/>
      <c r="Q600" s="23"/>
      <c r="R600" s="23"/>
      <c r="S600" s="23" t="s">
        <v>1851</v>
      </c>
      <c r="T600" s="25" t="s">
        <v>2079</v>
      </c>
    </row>
    <row r="601" s="3" customFormat="1" ht="49" customHeight="1" spans="1:20">
      <c r="A601" s="22">
        <v>594</v>
      </c>
      <c r="B601" s="66"/>
      <c r="C601" s="23" t="s">
        <v>2149</v>
      </c>
      <c r="D601" s="23" t="s">
        <v>1807</v>
      </c>
      <c r="E601" s="24" t="s">
        <v>2150</v>
      </c>
      <c r="F601" s="23" t="s">
        <v>913</v>
      </c>
      <c r="G601" s="24" t="s">
        <v>2151</v>
      </c>
      <c r="H601" s="25">
        <v>3.53</v>
      </c>
      <c r="I601" s="25">
        <v>3.53</v>
      </c>
      <c r="J601" s="25"/>
      <c r="K601" s="25"/>
      <c r="L601" s="25"/>
      <c r="M601" s="25">
        <f t="shared" si="13"/>
        <v>3.53</v>
      </c>
      <c r="N601" s="23"/>
      <c r="O601" s="23"/>
      <c r="P601" s="23"/>
      <c r="Q601" s="23"/>
      <c r="R601" s="23"/>
      <c r="S601" s="23" t="s">
        <v>1851</v>
      </c>
      <c r="T601" s="25" t="s">
        <v>2079</v>
      </c>
    </row>
    <row r="602" s="3" customFormat="1" ht="75" customHeight="1" spans="1:20">
      <c r="A602" s="22">
        <v>595</v>
      </c>
      <c r="B602" s="66"/>
      <c r="C602" s="23" t="s">
        <v>2152</v>
      </c>
      <c r="D602" s="23" t="s">
        <v>2153</v>
      </c>
      <c r="E602" s="24" t="s">
        <v>2154</v>
      </c>
      <c r="F602" s="23" t="s">
        <v>913</v>
      </c>
      <c r="G602" s="24" t="s">
        <v>2155</v>
      </c>
      <c r="H602" s="25">
        <v>45.27</v>
      </c>
      <c r="I602" s="25">
        <v>45.27</v>
      </c>
      <c r="J602" s="25"/>
      <c r="K602" s="25"/>
      <c r="L602" s="25"/>
      <c r="M602" s="25">
        <f t="shared" si="13"/>
        <v>45.27</v>
      </c>
      <c r="N602" s="23"/>
      <c r="O602" s="23"/>
      <c r="P602" s="23"/>
      <c r="Q602" s="23"/>
      <c r="R602" s="23"/>
      <c r="S602" s="23" t="s">
        <v>1851</v>
      </c>
      <c r="T602" s="25" t="s">
        <v>2079</v>
      </c>
    </row>
    <row r="603" s="3" customFormat="1" ht="67" customHeight="1" spans="1:20">
      <c r="A603" s="22">
        <v>596</v>
      </c>
      <c r="B603" s="68"/>
      <c r="C603" s="23" t="s">
        <v>2156</v>
      </c>
      <c r="D603" s="23" t="s">
        <v>2157</v>
      </c>
      <c r="E603" s="24" t="s">
        <v>2158</v>
      </c>
      <c r="F603" s="23" t="s">
        <v>913</v>
      </c>
      <c r="G603" s="24" t="s">
        <v>2159</v>
      </c>
      <c r="H603" s="25">
        <v>32.93</v>
      </c>
      <c r="I603" s="25">
        <v>32.93</v>
      </c>
      <c r="J603" s="25"/>
      <c r="K603" s="25"/>
      <c r="L603" s="25"/>
      <c r="M603" s="25">
        <f t="shared" si="13"/>
        <v>32.93</v>
      </c>
      <c r="N603" s="23"/>
      <c r="O603" s="23"/>
      <c r="P603" s="23"/>
      <c r="Q603" s="23"/>
      <c r="R603" s="23"/>
      <c r="S603" s="23" t="s">
        <v>1851</v>
      </c>
      <c r="T603" s="25" t="s">
        <v>2079</v>
      </c>
    </row>
    <row r="604" s="3" customFormat="1" ht="87" customHeight="1" spans="1:20">
      <c r="A604" s="22">
        <v>597</v>
      </c>
      <c r="B604" s="65" t="s">
        <v>115</v>
      </c>
      <c r="C604" s="23" t="s">
        <v>2160</v>
      </c>
      <c r="D604" s="23" t="s">
        <v>2161</v>
      </c>
      <c r="E604" s="24" t="s">
        <v>2162</v>
      </c>
      <c r="F604" s="23" t="s">
        <v>913</v>
      </c>
      <c r="G604" s="24" t="s">
        <v>2163</v>
      </c>
      <c r="H604" s="25">
        <v>28.9</v>
      </c>
      <c r="I604" s="25">
        <v>28.9</v>
      </c>
      <c r="J604" s="25"/>
      <c r="K604" s="25"/>
      <c r="L604" s="25"/>
      <c r="M604" s="25">
        <f t="shared" si="13"/>
        <v>28.9</v>
      </c>
      <c r="N604" s="23"/>
      <c r="O604" s="23"/>
      <c r="P604" s="23"/>
      <c r="Q604" s="23"/>
      <c r="R604" s="23"/>
      <c r="S604" s="23" t="s">
        <v>1851</v>
      </c>
      <c r="T604" s="25" t="s">
        <v>2079</v>
      </c>
    </row>
    <row r="605" s="3" customFormat="1" ht="75" customHeight="1" spans="1:20">
      <c r="A605" s="22">
        <v>598</v>
      </c>
      <c r="B605" s="66"/>
      <c r="C605" s="23" t="s">
        <v>2164</v>
      </c>
      <c r="D605" s="23" t="s">
        <v>2165</v>
      </c>
      <c r="E605" s="24" t="s">
        <v>2166</v>
      </c>
      <c r="F605" s="23" t="s">
        <v>913</v>
      </c>
      <c r="G605" s="24" t="s">
        <v>2110</v>
      </c>
      <c r="H605" s="25">
        <v>16.37</v>
      </c>
      <c r="I605" s="25">
        <v>16.37</v>
      </c>
      <c r="J605" s="25"/>
      <c r="K605" s="25"/>
      <c r="L605" s="25"/>
      <c r="M605" s="25">
        <f t="shared" si="13"/>
        <v>16.37</v>
      </c>
      <c r="N605" s="23"/>
      <c r="O605" s="23"/>
      <c r="P605" s="23"/>
      <c r="Q605" s="23"/>
      <c r="R605" s="23"/>
      <c r="S605" s="23" t="s">
        <v>1851</v>
      </c>
      <c r="T605" s="25" t="s">
        <v>2079</v>
      </c>
    </row>
    <row r="606" s="3" customFormat="1" ht="75" customHeight="1" spans="1:20">
      <c r="A606" s="22">
        <v>599</v>
      </c>
      <c r="B606" s="66"/>
      <c r="C606" s="23" t="s">
        <v>2167</v>
      </c>
      <c r="D606" s="23" t="s">
        <v>1774</v>
      </c>
      <c r="E606" s="24" t="s">
        <v>2168</v>
      </c>
      <c r="F606" s="23" t="s">
        <v>913</v>
      </c>
      <c r="G606" s="24" t="s">
        <v>2169</v>
      </c>
      <c r="H606" s="25">
        <v>16.75</v>
      </c>
      <c r="I606" s="25">
        <v>16.75</v>
      </c>
      <c r="J606" s="25"/>
      <c r="K606" s="25"/>
      <c r="L606" s="25"/>
      <c r="M606" s="25">
        <f t="shared" si="13"/>
        <v>16.75</v>
      </c>
      <c r="N606" s="23"/>
      <c r="O606" s="23"/>
      <c r="P606" s="23"/>
      <c r="Q606" s="23"/>
      <c r="R606" s="23"/>
      <c r="S606" s="23" t="s">
        <v>1851</v>
      </c>
      <c r="T606" s="25" t="s">
        <v>2079</v>
      </c>
    </row>
    <row r="607" s="3" customFormat="1" ht="104" customHeight="1" spans="1:20">
      <c r="A607" s="22">
        <v>600</v>
      </c>
      <c r="B607" s="68"/>
      <c r="C607" s="23" t="s">
        <v>2170</v>
      </c>
      <c r="D607" s="23" t="s">
        <v>416</v>
      </c>
      <c r="E607" s="24" t="s">
        <v>2171</v>
      </c>
      <c r="F607" s="23" t="s">
        <v>913</v>
      </c>
      <c r="G607" s="24" t="s">
        <v>2172</v>
      </c>
      <c r="H607" s="25">
        <v>36.9</v>
      </c>
      <c r="I607" s="25">
        <v>36.9</v>
      </c>
      <c r="J607" s="25"/>
      <c r="K607" s="25"/>
      <c r="L607" s="25"/>
      <c r="M607" s="25">
        <f t="shared" si="13"/>
        <v>36.9</v>
      </c>
      <c r="N607" s="23"/>
      <c r="O607" s="23"/>
      <c r="P607" s="23"/>
      <c r="Q607" s="23"/>
      <c r="R607" s="23"/>
      <c r="S607" s="23" t="s">
        <v>1851</v>
      </c>
      <c r="T607" s="25" t="s">
        <v>2079</v>
      </c>
    </row>
    <row r="608" s="3" customFormat="1" ht="85" customHeight="1" spans="1:20">
      <c r="A608" s="22">
        <v>601</v>
      </c>
      <c r="B608" s="65" t="s">
        <v>115</v>
      </c>
      <c r="C608" s="23" t="s">
        <v>2173</v>
      </c>
      <c r="D608" s="23" t="s">
        <v>1397</v>
      </c>
      <c r="E608" s="24" t="s">
        <v>2174</v>
      </c>
      <c r="F608" s="23" t="s">
        <v>913</v>
      </c>
      <c r="G608" s="24" t="s">
        <v>2175</v>
      </c>
      <c r="H608" s="25">
        <v>22.83</v>
      </c>
      <c r="I608" s="25">
        <v>22.83</v>
      </c>
      <c r="J608" s="25"/>
      <c r="K608" s="25"/>
      <c r="L608" s="25"/>
      <c r="M608" s="25">
        <f t="shared" si="13"/>
        <v>22.83</v>
      </c>
      <c r="N608" s="23"/>
      <c r="O608" s="23"/>
      <c r="P608" s="23"/>
      <c r="Q608" s="23"/>
      <c r="R608" s="23"/>
      <c r="S608" s="23" t="s">
        <v>1851</v>
      </c>
      <c r="T608" s="25" t="s">
        <v>2079</v>
      </c>
    </row>
    <row r="609" s="3" customFormat="1" ht="60" customHeight="1" spans="1:20">
      <c r="A609" s="22">
        <v>602</v>
      </c>
      <c r="B609" s="66"/>
      <c r="C609" s="23" t="s">
        <v>2176</v>
      </c>
      <c r="D609" s="23" t="s">
        <v>2177</v>
      </c>
      <c r="E609" s="24" t="s">
        <v>2178</v>
      </c>
      <c r="F609" s="23" t="s">
        <v>913</v>
      </c>
      <c r="G609" s="24" t="s">
        <v>2179</v>
      </c>
      <c r="H609" s="25">
        <v>29.92</v>
      </c>
      <c r="I609" s="25">
        <v>29.92</v>
      </c>
      <c r="J609" s="25"/>
      <c r="K609" s="25"/>
      <c r="L609" s="25"/>
      <c r="M609" s="25">
        <f t="shared" si="13"/>
        <v>29.92</v>
      </c>
      <c r="N609" s="23"/>
      <c r="O609" s="23"/>
      <c r="P609" s="23"/>
      <c r="Q609" s="23"/>
      <c r="R609" s="23"/>
      <c r="S609" s="23" t="s">
        <v>1851</v>
      </c>
      <c r="T609" s="25" t="s">
        <v>2079</v>
      </c>
    </row>
    <row r="610" s="3" customFormat="1" ht="96" customHeight="1" spans="1:20">
      <c r="A610" s="22">
        <v>603</v>
      </c>
      <c r="B610" s="66"/>
      <c r="C610" s="23" t="s">
        <v>2180</v>
      </c>
      <c r="D610" s="23" t="s">
        <v>2181</v>
      </c>
      <c r="E610" s="24" t="s">
        <v>2182</v>
      </c>
      <c r="F610" s="23" t="s">
        <v>913</v>
      </c>
      <c r="G610" s="24" t="s">
        <v>2183</v>
      </c>
      <c r="H610" s="25">
        <v>43.95</v>
      </c>
      <c r="I610" s="25">
        <v>43.95</v>
      </c>
      <c r="J610" s="25"/>
      <c r="K610" s="25"/>
      <c r="L610" s="25"/>
      <c r="M610" s="25">
        <f t="shared" si="13"/>
        <v>43.95</v>
      </c>
      <c r="N610" s="23"/>
      <c r="O610" s="23"/>
      <c r="P610" s="23"/>
      <c r="Q610" s="23"/>
      <c r="R610" s="23"/>
      <c r="S610" s="23" t="s">
        <v>1851</v>
      </c>
      <c r="T610" s="25" t="s">
        <v>2079</v>
      </c>
    </row>
    <row r="611" s="3" customFormat="1" ht="89" customHeight="1" spans="1:20">
      <c r="A611" s="22">
        <v>604</v>
      </c>
      <c r="B611" s="68"/>
      <c r="C611" s="23" t="s">
        <v>2184</v>
      </c>
      <c r="D611" s="23" t="s">
        <v>412</v>
      </c>
      <c r="E611" s="24" t="s">
        <v>2185</v>
      </c>
      <c r="F611" s="23" t="s">
        <v>913</v>
      </c>
      <c r="G611" s="24" t="s">
        <v>2186</v>
      </c>
      <c r="H611" s="25">
        <v>44.94</v>
      </c>
      <c r="I611" s="25">
        <v>44.94</v>
      </c>
      <c r="J611" s="25"/>
      <c r="K611" s="25"/>
      <c r="L611" s="25"/>
      <c r="M611" s="25">
        <f t="shared" si="13"/>
        <v>44.94</v>
      </c>
      <c r="N611" s="23"/>
      <c r="O611" s="23"/>
      <c r="P611" s="23"/>
      <c r="Q611" s="23"/>
      <c r="R611" s="23"/>
      <c r="S611" s="23" t="s">
        <v>1851</v>
      </c>
      <c r="T611" s="25" t="s">
        <v>2079</v>
      </c>
    </row>
    <row r="612" s="3" customFormat="1" ht="109" customHeight="1" spans="1:20">
      <c r="A612" s="22">
        <v>605</v>
      </c>
      <c r="B612" s="65" t="s">
        <v>115</v>
      </c>
      <c r="C612" s="23" t="s">
        <v>2187</v>
      </c>
      <c r="D612" s="23" t="s">
        <v>1336</v>
      </c>
      <c r="E612" s="24" t="s">
        <v>2188</v>
      </c>
      <c r="F612" s="23" t="s">
        <v>913</v>
      </c>
      <c r="G612" s="24" t="s">
        <v>2189</v>
      </c>
      <c r="H612" s="25">
        <v>23.43</v>
      </c>
      <c r="I612" s="25">
        <v>23.43</v>
      </c>
      <c r="J612" s="25"/>
      <c r="K612" s="25"/>
      <c r="L612" s="25"/>
      <c r="M612" s="25">
        <f t="shared" si="13"/>
        <v>23.43</v>
      </c>
      <c r="N612" s="23"/>
      <c r="O612" s="23"/>
      <c r="P612" s="23"/>
      <c r="Q612" s="23"/>
      <c r="R612" s="23"/>
      <c r="S612" s="23" t="s">
        <v>1851</v>
      </c>
      <c r="T612" s="25" t="s">
        <v>2079</v>
      </c>
    </row>
    <row r="613" s="3" customFormat="1" ht="136" customHeight="1" spans="1:20">
      <c r="A613" s="22">
        <v>606</v>
      </c>
      <c r="B613" s="66"/>
      <c r="C613" s="23" t="s">
        <v>2190</v>
      </c>
      <c r="D613" s="23" t="s">
        <v>424</v>
      </c>
      <c r="E613" s="24" t="s">
        <v>2191</v>
      </c>
      <c r="F613" s="23" t="s">
        <v>913</v>
      </c>
      <c r="G613" s="24" t="s">
        <v>2192</v>
      </c>
      <c r="H613" s="25">
        <v>53.55</v>
      </c>
      <c r="I613" s="25">
        <v>53.55</v>
      </c>
      <c r="J613" s="25"/>
      <c r="K613" s="25"/>
      <c r="L613" s="25"/>
      <c r="M613" s="25">
        <f t="shared" si="13"/>
        <v>53.55</v>
      </c>
      <c r="N613" s="23"/>
      <c r="O613" s="23"/>
      <c r="P613" s="23"/>
      <c r="Q613" s="23"/>
      <c r="R613" s="23"/>
      <c r="S613" s="23" t="s">
        <v>1851</v>
      </c>
      <c r="T613" s="25" t="s">
        <v>2079</v>
      </c>
    </row>
    <row r="614" s="3" customFormat="1" ht="93" customHeight="1" spans="1:20">
      <c r="A614" s="22">
        <v>607</v>
      </c>
      <c r="B614" s="68"/>
      <c r="C614" s="23" t="s">
        <v>2193</v>
      </c>
      <c r="D614" s="23" t="s">
        <v>2194</v>
      </c>
      <c r="E614" s="24" t="s">
        <v>2195</v>
      </c>
      <c r="F614" s="23" t="s">
        <v>913</v>
      </c>
      <c r="G614" s="24" t="s">
        <v>2196</v>
      </c>
      <c r="H614" s="25">
        <v>31.46</v>
      </c>
      <c r="I614" s="25">
        <v>31.46</v>
      </c>
      <c r="J614" s="25"/>
      <c r="K614" s="25"/>
      <c r="L614" s="25"/>
      <c r="M614" s="25">
        <f t="shared" si="13"/>
        <v>31.46</v>
      </c>
      <c r="N614" s="23"/>
      <c r="O614" s="23"/>
      <c r="P614" s="23"/>
      <c r="Q614" s="23"/>
      <c r="R614" s="23"/>
      <c r="S614" s="23" t="s">
        <v>1851</v>
      </c>
      <c r="T614" s="25" t="s">
        <v>2079</v>
      </c>
    </row>
    <row r="615" s="3" customFormat="1" ht="78" customHeight="1" spans="1:20">
      <c r="A615" s="22">
        <v>608</v>
      </c>
      <c r="B615" s="65" t="s">
        <v>115</v>
      </c>
      <c r="C615" s="23" t="s">
        <v>2197</v>
      </c>
      <c r="D615" s="23" t="s">
        <v>1339</v>
      </c>
      <c r="E615" s="24" t="s">
        <v>2198</v>
      </c>
      <c r="F615" s="23" t="s">
        <v>913</v>
      </c>
      <c r="G615" s="24" t="s">
        <v>2199</v>
      </c>
      <c r="H615" s="25">
        <v>18.75</v>
      </c>
      <c r="I615" s="25">
        <v>18.75</v>
      </c>
      <c r="J615" s="25"/>
      <c r="K615" s="25"/>
      <c r="L615" s="25"/>
      <c r="M615" s="25">
        <f t="shared" si="13"/>
        <v>18.75</v>
      </c>
      <c r="N615" s="23"/>
      <c r="O615" s="23"/>
      <c r="P615" s="23"/>
      <c r="Q615" s="23"/>
      <c r="R615" s="23"/>
      <c r="S615" s="23" t="s">
        <v>1851</v>
      </c>
      <c r="T615" s="25" t="s">
        <v>2079</v>
      </c>
    </row>
    <row r="616" s="3" customFormat="1" ht="124" customHeight="1" spans="1:20">
      <c r="A616" s="22">
        <v>609</v>
      </c>
      <c r="B616" s="66"/>
      <c r="C616" s="23" t="s">
        <v>2200</v>
      </c>
      <c r="D616" s="23" t="s">
        <v>2057</v>
      </c>
      <c r="E616" s="24" t="s">
        <v>2201</v>
      </c>
      <c r="F616" s="23" t="s">
        <v>913</v>
      </c>
      <c r="G616" s="24" t="s">
        <v>2202</v>
      </c>
      <c r="H616" s="25">
        <v>25.49</v>
      </c>
      <c r="I616" s="25">
        <v>25.49</v>
      </c>
      <c r="J616" s="25"/>
      <c r="K616" s="25"/>
      <c r="L616" s="25"/>
      <c r="M616" s="25">
        <f t="shared" si="13"/>
        <v>25.49</v>
      </c>
      <c r="N616" s="23"/>
      <c r="O616" s="23"/>
      <c r="P616" s="23"/>
      <c r="Q616" s="23"/>
      <c r="R616" s="23"/>
      <c r="S616" s="23" t="s">
        <v>1851</v>
      </c>
      <c r="T616" s="25" t="s">
        <v>2079</v>
      </c>
    </row>
    <row r="617" s="3" customFormat="1" ht="105" customHeight="1" spans="1:20">
      <c r="A617" s="22">
        <v>610</v>
      </c>
      <c r="B617" s="68"/>
      <c r="C617" s="23" t="s">
        <v>2203</v>
      </c>
      <c r="D617" s="23" t="s">
        <v>1332</v>
      </c>
      <c r="E617" s="24" t="s">
        <v>2204</v>
      </c>
      <c r="F617" s="23" t="s">
        <v>913</v>
      </c>
      <c r="G617" s="24" t="s">
        <v>2205</v>
      </c>
      <c r="H617" s="25">
        <v>20.6</v>
      </c>
      <c r="I617" s="25">
        <v>20.6</v>
      </c>
      <c r="J617" s="25"/>
      <c r="K617" s="25"/>
      <c r="L617" s="25"/>
      <c r="M617" s="25">
        <f t="shared" si="13"/>
        <v>20.6</v>
      </c>
      <c r="N617" s="23"/>
      <c r="O617" s="23"/>
      <c r="P617" s="23"/>
      <c r="Q617" s="23"/>
      <c r="R617" s="23"/>
      <c r="S617" s="23" t="s">
        <v>1851</v>
      </c>
      <c r="T617" s="25" t="s">
        <v>2079</v>
      </c>
    </row>
    <row r="618" s="3" customFormat="1" ht="112.5" spans="1:20">
      <c r="A618" s="22">
        <v>611</v>
      </c>
      <c r="B618" s="65" t="s">
        <v>115</v>
      </c>
      <c r="C618" s="23" t="s">
        <v>2206</v>
      </c>
      <c r="D618" s="23" t="s">
        <v>829</v>
      </c>
      <c r="E618" s="24" t="s">
        <v>2207</v>
      </c>
      <c r="F618" s="23" t="s">
        <v>913</v>
      </c>
      <c r="G618" s="24" t="s">
        <v>2155</v>
      </c>
      <c r="H618" s="25">
        <v>28.59</v>
      </c>
      <c r="I618" s="25">
        <v>28.59</v>
      </c>
      <c r="J618" s="25"/>
      <c r="K618" s="25"/>
      <c r="L618" s="25"/>
      <c r="M618" s="25">
        <f t="shared" si="13"/>
        <v>28.59</v>
      </c>
      <c r="N618" s="23"/>
      <c r="O618" s="23"/>
      <c r="P618" s="23"/>
      <c r="Q618" s="23"/>
      <c r="R618" s="23"/>
      <c r="S618" s="23" t="s">
        <v>1851</v>
      </c>
      <c r="T618" s="25" t="s">
        <v>2079</v>
      </c>
    </row>
    <row r="619" s="3" customFormat="1" ht="127" customHeight="1" spans="1:20">
      <c r="A619" s="22">
        <v>612</v>
      </c>
      <c r="B619" s="66"/>
      <c r="C619" s="23" t="s">
        <v>2208</v>
      </c>
      <c r="D619" s="23" t="s">
        <v>1343</v>
      </c>
      <c r="E619" s="24" t="s">
        <v>2209</v>
      </c>
      <c r="F619" s="23" t="s">
        <v>913</v>
      </c>
      <c r="G619" s="24" t="s">
        <v>2210</v>
      </c>
      <c r="H619" s="25">
        <v>49.03</v>
      </c>
      <c r="I619" s="25">
        <v>49.03</v>
      </c>
      <c r="J619" s="25"/>
      <c r="K619" s="25"/>
      <c r="L619" s="25"/>
      <c r="M619" s="25">
        <f t="shared" si="13"/>
        <v>49.03</v>
      </c>
      <c r="N619" s="23"/>
      <c r="O619" s="23"/>
      <c r="P619" s="23"/>
      <c r="Q619" s="23"/>
      <c r="R619" s="23"/>
      <c r="S619" s="23" t="s">
        <v>1851</v>
      </c>
      <c r="T619" s="25" t="s">
        <v>2079</v>
      </c>
    </row>
    <row r="620" s="3" customFormat="1" ht="122" customHeight="1" spans="1:20">
      <c r="A620" s="22">
        <v>613</v>
      </c>
      <c r="B620" s="68"/>
      <c r="C620" s="23" t="s">
        <v>2211</v>
      </c>
      <c r="D620" s="23" t="s">
        <v>811</v>
      </c>
      <c r="E620" s="24" t="s">
        <v>2212</v>
      </c>
      <c r="F620" s="23" t="s">
        <v>913</v>
      </c>
      <c r="G620" s="24" t="s">
        <v>2213</v>
      </c>
      <c r="H620" s="25">
        <v>32.95</v>
      </c>
      <c r="I620" s="25">
        <v>31.37</v>
      </c>
      <c r="J620" s="25"/>
      <c r="K620" s="25"/>
      <c r="L620" s="25">
        <v>1.58</v>
      </c>
      <c r="M620" s="25">
        <f t="shared" si="13"/>
        <v>32.95</v>
      </c>
      <c r="N620" s="23"/>
      <c r="O620" s="23"/>
      <c r="P620" s="23"/>
      <c r="Q620" s="23"/>
      <c r="R620" s="23"/>
      <c r="S620" s="23" t="s">
        <v>1851</v>
      </c>
      <c r="T620" s="25" t="s">
        <v>2079</v>
      </c>
    </row>
    <row r="621" s="3" customFormat="1" ht="74" customHeight="1" spans="1:20">
      <c r="A621" s="22">
        <v>614</v>
      </c>
      <c r="B621" s="65" t="s">
        <v>115</v>
      </c>
      <c r="C621" s="23" t="s">
        <v>2214</v>
      </c>
      <c r="D621" s="23" t="s">
        <v>2015</v>
      </c>
      <c r="E621" s="24" t="s">
        <v>2215</v>
      </c>
      <c r="F621" s="23" t="s">
        <v>913</v>
      </c>
      <c r="G621" s="24" t="s">
        <v>2100</v>
      </c>
      <c r="H621" s="25">
        <v>16.41</v>
      </c>
      <c r="I621" s="25">
        <v>15.53</v>
      </c>
      <c r="J621" s="25"/>
      <c r="K621" s="25"/>
      <c r="L621" s="25">
        <v>0.88</v>
      </c>
      <c r="M621" s="25">
        <f t="shared" si="13"/>
        <v>16.41</v>
      </c>
      <c r="N621" s="23"/>
      <c r="O621" s="23"/>
      <c r="P621" s="23"/>
      <c r="Q621" s="23"/>
      <c r="R621" s="23"/>
      <c r="S621" s="23" t="s">
        <v>1851</v>
      </c>
      <c r="T621" s="25" t="s">
        <v>2079</v>
      </c>
    </row>
    <row r="622" s="3" customFormat="1" ht="52" customHeight="1" spans="1:20">
      <c r="A622" s="22">
        <v>615</v>
      </c>
      <c r="B622" s="66"/>
      <c r="C622" s="23" t="s">
        <v>2216</v>
      </c>
      <c r="D622" s="23" t="s">
        <v>2217</v>
      </c>
      <c r="E622" s="24" t="s">
        <v>2218</v>
      </c>
      <c r="F622" s="23" t="s">
        <v>913</v>
      </c>
      <c r="G622" s="24" t="s">
        <v>2219</v>
      </c>
      <c r="H622" s="25">
        <v>36.87</v>
      </c>
      <c r="I622" s="25">
        <v>35.74</v>
      </c>
      <c r="J622" s="25"/>
      <c r="K622" s="25"/>
      <c r="L622" s="25">
        <v>1.13</v>
      </c>
      <c r="M622" s="25">
        <f t="shared" si="13"/>
        <v>36.87</v>
      </c>
      <c r="N622" s="23"/>
      <c r="O622" s="23"/>
      <c r="P622" s="23"/>
      <c r="Q622" s="23"/>
      <c r="R622" s="23"/>
      <c r="S622" s="23" t="s">
        <v>1851</v>
      </c>
      <c r="T622" s="25" t="s">
        <v>2079</v>
      </c>
    </row>
    <row r="623" s="3" customFormat="1" ht="45" spans="1:20">
      <c r="A623" s="22">
        <v>616</v>
      </c>
      <c r="B623" s="66"/>
      <c r="C623" s="23" t="s">
        <v>2220</v>
      </c>
      <c r="D623" s="23" t="s">
        <v>2221</v>
      </c>
      <c r="E623" s="24" t="s">
        <v>2222</v>
      </c>
      <c r="F623" s="23" t="s">
        <v>913</v>
      </c>
      <c r="G623" s="24" t="s">
        <v>2103</v>
      </c>
      <c r="H623" s="25">
        <v>24.23</v>
      </c>
      <c r="I623" s="25">
        <v>23.74</v>
      </c>
      <c r="J623" s="25"/>
      <c r="K623" s="25"/>
      <c r="L623" s="25">
        <v>0.49</v>
      </c>
      <c r="M623" s="25">
        <f t="shared" si="13"/>
        <v>24.23</v>
      </c>
      <c r="N623" s="23"/>
      <c r="O623" s="23"/>
      <c r="P623" s="23"/>
      <c r="Q623" s="23"/>
      <c r="R623" s="23"/>
      <c r="S623" s="23" t="s">
        <v>1851</v>
      </c>
      <c r="T623" s="25" t="s">
        <v>2079</v>
      </c>
    </row>
    <row r="624" s="3" customFormat="1" ht="50" customHeight="1" spans="1:20">
      <c r="A624" s="22">
        <v>617</v>
      </c>
      <c r="B624" s="66"/>
      <c r="C624" s="23" t="s">
        <v>2223</v>
      </c>
      <c r="D624" s="23" t="s">
        <v>2224</v>
      </c>
      <c r="E624" s="24" t="s">
        <v>2225</v>
      </c>
      <c r="F624" s="23" t="s">
        <v>913</v>
      </c>
      <c r="G624" s="24" t="s">
        <v>2226</v>
      </c>
      <c r="H624" s="25">
        <v>24.42</v>
      </c>
      <c r="I624" s="25">
        <v>24.26</v>
      </c>
      <c r="J624" s="25"/>
      <c r="K624" s="25"/>
      <c r="L624" s="25">
        <v>0.16</v>
      </c>
      <c r="M624" s="25">
        <f t="shared" si="13"/>
        <v>24.42</v>
      </c>
      <c r="N624" s="23"/>
      <c r="O624" s="23"/>
      <c r="P624" s="23"/>
      <c r="Q624" s="23"/>
      <c r="R624" s="23"/>
      <c r="S624" s="23" t="s">
        <v>1851</v>
      </c>
      <c r="T624" s="25" t="s">
        <v>2079</v>
      </c>
    </row>
    <row r="625" s="3" customFormat="1" ht="56" customHeight="1" spans="1:20">
      <c r="A625" s="22">
        <v>618</v>
      </c>
      <c r="B625" s="66"/>
      <c r="C625" s="23" t="s">
        <v>2227</v>
      </c>
      <c r="D625" s="23" t="s">
        <v>1485</v>
      </c>
      <c r="E625" s="24" t="s">
        <v>2228</v>
      </c>
      <c r="F625" s="23" t="s">
        <v>913</v>
      </c>
      <c r="G625" s="24" t="s">
        <v>2169</v>
      </c>
      <c r="H625" s="25">
        <v>15.48</v>
      </c>
      <c r="I625" s="25">
        <v>15.41</v>
      </c>
      <c r="J625" s="25"/>
      <c r="K625" s="25"/>
      <c r="L625" s="25">
        <v>0.07</v>
      </c>
      <c r="M625" s="25">
        <f t="shared" si="13"/>
        <v>15.48</v>
      </c>
      <c r="N625" s="23"/>
      <c r="O625" s="23"/>
      <c r="P625" s="23"/>
      <c r="Q625" s="23"/>
      <c r="R625" s="23"/>
      <c r="S625" s="23" t="s">
        <v>1851</v>
      </c>
      <c r="T625" s="25" t="s">
        <v>2079</v>
      </c>
    </row>
    <row r="626" s="3" customFormat="1" ht="66" customHeight="1" spans="1:20">
      <c r="A626" s="22">
        <v>619</v>
      </c>
      <c r="B626" s="68"/>
      <c r="C626" s="23" t="s">
        <v>2229</v>
      </c>
      <c r="D626" s="23" t="s">
        <v>1618</v>
      </c>
      <c r="E626" s="24" t="s">
        <v>2230</v>
      </c>
      <c r="F626" s="23" t="s">
        <v>913</v>
      </c>
      <c r="G626" s="24" t="s">
        <v>2231</v>
      </c>
      <c r="H626" s="25">
        <v>35.9</v>
      </c>
      <c r="I626" s="25">
        <v>33.94</v>
      </c>
      <c r="J626" s="25"/>
      <c r="K626" s="25"/>
      <c r="L626" s="25">
        <v>1.96</v>
      </c>
      <c r="M626" s="25">
        <f t="shared" si="13"/>
        <v>35.9</v>
      </c>
      <c r="N626" s="23"/>
      <c r="O626" s="23"/>
      <c r="P626" s="23"/>
      <c r="Q626" s="23"/>
      <c r="R626" s="23"/>
      <c r="S626" s="23" t="s">
        <v>1851</v>
      </c>
      <c r="T626" s="25" t="s">
        <v>2079</v>
      </c>
    </row>
    <row r="627" s="3" customFormat="1" ht="45" spans="1:20">
      <c r="A627" s="22">
        <v>620</v>
      </c>
      <c r="B627" s="65" t="s">
        <v>115</v>
      </c>
      <c r="C627" s="23" t="s">
        <v>2232</v>
      </c>
      <c r="D627" s="23" t="s">
        <v>1402</v>
      </c>
      <c r="E627" s="24" t="s">
        <v>2233</v>
      </c>
      <c r="F627" s="23" t="s">
        <v>913</v>
      </c>
      <c r="G627" s="24" t="s">
        <v>2234</v>
      </c>
      <c r="H627" s="25">
        <v>16.27</v>
      </c>
      <c r="I627" s="25">
        <v>15.42</v>
      </c>
      <c r="J627" s="25"/>
      <c r="K627" s="25"/>
      <c r="L627" s="25">
        <v>0.85</v>
      </c>
      <c r="M627" s="25">
        <f t="shared" si="13"/>
        <v>16.27</v>
      </c>
      <c r="N627" s="23"/>
      <c r="O627" s="23"/>
      <c r="P627" s="23"/>
      <c r="Q627" s="23"/>
      <c r="R627" s="23"/>
      <c r="S627" s="23" t="s">
        <v>1851</v>
      </c>
      <c r="T627" s="25" t="s">
        <v>2079</v>
      </c>
    </row>
    <row r="628" s="3" customFormat="1" ht="67.5" spans="1:20">
      <c r="A628" s="22">
        <v>621</v>
      </c>
      <c r="B628" s="66"/>
      <c r="C628" s="23" t="s">
        <v>2235</v>
      </c>
      <c r="D628" s="23" t="s">
        <v>1404</v>
      </c>
      <c r="E628" s="24" t="s">
        <v>2236</v>
      </c>
      <c r="F628" s="23" t="s">
        <v>913</v>
      </c>
      <c r="G628" s="24" t="s">
        <v>2237</v>
      </c>
      <c r="H628" s="25">
        <v>22.38</v>
      </c>
      <c r="I628" s="25">
        <v>21.54</v>
      </c>
      <c r="J628" s="25"/>
      <c r="K628" s="25"/>
      <c r="L628" s="25">
        <v>0.84</v>
      </c>
      <c r="M628" s="25">
        <f t="shared" si="13"/>
        <v>22.38</v>
      </c>
      <c r="N628" s="23"/>
      <c r="O628" s="23"/>
      <c r="P628" s="23"/>
      <c r="Q628" s="23"/>
      <c r="R628" s="23"/>
      <c r="S628" s="23" t="s">
        <v>1851</v>
      </c>
      <c r="T628" s="25" t="s">
        <v>2079</v>
      </c>
    </row>
    <row r="629" s="3" customFormat="1" ht="56.25" spans="1:20">
      <c r="A629" s="22">
        <v>622</v>
      </c>
      <c r="B629" s="66"/>
      <c r="C629" s="23" t="s">
        <v>2238</v>
      </c>
      <c r="D629" s="23" t="s">
        <v>1558</v>
      </c>
      <c r="E629" s="24" t="s">
        <v>2239</v>
      </c>
      <c r="F629" s="23" t="s">
        <v>913</v>
      </c>
      <c r="G629" s="24" t="s">
        <v>2145</v>
      </c>
      <c r="H629" s="25">
        <v>11.7</v>
      </c>
      <c r="I629" s="25">
        <v>11.2</v>
      </c>
      <c r="J629" s="25"/>
      <c r="K629" s="25"/>
      <c r="L629" s="25">
        <v>0.5</v>
      </c>
      <c r="M629" s="25">
        <f t="shared" si="13"/>
        <v>11.7</v>
      </c>
      <c r="N629" s="23"/>
      <c r="O629" s="23"/>
      <c r="P629" s="23"/>
      <c r="Q629" s="23"/>
      <c r="R629" s="23"/>
      <c r="S629" s="23" t="s">
        <v>1851</v>
      </c>
      <c r="T629" s="25" t="s">
        <v>2079</v>
      </c>
    </row>
    <row r="630" s="3" customFormat="1" ht="101.25" spans="1:20">
      <c r="A630" s="22">
        <v>623</v>
      </c>
      <c r="B630" s="66"/>
      <c r="C630" s="23" t="s">
        <v>2240</v>
      </c>
      <c r="D630" s="23" t="s">
        <v>1406</v>
      </c>
      <c r="E630" s="24" t="s">
        <v>2241</v>
      </c>
      <c r="F630" s="23" t="s">
        <v>913</v>
      </c>
      <c r="G630" s="24" t="s">
        <v>2242</v>
      </c>
      <c r="H630" s="25">
        <v>12.02</v>
      </c>
      <c r="I630" s="25">
        <v>11.81</v>
      </c>
      <c r="J630" s="25"/>
      <c r="K630" s="25"/>
      <c r="L630" s="25">
        <v>0.21</v>
      </c>
      <c r="M630" s="25">
        <f t="shared" si="13"/>
        <v>12.02</v>
      </c>
      <c r="N630" s="23"/>
      <c r="O630" s="23"/>
      <c r="P630" s="23"/>
      <c r="Q630" s="23"/>
      <c r="R630" s="23"/>
      <c r="S630" s="23" t="s">
        <v>1851</v>
      </c>
      <c r="T630" s="25" t="s">
        <v>2079</v>
      </c>
    </row>
    <row r="631" s="3" customFormat="1" ht="53" customHeight="1" spans="1:20">
      <c r="A631" s="22">
        <v>624</v>
      </c>
      <c r="B631" s="68"/>
      <c r="C631" s="23" t="s">
        <v>2243</v>
      </c>
      <c r="D631" s="23" t="s">
        <v>838</v>
      </c>
      <c r="E631" s="24" t="s">
        <v>2244</v>
      </c>
      <c r="F631" s="23" t="s">
        <v>913</v>
      </c>
      <c r="G631" s="24" t="s">
        <v>2086</v>
      </c>
      <c r="H631" s="25">
        <v>4.37</v>
      </c>
      <c r="I631" s="25">
        <v>4.37</v>
      </c>
      <c r="J631" s="25"/>
      <c r="K631" s="25"/>
      <c r="L631" s="25"/>
      <c r="M631" s="25">
        <f t="shared" si="13"/>
        <v>4.37</v>
      </c>
      <c r="N631" s="23"/>
      <c r="O631" s="23"/>
      <c r="P631" s="23"/>
      <c r="Q631" s="23"/>
      <c r="R631" s="23"/>
      <c r="S631" s="23" t="s">
        <v>1851</v>
      </c>
      <c r="T631" s="25" t="s">
        <v>2079</v>
      </c>
    </row>
    <row r="632" s="3" customFormat="1" ht="115" customHeight="1" spans="1:20">
      <c r="A632" s="22">
        <v>625</v>
      </c>
      <c r="B632" s="65" t="s">
        <v>115</v>
      </c>
      <c r="C632" s="23" t="s">
        <v>2245</v>
      </c>
      <c r="D632" s="23" t="s">
        <v>1507</v>
      </c>
      <c r="E632" s="24" t="s">
        <v>2246</v>
      </c>
      <c r="F632" s="23" t="s">
        <v>913</v>
      </c>
      <c r="G632" s="24" t="s">
        <v>2247</v>
      </c>
      <c r="H632" s="25">
        <v>13.73</v>
      </c>
      <c r="I632" s="25">
        <v>13.73</v>
      </c>
      <c r="J632" s="25"/>
      <c r="K632" s="25"/>
      <c r="L632" s="25"/>
      <c r="M632" s="25">
        <f t="shared" si="13"/>
        <v>13.73</v>
      </c>
      <c r="N632" s="23"/>
      <c r="O632" s="23"/>
      <c r="P632" s="23"/>
      <c r="Q632" s="23"/>
      <c r="R632" s="23"/>
      <c r="S632" s="23" t="s">
        <v>1851</v>
      </c>
      <c r="T632" s="25" t="s">
        <v>2079</v>
      </c>
    </row>
    <row r="633" s="3" customFormat="1" ht="103" customHeight="1" spans="1:20">
      <c r="A633" s="22">
        <v>626</v>
      </c>
      <c r="B633" s="66"/>
      <c r="C633" s="23" t="s">
        <v>2248</v>
      </c>
      <c r="D633" s="23" t="s">
        <v>1474</v>
      </c>
      <c r="E633" s="24" t="s">
        <v>2249</v>
      </c>
      <c r="F633" s="23" t="s">
        <v>913</v>
      </c>
      <c r="G633" s="24" t="s">
        <v>2250</v>
      </c>
      <c r="H633" s="25">
        <v>26.08</v>
      </c>
      <c r="I633" s="25">
        <v>26.08</v>
      </c>
      <c r="J633" s="25"/>
      <c r="K633" s="25"/>
      <c r="L633" s="25"/>
      <c r="M633" s="25">
        <f t="shared" si="13"/>
        <v>26.08</v>
      </c>
      <c r="N633" s="23"/>
      <c r="O633" s="23"/>
      <c r="P633" s="23"/>
      <c r="Q633" s="23"/>
      <c r="R633" s="23"/>
      <c r="S633" s="23" t="s">
        <v>1851</v>
      </c>
      <c r="T633" s="25" t="s">
        <v>2079</v>
      </c>
    </row>
    <row r="634" s="3" customFormat="1" ht="45" spans="1:20">
      <c r="A634" s="22">
        <v>627</v>
      </c>
      <c r="B634" s="66"/>
      <c r="C634" s="23" t="s">
        <v>2251</v>
      </c>
      <c r="D634" s="23" t="s">
        <v>1755</v>
      </c>
      <c r="E634" s="24" t="s">
        <v>2252</v>
      </c>
      <c r="F634" s="23" t="s">
        <v>913</v>
      </c>
      <c r="G634" s="24" t="s">
        <v>2253</v>
      </c>
      <c r="H634" s="25">
        <v>3.82</v>
      </c>
      <c r="I634" s="25">
        <v>3.82</v>
      </c>
      <c r="J634" s="25"/>
      <c r="K634" s="25"/>
      <c r="L634" s="25"/>
      <c r="M634" s="25">
        <f t="shared" si="13"/>
        <v>3.82</v>
      </c>
      <c r="N634" s="23"/>
      <c r="O634" s="23"/>
      <c r="P634" s="23"/>
      <c r="Q634" s="23"/>
      <c r="R634" s="23"/>
      <c r="S634" s="23" t="s">
        <v>1851</v>
      </c>
      <c r="T634" s="25" t="s">
        <v>2079</v>
      </c>
    </row>
    <row r="635" s="3" customFormat="1" ht="102" customHeight="1" spans="1:20">
      <c r="A635" s="22">
        <v>628</v>
      </c>
      <c r="B635" s="68"/>
      <c r="C635" s="23" t="s">
        <v>2254</v>
      </c>
      <c r="D635" s="23" t="s">
        <v>2255</v>
      </c>
      <c r="E635" s="24" t="s">
        <v>2256</v>
      </c>
      <c r="F635" s="23" t="s">
        <v>913</v>
      </c>
      <c r="G635" s="24" t="s">
        <v>2257</v>
      </c>
      <c r="H635" s="25">
        <v>26.15</v>
      </c>
      <c r="I635" s="25">
        <v>26.15</v>
      </c>
      <c r="J635" s="25"/>
      <c r="K635" s="25"/>
      <c r="L635" s="25"/>
      <c r="M635" s="25">
        <f t="shared" si="13"/>
        <v>26.15</v>
      </c>
      <c r="N635" s="23"/>
      <c r="O635" s="23"/>
      <c r="P635" s="23"/>
      <c r="Q635" s="23"/>
      <c r="R635" s="23"/>
      <c r="S635" s="23" t="s">
        <v>1851</v>
      </c>
      <c r="T635" s="25" t="s">
        <v>2079</v>
      </c>
    </row>
    <row r="636" s="3" customFormat="1" ht="67.5" spans="1:20">
      <c r="A636" s="22">
        <v>629</v>
      </c>
      <c r="B636" s="65" t="s">
        <v>115</v>
      </c>
      <c r="C636" s="23" t="s">
        <v>2258</v>
      </c>
      <c r="D636" s="23" t="s">
        <v>1890</v>
      </c>
      <c r="E636" s="24" t="s">
        <v>2259</v>
      </c>
      <c r="F636" s="23" t="s">
        <v>913</v>
      </c>
      <c r="G636" s="24" t="s">
        <v>2260</v>
      </c>
      <c r="H636" s="25">
        <v>5.5</v>
      </c>
      <c r="I636" s="25">
        <v>5.5</v>
      </c>
      <c r="J636" s="25"/>
      <c r="K636" s="25"/>
      <c r="L636" s="25"/>
      <c r="M636" s="25">
        <f t="shared" si="13"/>
        <v>5.5</v>
      </c>
      <c r="N636" s="23"/>
      <c r="O636" s="23"/>
      <c r="P636" s="23"/>
      <c r="Q636" s="23"/>
      <c r="R636" s="23"/>
      <c r="S636" s="23" t="s">
        <v>1851</v>
      </c>
      <c r="T636" s="25" t="s">
        <v>2079</v>
      </c>
    </row>
    <row r="637" s="3" customFormat="1" ht="76" customHeight="1" spans="1:20">
      <c r="A637" s="22">
        <v>630</v>
      </c>
      <c r="B637" s="66"/>
      <c r="C637" s="23" t="s">
        <v>2261</v>
      </c>
      <c r="D637" s="23" t="s">
        <v>2262</v>
      </c>
      <c r="E637" s="24" t="s">
        <v>2263</v>
      </c>
      <c r="F637" s="23" t="s">
        <v>913</v>
      </c>
      <c r="G637" s="24" t="s">
        <v>2264</v>
      </c>
      <c r="H637" s="25">
        <v>4.1</v>
      </c>
      <c r="I637" s="25">
        <v>4.1</v>
      </c>
      <c r="J637" s="25"/>
      <c r="K637" s="25"/>
      <c r="L637" s="25"/>
      <c r="M637" s="25">
        <f t="shared" si="13"/>
        <v>4.1</v>
      </c>
      <c r="N637" s="23"/>
      <c r="O637" s="23"/>
      <c r="P637" s="23"/>
      <c r="Q637" s="23"/>
      <c r="R637" s="23"/>
      <c r="S637" s="23" t="s">
        <v>1851</v>
      </c>
      <c r="T637" s="25" t="s">
        <v>2079</v>
      </c>
    </row>
    <row r="638" s="3" customFormat="1" ht="45" spans="1:20">
      <c r="A638" s="22">
        <v>631</v>
      </c>
      <c r="B638" s="66"/>
      <c r="C638" s="23" t="s">
        <v>2265</v>
      </c>
      <c r="D638" s="23" t="s">
        <v>1432</v>
      </c>
      <c r="E638" s="24" t="s">
        <v>2266</v>
      </c>
      <c r="F638" s="23" t="s">
        <v>913</v>
      </c>
      <c r="G638" s="24" t="s">
        <v>2267</v>
      </c>
      <c r="H638" s="25">
        <v>7.09</v>
      </c>
      <c r="I638" s="25">
        <v>7.09</v>
      </c>
      <c r="J638" s="25"/>
      <c r="K638" s="25"/>
      <c r="L638" s="25"/>
      <c r="M638" s="25">
        <f t="shared" si="13"/>
        <v>7.09</v>
      </c>
      <c r="N638" s="23"/>
      <c r="O638" s="23"/>
      <c r="P638" s="23"/>
      <c r="Q638" s="23"/>
      <c r="R638" s="23"/>
      <c r="S638" s="23" t="s">
        <v>1851</v>
      </c>
      <c r="T638" s="25" t="s">
        <v>2079</v>
      </c>
    </row>
    <row r="639" s="3" customFormat="1" ht="53" customHeight="1" spans="1:20">
      <c r="A639" s="22">
        <v>632</v>
      </c>
      <c r="B639" s="66"/>
      <c r="C639" s="23" t="s">
        <v>2268</v>
      </c>
      <c r="D639" s="23" t="s">
        <v>821</v>
      </c>
      <c r="E639" s="24" t="s">
        <v>2269</v>
      </c>
      <c r="F639" s="23" t="s">
        <v>913</v>
      </c>
      <c r="G639" s="24" t="s">
        <v>2097</v>
      </c>
      <c r="H639" s="25">
        <v>18.27</v>
      </c>
      <c r="I639" s="25">
        <v>18.27</v>
      </c>
      <c r="J639" s="25"/>
      <c r="K639" s="25"/>
      <c r="L639" s="25"/>
      <c r="M639" s="25">
        <f t="shared" si="13"/>
        <v>18.27</v>
      </c>
      <c r="N639" s="23"/>
      <c r="O639" s="23"/>
      <c r="P639" s="23"/>
      <c r="Q639" s="23"/>
      <c r="R639" s="23"/>
      <c r="S639" s="23" t="s">
        <v>1851</v>
      </c>
      <c r="T639" s="25" t="s">
        <v>2079</v>
      </c>
    </row>
    <row r="640" s="3" customFormat="1" ht="67.5" spans="1:20">
      <c r="A640" s="22">
        <v>633</v>
      </c>
      <c r="B640" s="66"/>
      <c r="C640" s="23" t="s">
        <v>2270</v>
      </c>
      <c r="D640" s="23" t="s">
        <v>1426</v>
      </c>
      <c r="E640" s="24" t="s">
        <v>2271</v>
      </c>
      <c r="F640" s="23" t="s">
        <v>913</v>
      </c>
      <c r="G640" s="24" t="s">
        <v>2272</v>
      </c>
      <c r="H640" s="25">
        <v>10.32</v>
      </c>
      <c r="I640" s="25">
        <v>10.32</v>
      </c>
      <c r="J640" s="25"/>
      <c r="K640" s="25"/>
      <c r="L640" s="25"/>
      <c r="M640" s="25">
        <f t="shared" si="13"/>
        <v>10.32</v>
      </c>
      <c r="N640" s="23"/>
      <c r="O640" s="23"/>
      <c r="P640" s="23"/>
      <c r="Q640" s="23"/>
      <c r="R640" s="23"/>
      <c r="S640" s="23" t="s">
        <v>1851</v>
      </c>
      <c r="T640" s="25" t="s">
        <v>2079</v>
      </c>
    </row>
    <row r="641" s="3" customFormat="1" ht="45" spans="1:20">
      <c r="A641" s="22">
        <v>634</v>
      </c>
      <c r="B641" s="68"/>
      <c r="C641" s="23" t="s">
        <v>2273</v>
      </c>
      <c r="D641" s="23" t="s">
        <v>1430</v>
      </c>
      <c r="E641" s="24" t="s">
        <v>2274</v>
      </c>
      <c r="F641" s="23" t="s">
        <v>913</v>
      </c>
      <c r="G641" s="24" t="s">
        <v>2275</v>
      </c>
      <c r="H641" s="25">
        <v>1.62</v>
      </c>
      <c r="I641" s="25">
        <v>1.62</v>
      </c>
      <c r="J641" s="25"/>
      <c r="K641" s="25"/>
      <c r="L641" s="25"/>
      <c r="M641" s="25">
        <f t="shared" si="13"/>
        <v>1.62</v>
      </c>
      <c r="N641" s="23"/>
      <c r="O641" s="23"/>
      <c r="P641" s="23"/>
      <c r="Q641" s="23"/>
      <c r="R641" s="23"/>
      <c r="S641" s="23" t="s">
        <v>1851</v>
      </c>
      <c r="T641" s="25" t="s">
        <v>2079</v>
      </c>
    </row>
    <row r="642" s="3" customFormat="1" ht="78.75" spans="1:20">
      <c r="A642" s="22">
        <v>635</v>
      </c>
      <c r="B642" s="65" t="s">
        <v>115</v>
      </c>
      <c r="C642" s="23" t="s">
        <v>2276</v>
      </c>
      <c r="D642" s="23" t="s">
        <v>1670</v>
      </c>
      <c r="E642" s="24" t="s">
        <v>2277</v>
      </c>
      <c r="F642" s="23" t="s">
        <v>913</v>
      </c>
      <c r="G642" s="24" t="s">
        <v>2272</v>
      </c>
      <c r="H642" s="25">
        <v>9.76</v>
      </c>
      <c r="I642" s="25">
        <v>9.76</v>
      </c>
      <c r="J642" s="25"/>
      <c r="K642" s="25"/>
      <c r="L642" s="25"/>
      <c r="M642" s="25">
        <f t="shared" ref="M642:M705" si="14">SUM(I642:L642)</f>
        <v>9.76</v>
      </c>
      <c r="N642" s="23"/>
      <c r="O642" s="23"/>
      <c r="P642" s="23"/>
      <c r="Q642" s="23"/>
      <c r="R642" s="23"/>
      <c r="S642" s="23" t="s">
        <v>1851</v>
      </c>
      <c r="T642" s="25" t="s">
        <v>2079</v>
      </c>
    </row>
    <row r="643" s="3" customFormat="1" ht="78" customHeight="1" spans="1:20">
      <c r="A643" s="22">
        <v>636</v>
      </c>
      <c r="B643" s="66"/>
      <c r="C643" s="23" t="s">
        <v>2278</v>
      </c>
      <c r="D643" s="23" t="s">
        <v>1583</v>
      </c>
      <c r="E643" s="24" t="s">
        <v>2279</v>
      </c>
      <c r="F643" s="23" t="s">
        <v>913</v>
      </c>
      <c r="G643" s="24" t="s">
        <v>2280</v>
      </c>
      <c r="H643" s="25">
        <v>13.74</v>
      </c>
      <c r="I643" s="25">
        <v>13.74</v>
      </c>
      <c r="J643" s="25"/>
      <c r="K643" s="25"/>
      <c r="L643" s="25"/>
      <c r="M643" s="25">
        <f t="shared" si="14"/>
        <v>13.74</v>
      </c>
      <c r="N643" s="23"/>
      <c r="O643" s="23"/>
      <c r="P643" s="23"/>
      <c r="Q643" s="23"/>
      <c r="R643" s="23"/>
      <c r="S643" s="23" t="s">
        <v>1851</v>
      </c>
      <c r="T643" s="25" t="s">
        <v>2079</v>
      </c>
    </row>
    <row r="644" s="3" customFormat="1" ht="55" customHeight="1" spans="1:20">
      <c r="A644" s="22">
        <v>637</v>
      </c>
      <c r="B644" s="66"/>
      <c r="C644" s="23" t="s">
        <v>2281</v>
      </c>
      <c r="D644" s="23" t="s">
        <v>1423</v>
      </c>
      <c r="E644" s="24" t="s">
        <v>2282</v>
      </c>
      <c r="F644" s="23" t="s">
        <v>913</v>
      </c>
      <c r="G644" s="24" t="s">
        <v>2283</v>
      </c>
      <c r="H644" s="25">
        <v>18.32</v>
      </c>
      <c r="I644" s="25">
        <v>18.32</v>
      </c>
      <c r="J644" s="25"/>
      <c r="K644" s="25"/>
      <c r="L644" s="25"/>
      <c r="M644" s="25">
        <f t="shared" si="14"/>
        <v>18.32</v>
      </c>
      <c r="N644" s="23"/>
      <c r="O644" s="23"/>
      <c r="P644" s="23"/>
      <c r="Q644" s="23"/>
      <c r="R644" s="23"/>
      <c r="S644" s="23" t="s">
        <v>1851</v>
      </c>
      <c r="T644" s="25" t="s">
        <v>2079</v>
      </c>
    </row>
    <row r="645" s="3" customFormat="1" ht="106" customHeight="1" spans="1:20">
      <c r="A645" s="22">
        <v>638</v>
      </c>
      <c r="B645" s="66"/>
      <c r="C645" s="23" t="s">
        <v>2284</v>
      </c>
      <c r="D645" s="23" t="s">
        <v>1791</v>
      </c>
      <c r="E645" s="24" t="s">
        <v>2285</v>
      </c>
      <c r="F645" s="23" t="s">
        <v>913</v>
      </c>
      <c r="G645" s="24" t="s">
        <v>2286</v>
      </c>
      <c r="H645" s="25">
        <v>4.89</v>
      </c>
      <c r="I645" s="25">
        <v>4.89</v>
      </c>
      <c r="J645" s="25"/>
      <c r="K645" s="25"/>
      <c r="L645" s="25"/>
      <c r="M645" s="25">
        <f t="shared" si="14"/>
        <v>4.89</v>
      </c>
      <c r="N645" s="23"/>
      <c r="O645" s="23"/>
      <c r="P645" s="23"/>
      <c r="Q645" s="23"/>
      <c r="R645" s="23"/>
      <c r="S645" s="23" t="s">
        <v>1851</v>
      </c>
      <c r="T645" s="25" t="s">
        <v>2079</v>
      </c>
    </row>
    <row r="646" s="3" customFormat="1" ht="57" customHeight="1" spans="1:20">
      <c r="A646" s="22">
        <v>639</v>
      </c>
      <c r="B646" s="68"/>
      <c r="C646" s="23" t="s">
        <v>2287</v>
      </c>
      <c r="D646" s="23" t="s">
        <v>1421</v>
      </c>
      <c r="E646" s="24" t="s">
        <v>2288</v>
      </c>
      <c r="F646" s="23" t="s">
        <v>913</v>
      </c>
      <c r="G646" s="24" t="s">
        <v>2289</v>
      </c>
      <c r="H646" s="25">
        <v>10.82</v>
      </c>
      <c r="I646" s="25">
        <v>10.82</v>
      </c>
      <c r="J646" s="25"/>
      <c r="K646" s="25"/>
      <c r="L646" s="25"/>
      <c r="M646" s="25">
        <f t="shared" si="14"/>
        <v>10.82</v>
      </c>
      <c r="N646" s="23"/>
      <c r="O646" s="23"/>
      <c r="P646" s="23"/>
      <c r="Q646" s="23"/>
      <c r="R646" s="23"/>
      <c r="S646" s="23" t="s">
        <v>1851</v>
      </c>
      <c r="T646" s="25" t="s">
        <v>2079</v>
      </c>
    </row>
    <row r="647" s="3" customFormat="1" ht="74" customHeight="1" spans="1:20">
      <c r="A647" s="22">
        <v>640</v>
      </c>
      <c r="B647" s="65" t="s">
        <v>115</v>
      </c>
      <c r="C647" s="23" t="s">
        <v>2290</v>
      </c>
      <c r="D647" s="23" t="s">
        <v>451</v>
      </c>
      <c r="E647" s="24" t="s">
        <v>2291</v>
      </c>
      <c r="F647" s="23" t="s">
        <v>913</v>
      </c>
      <c r="G647" s="24" t="s">
        <v>2292</v>
      </c>
      <c r="H647" s="25">
        <v>7.21</v>
      </c>
      <c r="I647" s="25">
        <v>7.21</v>
      </c>
      <c r="J647" s="25"/>
      <c r="K647" s="25"/>
      <c r="L647" s="25"/>
      <c r="M647" s="25">
        <f t="shared" si="14"/>
        <v>7.21</v>
      </c>
      <c r="N647" s="23"/>
      <c r="O647" s="23"/>
      <c r="P647" s="23"/>
      <c r="Q647" s="23"/>
      <c r="R647" s="23"/>
      <c r="S647" s="23" t="s">
        <v>1851</v>
      </c>
      <c r="T647" s="25" t="s">
        <v>2079</v>
      </c>
    </row>
    <row r="648" s="3" customFormat="1" ht="64" customHeight="1" spans="1:20">
      <c r="A648" s="22">
        <v>641</v>
      </c>
      <c r="B648" s="66"/>
      <c r="C648" s="23" t="s">
        <v>2293</v>
      </c>
      <c r="D648" s="23" t="s">
        <v>2294</v>
      </c>
      <c r="E648" s="24" t="s">
        <v>2295</v>
      </c>
      <c r="F648" s="23" t="s">
        <v>913</v>
      </c>
      <c r="G648" s="24" t="s">
        <v>2296</v>
      </c>
      <c r="H648" s="25">
        <v>11.84</v>
      </c>
      <c r="I648" s="25">
        <v>11.84</v>
      </c>
      <c r="J648" s="25"/>
      <c r="K648" s="25"/>
      <c r="L648" s="25"/>
      <c r="M648" s="25">
        <f t="shared" si="14"/>
        <v>11.84</v>
      </c>
      <c r="N648" s="23"/>
      <c r="O648" s="23"/>
      <c r="P648" s="23"/>
      <c r="Q648" s="23"/>
      <c r="R648" s="23"/>
      <c r="S648" s="23" t="s">
        <v>1851</v>
      </c>
      <c r="T648" s="25" t="s">
        <v>2079</v>
      </c>
    </row>
    <row r="649" s="3" customFormat="1" ht="45" spans="1:20">
      <c r="A649" s="22">
        <v>642</v>
      </c>
      <c r="B649" s="66"/>
      <c r="C649" s="23" t="s">
        <v>2297</v>
      </c>
      <c r="D649" s="23" t="s">
        <v>2298</v>
      </c>
      <c r="E649" s="24" t="s">
        <v>2299</v>
      </c>
      <c r="F649" s="23" t="s">
        <v>913</v>
      </c>
      <c r="G649" s="24" t="s">
        <v>2300</v>
      </c>
      <c r="H649" s="25">
        <v>1.27</v>
      </c>
      <c r="I649" s="25">
        <v>1.27</v>
      </c>
      <c r="J649" s="25"/>
      <c r="K649" s="25"/>
      <c r="L649" s="25"/>
      <c r="M649" s="25">
        <f t="shared" si="14"/>
        <v>1.27</v>
      </c>
      <c r="N649" s="23"/>
      <c r="O649" s="23"/>
      <c r="P649" s="23"/>
      <c r="Q649" s="23"/>
      <c r="R649" s="23"/>
      <c r="S649" s="23" t="s">
        <v>1851</v>
      </c>
      <c r="T649" s="25" t="s">
        <v>2079</v>
      </c>
    </row>
    <row r="650" s="3" customFormat="1" ht="45" spans="1:20">
      <c r="A650" s="22">
        <v>643</v>
      </c>
      <c r="B650" s="66"/>
      <c r="C650" s="23" t="s">
        <v>2301</v>
      </c>
      <c r="D650" s="23" t="s">
        <v>1767</v>
      </c>
      <c r="E650" s="24" t="s">
        <v>2302</v>
      </c>
      <c r="F650" s="23" t="s">
        <v>913</v>
      </c>
      <c r="G650" s="24" t="s">
        <v>2303</v>
      </c>
      <c r="H650" s="25">
        <v>1.5</v>
      </c>
      <c r="I650" s="25">
        <v>1.5</v>
      </c>
      <c r="J650" s="25"/>
      <c r="K650" s="25"/>
      <c r="L650" s="25"/>
      <c r="M650" s="25">
        <f t="shared" si="14"/>
        <v>1.5</v>
      </c>
      <c r="N650" s="23"/>
      <c r="O650" s="23"/>
      <c r="P650" s="23"/>
      <c r="Q650" s="23"/>
      <c r="R650" s="23"/>
      <c r="S650" s="23" t="s">
        <v>1851</v>
      </c>
      <c r="T650" s="25" t="s">
        <v>2079</v>
      </c>
    </row>
    <row r="651" s="3" customFormat="1" ht="99" customHeight="1" spans="1:20">
      <c r="A651" s="22">
        <v>644</v>
      </c>
      <c r="B651" s="66"/>
      <c r="C651" s="23" t="s">
        <v>2304</v>
      </c>
      <c r="D651" s="23" t="s">
        <v>868</v>
      </c>
      <c r="E651" s="24" t="s">
        <v>2305</v>
      </c>
      <c r="F651" s="23" t="s">
        <v>913</v>
      </c>
      <c r="G651" s="24" t="s">
        <v>2306</v>
      </c>
      <c r="H651" s="25">
        <v>16.25</v>
      </c>
      <c r="I651" s="25">
        <v>16.25</v>
      </c>
      <c r="J651" s="25"/>
      <c r="K651" s="25"/>
      <c r="L651" s="25"/>
      <c r="M651" s="25">
        <f t="shared" si="14"/>
        <v>16.25</v>
      </c>
      <c r="N651" s="23"/>
      <c r="O651" s="23"/>
      <c r="P651" s="23"/>
      <c r="Q651" s="23"/>
      <c r="R651" s="23"/>
      <c r="S651" s="23" t="s">
        <v>1851</v>
      </c>
      <c r="T651" s="25" t="s">
        <v>2079</v>
      </c>
    </row>
    <row r="652" s="3" customFormat="1" ht="45" spans="1:20">
      <c r="A652" s="22">
        <v>645</v>
      </c>
      <c r="B652" s="68"/>
      <c r="C652" s="23" t="s">
        <v>2307</v>
      </c>
      <c r="D652" s="23" t="s">
        <v>1388</v>
      </c>
      <c r="E652" s="24" t="s">
        <v>2308</v>
      </c>
      <c r="F652" s="23" t="s">
        <v>913</v>
      </c>
      <c r="G652" s="24" t="s">
        <v>2309</v>
      </c>
      <c r="H652" s="25">
        <v>2.12</v>
      </c>
      <c r="I652" s="25">
        <v>2.12</v>
      </c>
      <c r="J652" s="25"/>
      <c r="K652" s="25"/>
      <c r="L652" s="25"/>
      <c r="M652" s="25">
        <f t="shared" si="14"/>
        <v>2.12</v>
      </c>
      <c r="N652" s="23"/>
      <c r="O652" s="23"/>
      <c r="P652" s="23"/>
      <c r="Q652" s="23"/>
      <c r="R652" s="23"/>
      <c r="S652" s="23" t="s">
        <v>1851</v>
      </c>
      <c r="T652" s="25" t="s">
        <v>2079</v>
      </c>
    </row>
    <row r="653" s="3" customFormat="1" ht="75" customHeight="1" spans="1:20">
      <c r="A653" s="22">
        <v>646</v>
      </c>
      <c r="B653" s="65" t="s">
        <v>115</v>
      </c>
      <c r="C653" s="23" t="s">
        <v>2310</v>
      </c>
      <c r="D653" s="23" t="s">
        <v>1759</v>
      </c>
      <c r="E653" s="24" t="s">
        <v>2311</v>
      </c>
      <c r="F653" s="23" t="s">
        <v>913</v>
      </c>
      <c r="G653" s="24" t="s">
        <v>2312</v>
      </c>
      <c r="H653" s="25">
        <v>2.83</v>
      </c>
      <c r="I653" s="25">
        <v>2.83</v>
      </c>
      <c r="J653" s="25"/>
      <c r="K653" s="25"/>
      <c r="L653" s="25"/>
      <c r="M653" s="25">
        <f t="shared" si="14"/>
        <v>2.83</v>
      </c>
      <c r="N653" s="23"/>
      <c r="O653" s="23"/>
      <c r="P653" s="23"/>
      <c r="Q653" s="23"/>
      <c r="R653" s="23"/>
      <c r="S653" s="23" t="s">
        <v>1851</v>
      </c>
      <c r="T653" s="25" t="s">
        <v>2079</v>
      </c>
    </row>
    <row r="654" s="3" customFormat="1" ht="53" customHeight="1" spans="1:20">
      <c r="A654" s="22">
        <v>647</v>
      </c>
      <c r="B654" s="66"/>
      <c r="C654" s="23" t="s">
        <v>2313</v>
      </c>
      <c r="D654" s="23" t="s">
        <v>447</v>
      </c>
      <c r="E654" s="24" t="s">
        <v>2314</v>
      </c>
      <c r="F654" s="23" t="s">
        <v>913</v>
      </c>
      <c r="G654" s="24" t="s">
        <v>2315</v>
      </c>
      <c r="H654" s="25">
        <v>4.3</v>
      </c>
      <c r="I654" s="25">
        <v>4.3</v>
      </c>
      <c r="J654" s="25"/>
      <c r="K654" s="25"/>
      <c r="L654" s="25"/>
      <c r="M654" s="25">
        <f t="shared" si="14"/>
        <v>4.3</v>
      </c>
      <c r="N654" s="23"/>
      <c r="O654" s="23"/>
      <c r="P654" s="23"/>
      <c r="Q654" s="23"/>
      <c r="R654" s="23"/>
      <c r="S654" s="23" t="s">
        <v>1851</v>
      </c>
      <c r="T654" s="25" t="s">
        <v>2079</v>
      </c>
    </row>
    <row r="655" s="3" customFormat="1" ht="45" spans="1:20">
      <c r="A655" s="22">
        <v>648</v>
      </c>
      <c r="B655" s="66"/>
      <c r="C655" s="23" t="s">
        <v>2316</v>
      </c>
      <c r="D655" s="23" t="s">
        <v>1763</v>
      </c>
      <c r="E655" s="24" t="s">
        <v>2317</v>
      </c>
      <c r="F655" s="23" t="s">
        <v>913</v>
      </c>
      <c r="G655" s="24" t="s">
        <v>2318</v>
      </c>
      <c r="H655" s="25">
        <v>1.22</v>
      </c>
      <c r="I655" s="25">
        <v>1.22</v>
      </c>
      <c r="J655" s="25"/>
      <c r="K655" s="25"/>
      <c r="L655" s="25"/>
      <c r="M655" s="25">
        <f t="shared" si="14"/>
        <v>1.22</v>
      </c>
      <c r="N655" s="23"/>
      <c r="O655" s="23"/>
      <c r="P655" s="23"/>
      <c r="Q655" s="23"/>
      <c r="R655" s="23"/>
      <c r="S655" s="23" t="s">
        <v>1851</v>
      </c>
      <c r="T655" s="25" t="s">
        <v>2079</v>
      </c>
    </row>
    <row r="656" s="3" customFormat="1" ht="54" customHeight="1" spans="1:20">
      <c r="A656" s="22">
        <v>649</v>
      </c>
      <c r="B656" s="66"/>
      <c r="C656" s="23" t="s">
        <v>2319</v>
      </c>
      <c r="D656" s="23" t="s">
        <v>2320</v>
      </c>
      <c r="E656" s="24" t="s">
        <v>2321</v>
      </c>
      <c r="F656" s="23" t="s">
        <v>913</v>
      </c>
      <c r="G656" s="24" t="s">
        <v>2322</v>
      </c>
      <c r="H656" s="25">
        <v>2.44</v>
      </c>
      <c r="I656" s="25">
        <v>2.44</v>
      </c>
      <c r="J656" s="25"/>
      <c r="K656" s="25"/>
      <c r="L656" s="25"/>
      <c r="M656" s="25">
        <f t="shared" si="14"/>
        <v>2.44</v>
      </c>
      <c r="N656" s="23"/>
      <c r="O656" s="23"/>
      <c r="P656" s="23"/>
      <c r="Q656" s="23"/>
      <c r="R656" s="23"/>
      <c r="S656" s="23" t="s">
        <v>1851</v>
      </c>
      <c r="T656" s="25" t="s">
        <v>2079</v>
      </c>
    </row>
    <row r="657" s="3" customFormat="1" ht="66" customHeight="1" spans="1:20">
      <c r="A657" s="22">
        <v>650</v>
      </c>
      <c r="B657" s="66"/>
      <c r="C657" s="23" t="s">
        <v>2323</v>
      </c>
      <c r="D657" s="23" t="s">
        <v>2324</v>
      </c>
      <c r="E657" s="24" t="s">
        <v>2325</v>
      </c>
      <c r="F657" s="23" t="s">
        <v>913</v>
      </c>
      <c r="G657" s="24" t="s">
        <v>2326</v>
      </c>
      <c r="H657" s="25">
        <v>11.06</v>
      </c>
      <c r="I657" s="25">
        <v>11.06</v>
      </c>
      <c r="J657" s="25"/>
      <c r="K657" s="25"/>
      <c r="L657" s="25"/>
      <c r="M657" s="25">
        <f t="shared" si="14"/>
        <v>11.06</v>
      </c>
      <c r="N657" s="23"/>
      <c r="O657" s="23"/>
      <c r="P657" s="23"/>
      <c r="Q657" s="23"/>
      <c r="R657" s="23"/>
      <c r="S657" s="23" t="s">
        <v>1851</v>
      </c>
      <c r="T657" s="25" t="s">
        <v>2079</v>
      </c>
    </row>
    <row r="658" s="3" customFormat="1" ht="78.75" spans="1:20">
      <c r="A658" s="22">
        <v>651</v>
      </c>
      <c r="B658" s="68"/>
      <c r="C658" s="23" t="s">
        <v>2327</v>
      </c>
      <c r="D658" s="23" t="s">
        <v>1247</v>
      </c>
      <c r="E658" s="24" t="s">
        <v>2328</v>
      </c>
      <c r="F658" s="23" t="s">
        <v>913</v>
      </c>
      <c r="G658" s="24" t="s">
        <v>2329</v>
      </c>
      <c r="H658" s="25">
        <v>10.09</v>
      </c>
      <c r="I658" s="25">
        <v>10.09</v>
      </c>
      <c r="J658" s="25"/>
      <c r="K658" s="25"/>
      <c r="L658" s="25"/>
      <c r="M658" s="25">
        <f t="shared" si="14"/>
        <v>10.09</v>
      </c>
      <c r="N658" s="23"/>
      <c r="O658" s="23"/>
      <c r="P658" s="23"/>
      <c r="Q658" s="23"/>
      <c r="R658" s="23"/>
      <c r="S658" s="23" t="s">
        <v>1851</v>
      </c>
      <c r="T658" s="25" t="s">
        <v>2079</v>
      </c>
    </row>
    <row r="659" s="3" customFormat="1" ht="76" customHeight="1" spans="1:20">
      <c r="A659" s="22">
        <v>652</v>
      </c>
      <c r="B659" s="65" t="s">
        <v>115</v>
      </c>
      <c r="C659" s="23" t="s">
        <v>2330</v>
      </c>
      <c r="D659" s="23" t="s">
        <v>2331</v>
      </c>
      <c r="E659" s="24" t="s">
        <v>2332</v>
      </c>
      <c r="F659" s="23" t="s">
        <v>913</v>
      </c>
      <c r="G659" s="24" t="s">
        <v>2333</v>
      </c>
      <c r="H659" s="25">
        <v>16.1</v>
      </c>
      <c r="I659" s="25">
        <v>16.1</v>
      </c>
      <c r="J659" s="25"/>
      <c r="K659" s="25"/>
      <c r="L659" s="25"/>
      <c r="M659" s="25">
        <f t="shared" si="14"/>
        <v>16.1</v>
      </c>
      <c r="N659" s="23"/>
      <c r="O659" s="23"/>
      <c r="P659" s="23"/>
      <c r="Q659" s="23"/>
      <c r="R659" s="23"/>
      <c r="S659" s="23" t="s">
        <v>1851</v>
      </c>
      <c r="T659" s="25" t="s">
        <v>2079</v>
      </c>
    </row>
    <row r="660" s="3" customFormat="1" ht="118" customHeight="1" spans="1:20">
      <c r="A660" s="22">
        <v>653</v>
      </c>
      <c r="B660" s="66"/>
      <c r="C660" s="23" t="s">
        <v>2334</v>
      </c>
      <c r="D660" s="23" t="s">
        <v>443</v>
      </c>
      <c r="E660" s="24" t="s">
        <v>2335</v>
      </c>
      <c r="F660" s="23" t="s">
        <v>913</v>
      </c>
      <c r="G660" s="24" t="s">
        <v>2247</v>
      </c>
      <c r="H660" s="25">
        <v>9.65</v>
      </c>
      <c r="I660" s="25">
        <v>9.65</v>
      </c>
      <c r="J660" s="25"/>
      <c r="K660" s="25"/>
      <c r="L660" s="25"/>
      <c r="M660" s="25">
        <f t="shared" si="14"/>
        <v>9.65</v>
      </c>
      <c r="N660" s="23"/>
      <c r="O660" s="23"/>
      <c r="P660" s="23"/>
      <c r="Q660" s="23"/>
      <c r="R660" s="23"/>
      <c r="S660" s="23" t="s">
        <v>1851</v>
      </c>
      <c r="T660" s="25" t="s">
        <v>2079</v>
      </c>
    </row>
    <row r="661" s="3" customFormat="1" ht="77" customHeight="1" spans="1:20">
      <c r="A661" s="22">
        <v>654</v>
      </c>
      <c r="B661" s="66"/>
      <c r="C661" s="23" t="s">
        <v>2336</v>
      </c>
      <c r="D661" s="23" t="s">
        <v>1625</v>
      </c>
      <c r="E661" s="24" t="s">
        <v>2337</v>
      </c>
      <c r="F661" s="23" t="s">
        <v>913</v>
      </c>
      <c r="G661" s="24" t="s">
        <v>2338</v>
      </c>
      <c r="H661" s="25">
        <v>14.45</v>
      </c>
      <c r="I661" s="25">
        <v>14.45</v>
      </c>
      <c r="J661" s="25"/>
      <c r="K661" s="25"/>
      <c r="L661" s="25"/>
      <c r="M661" s="25">
        <f t="shared" si="14"/>
        <v>14.45</v>
      </c>
      <c r="N661" s="23"/>
      <c r="O661" s="23"/>
      <c r="P661" s="23"/>
      <c r="Q661" s="23"/>
      <c r="R661" s="23"/>
      <c r="S661" s="23" t="s">
        <v>1851</v>
      </c>
      <c r="T661" s="25" t="s">
        <v>2079</v>
      </c>
    </row>
    <row r="662" s="3" customFormat="1" ht="81" customHeight="1" spans="1:20">
      <c r="A662" s="22">
        <v>655</v>
      </c>
      <c r="B662" s="68"/>
      <c r="C662" s="23" t="s">
        <v>2339</v>
      </c>
      <c r="D662" s="23" t="s">
        <v>1390</v>
      </c>
      <c r="E662" s="24" t="s">
        <v>2340</v>
      </c>
      <c r="F662" s="23" t="s">
        <v>913</v>
      </c>
      <c r="G662" s="24" t="s">
        <v>2341</v>
      </c>
      <c r="H662" s="25">
        <v>18.6</v>
      </c>
      <c r="I662" s="25">
        <v>18.6</v>
      </c>
      <c r="J662" s="25"/>
      <c r="K662" s="25"/>
      <c r="L662" s="25"/>
      <c r="M662" s="25">
        <f t="shared" si="14"/>
        <v>18.6</v>
      </c>
      <c r="N662" s="23"/>
      <c r="O662" s="23"/>
      <c r="P662" s="23"/>
      <c r="Q662" s="23"/>
      <c r="R662" s="23"/>
      <c r="S662" s="23" t="s">
        <v>1851</v>
      </c>
      <c r="T662" s="25" t="s">
        <v>2079</v>
      </c>
    </row>
    <row r="663" s="3" customFormat="1" ht="101" customHeight="1" spans="1:20">
      <c r="A663" s="22">
        <v>656</v>
      </c>
      <c r="B663" s="65" t="s">
        <v>115</v>
      </c>
      <c r="C663" s="23" t="s">
        <v>2342</v>
      </c>
      <c r="D663" s="23" t="s">
        <v>1352</v>
      </c>
      <c r="E663" s="24" t="s">
        <v>2343</v>
      </c>
      <c r="F663" s="23" t="s">
        <v>913</v>
      </c>
      <c r="G663" s="24" t="s">
        <v>2344</v>
      </c>
      <c r="H663" s="25">
        <v>8.63</v>
      </c>
      <c r="I663" s="25">
        <v>8.63</v>
      </c>
      <c r="J663" s="25"/>
      <c r="K663" s="25"/>
      <c r="L663" s="25"/>
      <c r="M663" s="25">
        <f t="shared" si="14"/>
        <v>8.63</v>
      </c>
      <c r="N663" s="23"/>
      <c r="O663" s="23"/>
      <c r="P663" s="23"/>
      <c r="Q663" s="23"/>
      <c r="R663" s="23"/>
      <c r="S663" s="23" t="s">
        <v>1851</v>
      </c>
      <c r="T663" s="25" t="s">
        <v>2079</v>
      </c>
    </row>
    <row r="664" s="3" customFormat="1" ht="54" customHeight="1" spans="1:20">
      <c r="A664" s="22">
        <v>657</v>
      </c>
      <c r="B664" s="66"/>
      <c r="C664" s="23" t="s">
        <v>2345</v>
      </c>
      <c r="D664" s="23" t="s">
        <v>2346</v>
      </c>
      <c r="E664" s="24" t="s">
        <v>2347</v>
      </c>
      <c r="F664" s="23" t="s">
        <v>913</v>
      </c>
      <c r="G664" s="24" t="s">
        <v>2300</v>
      </c>
      <c r="H664" s="25">
        <v>2.06</v>
      </c>
      <c r="I664" s="25">
        <v>2.06</v>
      </c>
      <c r="J664" s="25"/>
      <c r="K664" s="25"/>
      <c r="L664" s="25"/>
      <c r="M664" s="25">
        <f t="shared" si="14"/>
        <v>2.06</v>
      </c>
      <c r="N664" s="23"/>
      <c r="O664" s="23"/>
      <c r="P664" s="23"/>
      <c r="Q664" s="23"/>
      <c r="R664" s="23"/>
      <c r="S664" s="23" t="s">
        <v>1851</v>
      </c>
      <c r="T664" s="25" t="s">
        <v>2079</v>
      </c>
    </row>
    <row r="665" s="3" customFormat="1" ht="56" customHeight="1" spans="1:20">
      <c r="A665" s="22">
        <v>658</v>
      </c>
      <c r="B665" s="66"/>
      <c r="C665" s="23" t="s">
        <v>2348</v>
      </c>
      <c r="D665" s="23" t="s">
        <v>1355</v>
      </c>
      <c r="E665" s="24" t="s">
        <v>2349</v>
      </c>
      <c r="F665" s="23" t="s">
        <v>913</v>
      </c>
      <c r="G665" s="24" t="s">
        <v>2350</v>
      </c>
      <c r="H665" s="25">
        <v>9.98</v>
      </c>
      <c r="I665" s="25">
        <v>9.98</v>
      </c>
      <c r="J665" s="25"/>
      <c r="K665" s="25"/>
      <c r="L665" s="25"/>
      <c r="M665" s="25">
        <f t="shared" si="14"/>
        <v>9.98</v>
      </c>
      <c r="N665" s="23"/>
      <c r="O665" s="23"/>
      <c r="P665" s="23"/>
      <c r="Q665" s="23"/>
      <c r="R665" s="23"/>
      <c r="S665" s="23" t="s">
        <v>1851</v>
      </c>
      <c r="T665" s="25" t="s">
        <v>2079</v>
      </c>
    </row>
    <row r="666" s="3" customFormat="1" ht="83" customHeight="1" spans="1:20">
      <c r="A666" s="22">
        <v>659</v>
      </c>
      <c r="B666" s="66"/>
      <c r="C666" s="23" t="s">
        <v>2351</v>
      </c>
      <c r="D666" s="23" t="s">
        <v>2352</v>
      </c>
      <c r="E666" s="24" t="s">
        <v>2353</v>
      </c>
      <c r="F666" s="23" t="s">
        <v>913</v>
      </c>
      <c r="G666" s="24" t="s">
        <v>2097</v>
      </c>
      <c r="H666" s="25">
        <v>18.98</v>
      </c>
      <c r="I666" s="25">
        <v>18.98</v>
      </c>
      <c r="J666" s="25"/>
      <c r="K666" s="25"/>
      <c r="L666" s="25"/>
      <c r="M666" s="25">
        <f t="shared" si="14"/>
        <v>18.98</v>
      </c>
      <c r="N666" s="23"/>
      <c r="O666" s="23"/>
      <c r="P666" s="23"/>
      <c r="Q666" s="23"/>
      <c r="R666" s="23"/>
      <c r="S666" s="23" t="s">
        <v>1851</v>
      </c>
      <c r="T666" s="25" t="s">
        <v>2079</v>
      </c>
    </row>
    <row r="667" s="3" customFormat="1" ht="76" customHeight="1" spans="1:20">
      <c r="A667" s="22">
        <v>660</v>
      </c>
      <c r="B667" s="68"/>
      <c r="C667" s="23" t="s">
        <v>2354</v>
      </c>
      <c r="D667" s="23" t="s">
        <v>1361</v>
      </c>
      <c r="E667" s="24" t="s">
        <v>2355</v>
      </c>
      <c r="F667" s="23" t="s">
        <v>913</v>
      </c>
      <c r="G667" s="24" t="s">
        <v>2127</v>
      </c>
      <c r="H667" s="25">
        <v>10.47</v>
      </c>
      <c r="I667" s="25">
        <v>10.47</v>
      </c>
      <c r="J667" s="25"/>
      <c r="K667" s="25"/>
      <c r="L667" s="25"/>
      <c r="M667" s="25">
        <f t="shared" si="14"/>
        <v>10.47</v>
      </c>
      <c r="N667" s="23"/>
      <c r="O667" s="23"/>
      <c r="P667" s="23"/>
      <c r="Q667" s="23"/>
      <c r="R667" s="23"/>
      <c r="S667" s="23" t="s">
        <v>1851</v>
      </c>
      <c r="T667" s="25" t="s">
        <v>2079</v>
      </c>
    </row>
    <row r="668" s="3" customFormat="1" ht="106" customHeight="1" spans="1:20">
      <c r="A668" s="22">
        <v>661</v>
      </c>
      <c r="B668" s="65" t="s">
        <v>115</v>
      </c>
      <c r="C668" s="23" t="s">
        <v>2356</v>
      </c>
      <c r="D668" s="23" t="s">
        <v>1345</v>
      </c>
      <c r="E668" s="24" t="s">
        <v>2357</v>
      </c>
      <c r="F668" s="23" t="s">
        <v>913</v>
      </c>
      <c r="G668" s="24" t="s">
        <v>2292</v>
      </c>
      <c r="H668" s="25">
        <v>11.35</v>
      </c>
      <c r="I668" s="25">
        <v>11.35</v>
      </c>
      <c r="J668" s="25"/>
      <c r="K668" s="25"/>
      <c r="L668" s="25"/>
      <c r="M668" s="25">
        <f t="shared" si="14"/>
        <v>11.35</v>
      </c>
      <c r="N668" s="23"/>
      <c r="O668" s="23"/>
      <c r="P668" s="23"/>
      <c r="Q668" s="23"/>
      <c r="R668" s="23"/>
      <c r="S668" s="23" t="s">
        <v>1851</v>
      </c>
      <c r="T668" s="25" t="s">
        <v>2079</v>
      </c>
    </row>
    <row r="669" s="3" customFormat="1" ht="79" customHeight="1" spans="1:20">
      <c r="A669" s="22">
        <v>662</v>
      </c>
      <c r="B669" s="66"/>
      <c r="C669" s="23" t="s">
        <v>2358</v>
      </c>
      <c r="D669" s="23" t="s">
        <v>1347</v>
      </c>
      <c r="E669" s="24" t="s">
        <v>2359</v>
      </c>
      <c r="F669" s="23" t="s">
        <v>913</v>
      </c>
      <c r="G669" s="24" t="s">
        <v>2360</v>
      </c>
      <c r="H669" s="25">
        <v>22.39</v>
      </c>
      <c r="I669" s="25">
        <v>22.39</v>
      </c>
      <c r="J669" s="25"/>
      <c r="K669" s="25"/>
      <c r="L669" s="25"/>
      <c r="M669" s="25">
        <f t="shared" si="14"/>
        <v>22.39</v>
      </c>
      <c r="N669" s="23"/>
      <c r="O669" s="23"/>
      <c r="P669" s="23"/>
      <c r="Q669" s="23"/>
      <c r="R669" s="23"/>
      <c r="S669" s="23" t="s">
        <v>1851</v>
      </c>
      <c r="T669" s="25" t="s">
        <v>2079</v>
      </c>
    </row>
    <row r="670" s="3" customFormat="1" ht="45" spans="1:20">
      <c r="A670" s="22">
        <v>663</v>
      </c>
      <c r="B670" s="66"/>
      <c r="C670" s="23" t="s">
        <v>2361</v>
      </c>
      <c r="D670" s="23" t="s">
        <v>1711</v>
      </c>
      <c r="E670" s="24" t="s">
        <v>2362</v>
      </c>
      <c r="F670" s="23" t="s">
        <v>913</v>
      </c>
      <c r="G670" s="24" t="s">
        <v>2363</v>
      </c>
      <c r="H670" s="25">
        <v>5.36</v>
      </c>
      <c r="I670" s="25">
        <v>5.36</v>
      </c>
      <c r="J670" s="25"/>
      <c r="K670" s="25"/>
      <c r="L670" s="25"/>
      <c r="M670" s="25">
        <f t="shared" si="14"/>
        <v>5.36</v>
      </c>
      <c r="N670" s="23"/>
      <c r="O670" s="23"/>
      <c r="P670" s="23"/>
      <c r="Q670" s="23"/>
      <c r="R670" s="23"/>
      <c r="S670" s="23" t="s">
        <v>1851</v>
      </c>
      <c r="T670" s="25" t="s">
        <v>2079</v>
      </c>
    </row>
    <row r="671" s="3" customFormat="1" ht="87" customHeight="1" spans="1:20">
      <c r="A671" s="22">
        <v>664</v>
      </c>
      <c r="B671" s="68"/>
      <c r="C671" s="23" t="s">
        <v>2364</v>
      </c>
      <c r="D671" s="23" t="s">
        <v>2039</v>
      </c>
      <c r="E671" s="24" t="s">
        <v>2365</v>
      </c>
      <c r="F671" s="23" t="s">
        <v>913</v>
      </c>
      <c r="G671" s="24" t="s">
        <v>2366</v>
      </c>
      <c r="H671" s="25">
        <v>31.67</v>
      </c>
      <c r="I671" s="25">
        <v>31.67</v>
      </c>
      <c r="J671" s="25"/>
      <c r="K671" s="25"/>
      <c r="L671" s="25"/>
      <c r="M671" s="25">
        <f t="shared" si="14"/>
        <v>31.67</v>
      </c>
      <c r="N671" s="23"/>
      <c r="O671" s="23"/>
      <c r="P671" s="23"/>
      <c r="Q671" s="23"/>
      <c r="R671" s="23"/>
      <c r="S671" s="23" t="s">
        <v>1851</v>
      </c>
      <c r="T671" s="25" t="s">
        <v>2079</v>
      </c>
    </row>
    <row r="672" s="3" customFormat="1" ht="76" customHeight="1" spans="1:20">
      <c r="A672" s="22">
        <v>665</v>
      </c>
      <c r="B672" s="65" t="s">
        <v>115</v>
      </c>
      <c r="C672" s="23" t="s">
        <v>2367</v>
      </c>
      <c r="D672" s="23" t="s">
        <v>1358</v>
      </c>
      <c r="E672" s="24" t="s">
        <v>2368</v>
      </c>
      <c r="F672" s="23" t="s">
        <v>913</v>
      </c>
      <c r="G672" s="24" t="s">
        <v>2369</v>
      </c>
      <c r="H672" s="25">
        <v>12.93</v>
      </c>
      <c r="I672" s="25">
        <v>12.93</v>
      </c>
      <c r="J672" s="25"/>
      <c r="K672" s="25"/>
      <c r="L672" s="25"/>
      <c r="M672" s="25">
        <f t="shared" si="14"/>
        <v>12.93</v>
      </c>
      <c r="N672" s="23"/>
      <c r="O672" s="23"/>
      <c r="P672" s="23"/>
      <c r="Q672" s="23"/>
      <c r="R672" s="23"/>
      <c r="S672" s="23" t="s">
        <v>1851</v>
      </c>
      <c r="T672" s="25" t="s">
        <v>2079</v>
      </c>
    </row>
    <row r="673" s="3" customFormat="1" ht="66" customHeight="1" spans="1:20">
      <c r="A673" s="22">
        <v>666</v>
      </c>
      <c r="B673" s="66"/>
      <c r="C673" s="23" t="s">
        <v>2370</v>
      </c>
      <c r="D673" s="23" t="s">
        <v>1349</v>
      </c>
      <c r="E673" s="24" t="s">
        <v>2371</v>
      </c>
      <c r="F673" s="23" t="s">
        <v>913</v>
      </c>
      <c r="G673" s="24" t="s">
        <v>2372</v>
      </c>
      <c r="H673" s="25">
        <v>8.11</v>
      </c>
      <c r="I673" s="25">
        <v>8.11</v>
      </c>
      <c r="J673" s="25"/>
      <c r="K673" s="25"/>
      <c r="L673" s="25"/>
      <c r="M673" s="25">
        <f t="shared" si="14"/>
        <v>8.11</v>
      </c>
      <c r="N673" s="23"/>
      <c r="O673" s="23"/>
      <c r="P673" s="23"/>
      <c r="Q673" s="23"/>
      <c r="R673" s="23"/>
      <c r="S673" s="23" t="s">
        <v>1851</v>
      </c>
      <c r="T673" s="25" t="s">
        <v>2079</v>
      </c>
    </row>
    <row r="674" s="3" customFormat="1" ht="68" customHeight="1" spans="1:20">
      <c r="A674" s="22">
        <v>667</v>
      </c>
      <c r="B674" s="66"/>
      <c r="C674" s="23" t="s">
        <v>2373</v>
      </c>
      <c r="D674" s="23" t="s">
        <v>2374</v>
      </c>
      <c r="E674" s="24" t="s">
        <v>2375</v>
      </c>
      <c r="F674" s="23" t="s">
        <v>913</v>
      </c>
      <c r="G674" s="24" t="s">
        <v>2326</v>
      </c>
      <c r="H674" s="25">
        <v>10.78</v>
      </c>
      <c r="I674" s="25">
        <v>10.78</v>
      </c>
      <c r="J674" s="25"/>
      <c r="K674" s="25"/>
      <c r="L674" s="25"/>
      <c r="M674" s="25">
        <f t="shared" si="14"/>
        <v>10.78</v>
      </c>
      <c r="N674" s="23"/>
      <c r="O674" s="23"/>
      <c r="P674" s="23"/>
      <c r="Q674" s="23"/>
      <c r="R674" s="23"/>
      <c r="S674" s="23" t="s">
        <v>1851</v>
      </c>
      <c r="T674" s="25" t="s">
        <v>2079</v>
      </c>
    </row>
    <row r="675" s="3" customFormat="1" ht="89" customHeight="1" spans="1:20">
      <c r="A675" s="22">
        <v>668</v>
      </c>
      <c r="B675" s="66"/>
      <c r="C675" s="23" t="s">
        <v>2376</v>
      </c>
      <c r="D675" s="23" t="s">
        <v>1467</v>
      </c>
      <c r="E675" s="24" t="s">
        <v>2377</v>
      </c>
      <c r="F675" s="23" t="s">
        <v>913</v>
      </c>
      <c r="G675" s="24" t="s">
        <v>2378</v>
      </c>
      <c r="H675" s="25">
        <v>13.32</v>
      </c>
      <c r="I675" s="25">
        <v>13.32</v>
      </c>
      <c r="J675" s="25"/>
      <c r="K675" s="25"/>
      <c r="L675" s="25"/>
      <c r="M675" s="25">
        <f t="shared" si="14"/>
        <v>13.32</v>
      </c>
      <c r="N675" s="23"/>
      <c r="O675" s="23"/>
      <c r="P675" s="23"/>
      <c r="Q675" s="23"/>
      <c r="R675" s="23"/>
      <c r="S675" s="23" t="s">
        <v>1851</v>
      </c>
      <c r="T675" s="25" t="s">
        <v>2079</v>
      </c>
    </row>
    <row r="676" s="3" customFormat="1" ht="66" customHeight="1" spans="1:20">
      <c r="A676" s="22">
        <v>669</v>
      </c>
      <c r="B676" s="68"/>
      <c r="C676" s="23" t="s">
        <v>2379</v>
      </c>
      <c r="D676" s="23" t="s">
        <v>1408</v>
      </c>
      <c r="E676" s="24" t="s">
        <v>2380</v>
      </c>
      <c r="F676" s="23" t="s">
        <v>913</v>
      </c>
      <c r="G676" s="24" t="s">
        <v>2381</v>
      </c>
      <c r="H676" s="25">
        <v>23.79</v>
      </c>
      <c r="I676" s="25">
        <v>23.79</v>
      </c>
      <c r="J676" s="25"/>
      <c r="K676" s="25"/>
      <c r="L676" s="25"/>
      <c r="M676" s="25">
        <f t="shared" si="14"/>
        <v>23.79</v>
      </c>
      <c r="N676" s="23"/>
      <c r="O676" s="23"/>
      <c r="P676" s="23"/>
      <c r="Q676" s="23"/>
      <c r="R676" s="23"/>
      <c r="S676" s="23" t="s">
        <v>1851</v>
      </c>
      <c r="T676" s="25" t="s">
        <v>2079</v>
      </c>
    </row>
    <row r="677" s="3" customFormat="1" ht="68" customHeight="1" spans="1:20">
      <c r="A677" s="22">
        <v>670</v>
      </c>
      <c r="B677" s="65" t="s">
        <v>115</v>
      </c>
      <c r="C677" s="23" t="s">
        <v>2382</v>
      </c>
      <c r="D677" s="23" t="s">
        <v>2383</v>
      </c>
      <c r="E677" s="24" t="s">
        <v>2384</v>
      </c>
      <c r="F677" s="23" t="s">
        <v>913</v>
      </c>
      <c r="G677" s="24" t="s">
        <v>2326</v>
      </c>
      <c r="H677" s="25">
        <v>7.46</v>
      </c>
      <c r="I677" s="25">
        <v>7.46</v>
      </c>
      <c r="J677" s="25"/>
      <c r="K677" s="25"/>
      <c r="L677" s="25"/>
      <c r="M677" s="25">
        <f t="shared" si="14"/>
        <v>7.46</v>
      </c>
      <c r="N677" s="23"/>
      <c r="O677" s="23"/>
      <c r="P677" s="23"/>
      <c r="Q677" s="23"/>
      <c r="R677" s="23"/>
      <c r="S677" s="23" t="s">
        <v>1851</v>
      </c>
      <c r="T677" s="25" t="s">
        <v>2079</v>
      </c>
    </row>
    <row r="678" s="3" customFormat="1" ht="73" customHeight="1" spans="1:20">
      <c r="A678" s="22">
        <v>671</v>
      </c>
      <c r="B678" s="66"/>
      <c r="C678" s="23" t="s">
        <v>2385</v>
      </c>
      <c r="D678" s="23" t="s">
        <v>1496</v>
      </c>
      <c r="E678" s="24" t="s">
        <v>2386</v>
      </c>
      <c r="F678" s="23" t="s">
        <v>913</v>
      </c>
      <c r="G678" s="24" t="s">
        <v>2387</v>
      </c>
      <c r="H678" s="25">
        <v>22.64</v>
      </c>
      <c r="I678" s="25">
        <v>22.64</v>
      </c>
      <c r="J678" s="25"/>
      <c r="K678" s="25"/>
      <c r="L678" s="25"/>
      <c r="M678" s="25">
        <f t="shared" si="14"/>
        <v>22.64</v>
      </c>
      <c r="N678" s="23"/>
      <c r="O678" s="23"/>
      <c r="P678" s="23"/>
      <c r="Q678" s="23"/>
      <c r="R678" s="23"/>
      <c r="S678" s="23" t="s">
        <v>1851</v>
      </c>
      <c r="T678" s="25" t="s">
        <v>2079</v>
      </c>
    </row>
    <row r="679" s="3" customFormat="1" ht="89" customHeight="1" spans="1:20">
      <c r="A679" s="22">
        <v>672</v>
      </c>
      <c r="B679" s="66"/>
      <c r="C679" s="23" t="s">
        <v>2388</v>
      </c>
      <c r="D679" s="23" t="s">
        <v>2046</v>
      </c>
      <c r="E679" s="24" t="s">
        <v>2389</v>
      </c>
      <c r="F679" s="23" t="s">
        <v>913</v>
      </c>
      <c r="G679" s="24" t="s">
        <v>2390</v>
      </c>
      <c r="H679" s="25">
        <v>25.36</v>
      </c>
      <c r="I679" s="25">
        <v>25.36</v>
      </c>
      <c r="J679" s="25"/>
      <c r="K679" s="25"/>
      <c r="L679" s="25"/>
      <c r="M679" s="25">
        <f t="shared" si="14"/>
        <v>25.36</v>
      </c>
      <c r="N679" s="23"/>
      <c r="O679" s="23"/>
      <c r="P679" s="23"/>
      <c r="Q679" s="23"/>
      <c r="R679" s="23"/>
      <c r="S679" s="23" t="s">
        <v>1851</v>
      </c>
      <c r="T679" s="25" t="s">
        <v>2079</v>
      </c>
    </row>
    <row r="680" s="3" customFormat="1" ht="80" customHeight="1" spans="1:20">
      <c r="A680" s="22">
        <v>673</v>
      </c>
      <c r="B680" s="66"/>
      <c r="C680" s="23" t="s">
        <v>2391</v>
      </c>
      <c r="D680" s="23" t="s">
        <v>1492</v>
      </c>
      <c r="E680" s="24" t="s">
        <v>2392</v>
      </c>
      <c r="F680" s="23" t="s">
        <v>913</v>
      </c>
      <c r="G680" s="24" t="s">
        <v>2219</v>
      </c>
      <c r="H680" s="25">
        <v>16.93</v>
      </c>
      <c r="I680" s="25">
        <v>16.93</v>
      </c>
      <c r="J680" s="25"/>
      <c r="K680" s="25"/>
      <c r="L680" s="25"/>
      <c r="M680" s="25">
        <f t="shared" si="14"/>
        <v>16.93</v>
      </c>
      <c r="N680" s="23"/>
      <c r="O680" s="23"/>
      <c r="P680" s="23"/>
      <c r="Q680" s="23"/>
      <c r="R680" s="23"/>
      <c r="S680" s="23" t="s">
        <v>1851</v>
      </c>
      <c r="T680" s="25" t="s">
        <v>2079</v>
      </c>
    </row>
    <row r="681" s="3" customFormat="1" ht="52" customHeight="1" spans="1:20">
      <c r="A681" s="22">
        <v>674</v>
      </c>
      <c r="B681" s="68"/>
      <c r="C681" s="23" t="s">
        <v>2393</v>
      </c>
      <c r="D681" s="23" t="s">
        <v>1778</v>
      </c>
      <c r="E681" s="24" t="s">
        <v>2394</v>
      </c>
      <c r="F681" s="23" t="s">
        <v>913</v>
      </c>
      <c r="G681" s="24" t="s">
        <v>2312</v>
      </c>
      <c r="H681" s="25">
        <v>3.8</v>
      </c>
      <c r="I681" s="25">
        <v>3.8</v>
      </c>
      <c r="J681" s="25"/>
      <c r="K681" s="25"/>
      <c r="L681" s="25"/>
      <c r="M681" s="25">
        <f t="shared" si="14"/>
        <v>3.8</v>
      </c>
      <c r="N681" s="23"/>
      <c r="O681" s="23"/>
      <c r="P681" s="23"/>
      <c r="Q681" s="23"/>
      <c r="R681" s="23"/>
      <c r="S681" s="23" t="s">
        <v>1851</v>
      </c>
      <c r="T681" s="25" t="s">
        <v>2079</v>
      </c>
    </row>
    <row r="682" s="3" customFormat="1" ht="89" customHeight="1" spans="1:20">
      <c r="A682" s="22">
        <v>675</v>
      </c>
      <c r="B682" s="65" t="s">
        <v>115</v>
      </c>
      <c r="C682" s="23" t="s">
        <v>2395</v>
      </c>
      <c r="D682" s="23" t="s">
        <v>1459</v>
      </c>
      <c r="E682" s="24" t="s">
        <v>2396</v>
      </c>
      <c r="F682" s="23" t="s">
        <v>913</v>
      </c>
      <c r="G682" s="24" t="s">
        <v>2272</v>
      </c>
      <c r="H682" s="25">
        <v>11.05</v>
      </c>
      <c r="I682" s="25">
        <v>11.05</v>
      </c>
      <c r="J682" s="25"/>
      <c r="K682" s="25"/>
      <c r="L682" s="25"/>
      <c r="M682" s="25">
        <f t="shared" si="14"/>
        <v>11.05</v>
      </c>
      <c r="N682" s="23"/>
      <c r="O682" s="23"/>
      <c r="P682" s="23"/>
      <c r="Q682" s="23"/>
      <c r="R682" s="23"/>
      <c r="S682" s="23" t="s">
        <v>1851</v>
      </c>
      <c r="T682" s="25" t="s">
        <v>2079</v>
      </c>
    </row>
    <row r="683" s="3" customFormat="1" ht="129" customHeight="1" spans="1:20">
      <c r="A683" s="22">
        <v>676</v>
      </c>
      <c r="B683" s="66"/>
      <c r="C683" s="23" t="s">
        <v>2397</v>
      </c>
      <c r="D683" s="23" t="s">
        <v>825</v>
      </c>
      <c r="E683" s="24" t="s">
        <v>2398</v>
      </c>
      <c r="F683" s="23" t="s">
        <v>913</v>
      </c>
      <c r="G683" s="24" t="s">
        <v>2237</v>
      </c>
      <c r="H683" s="25">
        <v>33.7</v>
      </c>
      <c r="I683" s="25">
        <v>32.66</v>
      </c>
      <c r="J683" s="25"/>
      <c r="K683" s="25"/>
      <c r="L683" s="25">
        <v>1.04</v>
      </c>
      <c r="M683" s="25">
        <f t="shared" si="14"/>
        <v>33.7</v>
      </c>
      <c r="N683" s="23"/>
      <c r="O683" s="23"/>
      <c r="P683" s="23"/>
      <c r="Q683" s="23"/>
      <c r="R683" s="23"/>
      <c r="S683" s="23" t="s">
        <v>1851</v>
      </c>
      <c r="T683" s="25" t="s">
        <v>2079</v>
      </c>
    </row>
    <row r="684" s="3" customFormat="1" ht="124" customHeight="1" spans="1:20">
      <c r="A684" s="22">
        <v>677</v>
      </c>
      <c r="B684" s="68"/>
      <c r="C684" s="23" t="s">
        <v>2399</v>
      </c>
      <c r="D684" s="23" t="s">
        <v>1411</v>
      </c>
      <c r="E684" s="24" t="s">
        <v>2400</v>
      </c>
      <c r="F684" s="23" t="s">
        <v>913</v>
      </c>
      <c r="G684" s="24" t="s">
        <v>2401</v>
      </c>
      <c r="H684" s="25">
        <v>78.57</v>
      </c>
      <c r="I684" s="25">
        <v>78.5</v>
      </c>
      <c r="J684" s="25"/>
      <c r="K684" s="25"/>
      <c r="L684" s="25">
        <v>0.07</v>
      </c>
      <c r="M684" s="25">
        <f t="shared" si="14"/>
        <v>78.57</v>
      </c>
      <c r="N684" s="23"/>
      <c r="O684" s="23"/>
      <c r="P684" s="23"/>
      <c r="Q684" s="23"/>
      <c r="R684" s="23"/>
      <c r="S684" s="23" t="s">
        <v>1851</v>
      </c>
      <c r="T684" s="25" t="s">
        <v>2079</v>
      </c>
    </row>
    <row r="685" s="3" customFormat="1" ht="134" customHeight="1" spans="1:20">
      <c r="A685" s="22">
        <v>678</v>
      </c>
      <c r="B685" s="26" t="s">
        <v>115</v>
      </c>
      <c r="C685" s="23" t="s">
        <v>2402</v>
      </c>
      <c r="D685" s="23" t="s">
        <v>1413</v>
      </c>
      <c r="E685" s="24" t="s">
        <v>2403</v>
      </c>
      <c r="F685" s="23" t="s">
        <v>913</v>
      </c>
      <c r="G685" s="24" t="s">
        <v>2404</v>
      </c>
      <c r="H685" s="25">
        <v>38.66</v>
      </c>
      <c r="I685" s="25">
        <v>38.66</v>
      </c>
      <c r="J685" s="25"/>
      <c r="K685" s="25"/>
      <c r="L685" s="25"/>
      <c r="M685" s="25">
        <f t="shared" si="14"/>
        <v>38.66</v>
      </c>
      <c r="N685" s="23"/>
      <c r="O685" s="23"/>
      <c r="P685" s="23"/>
      <c r="Q685" s="23"/>
      <c r="R685" s="23"/>
      <c r="S685" s="23" t="s">
        <v>1851</v>
      </c>
      <c r="T685" s="25" t="s">
        <v>2079</v>
      </c>
    </row>
    <row r="686" s="3" customFormat="1" ht="109" customHeight="1" spans="1:20">
      <c r="A686" s="22">
        <v>679</v>
      </c>
      <c r="B686" s="26"/>
      <c r="C686" s="23" t="s">
        <v>2405</v>
      </c>
      <c r="D686" s="23" t="s">
        <v>2406</v>
      </c>
      <c r="E686" s="24" t="s">
        <v>2407</v>
      </c>
      <c r="F686" s="23" t="s">
        <v>913</v>
      </c>
      <c r="G686" s="24" t="s">
        <v>2127</v>
      </c>
      <c r="H686" s="25">
        <v>27.2</v>
      </c>
      <c r="I686" s="25">
        <v>26.85</v>
      </c>
      <c r="J686" s="25"/>
      <c r="K686" s="25"/>
      <c r="L686" s="25">
        <v>0.35</v>
      </c>
      <c r="M686" s="25">
        <f t="shared" si="14"/>
        <v>27.2</v>
      </c>
      <c r="N686" s="23"/>
      <c r="O686" s="23"/>
      <c r="P686" s="23"/>
      <c r="Q686" s="23"/>
      <c r="R686" s="23"/>
      <c r="S686" s="23" t="s">
        <v>1851</v>
      </c>
      <c r="T686" s="25" t="s">
        <v>2079</v>
      </c>
    </row>
    <row r="687" s="3" customFormat="1" ht="111" customHeight="1" spans="1:20">
      <c r="A687" s="22">
        <v>680</v>
      </c>
      <c r="B687" s="26"/>
      <c r="C687" s="23" t="s">
        <v>2408</v>
      </c>
      <c r="D687" s="23" t="s">
        <v>2409</v>
      </c>
      <c r="E687" s="24" t="s">
        <v>2410</v>
      </c>
      <c r="F687" s="23" t="s">
        <v>913</v>
      </c>
      <c r="G687" s="24" t="s">
        <v>2093</v>
      </c>
      <c r="H687" s="25">
        <v>33.38</v>
      </c>
      <c r="I687" s="25">
        <v>33.13</v>
      </c>
      <c r="J687" s="25"/>
      <c r="K687" s="25"/>
      <c r="L687" s="25">
        <v>0.25</v>
      </c>
      <c r="M687" s="25">
        <f t="shared" si="14"/>
        <v>33.38</v>
      </c>
      <c r="N687" s="23"/>
      <c r="O687" s="23"/>
      <c r="P687" s="23"/>
      <c r="Q687" s="23"/>
      <c r="R687" s="23"/>
      <c r="S687" s="23" t="s">
        <v>1851</v>
      </c>
      <c r="T687" s="25" t="s">
        <v>2079</v>
      </c>
    </row>
    <row r="688" s="3" customFormat="1" ht="83" customHeight="1" spans="1:20">
      <c r="A688" s="22">
        <v>681</v>
      </c>
      <c r="B688" s="26" t="s">
        <v>115</v>
      </c>
      <c r="C688" s="23" t="s">
        <v>2411</v>
      </c>
      <c r="D688" s="23" t="s">
        <v>853</v>
      </c>
      <c r="E688" s="24" t="s">
        <v>2412</v>
      </c>
      <c r="F688" s="23" t="s">
        <v>913</v>
      </c>
      <c r="G688" s="24" t="s">
        <v>2413</v>
      </c>
      <c r="H688" s="25">
        <v>11</v>
      </c>
      <c r="I688" s="25">
        <v>11</v>
      </c>
      <c r="J688" s="25"/>
      <c r="K688" s="25"/>
      <c r="L688" s="25"/>
      <c r="M688" s="25">
        <f t="shared" si="14"/>
        <v>11</v>
      </c>
      <c r="N688" s="23"/>
      <c r="O688" s="23"/>
      <c r="P688" s="23"/>
      <c r="Q688" s="23"/>
      <c r="R688" s="23"/>
      <c r="S688" s="23" t="s">
        <v>1851</v>
      </c>
      <c r="T688" s="25" t="s">
        <v>2079</v>
      </c>
    </row>
    <row r="689" s="3" customFormat="1" ht="68" customHeight="1" spans="1:20">
      <c r="A689" s="22">
        <v>682</v>
      </c>
      <c r="B689" s="26"/>
      <c r="C689" s="23" t="s">
        <v>2414</v>
      </c>
      <c r="D689" s="23" t="s">
        <v>2415</v>
      </c>
      <c r="E689" s="24" t="s">
        <v>2416</v>
      </c>
      <c r="F689" s="23" t="s">
        <v>913</v>
      </c>
      <c r="G689" s="24" t="s">
        <v>2417</v>
      </c>
      <c r="H689" s="25">
        <v>16.12</v>
      </c>
      <c r="I689" s="25">
        <v>15.39</v>
      </c>
      <c r="J689" s="25"/>
      <c r="K689" s="25"/>
      <c r="L689" s="25">
        <v>0.73</v>
      </c>
      <c r="M689" s="25">
        <f t="shared" si="14"/>
        <v>16.12</v>
      </c>
      <c r="N689" s="23"/>
      <c r="O689" s="23"/>
      <c r="P689" s="23"/>
      <c r="Q689" s="23"/>
      <c r="R689" s="23"/>
      <c r="S689" s="23" t="s">
        <v>1851</v>
      </c>
      <c r="T689" s="25" t="s">
        <v>2079</v>
      </c>
    </row>
    <row r="690" s="3" customFormat="1" ht="97" customHeight="1" spans="1:20">
      <c r="A690" s="22">
        <v>683</v>
      </c>
      <c r="B690" s="26"/>
      <c r="C690" s="23" t="s">
        <v>2418</v>
      </c>
      <c r="D690" s="23" t="s">
        <v>2419</v>
      </c>
      <c r="E690" s="24" t="s">
        <v>2420</v>
      </c>
      <c r="F690" s="23" t="s">
        <v>913</v>
      </c>
      <c r="G690" s="24" t="s">
        <v>2421</v>
      </c>
      <c r="H690" s="25">
        <v>18.61</v>
      </c>
      <c r="I690" s="25">
        <v>18.44</v>
      </c>
      <c r="J690" s="25"/>
      <c r="K690" s="25"/>
      <c r="L690" s="25">
        <v>0.17</v>
      </c>
      <c r="M690" s="25">
        <f t="shared" si="14"/>
        <v>18.61</v>
      </c>
      <c r="N690" s="23"/>
      <c r="O690" s="23"/>
      <c r="P690" s="23"/>
      <c r="Q690" s="23"/>
      <c r="R690" s="23"/>
      <c r="S690" s="23" t="s">
        <v>1851</v>
      </c>
      <c r="T690" s="25" t="s">
        <v>2079</v>
      </c>
    </row>
    <row r="691" s="3" customFormat="1" ht="60" customHeight="1" spans="1:20">
      <c r="A691" s="22">
        <v>684</v>
      </c>
      <c r="B691" s="26"/>
      <c r="C691" s="23" t="s">
        <v>2422</v>
      </c>
      <c r="D691" s="23" t="s">
        <v>1795</v>
      </c>
      <c r="E691" s="24" t="s">
        <v>2423</v>
      </c>
      <c r="F691" s="23" t="s">
        <v>913</v>
      </c>
      <c r="G691" s="24" t="s">
        <v>2113</v>
      </c>
      <c r="H691" s="25">
        <v>5.29</v>
      </c>
      <c r="I691" s="25">
        <v>5.22</v>
      </c>
      <c r="J691" s="25"/>
      <c r="K691" s="25"/>
      <c r="L691" s="25">
        <v>0.07</v>
      </c>
      <c r="M691" s="25">
        <f t="shared" si="14"/>
        <v>5.29</v>
      </c>
      <c r="N691" s="23"/>
      <c r="O691" s="23"/>
      <c r="P691" s="23"/>
      <c r="Q691" s="23"/>
      <c r="R691" s="23"/>
      <c r="S691" s="23" t="s">
        <v>1851</v>
      </c>
      <c r="T691" s="25" t="s">
        <v>2079</v>
      </c>
    </row>
    <row r="692" s="3" customFormat="1" ht="98" customHeight="1" spans="1:20">
      <c r="A692" s="22">
        <v>685</v>
      </c>
      <c r="B692" s="26" t="s">
        <v>115</v>
      </c>
      <c r="C692" s="23" t="s">
        <v>2424</v>
      </c>
      <c r="D692" s="23" t="s">
        <v>436</v>
      </c>
      <c r="E692" s="24" t="s">
        <v>2425</v>
      </c>
      <c r="F692" s="23" t="s">
        <v>913</v>
      </c>
      <c r="G692" s="24" t="s">
        <v>2426</v>
      </c>
      <c r="H692" s="25">
        <v>27.1</v>
      </c>
      <c r="I692" s="25">
        <v>26.72</v>
      </c>
      <c r="J692" s="25"/>
      <c r="K692" s="25"/>
      <c r="L692" s="25">
        <v>0.38</v>
      </c>
      <c r="M692" s="25">
        <f t="shared" si="14"/>
        <v>27.1</v>
      </c>
      <c r="N692" s="23"/>
      <c r="O692" s="23"/>
      <c r="P692" s="23"/>
      <c r="Q692" s="23"/>
      <c r="R692" s="23"/>
      <c r="S692" s="23" t="s">
        <v>1851</v>
      </c>
      <c r="T692" s="25" t="s">
        <v>2079</v>
      </c>
    </row>
    <row r="693" s="3" customFormat="1" ht="65" customHeight="1" spans="1:20">
      <c r="A693" s="22">
        <v>686</v>
      </c>
      <c r="B693" s="26"/>
      <c r="C693" s="23" t="s">
        <v>2427</v>
      </c>
      <c r="D693" s="23" t="s">
        <v>1237</v>
      </c>
      <c r="E693" s="24" t="s">
        <v>2428</v>
      </c>
      <c r="F693" s="23" t="s">
        <v>913</v>
      </c>
      <c r="G693" s="24" t="s">
        <v>2247</v>
      </c>
      <c r="H693" s="25">
        <v>16.12</v>
      </c>
      <c r="I693" s="25">
        <v>16.02</v>
      </c>
      <c r="J693" s="25"/>
      <c r="K693" s="25"/>
      <c r="L693" s="25">
        <v>0.1</v>
      </c>
      <c r="M693" s="25">
        <f t="shared" si="14"/>
        <v>16.12</v>
      </c>
      <c r="N693" s="23"/>
      <c r="O693" s="23"/>
      <c r="P693" s="23"/>
      <c r="Q693" s="23"/>
      <c r="R693" s="23"/>
      <c r="S693" s="23" t="s">
        <v>1851</v>
      </c>
      <c r="T693" s="25" t="s">
        <v>2079</v>
      </c>
    </row>
    <row r="694" s="3" customFormat="1" ht="60" customHeight="1" spans="1:20">
      <c r="A694" s="22">
        <v>687</v>
      </c>
      <c r="B694" s="26"/>
      <c r="C694" s="23" t="s">
        <v>2429</v>
      </c>
      <c r="D694" s="23" t="s">
        <v>892</v>
      </c>
      <c r="E694" s="24" t="s">
        <v>2430</v>
      </c>
      <c r="F694" s="23" t="s">
        <v>913</v>
      </c>
      <c r="G694" s="24" t="s">
        <v>2431</v>
      </c>
      <c r="H694" s="25">
        <v>19.14</v>
      </c>
      <c r="I694" s="25">
        <v>19.14</v>
      </c>
      <c r="J694" s="25"/>
      <c r="K694" s="25"/>
      <c r="L694" s="25"/>
      <c r="M694" s="25">
        <f t="shared" si="14"/>
        <v>19.14</v>
      </c>
      <c r="N694" s="23"/>
      <c r="O694" s="23"/>
      <c r="P694" s="23"/>
      <c r="Q694" s="23"/>
      <c r="R694" s="23"/>
      <c r="S694" s="23" t="s">
        <v>1851</v>
      </c>
      <c r="T694" s="25" t="s">
        <v>2079</v>
      </c>
    </row>
    <row r="695" s="3" customFormat="1" ht="107" customHeight="1" spans="1:20">
      <c r="A695" s="22">
        <v>688</v>
      </c>
      <c r="B695" s="32"/>
      <c r="C695" s="23" t="s">
        <v>2432</v>
      </c>
      <c r="D695" s="23" t="s">
        <v>2433</v>
      </c>
      <c r="E695" s="24" t="s">
        <v>2434</v>
      </c>
      <c r="F695" s="23" t="s">
        <v>913</v>
      </c>
      <c r="G695" s="24" t="s">
        <v>2078</v>
      </c>
      <c r="H695" s="25">
        <v>47.18</v>
      </c>
      <c r="I695" s="25">
        <v>47.18</v>
      </c>
      <c r="J695" s="25"/>
      <c r="K695" s="25"/>
      <c r="L695" s="25"/>
      <c r="M695" s="25">
        <f t="shared" si="14"/>
        <v>47.18</v>
      </c>
      <c r="N695" s="23"/>
      <c r="O695" s="23"/>
      <c r="P695" s="23"/>
      <c r="Q695" s="23"/>
      <c r="R695" s="23"/>
      <c r="S695" s="23" t="s">
        <v>1851</v>
      </c>
      <c r="T695" s="25" t="s">
        <v>2079</v>
      </c>
    </row>
    <row r="696" s="3" customFormat="1" ht="78.75" spans="1:20">
      <c r="A696" s="22">
        <v>689</v>
      </c>
      <c r="B696" s="26" t="s">
        <v>115</v>
      </c>
      <c r="C696" s="23" t="s">
        <v>2435</v>
      </c>
      <c r="D696" s="23" t="s">
        <v>1439</v>
      </c>
      <c r="E696" s="24" t="s">
        <v>2436</v>
      </c>
      <c r="F696" s="23" t="s">
        <v>913</v>
      </c>
      <c r="G696" s="24" t="s">
        <v>2250</v>
      </c>
      <c r="H696" s="25">
        <v>18.39</v>
      </c>
      <c r="I696" s="25">
        <v>18.39</v>
      </c>
      <c r="J696" s="25"/>
      <c r="K696" s="25"/>
      <c r="L696" s="25"/>
      <c r="M696" s="25">
        <f t="shared" si="14"/>
        <v>18.39</v>
      </c>
      <c r="N696" s="23"/>
      <c r="O696" s="23"/>
      <c r="P696" s="23"/>
      <c r="Q696" s="23"/>
      <c r="R696" s="23"/>
      <c r="S696" s="23" t="s">
        <v>1851</v>
      </c>
      <c r="T696" s="25" t="s">
        <v>2079</v>
      </c>
    </row>
    <row r="697" s="3" customFormat="1" ht="57" customHeight="1" spans="1:20">
      <c r="A697" s="22">
        <v>690</v>
      </c>
      <c r="B697" s="26"/>
      <c r="C697" s="23" t="s">
        <v>2437</v>
      </c>
      <c r="D697" s="23" t="s">
        <v>845</v>
      </c>
      <c r="E697" s="24" t="s">
        <v>2438</v>
      </c>
      <c r="F697" s="23" t="s">
        <v>913</v>
      </c>
      <c r="G697" s="24" t="s">
        <v>2439</v>
      </c>
      <c r="H697" s="25">
        <v>10.12</v>
      </c>
      <c r="I697" s="25">
        <v>10.04</v>
      </c>
      <c r="J697" s="25"/>
      <c r="K697" s="25"/>
      <c r="L697" s="25">
        <v>0.08</v>
      </c>
      <c r="M697" s="25">
        <f t="shared" si="14"/>
        <v>10.12</v>
      </c>
      <c r="N697" s="23"/>
      <c r="O697" s="23"/>
      <c r="P697" s="23"/>
      <c r="Q697" s="23"/>
      <c r="R697" s="23"/>
      <c r="S697" s="23" t="s">
        <v>1851</v>
      </c>
      <c r="T697" s="25" t="s">
        <v>2079</v>
      </c>
    </row>
    <row r="698" s="3" customFormat="1" ht="79" customHeight="1" spans="1:20">
      <c r="A698" s="22">
        <v>691</v>
      </c>
      <c r="B698" s="26"/>
      <c r="C698" s="23" t="s">
        <v>2440</v>
      </c>
      <c r="D698" s="23" t="s">
        <v>1836</v>
      </c>
      <c r="E698" s="24" t="s">
        <v>2441</v>
      </c>
      <c r="F698" s="23" t="s">
        <v>913</v>
      </c>
      <c r="G698" s="24" t="s">
        <v>2113</v>
      </c>
      <c r="H698" s="25">
        <v>5.88</v>
      </c>
      <c r="I698" s="25">
        <v>5.53</v>
      </c>
      <c r="J698" s="25"/>
      <c r="K698" s="25"/>
      <c r="L698" s="25">
        <v>0.35</v>
      </c>
      <c r="M698" s="25">
        <f t="shared" si="14"/>
        <v>5.88</v>
      </c>
      <c r="N698" s="23"/>
      <c r="O698" s="23"/>
      <c r="P698" s="23"/>
      <c r="Q698" s="23"/>
      <c r="R698" s="23"/>
      <c r="S698" s="23" t="s">
        <v>1851</v>
      </c>
      <c r="T698" s="25" t="s">
        <v>2079</v>
      </c>
    </row>
    <row r="699" s="3" customFormat="1" ht="86" customHeight="1" spans="1:20">
      <c r="A699" s="22">
        <v>692</v>
      </c>
      <c r="B699" s="26"/>
      <c r="C699" s="23" t="s">
        <v>2442</v>
      </c>
      <c r="D699" s="23" t="s">
        <v>1946</v>
      </c>
      <c r="E699" s="24" t="s">
        <v>2443</v>
      </c>
      <c r="F699" s="23" t="s">
        <v>913</v>
      </c>
      <c r="G699" s="24" t="s">
        <v>2444</v>
      </c>
      <c r="H699" s="25">
        <v>30.07</v>
      </c>
      <c r="I699" s="25">
        <v>29.96</v>
      </c>
      <c r="J699" s="25"/>
      <c r="K699" s="25"/>
      <c r="L699" s="25">
        <v>0.11</v>
      </c>
      <c r="M699" s="25">
        <f t="shared" si="14"/>
        <v>30.07</v>
      </c>
      <c r="N699" s="23"/>
      <c r="O699" s="23"/>
      <c r="P699" s="23"/>
      <c r="Q699" s="23"/>
      <c r="R699" s="23"/>
      <c r="S699" s="23" t="s">
        <v>1851</v>
      </c>
      <c r="T699" s="25" t="s">
        <v>2079</v>
      </c>
    </row>
    <row r="700" s="3" customFormat="1" ht="56.25" spans="1:20">
      <c r="A700" s="22">
        <v>693</v>
      </c>
      <c r="B700" s="26"/>
      <c r="C700" s="23" t="s">
        <v>2445</v>
      </c>
      <c r="D700" s="23" t="s">
        <v>1435</v>
      </c>
      <c r="E700" s="24" t="s">
        <v>2446</v>
      </c>
      <c r="F700" s="23" t="s">
        <v>913</v>
      </c>
      <c r="G700" s="24" t="s">
        <v>2100</v>
      </c>
      <c r="H700" s="25">
        <v>11.3</v>
      </c>
      <c r="I700" s="25">
        <v>11.3</v>
      </c>
      <c r="J700" s="25"/>
      <c r="K700" s="25"/>
      <c r="L700" s="25"/>
      <c r="M700" s="25">
        <f t="shared" si="14"/>
        <v>11.3</v>
      </c>
      <c r="N700" s="23"/>
      <c r="O700" s="23"/>
      <c r="P700" s="23"/>
      <c r="Q700" s="23"/>
      <c r="R700" s="23"/>
      <c r="S700" s="23" t="s">
        <v>1851</v>
      </c>
      <c r="T700" s="25" t="s">
        <v>2079</v>
      </c>
    </row>
    <row r="701" s="3" customFormat="1" ht="74" customHeight="1" spans="1:20">
      <c r="A701" s="22">
        <v>694</v>
      </c>
      <c r="B701" s="26" t="s">
        <v>115</v>
      </c>
      <c r="C701" s="23" t="s">
        <v>2447</v>
      </c>
      <c r="D701" s="23" t="s">
        <v>1726</v>
      </c>
      <c r="E701" s="24" t="s">
        <v>2448</v>
      </c>
      <c r="F701" s="23" t="s">
        <v>913</v>
      </c>
      <c r="G701" s="24" t="s">
        <v>2449</v>
      </c>
      <c r="H701" s="25">
        <v>12.22</v>
      </c>
      <c r="I701" s="25">
        <v>12.22</v>
      </c>
      <c r="J701" s="25"/>
      <c r="K701" s="25"/>
      <c r="L701" s="25"/>
      <c r="M701" s="25">
        <f t="shared" si="14"/>
        <v>12.22</v>
      </c>
      <c r="N701" s="23"/>
      <c r="O701" s="23"/>
      <c r="P701" s="23"/>
      <c r="Q701" s="23"/>
      <c r="R701" s="23"/>
      <c r="S701" s="23" t="s">
        <v>1851</v>
      </c>
      <c r="T701" s="25" t="s">
        <v>2079</v>
      </c>
    </row>
    <row r="702" s="3" customFormat="1" ht="181" customHeight="1" spans="1:20">
      <c r="A702" s="22">
        <v>695</v>
      </c>
      <c r="B702" s="26"/>
      <c r="C702" s="23" t="s">
        <v>2450</v>
      </c>
      <c r="D702" s="23" t="s">
        <v>900</v>
      </c>
      <c r="E702" s="24" t="s">
        <v>2451</v>
      </c>
      <c r="F702" s="23" t="s">
        <v>913</v>
      </c>
      <c r="G702" s="24" t="s">
        <v>2452</v>
      </c>
      <c r="H702" s="25">
        <v>79.98</v>
      </c>
      <c r="I702" s="25">
        <v>79.76</v>
      </c>
      <c r="J702" s="25"/>
      <c r="K702" s="25"/>
      <c r="L702" s="25">
        <v>0.22</v>
      </c>
      <c r="M702" s="25">
        <f t="shared" si="14"/>
        <v>79.98</v>
      </c>
      <c r="N702" s="23"/>
      <c r="O702" s="23"/>
      <c r="P702" s="23"/>
      <c r="Q702" s="23"/>
      <c r="R702" s="23"/>
      <c r="S702" s="23" t="s">
        <v>1851</v>
      </c>
      <c r="T702" s="25" t="s">
        <v>2079</v>
      </c>
    </row>
    <row r="703" s="3" customFormat="1" ht="104" customHeight="1" spans="1:20">
      <c r="A703" s="22">
        <v>696</v>
      </c>
      <c r="B703" s="26"/>
      <c r="C703" s="23" t="s">
        <v>2453</v>
      </c>
      <c r="D703" s="23" t="s">
        <v>1365</v>
      </c>
      <c r="E703" s="24" t="s">
        <v>2454</v>
      </c>
      <c r="F703" s="23" t="s">
        <v>913</v>
      </c>
      <c r="G703" s="24" t="s">
        <v>2455</v>
      </c>
      <c r="H703" s="25">
        <v>50.64</v>
      </c>
      <c r="I703" s="25">
        <v>50.64</v>
      </c>
      <c r="J703" s="25"/>
      <c r="K703" s="25"/>
      <c r="L703" s="25"/>
      <c r="M703" s="25">
        <f t="shared" si="14"/>
        <v>50.64</v>
      </c>
      <c r="N703" s="23"/>
      <c r="O703" s="23"/>
      <c r="P703" s="23"/>
      <c r="Q703" s="23"/>
      <c r="R703" s="23"/>
      <c r="S703" s="23" t="s">
        <v>1851</v>
      </c>
      <c r="T703" s="25" t="s">
        <v>2079</v>
      </c>
    </row>
    <row r="704" s="3" customFormat="1" ht="59" customHeight="1" spans="1:20">
      <c r="A704" s="22">
        <v>697</v>
      </c>
      <c r="B704" s="26" t="s">
        <v>115</v>
      </c>
      <c r="C704" s="23" t="s">
        <v>2456</v>
      </c>
      <c r="D704" s="23" t="s">
        <v>1730</v>
      </c>
      <c r="E704" s="24" t="s">
        <v>2457</v>
      </c>
      <c r="F704" s="23" t="s">
        <v>913</v>
      </c>
      <c r="G704" s="24" t="s">
        <v>2458</v>
      </c>
      <c r="H704" s="25">
        <v>8.58</v>
      </c>
      <c r="I704" s="25">
        <v>8.58</v>
      </c>
      <c r="J704" s="25"/>
      <c r="K704" s="25"/>
      <c r="L704" s="25"/>
      <c r="M704" s="25">
        <f t="shared" si="14"/>
        <v>8.58</v>
      </c>
      <c r="N704" s="23"/>
      <c r="O704" s="23"/>
      <c r="P704" s="23"/>
      <c r="Q704" s="23"/>
      <c r="R704" s="23"/>
      <c r="S704" s="23" t="s">
        <v>1851</v>
      </c>
      <c r="T704" s="25" t="s">
        <v>2079</v>
      </c>
    </row>
    <row r="705" s="3" customFormat="1" ht="81" customHeight="1" spans="1:20">
      <c r="A705" s="22">
        <v>698</v>
      </c>
      <c r="B705" s="26"/>
      <c r="C705" s="23" t="s">
        <v>2459</v>
      </c>
      <c r="D705" s="23" t="s">
        <v>1866</v>
      </c>
      <c r="E705" s="24" t="s">
        <v>2460</v>
      </c>
      <c r="F705" s="23" t="s">
        <v>913</v>
      </c>
      <c r="G705" s="24" t="s">
        <v>2090</v>
      </c>
      <c r="H705" s="25">
        <v>35.88</v>
      </c>
      <c r="I705" s="25">
        <v>35.88</v>
      </c>
      <c r="J705" s="25"/>
      <c r="K705" s="25"/>
      <c r="L705" s="25"/>
      <c r="M705" s="25">
        <f t="shared" si="14"/>
        <v>35.88</v>
      </c>
      <c r="N705" s="23"/>
      <c r="O705" s="23"/>
      <c r="P705" s="23"/>
      <c r="Q705" s="23"/>
      <c r="R705" s="23"/>
      <c r="S705" s="23" t="s">
        <v>1851</v>
      </c>
      <c r="T705" s="25" t="s">
        <v>2079</v>
      </c>
    </row>
    <row r="706" s="3" customFormat="1" ht="102" customHeight="1" spans="1:20">
      <c r="A706" s="22">
        <v>699</v>
      </c>
      <c r="B706" s="26"/>
      <c r="C706" s="23" t="s">
        <v>2461</v>
      </c>
      <c r="D706" s="23" t="s">
        <v>1722</v>
      </c>
      <c r="E706" s="24" t="s">
        <v>2462</v>
      </c>
      <c r="F706" s="23" t="s">
        <v>913</v>
      </c>
      <c r="G706" s="24" t="s">
        <v>2179</v>
      </c>
      <c r="H706" s="25">
        <v>26.64</v>
      </c>
      <c r="I706" s="25">
        <v>26.01</v>
      </c>
      <c r="J706" s="25"/>
      <c r="K706" s="25"/>
      <c r="L706" s="25">
        <v>0.63</v>
      </c>
      <c r="M706" s="25">
        <f t="shared" ref="M706:M769" si="15">SUM(I706:L706)</f>
        <v>26.64</v>
      </c>
      <c r="N706" s="23"/>
      <c r="O706" s="23"/>
      <c r="P706" s="23"/>
      <c r="Q706" s="23"/>
      <c r="R706" s="23"/>
      <c r="S706" s="23" t="s">
        <v>1851</v>
      </c>
      <c r="T706" s="25" t="s">
        <v>2079</v>
      </c>
    </row>
    <row r="707" s="3" customFormat="1" ht="66" customHeight="1" spans="1:20">
      <c r="A707" s="22">
        <v>700</v>
      </c>
      <c r="B707" s="26"/>
      <c r="C707" s="23" t="s">
        <v>2463</v>
      </c>
      <c r="D707" s="23" t="s">
        <v>1677</v>
      </c>
      <c r="E707" s="24" t="s">
        <v>2464</v>
      </c>
      <c r="F707" s="23" t="s">
        <v>913</v>
      </c>
      <c r="G707" s="24" t="s">
        <v>2219</v>
      </c>
      <c r="H707" s="25">
        <v>48.31</v>
      </c>
      <c r="I707" s="25">
        <v>48.31</v>
      </c>
      <c r="J707" s="25"/>
      <c r="K707" s="25"/>
      <c r="L707" s="25"/>
      <c r="M707" s="25">
        <f t="shared" si="15"/>
        <v>48.31</v>
      </c>
      <c r="N707" s="23"/>
      <c r="O707" s="23"/>
      <c r="P707" s="23"/>
      <c r="Q707" s="23"/>
      <c r="R707" s="23"/>
      <c r="S707" s="23" t="s">
        <v>1851</v>
      </c>
      <c r="T707" s="25" t="s">
        <v>2079</v>
      </c>
    </row>
    <row r="708" s="3" customFormat="1" ht="88" customHeight="1" spans="1:20">
      <c r="A708" s="22">
        <v>701</v>
      </c>
      <c r="B708" s="32"/>
      <c r="C708" s="23" t="s">
        <v>2465</v>
      </c>
      <c r="D708" s="23" t="s">
        <v>2466</v>
      </c>
      <c r="E708" s="24" t="s">
        <v>2467</v>
      </c>
      <c r="F708" s="23" t="s">
        <v>913</v>
      </c>
      <c r="G708" s="24" t="s">
        <v>2468</v>
      </c>
      <c r="H708" s="25">
        <v>56.47</v>
      </c>
      <c r="I708" s="25">
        <v>54.96</v>
      </c>
      <c r="J708" s="25"/>
      <c r="K708" s="25"/>
      <c r="L708" s="25">
        <v>1.51</v>
      </c>
      <c r="M708" s="25">
        <f t="shared" si="15"/>
        <v>56.47</v>
      </c>
      <c r="N708" s="23"/>
      <c r="O708" s="23"/>
      <c r="P708" s="23"/>
      <c r="Q708" s="23"/>
      <c r="R708" s="23"/>
      <c r="S708" s="23" t="s">
        <v>1851</v>
      </c>
      <c r="T708" s="25" t="s">
        <v>2079</v>
      </c>
    </row>
    <row r="709" s="3" customFormat="1" ht="70" customHeight="1" spans="1:20">
      <c r="A709" s="22">
        <v>702</v>
      </c>
      <c r="B709" s="32" t="s">
        <v>115</v>
      </c>
      <c r="C709" s="23" t="s">
        <v>2469</v>
      </c>
      <c r="D709" s="23" t="s">
        <v>896</v>
      </c>
      <c r="E709" s="24" t="s">
        <v>2470</v>
      </c>
      <c r="F709" s="23" t="s">
        <v>913</v>
      </c>
      <c r="G709" s="24" t="s">
        <v>2471</v>
      </c>
      <c r="H709" s="25">
        <v>24.19</v>
      </c>
      <c r="I709" s="25">
        <v>24.19</v>
      </c>
      <c r="J709" s="25"/>
      <c r="K709" s="25"/>
      <c r="L709" s="25"/>
      <c r="M709" s="25">
        <f t="shared" si="15"/>
        <v>24.19</v>
      </c>
      <c r="N709" s="23"/>
      <c r="O709" s="23"/>
      <c r="P709" s="23"/>
      <c r="Q709" s="23"/>
      <c r="R709" s="23"/>
      <c r="S709" s="23" t="s">
        <v>1851</v>
      </c>
      <c r="T709" s="25" t="s">
        <v>2079</v>
      </c>
    </row>
    <row r="710" s="3" customFormat="1" ht="107" customHeight="1" spans="1:20">
      <c r="A710" s="22">
        <v>703</v>
      </c>
      <c r="B710" s="32"/>
      <c r="C710" s="23" t="s">
        <v>2472</v>
      </c>
      <c r="D710" s="23" t="s">
        <v>2473</v>
      </c>
      <c r="E710" s="24" t="s">
        <v>2474</v>
      </c>
      <c r="F710" s="23" t="s">
        <v>913</v>
      </c>
      <c r="G710" s="24" t="s">
        <v>2103</v>
      </c>
      <c r="H710" s="25">
        <v>29.35</v>
      </c>
      <c r="I710" s="25">
        <v>29.35</v>
      </c>
      <c r="J710" s="25"/>
      <c r="K710" s="25"/>
      <c r="L710" s="25"/>
      <c r="M710" s="25">
        <f t="shared" si="15"/>
        <v>29.35</v>
      </c>
      <c r="N710" s="23"/>
      <c r="O710" s="23"/>
      <c r="P710" s="23"/>
      <c r="Q710" s="23"/>
      <c r="R710" s="23"/>
      <c r="S710" s="23" t="s">
        <v>1851</v>
      </c>
      <c r="T710" s="25" t="s">
        <v>2079</v>
      </c>
    </row>
    <row r="711" s="3" customFormat="1" ht="100" customHeight="1" spans="1:20">
      <c r="A711" s="22">
        <v>704</v>
      </c>
      <c r="B711" s="32"/>
      <c r="C711" s="23" t="s">
        <v>2475</v>
      </c>
      <c r="D711" s="23" t="s">
        <v>1827</v>
      </c>
      <c r="E711" s="24" t="s">
        <v>2476</v>
      </c>
      <c r="F711" s="23" t="s">
        <v>913</v>
      </c>
      <c r="G711" s="24" t="s">
        <v>2477</v>
      </c>
      <c r="H711" s="25">
        <v>39.46</v>
      </c>
      <c r="I711" s="25">
        <v>39.46</v>
      </c>
      <c r="J711" s="25"/>
      <c r="K711" s="25"/>
      <c r="L711" s="25"/>
      <c r="M711" s="25">
        <f t="shared" si="15"/>
        <v>39.46</v>
      </c>
      <c r="N711" s="23"/>
      <c r="O711" s="23"/>
      <c r="P711" s="23"/>
      <c r="Q711" s="23"/>
      <c r="R711" s="23"/>
      <c r="S711" s="23" t="s">
        <v>1851</v>
      </c>
      <c r="T711" s="25" t="s">
        <v>2079</v>
      </c>
    </row>
    <row r="712" s="3" customFormat="1" ht="101" customHeight="1" spans="1:20">
      <c r="A712" s="22">
        <v>705</v>
      </c>
      <c r="B712" s="26" t="s">
        <v>115</v>
      </c>
      <c r="C712" s="23" t="s">
        <v>2478</v>
      </c>
      <c r="D712" s="23" t="s">
        <v>1369</v>
      </c>
      <c r="E712" s="24" t="s">
        <v>2479</v>
      </c>
      <c r="F712" s="23" t="s">
        <v>913</v>
      </c>
      <c r="G712" s="24" t="s">
        <v>2480</v>
      </c>
      <c r="H712" s="25">
        <v>22.72</v>
      </c>
      <c r="I712" s="25">
        <v>22.72</v>
      </c>
      <c r="J712" s="25"/>
      <c r="K712" s="25"/>
      <c r="L712" s="25"/>
      <c r="M712" s="25">
        <f t="shared" si="15"/>
        <v>22.72</v>
      </c>
      <c r="N712" s="23"/>
      <c r="O712" s="23"/>
      <c r="P712" s="23"/>
      <c r="Q712" s="23"/>
      <c r="R712" s="23"/>
      <c r="S712" s="23" t="s">
        <v>1851</v>
      </c>
      <c r="T712" s="25" t="s">
        <v>2079</v>
      </c>
    </row>
    <row r="713" s="3" customFormat="1" ht="74" customHeight="1" spans="1:20">
      <c r="A713" s="22">
        <v>706</v>
      </c>
      <c r="B713" s="26"/>
      <c r="C713" s="23" t="s">
        <v>2481</v>
      </c>
      <c r="D713" s="23" t="s">
        <v>2482</v>
      </c>
      <c r="E713" s="24" t="s">
        <v>2483</v>
      </c>
      <c r="F713" s="23" t="s">
        <v>913</v>
      </c>
      <c r="G713" s="24" t="s">
        <v>2124</v>
      </c>
      <c r="H713" s="25">
        <v>12.9</v>
      </c>
      <c r="I713" s="25">
        <v>12.9</v>
      </c>
      <c r="J713" s="25"/>
      <c r="K713" s="25"/>
      <c r="L713" s="25"/>
      <c r="M713" s="25">
        <f t="shared" si="15"/>
        <v>12.9</v>
      </c>
      <c r="N713" s="23"/>
      <c r="O713" s="23"/>
      <c r="P713" s="23"/>
      <c r="Q713" s="23"/>
      <c r="R713" s="23"/>
      <c r="S713" s="23" t="s">
        <v>1851</v>
      </c>
      <c r="T713" s="25" t="s">
        <v>2079</v>
      </c>
    </row>
    <row r="714" s="3" customFormat="1" ht="55" customHeight="1" spans="1:20">
      <c r="A714" s="22">
        <v>707</v>
      </c>
      <c r="B714" s="26"/>
      <c r="C714" s="23" t="s">
        <v>2484</v>
      </c>
      <c r="D714" s="23" t="s">
        <v>1744</v>
      </c>
      <c r="E714" s="24" t="s">
        <v>2485</v>
      </c>
      <c r="F714" s="23" t="s">
        <v>913</v>
      </c>
      <c r="G714" s="24" t="s">
        <v>2286</v>
      </c>
      <c r="H714" s="25">
        <v>3.3</v>
      </c>
      <c r="I714" s="25">
        <v>3.3</v>
      </c>
      <c r="J714" s="25"/>
      <c r="K714" s="25"/>
      <c r="L714" s="25"/>
      <c r="M714" s="25">
        <f t="shared" si="15"/>
        <v>3.3</v>
      </c>
      <c r="N714" s="23"/>
      <c r="O714" s="23"/>
      <c r="P714" s="23"/>
      <c r="Q714" s="23"/>
      <c r="R714" s="23"/>
      <c r="S714" s="23" t="s">
        <v>1851</v>
      </c>
      <c r="T714" s="25" t="s">
        <v>2079</v>
      </c>
    </row>
    <row r="715" s="3" customFormat="1" ht="63" customHeight="1" spans="1:20">
      <c r="A715" s="22">
        <v>708</v>
      </c>
      <c r="B715" s="26"/>
      <c r="C715" s="23" t="s">
        <v>2486</v>
      </c>
      <c r="D715" s="23" t="s">
        <v>2487</v>
      </c>
      <c r="E715" s="24" t="s">
        <v>2488</v>
      </c>
      <c r="F715" s="23" t="s">
        <v>913</v>
      </c>
      <c r="G715" s="24" t="s">
        <v>2289</v>
      </c>
      <c r="H715" s="25">
        <v>8.5</v>
      </c>
      <c r="I715" s="25">
        <v>8.5</v>
      </c>
      <c r="J715" s="25"/>
      <c r="K715" s="25"/>
      <c r="L715" s="25"/>
      <c r="M715" s="25">
        <f t="shared" si="15"/>
        <v>8.5</v>
      </c>
      <c r="N715" s="23"/>
      <c r="O715" s="23"/>
      <c r="P715" s="23"/>
      <c r="Q715" s="23"/>
      <c r="R715" s="23"/>
      <c r="S715" s="23" t="s">
        <v>1851</v>
      </c>
      <c r="T715" s="25" t="s">
        <v>2079</v>
      </c>
    </row>
    <row r="716" s="3" customFormat="1" ht="134" customHeight="1" spans="1:20">
      <c r="A716" s="22">
        <v>709</v>
      </c>
      <c r="B716" s="26" t="s">
        <v>115</v>
      </c>
      <c r="C716" s="23" t="s">
        <v>2489</v>
      </c>
      <c r="D716" s="23" t="s">
        <v>2027</v>
      </c>
      <c r="E716" s="24" t="s">
        <v>2490</v>
      </c>
      <c r="F716" s="23" t="s">
        <v>913</v>
      </c>
      <c r="G716" s="24" t="s">
        <v>2366</v>
      </c>
      <c r="H716" s="25">
        <v>25.28</v>
      </c>
      <c r="I716" s="25">
        <v>25.28</v>
      </c>
      <c r="J716" s="25"/>
      <c r="K716" s="25"/>
      <c r="L716" s="25"/>
      <c r="M716" s="25">
        <f t="shared" si="15"/>
        <v>25.28</v>
      </c>
      <c r="N716" s="23"/>
      <c r="O716" s="23"/>
      <c r="P716" s="23"/>
      <c r="Q716" s="23"/>
      <c r="R716" s="23"/>
      <c r="S716" s="23" t="s">
        <v>1851</v>
      </c>
      <c r="T716" s="25" t="s">
        <v>2079</v>
      </c>
    </row>
    <row r="717" s="3" customFormat="1" ht="66" customHeight="1" spans="1:20">
      <c r="A717" s="22">
        <v>710</v>
      </c>
      <c r="B717" s="26"/>
      <c r="C717" s="23" t="s">
        <v>2491</v>
      </c>
      <c r="D717" s="23" t="s">
        <v>1381</v>
      </c>
      <c r="E717" s="24" t="s">
        <v>2492</v>
      </c>
      <c r="F717" s="23" t="s">
        <v>913</v>
      </c>
      <c r="G717" s="24" t="s">
        <v>2493</v>
      </c>
      <c r="H717" s="25">
        <v>12.94</v>
      </c>
      <c r="I717" s="25">
        <v>12.94</v>
      </c>
      <c r="J717" s="25"/>
      <c r="K717" s="25"/>
      <c r="L717" s="25"/>
      <c r="M717" s="25">
        <f t="shared" si="15"/>
        <v>12.94</v>
      </c>
      <c r="N717" s="23"/>
      <c r="O717" s="23"/>
      <c r="P717" s="23"/>
      <c r="Q717" s="23"/>
      <c r="R717" s="23"/>
      <c r="S717" s="23" t="s">
        <v>1851</v>
      </c>
      <c r="T717" s="25" t="s">
        <v>2079</v>
      </c>
    </row>
    <row r="718" s="3" customFormat="1" ht="101" customHeight="1" spans="1:20">
      <c r="A718" s="22">
        <v>711</v>
      </c>
      <c r="B718" s="32"/>
      <c r="C718" s="23" t="s">
        <v>2494</v>
      </c>
      <c r="D718" s="23" t="s">
        <v>1653</v>
      </c>
      <c r="E718" s="24" t="s">
        <v>2495</v>
      </c>
      <c r="F718" s="23" t="s">
        <v>913</v>
      </c>
      <c r="G718" s="24" t="s">
        <v>2496</v>
      </c>
      <c r="H718" s="25">
        <v>54.59</v>
      </c>
      <c r="I718" s="25">
        <v>54.59</v>
      </c>
      <c r="J718" s="25"/>
      <c r="K718" s="25"/>
      <c r="L718" s="25"/>
      <c r="M718" s="25">
        <f t="shared" si="15"/>
        <v>54.59</v>
      </c>
      <c r="N718" s="23"/>
      <c r="O718" s="23"/>
      <c r="P718" s="23"/>
      <c r="Q718" s="23"/>
      <c r="R718" s="23"/>
      <c r="S718" s="23" t="s">
        <v>1851</v>
      </c>
      <c r="T718" s="25" t="s">
        <v>2079</v>
      </c>
    </row>
    <row r="719" s="3" customFormat="1" ht="148" customHeight="1" spans="1:20">
      <c r="A719" s="22">
        <v>712</v>
      </c>
      <c r="B719" s="26" t="s">
        <v>115</v>
      </c>
      <c r="C719" s="23" t="s">
        <v>2497</v>
      </c>
      <c r="D719" s="23" t="s">
        <v>1379</v>
      </c>
      <c r="E719" s="24" t="s">
        <v>2498</v>
      </c>
      <c r="F719" s="23" t="s">
        <v>913</v>
      </c>
      <c r="G719" s="24" t="s">
        <v>2499</v>
      </c>
      <c r="H719" s="25">
        <v>23.38</v>
      </c>
      <c r="I719" s="25">
        <v>23.38</v>
      </c>
      <c r="J719" s="25"/>
      <c r="K719" s="25"/>
      <c r="L719" s="25"/>
      <c r="M719" s="25">
        <f t="shared" si="15"/>
        <v>23.38</v>
      </c>
      <c r="N719" s="23"/>
      <c r="O719" s="23"/>
      <c r="P719" s="23"/>
      <c r="Q719" s="23"/>
      <c r="R719" s="23"/>
      <c r="S719" s="23" t="s">
        <v>1851</v>
      </c>
      <c r="T719" s="25" t="s">
        <v>2079</v>
      </c>
    </row>
    <row r="720" s="3" customFormat="1" ht="68" customHeight="1" spans="1:20">
      <c r="A720" s="22">
        <v>713</v>
      </c>
      <c r="B720" s="26"/>
      <c r="C720" s="23" t="s">
        <v>2500</v>
      </c>
      <c r="D720" s="23" t="s">
        <v>2501</v>
      </c>
      <c r="E720" s="24" t="s">
        <v>2502</v>
      </c>
      <c r="F720" s="23" t="s">
        <v>913</v>
      </c>
      <c r="G720" s="24" t="s">
        <v>2503</v>
      </c>
      <c r="H720" s="25">
        <v>10.48</v>
      </c>
      <c r="I720" s="25">
        <v>10.48</v>
      </c>
      <c r="J720" s="25"/>
      <c r="K720" s="25"/>
      <c r="L720" s="25"/>
      <c r="M720" s="25">
        <f t="shared" si="15"/>
        <v>10.48</v>
      </c>
      <c r="N720" s="23"/>
      <c r="O720" s="23"/>
      <c r="P720" s="23"/>
      <c r="Q720" s="23"/>
      <c r="R720" s="23"/>
      <c r="S720" s="23" t="s">
        <v>1851</v>
      </c>
      <c r="T720" s="25" t="s">
        <v>2079</v>
      </c>
    </row>
    <row r="721" s="3" customFormat="1" ht="84" customHeight="1" spans="1:20">
      <c r="A721" s="22">
        <v>714</v>
      </c>
      <c r="B721" s="26"/>
      <c r="C721" s="23" t="s">
        <v>2504</v>
      </c>
      <c r="D721" s="23" t="s">
        <v>1385</v>
      </c>
      <c r="E721" s="24" t="s">
        <v>2505</v>
      </c>
      <c r="F721" s="23" t="s">
        <v>913</v>
      </c>
      <c r="G721" s="24" t="s">
        <v>2417</v>
      </c>
      <c r="H721" s="25">
        <v>28.32</v>
      </c>
      <c r="I721" s="25">
        <v>28.32</v>
      </c>
      <c r="J721" s="25"/>
      <c r="K721" s="25"/>
      <c r="L721" s="25"/>
      <c r="M721" s="25">
        <f t="shared" si="15"/>
        <v>28.32</v>
      </c>
      <c r="N721" s="23"/>
      <c r="O721" s="23"/>
      <c r="P721" s="23"/>
      <c r="Q721" s="23"/>
      <c r="R721" s="23"/>
      <c r="S721" s="23" t="s">
        <v>1851</v>
      </c>
      <c r="T721" s="25" t="s">
        <v>2079</v>
      </c>
    </row>
    <row r="722" s="3" customFormat="1" ht="131" customHeight="1" spans="1:20">
      <c r="A722" s="22">
        <v>715</v>
      </c>
      <c r="B722" s="26" t="s">
        <v>115</v>
      </c>
      <c r="C722" s="23" t="s">
        <v>2506</v>
      </c>
      <c r="D722" s="23" t="s">
        <v>1383</v>
      </c>
      <c r="E722" s="24" t="s">
        <v>2507</v>
      </c>
      <c r="F722" s="23" t="s">
        <v>913</v>
      </c>
      <c r="G722" s="24" t="s">
        <v>2493</v>
      </c>
      <c r="H722" s="25">
        <v>22.22</v>
      </c>
      <c r="I722" s="25">
        <v>22.22</v>
      </c>
      <c r="J722" s="25"/>
      <c r="K722" s="25"/>
      <c r="L722" s="25"/>
      <c r="M722" s="25">
        <f t="shared" si="15"/>
        <v>22.22</v>
      </c>
      <c r="N722" s="23"/>
      <c r="O722" s="23"/>
      <c r="P722" s="23"/>
      <c r="Q722" s="23"/>
      <c r="R722" s="23"/>
      <c r="S722" s="23" t="s">
        <v>1851</v>
      </c>
      <c r="T722" s="25" t="s">
        <v>2079</v>
      </c>
    </row>
    <row r="723" s="3" customFormat="1" ht="77" customHeight="1" spans="1:20">
      <c r="A723" s="22">
        <v>716</v>
      </c>
      <c r="B723" s="26"/>
      <c r="C723" s="23" t="s">
        <v>2508</v>
      </c>
      <c r="D723" s="23" t="s">
        <v>1251</v>
      </c>
      <c r="E723" s="24" t="s">
        <v>2509</v>
      </c>
      <c r="F723" s="23" t="s">
        <v>913</v>
      </c>
      <c r="G723" s="24" t="s">
        <v>2510</v>
      </c>
      <c r="H723" s="25">
        <v>21.66</v>
      </c>
      <c r="I723" s="25">
        <v>21.66</v>
      </c>
      <c r="J723" s="25"/>
      <c r="K723" s="25"/>
      <c r="L723" s="25"/>
      <c r="M723" s="25">
        <f t="shared" si="15"/>
        <v>21.66</v>
      </c>
      <c r="N723" s="23"/>
      <c r="O723" s="23"/>
      <c r="P723" s="23"/>
      <c r="Q723" s="23"/>
      <c r="R723" s="23"/>
      <c r="S723" s="23" t="s">
        <v>1851</v>
      </c>
      <c r="T723" s="25" t="s">
        <v>2079</v>
      </c>
    </row>
    <row r="724" s="3" customFormat="1" ht="89" customHeight="1" spans="1:20">
      <c r="A724" s="22">
        <v>717</v>
      </c>
      <c r="B724" s="26"/>
      <c r="C724" s="23" t="s">
        <v>2511</v>
      </c>
      <c r="D724" s="23" t="s">
        <v>1972</v>
      </c>
      <c r="E724" s="24" t="s">
        <v>2512</v>
      </c>
      <c r="F724" s="23" t="s">
        <v>913</v>
      </c>
      <c r="G724" s="24" t="s">
        <v>2480</v>
      </c>
      <c r="H724" s="25">
        <v>29.99</v>
      </c>
      <c r="I724" s="25">
        <v>29.99</v>
      </c>
      <c r="J724" s="25"/>
      <c r="K724" s="25"/>
      <c r="L724" s="25"/>
      <c r="M724" s="25">
        <f t="shared" si="15"/>
        <v>29.99</v>
      </c>
      <c r="N724" s="23"/>
      <c r="O724" s="23"/>
      <c r="P724" s="23"/>
      <c r="Q724" s="23"/>
      <c r="R724" s="23"/>
      <c r="S724" s="23" t="s">
        <v>1851</v>
      </c>
      <c r="T724" s="25" t="s">
        <v>2079</v>
      </c>
    </row>
    <row r="725" s="3" customFormat="1" ht="52" customHeight="1" spans="1:20">
      <c r="A725" s="22">
        <v>718</v>
      </c>
      <c r="B725" s="26"/>
      <c r="C725" s="23" t="s">
        <v>2513</v>
      </c>
      <c r="D725" s="23" t="s">
        <v>2514</v>
      </c>
      <c r="E725" s="24" t="s">
        <v>2515</v>
      </c>
      <c r="F725" s="23" t="s">
        <v>913</v>
      </c>
      <c r="G725" s="24" t="s">
        <v>2247</v>
      </c>
      <c r="H725" s="25">
        <v>17.5</v>
      </c>
      <c r="I725" s="25">
        <v>17.5</v>
      </c>
      <c r="J725" s="25"/>
      <c r="K725" s="25"/>
      <c r="L725" s="25"/>
      <c r="M725" s="25">
        <f t="shared" si="15"/>
        <v>17.5</v>
      </c>
      <c r="N725" s="23"/>
      <c r="O725" s="23"/>
      <c r="P725" s="23"/>
      <c r="Q725" s="23"/>
      <c r="R725" s="23"/>
      <c r="S725" s="23" t="s">
        <v>1851</v>
      </c>
      <c r="T725" s="25" t="s">
        <v>2079</v>
      </c>
    </row>
    <row r="726" s="3" customFormat="1" ht="140" customHeight="1" spans="1:20">
      <c r="A726" s="22">
        <v>719</v>
      </c>
      <c r="B726" s="26" t="s">
        <v>115</v>
      </c>
      <c r="C726" s="23" t="s">
        <v>2516</v>
      </c>
      <c r="D726" s="23" t="s">
        <v>1373</v>
      </c>
      <c r="E726" s="24" t="s">
        <v>2517</v>
      </c>
      <c r="F726" s="23" t="s">
        <v>913</v>
      </c>
      <c r="G726" s="24" t="s">
        <v>2518</v>
      </c>
      <c r="H726" s="25">
        <v>80.71</v>
      </c>
      <c r="I726" s="25">
        <v>80.71</v>
      </c>
      <c r="J726" s="25"/>
      <c r="K726" s="25"/>
      <c r="L726" s="25"/>
      <c r="M726" s="25">
        <f t="shared" si="15"/>
        <v>80.71</v>
      </c>
      <c r="N726" s="23"/>
      <c r="O726" s="23"/>
      <c r="P726" s="23"/>
      <c r="Q726" s="23"/>
      <c r="R726" s="23"/>
      <c r="S726" s="23" t="s">
        <v>1851</v>
      </c>
      <c r="T726" s="25" t="s">
        <v>2079</v>
      </c>
    </row>
    <row r="727" s="3" customFormat="1" ht="115" customHeight="1" spans="1:20">
      <c r="A727" s="22">
        <v>720</v>
      </c>
      <c r="B727" s="26"/>
      <c r="C727" s="23" t="s">
        <v>2519</v>
      </c>
      <c r="D727" s="23" t="s">
        <v>1737</v>
      </c>
      <c r="E727" s="24" t="s">
        <v>2520</v>
      </c>
      <c r="F727" s="23" t="s">
        <v>913</v>
      </c>
      <c r="G727" s="24" t="s">
        <v>2369</v>
      </c>
      <c r="H727" s="25">
        <v>13.73</v>
      </c>
      <c r="I727" s="25">
        <v>13.73</v>
      </c>
      <c r="J727" s="25"/>
      <c r="K727" s="25"/>
      <c r="L727" s="25"/>
      <c r="M727" s="25">
        <f t="shared" si="15"/>
        <v>13.73</v>
      </c>
      <c r="N727" s="23"/>
      <c r="O727" s="23"/>
      <c r="P727" s="23"/>
      <c r="Q727" s="23"/>
      <c r="R727" s="23"/>
      <c r="S727" s="23" t="s">
        <v>1851</v>
      </c>
      <c r="T727" s="25" t="s">
        <v>2079</v>
      </c>
    </row>
    <row r="728" s="3" customFormat="1" ht="97" customHeight="1" spans="1:20">
      <c r="A728" s="22">
        <v>721</v>
      </c>
      <c r="B728" s="26"/>
      <c r="C728" s="23" t="s">
        <v>2521</v>
      </c>
      <c r="D728" s="23" t="s">
        <v>428</v>
      </c>
      <c r="E728" s="24" t="s">
        <v>2522</v>
      </c>
      <c r="F728" s="23" t="s">
        <v>913</v>
      </c>
      <c r="G728" s="24" t="s">
        <v>2283</v>
      </c>
      <c r="H728" s="25">
        <v>21.33</v>
      </c>
      <c r="I728" s="25">
        <v>19.86</v>
      </c>
      <c r="J728" s="25"/>
      <c r="K728" s="25"/>
      <c r="L728" s="25">
        <v>1.47</v>
      </c>
      <c r="M728" s="25">
        <f t="shared" si="15"/>
        <v>21.33</v>
      </c>
      <c r="N728" s="23"/>
      <c r="O728" s="23"/>
      <c r="P728" s="23"/>
      <c r="Q728" s="23"/>
      <c r="R728" s="23"/>
      <c r="S728" s="23" t="s">
        <v>1851</v>
      </c>
      <c r="T728" s="25" t="s">
        <v>2079</v>
      </c>
    </row>
    <row r="729" s="3" customFormat="1" ht="104" customHeight="1" spans="1:20">
      <c r="A729" s="22">
        <v>722</v>
      </c>
      <c r="B729" s="26" t="s">
        <v>115</v>
      </c>
      <c r="C729" s="23" t="s">
        <v>2523</v>
      </c>
      <c r="D729" s="23" t="s">
        <v>2524</v>
      </c>
      <c r="E729" s="24" t="s">
        <v>2525</v>
      </c>
      <c r="F729" s="23" t="s">
        <v>913</v>
      </c>
      <c r="G729" s="24" t="s">
        <v>2110</v>
      </c>
      <c r="H729" s="25">
        <v>22.51</v>
      </c>
      <c r="I729" s="25">
        <v>21.95</v>
      </c>
      <c r="J729" s="25"/>
      <c r="K729" s="25"/>
      <c r="L729" s="25">
        <v>0.56</v>
      </c>
      <c r="M729" s="25">
        <f t="shared" si="15"/>
        <v>22.51</v>
      </c>
      <c r="N729" s="23"/>
      <c r="O729" s="23"/>
      <c r="P729" s="23"/>
      <c r="Q729" s="23"/>
      <c r="R729" s="23"/>
      <c r="S729" s="23" t="s">
        <v>1851</v>
      </c>
      <c r="T729" s="25" t="s">
        <v>2079</v>
      </c>
    </row>
    <row r="730" s="3" customFormat="1" ht="90" spans="1:20">
      <c r="A730" s="22">
        <v>723</v>
      </c>
      <c r="B730" s="26"/>
      <c r="C730" s="23" t="s">
        <v>2526</v>
      </c>
      <c r="D730" s="23" t="s">
        <v>432</v>
      </c>
      <c r="E730" s="24" t="s">
        <v>2527</v>
      </c>
      <c r="F730" s="23" t="s">
        <v>913</v>
      </c>
      <c r="G730" s="24" t="s">
        <v>2528</v>
      </c>
      <c r="H730" s="25">
        <v>33.1</v>
      </c>
      <c r="I730" s="25">
        <v>32.89</v>
      </c>
      <c r="J730" s="25"/>
      <c r="K730" s="25"/>
      <c r="L730" s="25">
        <v>0.21</v>
      </c>
      <c r="M730" s="25">
        <f t="shared" si="15"/>
        <v>33.1</v>
      </c>
      <c r="N730" s="23"/>
      <c r="O730" s="23"/>
      <c r="P730" s="23"/>
      <c r="Q730" s="23"/>
      <c r="R730" s="23"/>
      <c r="S730" s="23" t="s">
        <v>1851</v>
      </c>
      <c r="T730" s="25" t="s">
        <v>2079</v>
      </c>
    </row>
    <row r="731" s="3" customFormat="1" ht="95" customHeight="1" spans="1:20">
      <c r="A731" s="22">
        <v>724</v>
      </c>
      <c r="B731" s="26"/>
      <c r="C731" s="23" t="s">
        <v>2529</v>
      </c>
      <c r="D731" s="23" t="s">
        <v>1418</v>
      </c>
      <c r="E731" s="24" t="s">
        <v>2530</v>
      </c>
      <c r="F731" s="23" t="s">
        <v>913</v>
      </c>
      <c r="G731" s="24" t="s">
        <v>2531</v>
      </c>
      <c r="H731" s="25">
        <v>28.9</v>
      </c>
      <c r="I731" s="25">
        <v>28.26</v>
      </c>
      <c r="J731" s="25"/>
      <c r="K731" s="25"/>
      <c r="L731" s="25">
        <v>0.64</v>
      </c>
      <c r="M731" s="25">
        <f t="shared" si="15"/>
        <v>28.9</v>
      </c>
      <c r="N731" s="23"/>
      <c r="O731" s="23"/>
      <c r="P731" s="23"/>
      <c r="Q731" s="23"/>
      <c r="R731" s="23"/>
      <c r="S731" s="23" t="s">
        <v>1851</v>
      </c>
      <c r="T731" s="25" t="s">
        <v>2079</v>
      </c>
    </row>
    <row r="732" s="3" customFormat="1" ht="129" customHeight="1" spans="1:20">
      <c r="A732" s="22">
        <v>725</v>
      </c>
      <c r="B732" s="26" t="s">
        <v>115</v>
      </c>
      <c r="C732" s="23" t="s">
        <v>2532</v>
      </c>
      <c r="D732" s="23" t="s">
        <v>816</v>
      </c>
      <c r="E732" s="24" t="s">
        <v>2533</v>
      </c>
      <c r="F732" s="23" t="s">
        <v>913</v>
      </c>
      <c r="G732" s="24" t="s">
        <v>2534</v>
      </c>
      <c r="H732" s="25">
        <v>25.8</v>
      </c>
      <c r="I732" s="25">
        <v>24.1</v>
      </c>
      <c r="J732" s="25"/>
      <c r="K732" s="25"/>
      <c r="L732" s="25">
        <v>1.7</v>
      </c>
      <c r="M732" s="25">
        <f t="shared" si="15"/>
        <v>25.8</v>
      </c>
      <c r="N732" s="23"/>
      <c r="O732" s="23"/>
      <c r="P732" s="23"/>
      <c r="Q732" s="23"/>
      <c r="R732" s="23"/>
      <c r="S732" s="23" t="s">
        <v>1851</v>
      </c>
      <c r="T732" s="25" t="s">
        <v>2079</v>
      </c>
    </row>
    <row r="733" s="3" customFormat="1" ht="86" customHeight="1" spans="1:20">
      <c r="A733" s="22">
        <v>726</v>
      </c>
      <c r="B733" s="26"/>
      <c r="C733" s="23" t="s">
        <v>2535</v>
      </c>
      <c r="D733" s="23" t="s">
        <v>2536</v>
      </c>
      <c r="E733" s="24" t="s">
        <v>2537</v>
      </c>
      <c r="F733" s="23" t="s">
        <v>913</v>
      </c>
      <c r="G733" s="24" t="s">
        <v>2267</v>
      </c>
      <c r="H733" s="25">
        <v>14.99</v>
      </c>
      <c r="I733" s="25">
        <v>14.71</v>
      </c>
      <c r="J733" s="25"/>
      <c r="K733" s="25"/>
      <c r="L733" s="25">
        <v>0.28</v>
      </c>
      <c r="M733" s="25">
        <f t="shared" si="15"/>
        <v>14.99</v>
      </c>
      <c r="N733" s="23"/>
      <c r="O733" s="23"/>
      <c r="P733" s="23"/>
      <c r="Q733" s="23"/>
      <c r="R733" s="23"/>
      <c r="S733" s="23" t="s">
        <v>1851</v>
      </c>
      <c r="T733" s="25" t="s">
        <v>2079</v>
      </c>
    </row>
    <row r="734" s="3" customFormat="1" ht="99" customHeight="1" spans="1:20">
      <c r="A734" s="22">
        <v>727</v>
      </c>
      <c r="B734" s="32"/>
      <c r="C734" s="23" t="s">
        <v>2538</v>
      </c>
      <c r="D734" s="23" t="s">
        <v>1607</v>
      </c>
      <c r="E734" s="24" t="s">
        <v>2539</v>
      </c>
      <c r="F734" s="23" t="s">
        <v>913</v>
      </c>
      <c r="G734" s="24" t="s">
        <v>2540</v>
      </c>
      <c r="H734" s="25">
        <v>36.4</v>
      </c>
      <c r="I734" s="25">
        <v>36.1</v>
      </c>
      <c r="J734" s="25"/>
      <c r="K734" s="25"/>
      <c r="L734" s="25">
        <v>0.3</v>
      </c>
      <c r="M734" s="25">
        <f t="shared" si="15"/>
        <v>36.4</v>
      </c>
      <c r="N734" s="23"/>
      <c r="O734" s="23"/>
      <c r="P734" s="23"/>
      <c r="Q734" s="23"/>
      <c r="R734" s="23"/>
      <c r="S734" s="23" t="s">
        <v>1851</v>
      </c>
      <c r="T734" s="25" t="s">
        <v>2079</v>
      </c>
    </row>
    <row r="735" s="3" customFormat="1" ht="90" customHeight="1" spans="1:20">
      <c r="A735" s="22">
        <v>728</v>
      </c>
      <c r="B735" s="26" t="s">
        <v>115</v>
      </c>
      <c r="C735" s="23" t="s">
        <v>2541</v>
      </c>
      <c r="D735" s="23" t="s">
        <v>1547</v>
      </c>
      <c r="E735" s="24" t="s">
        <v>2542</v>
      </c>
      <c r="F735" s="23" t="s">
        <v>913</v>
      </c>
      <c r="G735" s="24" t="s">
        <v>2543</v>
      </c>
      <c r="H735" s="25">
        <v>30.25</v>
      </c>
      <c r="I735" s="25">
        <v>29.21</v>
      </c>
      <c r="J735" s="25"/>
      <c r="K735" s="25"/>
      <c r="L735" s="25">
        <v>1.04</v>
      </c>
      <c r="M735" s="25">
        <f t="shared" si="15"/>
        <v>30.25</v>
      </c>
      <c r="N735" s="23"/>
      <c r="O735" s="23"/>
      <c r="P735" s="23"/>
      <c r="Q735" s="23"/>
      <c r="R735" s="23"/>
      <c r="S735" s="23" t="s">
        <v>1851</v>
      </c>
      <c r="T735" s="25" t="s">
        <v>2079</v>
      </c>
    </row>
    <row r="736" s="3" customFormat="1" ht="78" customHeight="1" spans="1:20">
      <c r="A736" s="22">
        <v>729</v>
      </c>
      <c r="B736" s="26"/>
      <c r="C736" s="23" t="s">
        <v>2544</v>
      </c>
      <c r="D736" s="23" t="s">
        <v>1984</v>
      </c>
      <c r="E736" s="24" t="s">
        <v>2545</v>
      </c>
      <c r="F736" s="23" t="s">
        <v>913</v>
      </c>
      <c r="G736" s="24" t="s">
        <v>2546</v>
      </c>
      <c r="H736" s="25">
        <v>9.66</v>
      </c>
      <c r="I736" s="25">
        <v>9.52</v>
      </c>
      <c r="J736" s="25"/>
      <c r="K736" s="25"/>
      <c r="L736" s="25">
        <v>0.14</v>
      </c>
      <c r="M736" s="25">
        <f t="shared" si="15"/>
        <v>9.66</v>
      </c>
      <c r="N736" s="23"/>
      <c r="O736" s="23"/>
      <c r="P736" s="23"/>
      <c r="Q736" s="23"/>
      <c r="R736" s="23"/>
      <c r="S736" s="23" t="s">
        <v>1851</v>
      </c>
      <c r="T736" s="25" t="s">
        <v>2079</v>
      </c>
    </row>
    <row r="737" s="3" customFormat="1" ht="77" customHeight="1" spans="1:20">
      <c r="A737" s="22">
        <v>730</v>
      </c>
      <c r="B737" s="26"/>
      <c r="C737" s="23" t="s">
        <v>2547</v>
      </c>
      <c r="D737" s="23" t="s">
        <v>1262</v>
      </c>
      <c r="E737" s="24" t="s">
        <v>2548</v>
      </c>
      <c r="F737" s="23" t="s">
        <v>913</v>
      </c>
      <c r="G737" s="24" t="s">
        <v>2196</v>
      </c>
      <c r="H737" s="25">
        <v>30.14</v>
      </c>
      <c r="I737" s="25">
        <v>30.14</v>
      </c>
      <c r="J737" s="25"/>
      <c r="K737" s="25"/>
      <c r="L737" s="25"/>
      <c r="M737" s="25">
        <f t="shared" si="15"/>
        <v>30.14</v>
      </c>
      <c r="N737" s="23"/>
      <c r="O737" s="23"/>
      <c r="P737" s="23"/>
      <c r="Q737" s="23"/>
      <c r="R737" s="23"/>
      <c r="S737" s="23" t="s">
        <v>1851</v>
      </c>
      <c r="T737" s="25" t="s">
        <v>2079</v>
      </c>
    </row>
    <row r="738" s="3" customFormat="1" ht="70" customHeight="1" spans="1:20">
      <c r="A738" s="22">
        <v>731</v>
      </c>
      <c r="B738" s="32"/>
      <c r="C738" s="23" t="s">
        <v>2549</v>
      </c>
      <c r="D738" s="23" t="s">
        <v>2550</v>
      </c>
      <c r="E738" s="24" t="s">
        <v>2551</v>
      </c>
      <c r="F738" s="23" t="s">
        <v>913</v>
      </c>
      <c r="G738" s="24" t="s">
        <v>2552</v>
      </c>
      <c r="H738" s="25">
        <v>13.37</v>
      </c>
      <c r="I738" s="25">
        <v>13.02</v>
      </c>
      <c r="J738" s="25"/>
      <c r="K738" s="25"/>
      <c r="L738" s="25">
        <v>0.35</v>
      </c>
      <c r="M738" s="25">
        <f t="shared" si="15"/>
        <v>13.37</v>
      </c>
      <c r="N738" s="23"/>
      <c r="O738" s="23"/>
      <c r="P738" s="23"/>
      <c r="Q738" s="23"/>
      <c r="R738" s="23"/>
      <c r="S738" s="23" t="s">
        <v>1851</v>
      </c>
      <c r="T738" s="25" t="s">
        <v>2079</v>
      </c>
    </row>
    <row r="739" s="3" customFormat="1" ht="134" customHeight="1" spans="1:20">
      <c r="A739" s="22">
        <v>732</v>
      </c>
      <c r="B739" s="26" t="s">
        <v>115</v>
      </c>
      <c r="C739" s="23" t="s">
        <v>2553</v>
      </c>
      <c r="D739" s="23" t="s">
        <v>1562</v>
      </c>
      <c r="E739" s="24" t="s">
        <v>2554</v>
      </c>
      <c r="F739" s="23" t="s">
        <v>913</v>
      </c>
      <c r="G739" s="24" t="s">
        <v>2555</v>
      </c>
      <c r="H739" s="25">
        <v>108.26</v>
      </c>
      <c r="I739" s="25">
        <v>108.26</v>
      </c>
      <c r="J739" s="25"/>
      <c r="K739" s="25"/>
      <c r="L739" s="25"/>
      <c r="M739" s="25">
        <f t="shared" si="15"/>
        <v>108.26</v>
      </c>
      <c r="N739" s="23"/>
      <c r="O739" s="23"/>
      <c r="P739" s="23"/>
      <c r="Q739" s="23"/>
      <c r="R739" s="23"/>
      <c r="S739" s="23" t="s">
        <v>1851</v>
      </c>
      <c r="T739" s="25" t="s">
        <v>2079</v>
      </c>
    </row>
    <row r="740" s="3" customFormat="1" ht="110" customHeight="1" spans="1:20">
      <c r="A740" s="22">
        <v>733</v>
      </c>
      <c r="B740" s="26"/>
      <c r="C740" s="23" t="s">
        <v>2556</v>
      </c>
      <c r="D740" s="23" t="s">
        <v>408</v>
      </c>
      <c r="E740" s="24" t="s">
        <v>2557</v>
      </c>
      <c r="F740" s="23" t="s">
        <v>913</v>
      </c>
      <c r="G740" s="24" t="s">
        <v>2558</v>
      </c>
      <c r="H740" s="25">
        <v>69.85</v>
      </c>
      <c r="I740" s="25">
        <v>69.85</v>
      </c>
      <c r="J740" s="25"/>
      <c r="K740" s="25"/>
      <c r="L740" s="25"/>
      <c r="M740" s="25">
        <f t="shared" si="15"/>
        <v>69.85</v>
      </c>
      <c r="N740" s="23"/>
      <c r="O740" s="23"/>
      <c r="P740" s="23"/>
      <c r="Q740" s="23"/>
      <c r="R740" s="23"/>
      <c r="S740" s="23" t="s">
        <v>1851</v>
      </c>
      <c r="T740" s="25" t="s">
        <v>2079</v>
      </c>
    </row>
    <row r="741" s="3" customFormat="1" ht="97" customHeight="1" spans="1:20">
      <c r="A741" s="22">
        <v>734</v>
      </c>
      <c r="B741" s="32"/>
      <c r="C741" s="23" t="s">
        <v>2559</v>
      </c>
      <c r="D741" s="23" t="s">
        <v>1799</v>
      </c>
      <c r="E741" s="24" t="s">
        <v>2560</v>
      </c>
      <c r="F741" s="23" t="s">
        <v>913</v>
      </c>
      <c r="G741" s="24" t="s">
        <v>2561</v>
      </c>
      <c r="H741" s="25">
        <v>12.29</v>
      </c>
      <c r="I741" s="25">
        <v>12.29</v>
      </c>
      <c r="J741" s="25"/>
      <c r="K741" s="25"/>
      <c r="L741" s="25"/>
      <c r="M741" s="25">
        <f t="shared" si="15"/>
        <v>12.29</v>
      </c>
      <c r="N741" s="23"/>
      <c r="O741" s="23"/>
      <c r="P741" s="23"/>
      <c r="Q741" s="23"/>
      <c r="R741" s="23"/>
      <c r="S741" s="23" t="s">
        <v>1851</v>
      </c>
      <c r="T741" s="25" t="s">
        <v>2079</v>
      </c>
    </row>
    <row r="742" s="3" customFormat="1" ht="105" customHeight="1" spans="1:20">
      <c r="A742" s="22">
        <v>735</v>
      </c>
      <c r="B742" s="26" t="s">
        <v>115</v>
      </c>
      <c r="C742" s="23" t="s">
        <v>2562</v>
      </c>
      <c r="D742" s="23" t="s">
        <v>2563</v>
      </c>
      <c r="E742" s="24" t="s">
        <v>2564</v>
      </c>
      <c r="F742" s="23" t="s">
        <v>913</v>
      </c>
      <c r="G742" s="24" t="s">
        <v>2155</v>
      </c>
      <c r="H742" s="25">
        <v>33.51</v>
      </c>
      <c r="I742" s="25">
        <v>33.51</v>
      </c>
      <c r="J742" s="25"/>
      <c r="K742" s="25"/>
      <c r="L742" s="25"/>
      <c r="M742" s="25">
        <f t="shared" si="15"/>
        <v>33.51</v>
      </c>
      <c r="N742" s="23"/>
      <c r="O742" s="23"/>
      <c r="P742" s="23"/>
      <c r="Q742" s="23"/>
      <c r="R742" s="23"/>
      <c r="S742" s="23" t="s">
        <v>1851</v>
      </c>
      <c r="T742" s="25" t="s">
        <v>2079</v>
      </c>
    </row>
    <row r="743" s="3" customFormat="1" ht="108" customHeight="1" spans="1:20">
      <c r="A743" s="22">
        <v>736</v>
      </c>
      <c r="B743" s="26"/>
      <c r="C743" s="23" t="s">
        <v>2565</v>
      </c>
      <c r="D743" s="23" t="s">
        <v>2566</v>
      </c>
      <c r="E743" s="24" t="s">
        <v>2567</v>
      </c>
      <c r="F743" s="23" t="s">
        <v>913</v>
      </c>
      <c r="G743" s="24" t="s">
        <v>2568</v>
      </c>
      <c r="H743" s="25">
        <v>38.85</v>
      </c>
      <c r="I743" s="25">
        <v>38.85</v>
      </c>
      <c r="J743" s="25"/>
      <c r="K743" s="25"/>
      <c r="L743" s="25"/>
      <c r="M743" s="25">
        <f t="shared" si="15"/>
        <v>38.85</v>
      </c>
      <c r="N743" s="23"/>
      <c r="O743" s="23"/>
      <c r="P743" s="23"/>
      <c r="Q743" s="23"/>
      <c r="R743" s="23"/>
      <c r="S743" s="23" t="s">
        <v>1851</v>
      </c>
      <c r="T743" s="25" t="s">
        <v>2079</v>
      </c>
    </row>
    <row r="744" s="3" customFormat="1" ht="93" customHeight="1" spans="1:20">
      <c r="A744" s="22">
        <v>737</v>
      </c>
      <c r="B744" s="32"/>
      <c r="C744" s="23" t="s">
        <v>2569</v>
      </c>
      <c r="D744" s="23" t="s">
        <v>1566</v>
      </c>
      <c r="E744" s="24" t="s">
        <v>2570</v>
      </c>
      <c r="F744" s="23" t="s">
        <v>913</v>
      </c>
      <c r="G744" s="24" t="s">
        <v>2280</v>
      </c>
      <c r="H744" s="25">
        <v>18.64</v>
      </c>
      <c r="I744" s="25">
        <v>18.64</v>
      </c>
      <c r="J744" s="25"/>
      <c r="K744" s="25"/>
      <c r="L744" s="25"/>
      <c r="M744" s="25">
        <f t="shared" si="15"/>
        <v>18.64</v>
      </c>
      <c r="N744" s="23"/>
      <c r="O744" s="23"/>
      <c r="P744" s="23"/>
      <c r="Q744" s="23"/>
      <c r="R744" s="23"/>
      <c r="S744" s="23" t="s">
        <v>1851</v>
      </c>
      <c r="T744" s="25" t="s">
        <v>2079</v>
      </c>
    </row>
    <row r="745" s="3" customFormat="1" ht="97" customHeight="1" spans="1:20">
      <c r="A745" s="22">
        <v>738</v>
      </c>
      <c r="B745" s="26" t="s">
        <v>115</v>
      </c>
      <c r="C745" s="23" t="s">
        <v>2571</v>
      </c>
      <c r="D745" s="23" t="s">
        <v>1225</v>
      </c>
      <c r="E745" s="24" t="s">
        <v>2572</v>
      </c>
      <c r="F745" s="23" t="s">
        <v>913</v>
      </c>
      <c r="G745" s="24" t="s">
        <v>2090</v>
      </c>
      <c r="H745" s="25">
        <v>50.11</v>
      </c>
      <c r="I745" s="25">
        <v>50.11</v>
      </c>
      <c r="J745" s="25"/>
      <c r="K745" s="25"/>
      <c r="L745" s="25"/>
      <c r="M745" s="25">
        <f t="shared" si="15"/>
        <v>50.11</v>
      </c>
      <c r="N745" s="23"/>
      <c r="O745" s="23"/>
      <c r="P745" s="23"/>
      <c r="Q745" s="23"/>
      <c r="R745" s="23"/>
      <c r="S745" s="23" t="s">
        <v>1851</v>
      </c>
      <c r="T745" s="25" t="s">
        <v>2079</v>
      </c>
    </row>
    <row r="746" s="3" customFormat="1" ht="79" customHeight="1" spans="1:20">
      <c r="A746" s="22">
        <v>739</v>
      </c>
      <c r="B746" s="26"/>
      <c r="C746" s="23" t="s">
        <v>2573</v>
      </c>
      <c r="D746" s="23" t="s">
        <v>1514</v>
      </c>
      <c r="E746" s="24" t="s">
        <v>2574</v>
      </c>
      <c r="F746" s="23" t="s">
        <v>913</v>
      </c>
      <c r="G746" s="24" t="s">
        <v>2575</v>
      </c>
      <c r="H746" s="25">
        <v>34.77</v>
      </c>
      <c r="I746" s="25">
        <v>34.77</v>
      </c>
      <c r="J746" s="25"/>
      <c r="K746" s="25"/>
      <c r="L746" s="25"/>
      <c r="M746" s="25">
        <f t="shared" si="15"/>
        <v>34.77</v>
      </c>
      <c r="N746" s="23"/>
      <c r="O746" s="23"/>
      <c r="P746" s="23"/>
      <c r="Q746" s="23"/>
      <c r="R746" s="23"/>
      <c r="S746" s="23" t="s">
        <v>1851</v>
      </c>
      <c r="T746" s="25" t="s">
        <v>2079</v>
      </c>
    </row>
    <row r="747" s="3" customFormat="1" ht="119" customHeight="1" spans="1:20">
      <c r="A747" s="22">
        <v>740</v>
      </c>
      <c r="B747" s="26"/>
      <c r="C747" s="23" t="s">
        <v>2576</v>
      </c>
      <c r="D747" s="23" t="s">
        <v>1500</v>
      </c>
      <c r="E747" s="24" t="s">
        <v>2577</v>
      </c>
      <c r="F747" s="23" t="s">
        <v>913</v>
      </c>
      <c r="G747" s="24" t="s">
        <v>2477</v>
      </c>
      <c r="H747" s="25">
        <v>33.43</v>
      </c>
      <c r="I747" s="25">
        <v>33.43</v>
      </c>
      <c r="J747" s="25"/>
      <c r="K747" s="25"/>
      <c r="L747" s="25"/>
      <c r="M747" s="25">
        <f t="shared" si="15"/>
        <v>33.43</v>
      </c>
      <c r="N747" s="23"/>
      <c r="O747" s="23"/>
      <c r="P747" s="23"/>
      <c r="Q747" s="23"/>
      <c r="R747" s="23"/>
      <c r="S747" s="23" t="s">
        <v>1851</v>
      </c>
      <c r="T747" s="25" t="s">
        <v>2079</v>
      </c>
    </row>
    <row r="748" s="3" customFormat="1" ht="114" customHeight="1" spans="1:20">
      <c r="A748" s="22">
        <v>741</v>
      </c>
      <c r="B748" s="26" t="s">
        <v>115</v>
      </c>
      <c r="C748" s="23" t="s">
        <v>2578</v>
      </c>
      <c r="D748" s="23" t="s">
        <v>2579</v>
      </c>
      <c r="E748" s="24" t="s">
        <v>2580</v>
      </c>
      <c r="F748" s="23" t="s">
        <v>913</v>
      </c>
      <c r="G748" s="24" t="s">
        <v>2581</v>
      </c>
      <c r="H748" s="25">
        <v>46.49</v>
      </c>
      <c r="I748" s="25">
        <v>46.49</v>
      </c>
      <c r="J748" s="25"/>
      <c r="K748" s="25"/>
      <c r="L748" s="25"/>
      <c r="M748" s="25">
        <f t="shared" si="15"/>
        <v>46.49</v>
      </c>
      <c r="N748" s="23"/>
      <c r="O748" s="23"/>
      <c r="P748" s="23"/>
      <c r="Q748" s="23"/>
      <c r="R748" s="23"/>
      <c r="S748" s="23" t="s">
        <v>1851</v>
      </c>
      <c r="T748" s="25" t="s">
        <v>2079</v>
      </c>
    </row>
    <row r="749" s="3" customFormat="1" ht="86" customHeight="1" spans="1:20">
      <c r="A749" s="22">
        <v>742</v>
      </c>
      <c r="B749" s="26"/>
      <c r="C749" s="23" t="s">
        <v>2582</v>
      </c>
      <c r="D749" s="23" t="s">
        <v>2583</v>
      </c>
      <c r="E749" s="24" t="s">
        <v>2584</v>
      </c>
      <c r="F749" s="23" t="s">
        <v>913</v>
      </c>
      <c r="G749" s="24" t="s">
        <v>2585</v>
      </c>
      <c r="H749" s="25">
        <v>45.7</v>
      </c>
      <c r="I749" s="25">
        <v>45.7</v>
      </c>
      <c r="J749" s="25"/>
      <c r="K749" s="25"/>
      <c r="L749" s="25"/>
      <c r="M749" s="25">
        <f t="shared" si="15"/>
        <v>45.7</v>
      </c>
      <c r="N749" s="23"/>
      <c r="O749" s="23"/>
      <c r="P749" s="23"/>
      <c r="Q749" s="23"/>
      <c r="R749" s="23"/>
      <c r="S749" s="23" t="s">
        <v>1851</v>
      </c>
      <c r="T749" s="25" t="s">
        <v>2079</v>
      </c>
    </row>
    <row r="750" s="3" customFormat="1" ht="82" customHeight="1" spans="1:20">
      <c r="A750" s="22">
        <v>743</v>
      </c>
      <c r="B750" s="26"/>
      <c r="C750" s="23" t="s">
        <v>2586</v>
      </c>
      <c r="D750" s="23" t="s">
        <v>907</v>
      </c>
      <c r="E750" s="24" t="s">
        <v>2587</v>
      </c>
      <c r="F750" s="23" t="s">
        <v>913</v>
      </c>
      <c r="G750" s="24" t="s">
        <v>2283</v>
      </c>
      <c r="H750" s="25">
        <v>21.87</v>
      </c>
      <c r="I750" s="25">
        <v>21.87</v>
      </c>
      <c r="J750" s="25"/>
      <c r="K750" s="25"/>
      <c r="L750" s="25"/>
      <c r="M750" s="25">
        <f t="shared" si="15"/>
        <v>21.87</v>
      </c>
      <c r="N750" s="23"/>
      <c r="O750" s="23"/>
      <c r="P750" s="23"/>
      <c r="Q750" s="23"/>
      <c r="R750" s="23"/>
      <c r="S750" s="23" t="s">
        <v>1851</v>
      </c>
      <c r="T750" s="25" t="s">
        <v>2079</v>
      </c>
    </row>
    <row r="751" s="3" customFormat="1" ht="63" customHeight="1" spans="1:20">
      <c r="A751" s="22">
        <v>744</v>
      </c>
      <c r="B751" s="26"/>
      <c r="C751" s="23" t="s">
        <v>2588</v>
      </c>
      <c r="D751" s="23" t="s">
        <v>1415</v>
      </c>
      <c r="E751" s="24" t="s">
        <v>2589</v>
      </c>
      <c r="F751" s="23" t="s">
        <v>913</v>
      </c>
      <c r="G751" s="24" t="s">
        <v>2169</v>
      </c>
      <c r="H751" s="25">
        <v>11.88</v>
      </c>
      <c r="I751" s="25">
        <v>11.88</v>
      </c>
      <c r="J751" s="25"/>
      <c r="K751" s="25"/>
      <c r="L751" s="25"/>
      <c r="M751" s="25">
        <f t="shared" si="15"/>
        <v>11.88</v>
      </c>
      <c r="N751" s="23"/>
      <c r="O751" s="23"/>
      <c r="P751" s="23"/>
      <c r="Q751" s="23"/>
      <c r="R751" s="23"/>
      <c r="S751" s="23" t="s">
        <v>1851</v>
      </c>
      <c r="T751" s="25" t="s">
        <v>2079</v>
      </c>
    </row>
    <row r="752" s="3" customFormat="1" ht="84" customHeight="1" spans="1:20">
      <c r="A752" s="22">
        <v>745</v>
      </c>
      <c r="B752" s="26" t="s">
        <v>115</v>
      </c>
      <c r="C752" s="23" t="s">
        <v>2590</v>
      </c>
      <c r="D752" s="23" t="s">
        <v>1540</v>
      </c>
      <c r="E752" s="24" t="s">
        <v>2591</v>
      </c>
      <c r="F752" s="23" t="s">
        <v>913</v>
      </c>
      <c r="G752" s="24" t="s">
        <v>2496</v>
      </c>
      <c r="H752" s="25">
        <v>35.88</v>
      </c>
      <c r="I752" s="25">
        <v>35.88</v>
      </c>
      <c r="J752" s="25"/>
      <c r="K752" s="25"/>
      <c r="L752" s="25"/>
      <c r="M752" s="25">
        <f t="shared" si="15"/>
        <v>35.88</v>
      </c>
      <c r="N752" s="23"/>
      <c r="O752" s="23"/>
      <c r="P752" s="23"/>
      <c r="Q752" s="23"/>
      <c r="R752" s="23"/>
      <c r="S752" s="23" t="s">
        <v>1851</v>
      </c>
      <c r="T752" s="25" t="s">
        <v>2079</v>
      </c>
    </row>
    <row r="753" s="3" customFormat="1" ht="184" customHeight="1" spans="1:20">
      <c r="A753" s="22">
        <v>746</v>
      </c>
      <c r="B753" s="26"/>
      <c r="C753" s="23" t="s">
        <v>2592</v>
      </c>
      <c r="D753" s="23" t="s">
        <v>1189</v>
      </c>
      <c r="E753" s="24" t="s">
        <v>2593</v>
      </c>
      <c r="F753" s="23" t="s">
        <v>913</v>
      </c>
      <c r="G753" s="24" t="s">
        <v>2594</v>
      </c>
      <c r="H753" s="25">
        <v>90</v>
      </c>
      <c r="I753" s="25">
        <v>90</v>
      </c>
      <c r="J753" s="25"/>
      <c r="K753" s="25"/>
      <c r="L753" s="25"/>
      <c r="M753" s="25">
        <f t="shared" si="15"/>
        <v>90</v>
      </c>
      <c r="N753" s="23"/>
      <c r="O753" s="23"/>
      <c r="P753" s="23"/>
      <c r="Q753" s="23"/>
      <c r="R753" s="23"/>
      <c r="S753" s="23" t="s">
        <v>1851</v>
      </c>
      <c r="T753" s="25" t="s">
        <v>2595</v>
      </c>
    </row>
    <row r="754" s="3" customFormat="1" ht="178" customHeight="1" spans="1:20">
      <c r="A754" s="22">
        <v>747</v>
      </c>
      <c r="B754" s="26" t="s">
        <v>115</v>
      </c>
      <c r="C754" s="23" t="s">
        <v>2596</v>
      </c>
      <c r="D754" s="23" t="s">
        <v>1321</v>
      </c>
      <c r="E754" s="24" t="s">
        <v>2593</v>
      </c>
      <c r="F754" s="23" t="s">
        <v>913</v>
      </c>
      <c r="G754" s="38" t="s">
        <v>2597</v>
      </c>
      <c r="H754" s="25">
        <v>130</v>
      </c>
      <c r="I754" s="25"/>
      <c r="J754" s="25">
        <v>130</v>
      </c>
      <c r="K754" s="25"/>
      <c r="L754" s="25"/>
      <c r="M754" s="25">
        <f t="shared" si="15"/>
        <v>130</v>
      </c>
      <c r="N754" s="23"/>
      <c r="O754" s="23"/>
      <c r="P754" s="23"/>
      <c r="Q754" s="23"/>
      <c r="R754" s="23"/>
      <c r="S754" s="23" t="s">
        <v>1851</v>
      </c>
      <c r="T754" s="25" t="s">
        <v>2595</v>
      </c>
    </row>
    <row r="755" s="3" customFormat="1" ht="180" customHeight="1" spans="1:20">
      <c r="A755" s="22">
        <v>748</v>
      </c>
      <c r="B755" s="26"/>
      <c r="C755" s="23" t="s">
        <v>2598</v>
      </c>
      <c r="D755" s="23" t="s">
        <v>2088</v>
      </c>
      <c r="E755" s="24" t="s">
        <v>2599</v>
      </c>
      <c r="F755" s="23" t="s">
        <v>913</v>
      </c>
      <c r="G755" s="38" t="s">
        <v>2600</v>
      </c>
      <c r="H755" s="25">
        <v>110</v>
      </c>
      <c r="I755" s="25">
        <v>110</v>
      </c>
      <c r="J755" s="25"/>
      <c r="K755" s="25"/>
      <c r="L755" s="25"/>
      <c r="M755" s="25">
        <f t="shared" si="15"/>
        <v>110</v>
      </c>
      <c r="N755" s="23"/>
      <c r="O755" s="23"/>
      <c r="P755" s="23"/>
      <c r="Q755" s="23"/>
      <c r="R755" s="23"/>
      <c r="S755" s="23" t="s">
        <v>1851</v>
      </c>
      <c r="T755" s="25" t="s">
        <v>2595</v>
      </c>
    </row>
    <row r="756" s="3" customFormat="1" ht="171" customHeight="1" spans="1:20">
      <c r="A756" s="22">
        <v>749</v>
      </c>
      <c r="B756" s="26" t="s">
        <v>115</v>
      </c>
      <c r="C756" s="23" t="s">
        <v>2601</v>
      </c>
      <c r="D756" s="23" t="s">
        <v>2095</v>
      </c>
      <c r="E756" s="24" t="s">
        <v>2602</v>
      </c>
      <c r="F756" s="23" t="s">
        <v>913</v>
      </c>
      <c r="G756" s="38" t="s">
        <v>2603</v>
      </c>
      <c r="H756" s="25">
        <v>265</v>
      </c>
      <c r="I756" s="25">
        <v>265</v>
      </c>
      <c r="J756" s="25"/>
      <c r="K756" s="25"/>
      <c r="L756" s="25"/>
      <c r="M756" s="25">
        <f t="shared" si="15"/>
        <v>265</v>
      </c>
      <c r="N756" s="23"/>
      <c r="O756" s="23"/>
      <c r="P756" s="23"/>
      <c r="Q756" s="23"/>
      <c r="R756" s="23"/>
      <c r="S756" s="23" t="s">
        <v>1851</v>
      </c>
      <c r="T756" s="25" t="s">
        <v>2595</v>
      </c>
    </row>
    <row r="757" s="3" customFormat="1" ht="176" customHeight="1" spans="1:20">
      <c r="A757" s="22">
        <v>750</v>
      </c>
      <c r="B757" s="32"/>
      <c r="C757" s="23" t="s">
        <v>2604</v>
      </c>
      <c r="D757" s="23" t="s">
        <v>1332</v>
      </c>
      <c r="E757" s="24" t="s">
        <v>2605</v>
      </c>
      <c r="F757" s="23" t="s">
        <v>913</v>
      </c>
      <c r="G757" s="38" t="s">
        <v>2606</v>
      </c>
      <c r="H757" s="25">
        <v>165</v>
      </c>
      <c r="I757" s="25">
        <v>165</v>
      </c>
      <c r="J757" s="25"/>
      <c r="K757" s="25"/>
      <c r="L757" s="25"/>
      <c r="M757" s="25">
        <f t="shared" si="15"/>
        <v>165</v>
      </c>
      <c r="N757" s="23"/>
      <c r="O757" s="23"/>
      <c r="P757" s="23"/>
      <c r="Q757" s="23"/>
      <c r="R757" s="23"/>
      <c r="S757" s="23" t="s">
        <v>1851</v>
      </c>
      <c r="T757" s="25" t="s">
        <v>2595</v>
      </c>
    </row>
    <row r="758" s="3" customFormat="1" ht="178" customHeight="1" spans="1:20">
      <c r="A758" s="22">
        <v>751</v>
      </c>
      <c r="B758" s="26" t="s">
        <v>115</v>
      </c>
      <c r="C758" s="23" t="s">
        <v>2607</v>
      </c>
      <c r="D758" s="23" t="s">
        <v>1381</v>
      </c>
      <c r="E758" s="24" t="s">
        <v>2608</v>
      </c>
      <c r="F758" s="23" t="s">
        <v>913</v>
      </c>
      <c r="G758" s="38" t="s">
        <v>2609</v>
      </c>
      <c r="H758" s="25">
        <v>80</v>
      </c>
      <c r="I758" s="25">
        <v>80</v>
      </c>
      <c r="J758" s="25"/>
      <c r="K758" s="25"/>
      <c r="L758" s="25"/>
      <c r="M758" s="25">
        <f t="shared" si="15"/>
        <v>80</v>
      </c>
      <c r="N758" s="23"/>
      <c r="O758" s="23"/>
      <c r="P758" s="23"/>
      <c r="Q758" s="23"/>
      <c r="R758" s="23"/>
      <c r="S758" s="23" t="s">
        <v>1851</v>
      </c>
      <c r="T758" s="25" t="s">
        <v>2595</v>
      </c>
    </row>
    <row r="759" s="3" customFormat="1" ht="186" customHeight="1" spans="1:20">
      <c r="A759" s="22">
        <v>752</v>
      </c>
      <c r="B759" s="26"/>
      <c r="C759" s="23" t="s">
        <v>2610</v>
      </c>
      <c r="D759" s="23" t="s">
        <v>1379</v>
      </c>
      <c r="E759" s="24" t="s">
        <v>2608</v>
      </c>
      <c r="F759" s="23" t="s">
        <v>913</v>
      </c>
      <c r="G759" s="38" t="s">
        <v>2611</v>
      </c>
      <c r="H759" s="25">
        <v>80</v>
      </c>
      <c r="I759" s="25">
        <v>80</v>
      </c>
      <c r="J759" s="25"/>
      <c r="K759" s="25"/>
      <c r="L759" s="25"/>
      <c r="M759" s="25">
        <f t="shared" si="15"/>
        <v>80</v>
      </c>
      <c r="N759" s="23"/>
      <c r="O759" s="23"/>
      <c r="P759" s="23"/>
      <c r="Q759" s="23"/>
      <c r="R759" s="23"/>
      <c r="S759" s="23" t="s">
        <v>1851</v>
      </c>
      <c r="T759" s="25" t="s">
        <v>2595</v>
      </c>
    </row>
    <row r="760" s="3" customFormat="1" ht="172" customHeight="1" spans="1:20">
      <c r="A760" s="22">
        <v>753</v>
      </c>
      <c r="B760" s="26" t="s">
        <v>115</v>
      </c>
      <c r="C760" s="23" t="s">
        <v>2612</v>
      </c>
      <c r="D760" s="23" t="s">
        <v>2383</v>
      </c>
      <c r="E760" s="24" t="s">
        <v>2613</v>
      </c>
      <c r="F760" s="23" t="s">
        <v>913</v>
      </c>
      <c r="G760" s="38" t="s">
        <v>2614</v>
      </c>
      <c r="H760" s="25">
        <v>140</v>
      </c>
      <c r="I760" s="25">
        <v>140</v>
      </c>
      <c r="J760" s="25"/>
      <c r="K760" s="25"/>
      <c r="L760" s="25"/>
      <c r="M760" s="25">
        <f t="shared" si="15"/>
        <v>140</v>
      </c>
      <c r="N760" s="23"/>
      <c r="O760" s="23"/>
      <c r="P760" s="23"/>
      <c r="Q760" s="23"/>
      <c r="R760" s="23"/>
      <c r="S760" s="23" t="s">
        <v>1851</v>
      </c>
      <c r="T760" s="25" t="s">
        <v>2595</v>
      </c>
    </row>
    <row r="761" s="3" customFormat="1" ht="175" customHeight="1" spans="1:20">
      <c r="A761" s="22">
        <v>754</v>
      </c>
      <c r="B761" s="26"/>
      <c r="C761" s="23" t="s">
        <v>2615</v>
      </c>
      <c r="D761" s="23" t="s">
        <v>1408</v>
      </c>
      <c r="E761" s="24" t="s">
        <v>2613</v>
      </c>
      <c r="F761" s="23" t="s">
        <v>913</v>
      </c>
      <c r="G761" s="38" t="s">
        <v>2616</v>
      </c>
      <c r="H761" s="25">
        <v>60</v>
      </c>
      <c r="I761" s="25">
        <v>60</v>
      </c>
      <c r="J761" s="25"/>
      <c r="K761" s="25"/>
      <c r="L761" s="25"/>
      <c r="M761" s="25">
        <f t="shared" si="15"/>
        <v>60</v>
      </c>
      <c r="N761" s="23"/>
      <c r="O761" s="23"/>
      <c r="P761" s="23"/>
      <c r="Q761" s="23"/>
      <c r="R761" s="23"/>
      <c r="S761" s="23" t="s">
        <v>1851</v>
      </c>
      <c r="T761" s="25" t="s">
        <v>2595</v>
      </c>
    </row>
    <row r="762" s="3" customFormat="1" ht="175" customHeight="1" spans="1:20">
      <c r="A762" s="22">
        <v>755</v>
      </c>
      <c r="B762" s="26" t="s">
        <v>115</v>
      </c>
      <c r="C762" s="23" t="s">
        <v>2617</v>
      </c>
      <c r="D762" s="23" t="s">
        <v>432</v>
      </c>
      <c r="E762" s="24" t="s">
        <v>2618</v>
      </c>
      <c r="F762" s="23" t="s">
        <v>913</v>
      </c>
      <c r="G762" s="38" t="s">
        <v>2619</v>
      </c>
      <c r="H762" s="25">
        <v>285</v>
      </c>
      <c r="I762" s="25">
        <v>285</v>
      </c>
      <c r="J762" s="25"/>
      <c r="K762" s="25"/>
      <c r="L762" s="25"/>
      <c r="M762" s="25">
        <f t="shared" si="15"/>
        <v>285</v>
      </c>
      <c r="N762" s="23"/>
      <c r="O762" s="23"/>
      <c r="P762" s="23"/>
      <c r="Q762" s="23"/>
      <c r="R762" s="23"/>
      <c r="S762" s="23" t="s">
        <v>1851</v>
      </c>
      <c r="T762" s="25" t="s">
        <v>2595</v>
      </c>
    </row>
    <row r="763" s="3" customFormat="1" ht="185" customHeight="1" spans="1:20">
      <c r="A763" s="22">
        <v>756</v>
      </c>
      <c r="B763" s="26"/>
      <c r="C763" s="23" t="s">
        <v>2620</v>
      </c>
      <c r="D763" s="23" t="s">
        <v>816</v>
      </c>
      <c r="E763" s="24" t="s">
        <v>2621</v>
      </c>
      <c r="F763" s="23" t="s">
        <v>913</v>
      </c>
      <c r="G763" s="38" t="s">
        <v>2622</v>
      </c>
      <c r="H763" s="25">
        <v>130</v>
      </c>
      <c r="I763" s="25">
        <v>130</v>
      </c>
      <c r="J763" s="25"/>
      <c r="K763" s="25"/>
      <c r="L763" s="25"/>
      <c r="M763" s="25">
        <f t="shared" si="15"/>
        <v>130</v>
      </c>
      <c r="N763" s="23"/>
      <c r="O763" s="23"/>
      <c r="P763" s="23"/>
      <c r="Q763" s="23"/>
      <c r="R763" s="23"/>
      <c r="S763" s="23" t="s">
        <v>1851</v>
      </c>
      <c r="T763" s="25" t="s">
        <v>2595</v>
      </c>
    </row>
    <row r="764" s="3" customFormat="1" ht="177" customHeight="1" spans="1:20">
      <c r="A764" s="22">
        <v>757</v>
      </c>
      <c r="B764" s="26" t="s">
        <v>115</v>
      </c>
      <c r="C764" s="23" t="s">
        <v>2623</v>
      </c>
      <c r="D764" s="23" t="s">
        <v>2536</v>
      </c>
      <c r="E764" s="24" t="s">
        <v>2621</v>
      </c>
      <c r="F764" s="23" t="s">
        <v>913</v>
      </c>
      <c r="G764" s="38" t="s">
        <v>2624</v>
      </c>
      <c r="H764" s="25">
        <v>100</v>
      </c>
      <c r="I764" s="25">
        <v>100</v>
      </c>
      <c r="J764" s="25"/>
      <c r="K764" s="25"/>
      <c r="L764" s="25"/>
      <c r="M764" s="25">
        <f t="shared" si="15"/>
        <v>100</v>
      </c>
      <c r="N764" s="23"/>
      <c r="O764" s="23"/>
      <c r="P764" s="23"/>
      <c r="Q764" s="23"/>
      <c r="R764" s="23"/>
      <c r="S764" s="23" t="s">
        <v>1851</v>
      </c>
      <c r="T764" s="25" t="s">
        <v>2595</v>
      </c>
    </row>
    <row r="765" s="3" customFormat="1" ht="176" customHeight="1" spans="1:20">
      <c r="A765" s="22">
        <v>758</v>
      </c>
      <c r="B765" s="32"/>
      <c r="C765" s="23" t="s">
        <v>2625</v>
      </c>
      <c r="D765" s="23" t="s">
        <v>821</v>
      </c>
      <c r="E765" s="24" t="s">
        <v>2626</v>
      </c>
      <c r="F765" s="23" t="s">
        <v>913</v>
      </c>
      <c r="G765" s="38" t="s">
        <v>2627</v>
      </c>
      <c r="H765" s="25">
        <v>75</v>
      </c>
      <c r="I765" s="25">
        <v>75</v>
      </c>
      <c r="J765" s="25"/>
      <c r="K765" s="25"/>
      <c r="L765" s="25"/>
      <c r="M765" s="25">
        <f t="shared" si="15"/>
        <v>75</v>
      </c>
      <c r="N765" s="23"/>
      <c r="O765" s="23"/>
      <c r="P765" s="23"/>
      <c r="Q765" s="23"/>
      <c r="R765" s="23"/>
      <c r="S765" s="23" t="s">
        <v>1851</v>
      </c>
      <c r="T765" s="25" t="s">
        <v>2595</v>
      </c>
    </row>
    <row r="766" s="3" customFormat="1" ht="168" customHeight="1" spans="1:20">
      <c r="A766" s="22">
        <v>759</v>
      </c>
      <c r="B766" s="26" t="s">
        <v>115</v>
      </c>
      <c r="C766" s="23" t="s">
        <v>2628</v>
      </c>
      <c r="D766" s="23" t="s">
        <v>1426</v>
      </c>
      <c r="E766" s="24" t="s">
        <v>2626</v>
      </c>
      <c r="F766" s="23" t="s">
        <v>913</v>
      </c>
      <c r="G766" s="38" t="s">
        <v>2629</v>
      </c>
      <c r="H766" s="25">
        <v>95</v>
      </c>
      <c r="I766" s="25">
        <v>95</v>
      </c>
      <c r="J766" s="25"/>
      <c r="K766" s="25"/>
      <c r="L766" s="25"/>
      <c r="M766" s="25">
        <f t="shared" si="15"/>
        <v>95</v>
      </c>
      <c r="N766" s="23"/>
      <c r="O766" s="23"/>
      <c r="P766" s="23"/>
      <c r="Q766" s="23"/>
      <c r="R766" s="23"/>
      <c r="S766" s="23" t="s">
        <v>1851</v>
      </c>
      <c r="T766" s="25" t="s">
        <v>2595</v>
      </c>
    </row>
    <row r="767" s="3" customFormat="1" ht="171" customHeight="1" spans="1:20">
      <c r="A767" s="22">
        <v>760</v>
      </c>
      <c r="B767" s="32"/>
      <c r="C767" s="23" t="s">
        <v>2630</v>
      </c>
      <c r="D767" s="23" t="s">
        <v>2294</v>
      </c>
      <c r="E767" s="24" t="s">
        <v>2631</v>
      </c>
      <c r="F767" s="23" t="s">
        <v>913</v>
      </c>
      <c r="G767" s="38" t="s">
        <v>2632</v>
      </c>
      <c r="H767" s="25">
        <v>125</v>
      </c>
      <c r="I767" s="25">
        <v>125</v>
      </c>
      <c r="J767" s="25"/>
      <c r="K767" s="25"/>
      <c r="L767" s="25"/>
      <c r="M767" s="25">
        <f t="shared" si="15"/>
        <v>125</v>
      </c>
      <c r="N767" s="23"/>
      <c r="O767" s="23"/>
      <c r="P767" s="23"/>
      <c r="Q767" s="23"/>
      <c r="R767" s="23"/>
      <c r="S767" s="23" t="s">
        <v>1851</v>
      </c>
      <c r="T767" s="25" t="s">
        <v>2595</v>
      </c>
    </row>
    <row r="768" s="3" customFormat="1" ht="167" customHeight="1" spans="1:20">
      <c r="A768" s="22">
        <v>761</v>
      </c>
      <c r="B768" s="26" t="s">
        <v>115</v>
      </c>
      <c r="C768" s="23" t="s">
        <v>2633</v>
      </c>
      <c r="D768" s="23" t="s">
        <v>1670</v>
      </c>
      <c r="E768" s="24" t="s">
        <v>2631</v>
      </c>
      <c r="F768" s="23" t="s">
        <v>913</v>
      </c>
      <c r="G768" s="38" t="s">
        <v>2634</v>
      </c>
      <c r="H768" s="25">
        <v>100</v>
      </c>
      <c r="I768" s="25">
        <v>100</v>
      </c>
      <c r="J768" s="25"/>
      <c r="K768" s="25"/>
      <c r="L768" s="25"/>
      <c r="M768" s="25">
        <f t="shared" si="15"/>
        <v>100</v>
      </c>
      <c r="N768" s="23"/>
      <c r="O768" s="23"/>
      <c r="P768" s="23"/>
      <c r="Q768" s="23"/>
      <c r="R768" s="23"/>
      <c r="S768" s="23" t="s">
        <v>1851</v>
      </c>
      <c r="T768" s="25" t="s">
        <v>2595</v>
      </c>
    </row>
    <row r="769" s="3" customFormat="1" ht="165" customHeight="1" spans="1:20">
      <c r="A769" s="22">
        <v>762</v>
      </c>
      <c r="B769" s="32"/>
      <c r="C769" s="23" t="s">
        <v>2635</v>
      </c>
      <c r="D769" s="23" t="s">
        <v>451</v>
      </c>
      <c r="E769" s="24" t="s">
        <v>2631</v>
      </c>
      <c r="F769" s="23" t="s">
        <v>913</v>
      </c>
      <c r="G769" s="38" t="s">
        <v>2636</v>
      </c>
      <c r="H769" s="25">
        <v>100</v>
      </c>
      <c r="I769" s="25"/>
      <c r="J769" s="25">
        <v>100</v>
      </c>
      <c r="K769" s="25"/>
      <c r="L769" s="25"/>
      <c r="M769" s="25">
        <f t="shared" si="15"/>
        <v>100</v>
      </c>
      <c r="N769" s="23"/>
      <c r="O769" s="23"/>
      <c r="P769" s="23"/>
      <c r="Q769" s="23"/>
      <c r="R769" s="23"/>
      <c r="S769" s="23" t="s">
        <v>1851</v>
      </c>
      <c r="T769" s="25" t="s">
        <v>2595</v>
      </c>
    </row>
    <row r="770" s="3" customFormat="1" ht="167" customHeight="1" spans="1:20">
      <c r="A770" s="22">
        <v>763</v>
      </c>
      <c r="B770" s="26" t="s">
        <v>115</v>
      </c>
      <c r="C770" s="23" t="s">
        <v>2637</v>
      </c>
      <c r="D770" s="23" t="s">
        <v>1946</v>
      </c>
      <c r="E770" s="24" t="s">
        <v>2638</v>
      </c>
      <c r="F770" s="23" t="s">
        <v>913</v>
      </c>
      <c r="G770" s="38" t="s">
        <v>2639</v>
      </c>
      <c r="H770" s="25">
        <v>75</v>
      </c>
      <c r="I770" s="25">
        <v>75</v>
      </c>
      <c r="J770" s="25"/>
      <c r="K770" s="25"/>
      <c r="L770" s="25"/>
      <c r="M770" s="25">
        <f t="shared" ref="M770:M833" si="16">SUM(I770:L770)</f>
        <v>75</v>
      </c>
      <c r="N770" s="23"/>
      <c r="O770" s="23"/>
      <c r="P770" s="23"/>
      <c r="Q770" s="23"/>
      <c r="R770" s="23"/>
      <c r="S770" s="23" t="s">
        <v>1851</v>
      </c>
      <c r="T770" s="25" t="s">
        <v>2595</v>
      </c>
    </row>
    <row r="771" s="3" customFormat="1" ht="169" customHeight="1" spans="1:20">
      <c r="A771" s="22">
        <v>764</v>
      </c>
      <c r="B771" s="32"/>
      <c r="C771" s="23" t="s">
        <v>2640</v>
      </c>
      <c r="D771" s="23" t="s">
        <v>845</v>
      </c>
      <c r="E771" s="24" t="s">
        <v>2638</v>
      </c>
      <c r="F771" s="23" t="s">
        <v>913</v>
      </c>
      <c r="G771" s="38" t="s">
        <v>2641</v>
      </c>
      <c r="H771" s="25">
        <v>190</v>
      </c>
      <c r="I771" s="25">
        <v>190</v>
      </c>
      <c r="J771" s="25"/>
      <c r="K771" s="25"/>
      <c r="L771" s="25"/>
      <c r="M771" s="25">
        <f t="shared" si="16"/>
        <v>190</v>
      </c>
      <c r="N771" s="23"/>
      <c r="O771" s="23"/>
      <c r="P771" s="23"/>
      <c r="Q771" s="23"/>
      <c r="R771" s="23"/>
      <c r="S771" s="23" t="s">
        <v>1851</v>
      </c>
      <c r="T771" s="25" t="s">
        <v>2595</v>
      </c>
    </row>
    <row r="772" s="3" customFormat="1" ht="166" customHeight="1" spans="1:20">
      <c r="A772" s="22">
        <v>765</v>
      </c>
      <c r="B772" s="26" t="s">
        <v>115</v>
      </c>
      <c r="C772" s="23" t="s">
        <v>2642</v>
      </c>
      <c r="D772" s="23" t="s">
        <v>2433</v>
      </c>
      <c r="E772" s="24" t="s">
        <v>2638</v>
      </c>
      <c r="F772" s="23" t="s">
        <v>913</v>
      </c>
      <c r="G772" s="38" t="s">
        <v>2643</v>
      </c>
      <c r="H772" s="25">
        <v>95</v>
      </c>
      <c r="I772" s="25">
        <v>95</v>
      </c>
      <c r="J772" s="25"/>
      <c r="K772" s="25"/>
      <c r="L772" s="25"/>
      <c r="M772" s="25">
        <f t="shared" si="16"/>
        <v>95</v>
      </c>
      <c r="N772" s="23"/>
      <c r="O772" s="23"/>
      <c r="P772" s="23"/>
      <c r="Q772" s="23"/>
      <c r="R772" s="23"/>
      <c r="S772" s="23" t="s">
        <v>1851</v>
      </c>
      <c r="T772" s="25" t="s">
        <v>2595</v>
      </c>
    </row>
    <row r="773" s="3" customFormat="1" ht="169" customHeight="1" spans="1:20">
      <c r="A773" s="22">
        <v>766</v>
      </c>
      <c r="B773" s="32"/>
      <c r="C773" s="23" t="s">
        <v>2644</v>
      </c>
      <c r="D773" s="23" t="s">
        <v>1237</v>
      </c>
      <c r="E773" s="24" t="s">
        <v>2638</v>
      </c>
      <c r="F773" s="23" t="s">
        <v>913</v>
      </c>
      <c r="G773" s="38" t="s">
        <v>2645</v>
      </c>
      <c r="H773" s="25">
        <v>25</v>
      </c>
      <c r="I773" s="25">
        <v>25</v>
      </c>
      <c r="J773" s="25"/>
      <c r="K773" s="25"/>
      <c r="L773" s="25"/>
      <c r="M773" s="25">
        <f t="shared" si="16"/>
        <v>25</v>
      </c>
      <c r="N773" s="23"/>
      <c r="O773" s="23"/>
      <c r="P773" s="23"/>
      <c r="Q773" s="23"/>
      <c r="R773" s="23"/>
      <c r="S773" s="23" t="s">
        <v>1851</v>
      </c>
      <c r="T773" s="25" t="s">
        <v>2595</v>
      </c>
    </row>
    <row r="774" s="3" customFormat="1" ht="164" customHeight="1" spans="1:20">
      <c r="A774" s="22">
        <v>767</v>
      </c>
      <c r="B774" s="26" t="s">
        <v>115</v>
      </c>
      <c r="C774" s="23" t="s">
        <v>2646</v>
      </c>
      <c r="D774" s="23" t="s">
        <v>1562</v>
      </c>
      <c r="E774" s="24" t="s">
        <v>2647</v>
      </c>
      <c r="F774" s="23" t="s">
        <v>913</v>
      </c>
      <c r="G774" s="38" t="s">
        <v>2648</v>
      </c>
      <c r="H774" s="25">
        <v>25</v>
      </c>
      <c r="I774" s="25">
        <v>25</v>
      </c>
      <c r="J774" s="25"/>
      <c r="K774" s="25"/>
      <c r="L774" s="25"/>
      <c r="M774" s="25">
        <f t="shared" si="16"/>
        <v>25</v>
      </c>
      <c r="N774" s="23"/>
      <c r="O774" s="23"/>
      <c r="P774" s="23"/>
      <c r="Q774" s="23"/>
      <c r="R774" s="23"/>
      <c r="S774" s="23" t="s">
        <v>1851</v>
      </c>
      <c r="T774" s="25" t="s">
        <v>2595</v>
      </c>
    </row>
    <row r="775" s="3" customFormat="1" ht="165" customHeight="1" spans="1:20">
      <c r="A775" s="22">
        <v>768</v>
      </c>
      <c r="B775" s="32"/>
      <c r="C775" s="23" t="s">
        <v>2649</v>
      </c>
      <c r="D775" s="23" t="s">
        <v>408</v>
      </c>
      <c r="E775" s="24" t="s">
        <v>2647</v>
      </c>
      <c r="F775" s="23" t="s">
        <v>913</v>
      </c>
      <c r="G775" s="38" t="s">
        <v>2650</v>
      </c>
      <c r="H775" s="25">
        <v>105</v>
      </c>
      <c r="I775" s="25">
        <v>105</v>
      </c>
      <c r="J775" s="25"/>
      <c r="K775" s="25"/>
      <c r="L775" s="25"/>
      <c r="M775" s="25">
        <f t="shared" si="16"/>
        <v>105</v>
      </c>
      <c r="N775" s="23"/>
      <c r="O775" s="23"/>
      <c r="P775" s="23"/>
      <c r="Q775" s="23"/>
      <c r="R775" s="23"/>
      <c r="S775" s="23" t="s">
        <v>1851</v>
      </c>
      <c r="T775" s="25" t="s">
        <v>2595</v>
      </c>
    </row>
    <row r="776" s="3" customFormat="1" ht="158" customHeight="1" spans="1:20">
      <c r="A776" s="22">
        <v>769</v>
      </c>
      <c r="B776" s="26" t="s">
        <v>115</v>
      </c>
      <c r="C776" s="23" t="s">
        <v>2651</v>
      </c>
      <c r="D776" s="23" t="s">
        <v>2566</v>
      </c>
      <c r="E776" s="24" t="s">
        <v>2647</v>
      </c>
      <c r="F776" s="23" t="s">
        <v>913</v>
      </c>
      <c r="G776" s="38" t="s">
        <v>2652</v>
      </c>
      <c r="H776" s="25">
        <v>55</v>
      </c>
      <c r="I776" s="25">
        <v>55</v>
      </c>
      <c r="J776" s="25"/>
      <c r="K776" s="25"/>
      <c r="L776" s="25"/>
      <c r="M776" s="25">
        <f t="shared" si="16"/>
        <v>55</v>
      </c>
      <c r="N776" s="23"/>
      <c r="O776" s="23"/>
      <c r="P776" s="23"/>
      <c r="Q776" s="23"/>
      <c r="R776" s="23"/>
      <c r="S776" s="23" t="s">
        <v>1851</v>
      </c>
      <c r="T776" s="25" t="s">
        <v>2595</v>
      </c>
    </row>
    <row r="777" s="3" customFormat="1" ht="162" customHeight="1" spans="1:20">
      <c r="A777" s="22">
        <v>770</v>
      </c>
      <c r="B777" s="32"/>
      <c r="C777" s="23" t="s">
        <v>2653</v>
      </c>
      <c r="D777" s="23" t="s">
        <v>1566</v>
      </c>
      <c r="E777" s="24" t="s">
        <v>2647</v>
      </c>
      <c r="F777" s="23" t="s">
        <v>913</v>
      </c>
      <c r="G777" s="38" t="s">
        <v>2645</v>
      </c>
      <c r="H777" s="25">
        <v>25</v>
      </c>
      <c r="I777" s="25">
        <v>25</v>
      </c>
      <c r="J777" s="25"/>
      <c r="K777" s="25"/>
      <c r="L777" s="25"/>
      <c r="M777" s="25">
        <f t="shared" si="16"/>
        <v>25</v>
      </c>
      <c r="N777" s="23"/>
      <c r="O777" s="23"/>
      <c r="P777" s="23"/>
      <c r="Q777" s="23"/>
      <c r="R777" s="23"/>
      <c r="S777" s="23" t="s">
        <v>1851</v>
      </c>
      <c r="T777" s="25" t="s">
        <v>2595</v>
      </c>
    </row>
    <row r="778" s="3" customFormat="1" ht="162" customHeight="1" spans="1:20">
      <c r="A778" s="22">
        <v>771</v>
      </c>
      <c r="B778" s="26" t="s">
        <v>115</v>
      </c>
      <c r="C778" s="23" t="s">
        <v>2654</v>
      </c>
      <c r="D778" s="23" t="s">
        <v>1225</v>
      </c>
      <c r="E778" s="24" t="s">
        <v>2647</v>
      </c>
      <c r="F778" s="23" t="s">
        <v>913</v>
      </c>
      <c r="G778" s="38" t="s">
        <v>2655</v>
      </c>
      <c r="H778" s="25">
        <v>30</v>
      </c>
      <c r="I778" s="25">
        <v>30</v>
      </c>
      <c r="J778" s="25"/>
      <c r="K778" s="25"/>
      <c r="L778" s="25"/>
      <c r="M778" s="25">
        <f t="shared" si="16"/>
        <v>30</v>
      </c>
      <c r="N778" s="23"/>
      <c r="O778" s="23"/>
      <c r="P778" s="23"/>
      <c r="Q778" s="23"/>
      <c r="R778" s="23"/>
      <c r="S778" s="23" t="s">
        <v>1851</v>
      </c>
      <c r="T778" s="25" t="s">
        <v>2595</v>
      </c>
    </row>
    <row r="779" s="3" customFormat="1" ht="162" customHeight="1" spans="1:20">
      <c r="A779" s="22">
        <v>772</v>
      </c>
      <c r="B779" s="32"/>
      <c r="C779" s="23" t="s">
        <v>2656</v>
      </c>
      <c r="D779" s="23" t="s">
        <v>1514</v>
      </c>
      <c r="E779" s="24" t="s">
        <v>2647</v>
      </c>
      <c r="F779" s="23" t="s">
        <v>913</v>
      </c>
      <c r="G779" s="38" t="s">
        <v>2645</v>
      </c>
      <c r="H779" s="25">
        <v>25</v>
      </c>
      <c r="I779" s="25">
        <v>25</v>
      </c>
      <c r="J779" s="25"/>
      <c r="K779" s="25"/>
      <c r="L779" s="25"/>
      <c r="M779" s="25">
        <f t="shared" si="16"/>
        <v>25</v>
      </c>
      <c r="N779" s="23"/>
      <c r="O779" s="23"/>
      <c r="P779" s="23"/>
      <c r="Q779" s="23"/>
      <c r="R779" s="23"/>
      <c r="S779" s="23" t="s">
        <v>1851</v>
      </c>
      <c r="T779" s="25" t="s">
        <v>2595</v>
      </c>
    </row>
    <row r="780" s="3" customFormat="1" ht="170" customHeight="1" spans="1:20">
      <c r="A780" s="22">
        <v>773</v>
      </c>
      <c r="B780" s="26" t="s">
        <v>115</v>
      </c>
      <c r="C780" s="23" t="s">
        <v>2657</v>
      </c>
      <c r="D780" s="23" t="s">
        <v>2563</v>
      </c>
      <c r="E780" s="24" t="s">
        <v>2647</v>
      </c>
      <c r="F780" s="23" t="s">
        <v>913</v>
      </c>
      <c r="G780" s="38" t="s">
        <v>2658</v>
      </c>
      <c r="H780" s="25">
        <v>110</v>
      </c>
      <c r="I780" s="25">
        <v>110</v>
      </c>
      <c r="J780" s="25"/>
      <c r="K780" s="25"/>
      <c r="L780" s="25"/>
      <c r="M780" s="25">
        <f t="shared" si="16"/>
        <v>110</v>
      </c>
      <c r="N780" s="23"/>
      <c r="O780" s="23"/>
      <c r="P780" s="23"/>
      <c r="Q780" s="23"/>
      <c r="R780" s="23"/>
      <c r="S780" s="23" t="s">
        <v>1851</v>
      </c>
      <c r="T780" s="25" t="s">
        <v>2595</v>
      </c>
    </row>
    <row r="781" s="3" customFormat="1" ht="170" customHeight="1" spans="1:20">
      <c r="A781" s="22">
        <v>774</v>
      </c>
      <c r="B781" s="32"/>
      <c r="C781" s="23" t="s">
        <v>2659</v>
      </c>
      <c r="D781" s="23" t="s">
        <v>1229</v>
      </c>
      <c r="E781" s="24" t="s">
        <v>2660</v>
      </c>
      <c r="F781" s="23" t="s">
        <v>913</v>
      </c>
      <c r="G781" s="38" t="s">
        <v>2661</v>
      </c>
      <c r="H781" s="25">
        <v>180</v>
      </c>
      <c r="I781" s="25">
        <v>180</v>
      </c>
      <c r="J781" s="25"/>
      <c r="K781" s="25"/>
      <c r="L781" s="25"/>
      <c r="M781" s="25">
        <f t="shared" si="16"/>
        <v>180</v>
      </c>
      <c r="N781" s="23"/>
      <c r="O781" s="23"/>
      <c r="P781" s="23"/>
      <c r="Q781" s="23"/>
      <c r="R781" s="23"/>
      <c r="S781" s="23" t="s">
        <v>1851</v>
      </c>
      <c r="T781" s="25" t="s">
        <v>2595</v>
      </c>
    </row>
    <row r="782" s="3" customFormat="1" ht="173" customHeight="1" spans="1:20">
      <c r="A782" s="22">
        <v>775</v>
      </c>
      <c r="B782" s="26" t="s">
        <v>115</v>
      </c>
      <c r="C782" s="23" t="s">
        <v>2662</v>
      </c>
      <c r="D782" s="23" t="s">
        <v>2084</v>
      </c>
      <c r="E782" s="24" t="s">
        <v>2663</v>
      </c>
      <c r="F782" s="23" t="s">
        <v>913</v>
      </c>
      <c r="G782" s="38" t="s">
        <v>2664</v>
      </c>
      <c r="H782" s="25">
        <v>240</v>
      </c>
      <c r="I782" s="25">
        <v>240</v>
      </c>
      <c r="J782" s="25"/>
      <c r="K782" s="28"/>
      <c r="L782" s="25"/>
      <c r="M782" s="25">
        <f t="shared" si="16"/>
        <v>240</v>
      </c>
      <c r="N782" s="22"/>
      <c r="O782" s="22"/>
      <c r="P782" s="22"/>
      <c r="Q782" s="22"/>
      <c r="R782" s="22"/>
      <c r="S782" s="23" t="s">
        <v>1851</v>
      </c>
      <c r="T782" s="25" t="s">
        <v>2595</v>
      </c>
    </row>
    <row r="783" s="3" customFormat="1" ht="173" customHeight="1" spans="1:20">
      <c r="A783" s="22">
        <v>776</v>
      </c>
      <c r="B783" s="32"/>
      <c r="C783" s="23" t="s">
        <v>2665</v>
      </c>
      <c r="D783" s="23" t="s">
        <v>1692</v>
      </c>
      <c r="E783" s="24" t="s">
        <v>2602</v>
      </c>
      <c r="F783" s="23" t="s">
        <v>913</v>
      </c>
      <c r="G783" s="38" t="s">
        <v>2603</v>
      </c>
      <c r="H783" s="25">
        <v>155</v>
      </c>
      <c r="I783" s="25"/>
      <c r="J783" s="25">
        <v>155</v>
      </c>
      <c r="K783" s="25"/>
      <c r="L783" s="25"/>
      <c r="M783" s="25">
        <f t="shared" si="16"/>
        <v>155</v>
      </c>
      <c r="N783" s="22"/>
      <c r="O783" s="22"/>
      <c r="P783" s="22"/>
      <c r="Q783" s="22"/>
      <c r="R783" s="22"/>
      <c r="S783" s="23" t="s">
        <v>1851</v>
      </c>
      <c r="T783" s="25" t="s">
        <v>2595</v>
      </c>
    </row>
    <row r="784" s="3" customFormat="1" ht="181" customHeight="1" spans="1:20">
      <c r="A784" s="22">
        <v>777</v>
      </c>
      <c r="B784" s="26" t="s">
        <v>115</v>
      </c>
      <c r="C784" s="23" t="s">
        <v>2666</v>
      </c>
      <c r="D784" s="23" t="s">
        <v>1696</v>
      </c>
      <c r="E784" s="24" t="s">
        <v>2602</v>
      </c>
      <c r="F784" s="23" t="s">
        <v>913</v>
      </c>
      <c r="G784" s="38" t="s">
        <v>2667</v>
      </c>
      <c r="H784" s="25">
        <v>200</v>
      </c>
      <c r="I784" s="25"/>
      <c r="J784" s="25">
        <v>200</v>
      </c>
      <c r="K784" s="28"/>
      <c r="L784" s="25"/>
      <c r="M784" s="25">
        <f t="shared" si="16"/>
        <v>200</v>
      </c>
      <c r="N784" s="22"/>
      <c r="O784" s="22"/>
      <c r="P784" s="22"/>
      <c r="Q784" s="22"/>
      <c r="R784" s="22"/>
      <c r="S784" s="23" t="s">
        <v>1851</v>
      </c>
      <c r="T784" s="25" t="s">
        <v>2595</v>
      </c>
    </row>
    <row r="785" s="3" customFormat="1" ht="181" customHeight="1" spans="1:20">
      <c r="A785" s="22">
        <v>778</v>
      </c>
      <c r="B785" s="32"/>
      <c r="C785" s="23" t="s">
        <v>2668</v>
      </c>
      <c r="D785" s="23" t="s">
        <v>1700</v>
      </c>
      <c r="E785" s="24" t="s">
        <v>2593</v>
      </c>
      <c r="F785" s="23" t="s">
        <v>913</v>
      </c>
      <c r="G785" s="38" t="s">
        <v>2669</v>
      </c>
      <c r="H785" s="25">
        <v>210</v>
      </c>
      <c r="I785" s="25"/>
      <c r="J785" s="25">
        <v>210</v>
      </c>
      <c r="K785" s="28"/>
      <c r="L785" s="25"/>
      <c r="M785" s="25">
        <f t="shared" si="16"/>
        <v>210</v>
      </c>
      <c r="N785" s="22"/>
      <c r="O785" s="22"/>
      <c r="P785" s="22"/>
      <c r="Q785" s="22"/>
      <c r="R785" s="22"/>
      <c r="S785" s="23" t="s">
        <v>1851</v>
      </c>
      <c r="T785" s="25" t="s">
        <v>2595</v>
      </c>
    </row>
    <row r="786" s="3" customFormat="1" ht="170" customHeight="1" spans="1:20">
      <c r="A786" s="22">
        <v>779</v>
      </c>
      <c r="B786" s="26" t="s">
        <v>115</v>
      </c>
      <c r="C786" s="23" t="s">
        <v>2670</v>
      </c>
      <c r="D786" s="23" t="s">
        <v>1361</v>
      </c>
      <c r="E786" s="24" t="s">
        <v>2671</v>
      </c>
      <c r="F786" s="23" t="s">
        <v>913</v>
      </c>
      <c r="G786" s="38" t="s">
        <v>2672</v>
      </c>
      <c r="H786" s="25">
        <v>260</v>
      </c>
      <c r="I786" s="25"/>
      <c r="J786" s="25">
        <v>260</v>
      </c>
      <c r="K786" s="28"/>
      <c r="L786" s="25"/>
      <c r="M786" s="25">
        <f t="shared" si="16"/>
        <v>260</v>
      </c>
      <c r="N786" s="22"/>
      <c r="O786" s="22"/>
      <c r="P786" s="22"/>
      <c r="Q786" s="22"/>
      <c r="R786" s="22"/>
      <c r="S786" s="23" t="s">
        <v>1851</v>
      </c>
      <c r="T786" s="25" t="s">
        <v>2595</v>
      </c>
    </row>
    <row r="787" s="3" customFormat="1" ht="173" customHeight="1" spans="1:20">
      <c r="A787" s="22">
        <v>780</v>
      </c>
      <c r="B787" s="32"/>
      <c r="C787" s="23" t="s">
        <v>2673</v>
      </c>
      <c r="D787" s="23" t="s">
        <v>2346</v>
      </c>
      <c r="E787" s="24" t="s">
        <v>2674</v>
      </c>
      <c r="F787" s="23" t="s">
        <v>913</v>
      </c>
      <c r="G787" s="38" t="s">
        <v>2675</v>
      </c>
      <c r="H787" s="25">
        <v>180</v>
      </c>
      <c r="I787" s="25">
        <v>180</v>
      </c>
      <c r="J787" s="25"/>
      <c r="K787" s="28"/>
      <c r="L787" s="25"/>
      <c r="M787" s="25">
        <f t="shared" si="16"/>
        <v>180</v>
      </c>
      <c r="N787" s="22"/>
      <c r="O787" s="22"/>
      <c r="P787" s="22"/>
      <c r="Q787" s="22"/>
      <c r="R787" s="22"/>
      <c r="S787" s="23" t="s">
        <v>1851</v>
      </c>
      <c r="T787" s="25" t="s">
        <v>2595</v>
      </c>
    </row>
    <row r="788" s="3" customFormat="1" ht="175" customHeight="1" spans="1:20">
      <c r="A788" s="22">
        <v>781</v>
      </c>
      <c r="B788" s="26" t="s">
        <v>115</v>
      </c>
      <c r="C788" s="23" t="s">
        <v>2676</v>
      </c>
      <c r="D788" s="23" t="s">
        <v>1711</v>
      </c>
      <c r="E788" s="24" t="s">
        <v>2671</v>
      </c>
      <c r="F788" s="23" t="s">
        <v>913</v>
      </c>
      <c r="G788" s="38" t="s">
        <v>2677</v>
      </c>
      <c r="H788" s="25">
        <v>110</v>
      </c>
      <c r="I788" s="25">
        <v>110</v>
      </c>
      <c r="J788" s="22"/>
      <c r="K788" s="28"/>
      <c r="L788" s="25"/>
      <c r="M788" s="25">
        <f t="shared" si="16"/>
        <v>110</v>
      </c>
      <c r="N788" s="22"/>
      <c r="O788" s="22"/>
      <c r="P788" s="22"/>
      <c r="Q788" s="22"/>
      <c r="R788" s="22"/>
      <c r="S788" s="23" t="s">
        <v>1851</v>
      </c>
      <c r="T788" s="25" t="s">
        <v>2595</v>
      </c>
    </row>
    <row r="789" s="3" customFormat="1" ht="175" customHeight="1" spans="1:20">
      <c r="A789" s="22">
        <v>782</v>
      </c>
      <c r="B789" s="32"/>
      <c r="C789" s="23" t="s">
        <v>2678</v>
      </c>
      <c r="D789" s="23" t="s">
        <v>1355</v>
      </c>
      <c r="E789" s="24" t="s">
        <v>2671</v>
      </c>
      <c r="F789" s="23" t="s">
        <v>913</v>
      </c>
      <c r="G789" s="38" t="s">
        <v>2679</v>
      </c>
      <c r="H789" s="25">
        <v>135</v>
      </c>
      <c r="I789" s="25"/>
      <c r="J789" s="25">
        <v>135</v>
      </c>
      <c r="K789" s="25"/>
      <c r="L789" s="25"/>
      <c r="M789" s="25">
        <f t="shared" si="16"/>
        <v>135</v>
      </c>
      <c r="N789" s="22"/>
      <c r="O789" s="22"/>
      <c r="P789" s="22"/>
      <c r="Q789" s="22"/>
      <c r="R789" s="22"/>
      <c r="S789" s="23" t="s">
        <v>1851</v>
      </c>
      <c r="T789" s="25" t="s">
        <v>2595</v>
      </c>
    </row>
    <row r="790" s="3" customFormat="1" ht="184" customHeight="1" spans="1:20">
      <c r="A790" s="22">
        <v>783</v>
      </c>
      <c r="B790" s="26" t="s">
        <v>115</v>
      </c>
      <c r="C790" s="23" t="s">
        <v>2680</v>
      </c>
      <c r="D790" s="23" t="s">
        <v>1345</v>
      </c>
      <c r="E790" s="24" t="s">
        <v>2671</v>
      </c>
      <c r="F790" s="23" t="s">
        <v>913</v>
      </c>
      <c r="G790" s="38" t="s">
        <v>2681</v>
      </c>
      <c r="H790" s="25">
        <v>210</v>
      </c>
      <c r="I790" s="25">
        <v>210</v>
      </c>
      <c r="J790" s="25"/>
      <c r="K790" s="28"/>
      <c r="L790" s="25"/>
      <c r="M790" s="25">
        <f t="shared" si="16"/>
        <v>210</v>
      </c>
      <c r="N790" s="22"/>
      <c r="O790" s="22"/>
      <c r="P790" s="22"/>
      <c r="Q790" s="22"/>
      <c r="R790" s="22"/>
      <c r="S790" s="23" t="s">
        <v>1851</v>
      </c>
      <c r="T790" s="25" t="s">
        <v>2595</v>
      </c>
    </row>
    <row r="791" s="3" customFormat="1" ht="184" customHeight="1" spans="1:20">
      <c r="A791" s="22">
        <v>784</v>
      </c>
      <c r="B791" s="26"/>
      <c r="C791" s="23" t="s">
        <v>2682</v>
      </c>
      <c r="D791" s="23" t="s">
        <v>1358</v>
      </c>
      <c r="E791" s="24" t="s">
        <v>2674</v>
      </c>
      <c r="F791" s="23" t="s">
        <v>913</v>
      </c>
      <c r="G791" s="38" t="s">
        <v>2683</v>
      </c>
      <c r="H791" s="25">
        <v>175</v>
      </c>
      <c r="I791" s="25">
        <v>175</v>
      </c>
      <c r="J791" s="25"/>
      <c r="K791" s="28"/>
      <c r="L791" s="25"/>
      <c r="M791" s="25">
        <f t="shared" si="16"/>
        <v>175</v>
      </c>
      <c r="N791" s="22"/>
      <c r="O791" s="22"/>
      <c r="P791" s="22"/>
      <c r="Q791" s="22"/>
      <c r="R791" s="22"/>
      <c r="S791" s="23" t="s">
        <v>1851</v>
      </c>
      <c r="T791" s="25" t="s">
        <v>2595</v>
      </c>
    </row>
    <row r="792" s="3" customFormat="1" ht="172" customHeight="1" spans="1:20">
      <c r="A792" s="22">
        <v>785</v>
      </c>
      <c r="B792" s="26" t="s">
        <v>115</v>
      </c>
      <c r="C792" s="23" t="s">
        <v>2684</v>
      </c>
      <c r="D792" s="23" t="s">
        <v>1722</v>
      </c>
      <c r="E792" s="24" t="s">
        <v>2685</v>
      </c>
      <c r="F792" s="23" t="s">
        <v>913</v>
      </c>
      <c r="G792" s="38" t="s">
        <v>2686</v>
      </c>
      <c r="H792" s="25">
        <v>85</v>
      </c>
      <c r="I792" s="25">
        <v>85</v>
      </c>
      <c r="J792" s="22"/>
      <c r="K792" s="28"/>
      <c r="L792" s="25"/>
      <c r="M792" s="25">
        <f t="shared" si="16"/>
        <v>85</v>
      </c>
      <c r="N792" s="22"/>
      <c r="O792" s="22"/>
      <c r="P792" s="22"/>
      <c r="Q792" s="22"/>
      <c r="R792" s="22"/>
      <c r="S792" s="23" t="s">
        <v>1851</v>
      </c>
      <c r="T792" s="25" t="s">
        <v>2595</v>
      </c>
    </row>
    <row r="793" s="3" customFormat="1" ht="172" customHeight="1" spans="1:20">
      <c r="A793" s="22">
        <v>786</v>
      </c>
      <c r="B793" s="26"/>
      <c r="C793" s="23" t="s">
        <v>2687</v>
      </c>
      <c r="D793" s="23" t="s">
        <v>1726</v>
      </c>
      <c r="E793" s="24" t="s">
        <v>2685</v>
      </c>
      <c r="F793" s="23" t="s">
        <v>913</v>
      </c>
      <c r="G793" s="38" t="s">
        <v>2688</v>
      </c>
      <c r="H793" s="25">
        <v>60</v>
      </c>
      <c r="I793" s="25"/>
      <c r="J793" s="25">
        <v>60</v>
      </c>
      <c r="K793" s="28"/>
      <c r="L793" s="25"/>
      <c r="M793" s="25">
        <f t="shared" si="16"/>
        <v>60</v>
      </c>
      <c r="N793" s="22"/>
      <c r="O793" s="22"/>
      <c r="P793" s="22"/>
      <c r="Q793" s="22"/>
      <c r="R793" s="22"/>
      <c r="S793" s="23" t="s">
        <v>1851</v>
      </c>
      <c r="T793" s="25" t="s">
        <v>2595</v>
      </c>
    </row>
    <row r="794" s="3" customFormat="1" ht="173" customHeight="1" spans="1:20">
      <c r="A794" s="22">
        <v>787</v>
      </c>
      <c r="B794" s="26" t="s">
        <v>115</v>
      </c>
      <c r="C794" s="23" t="s">
        <v>2689</v>
      </c>
      <c r="D794" s="23" t="s">
        <v>1730</v>
      </c>
      <c r="E794" s="24" t="s">
        <v>2685</v>
      </c>
      <c r="F794" s="23" t="s">
        <v>913</v>
      </c>
      <c r="G794" s="38" t="s">
        <v>2690</v>
      </c>
      <c r="H794" s="25">
        <v>200</v>
      </c>
      <c r="I794" s="25"/>
      <c r="J794" s="25">
        <v>200</v>
      </c>
      <c r="K794" s="28"/>
      <c r="L794" s="25"/>
      <c r="M794" s="25">
        <f t="shared" si="16"/>
        <v>200</v>
      </c>
      <c r="N794" s="22"/>
      <c r="O794" s="22"/>
      <c r="P794" s="22"/>
      <c r="Q794" s="22"/>
      <c r="R794" s="22"/>
      <c r="S794" s="23" t="s">
        <v>1851</v>
      </c>
      <c r="T794" s="25" t="s">
        <v>2595</v>
      </c>
    </row>
    <row r="795" s="3" customFormat="1" ht="179" customHeight="1" spans="1:20">
      <c r="A795" s="22">
        <v>788</v>
      </c>
      <c r="B795" s="26"/>
      <c r="C795" s="23" t="s">
        <v>2691</v>
      </c>
      <c r="D795" s="23" t="s">
        <v>1369</v>
      </c>
      <c r="E795" s="24" t="s">
        <v>2608</v>
      </c>
      <c r="F795" s="23" t="s">
        <v>913</v>
      </c>
      <c r="G795" s="38" t="s">
        <v>2692</v>
      </c>
      <c r="H795" s="25">
        <v>270</v>
      </c>
      <c r="I795" s="25"/>
      <c r="J795" s="25">
        <v>270</v>
      </c>
      <c r="K795" s="25"/>
      <c r="L795" s="25"/>
      <c r="M795" s="25">
        <f t="shared" si="16"/>
        <v>270</v>
      </c>
      <c r="N795" s="22"/>
      <c r="O795" s="22"/>
      <c r="P795" s="22"/>
      <c r="Q795" s="22"/>
      <c r="R795" s="22"/>
      <c r="S795" s="23" t="s">
        <v>1851</v>
      </c>
      <c r="T795" s="25" t="s">
        <v>2595</v>
      </c>
    </row>
    <row r="796" s="3" customFormat="1" ht="177" customHeight="1" spans="1:20">
      <c r="A796" s="22">
        <v>789</v>
      </c>
      <c r="B796" s="26" t="s">
        <v>115</v>
      </c>
      <c r="C796" s="23" t="s">
        <v>2693</v>
      </c>
      <c r="D796" s="23" t="s">
        <v>1744</v>
      </c>
      <c r="E796" s="24" t="s">
        <v>2608</v>
      </c>
      <c r="F796" s="23" t="s">
        <v>913</v>
      </c>
      <c r="G796" s="38" t="s">
        <v>2694</v>
      </c>
      <c r="H796" s="25">
        <v>125</v>
      </c>
      <c r="I796" s="25">
        <v>125</v>
      </c>
      <c r="J796" s="25"/>
      <c r="K796" s="28"/>
      <c r="L796" s="25"/>
      <c r="M796" s="25">
        <f t="shared" si="16"/>
        <v>125</v>
      </c>
      <c r="N796" s="22"/>
      <c r="O796" s="22"/>
      <c r="P796" s="22"/>
      <c r="Q796" s="22"/>
      <c r="R796" s="22"/>
      <c r="S796" s="23" t="s">
        <v>1851</v>
      </c>
      <c r="T796" s="25" t="s">
        <v>2595</v>
      </c>
    </row>
    <row r="797" s="3" customFormat="1" ht="173" customHeight="1" spans="1:20">
      <c r="A797" s="22">
        <v>790</v>
      </c>
      <c r="B797" s="26"/>
      <c r="C797" s="23" t="s">
        <v>2695</v>
      </c>
      <c r="D797" s="23" t="s">
        <v>1827</v>
      </c>
      <c r="E797" s="24" t="s">
        <v>2696</v>
      </c>
      <c r="F797" s="23" t="s">
        <v>913</v>
      </c>
      <c r="G797" s="38" t="s">
        <v>2697</v>
      </c>
      <c r="H797" s="25">
        <v>270</v>
      </c>
      <c r="I797" s="25">
        <v>270</v>
      </c>
      <c r="J797" s="25"/>
      <c r="K797" s="28"/>
      <c r="L797" s="25"/>
      <c r="M797" s="25">
        <f t="shared" si="16"/>
        <v>270</v>
      </c>
      <c r="N797" s="22"/>
      <c r="O797" s="22"/>
      <c r="P797" s="22"/>
      <c r="Q797" s="22"/>
      <c r="R797" s="22"/>
      <c r="S797" s="23" t="s">
        <v>1851</v>
      </c>
      <c r="T797" s="25" t="s">
        <v>2595</v>
      </c>
    </row>
    <row r="798" s="3" customFormat="1" ht="167" customHeight="1" spans="1:20">
      <c r="A798" s="22">
        <v>791</v>
      </c>
      <c r="B798" s="26" t="s">
        <v>115</v>
      </c>
      <c r="C798" s="23" t="s">
        <v>2698</v>
      </c>
      <c r="D798" s="23" t="s">
        <v>1737</v>
      </c>
      <c r="E798" s="24" t="s">
        <v>2608</v>
      </c>
      <c r="F798" s="23" t="s">
        <v>913</v>
      </c>
      <c r="G798" s="38" t="s">
        <v>2699</v>
      </c>
      <c r="H798" s="25">
        <v>235</v>
      </c>
      <c r="I798" s="25"/>
      <c r="J798" s="25">
        <v>235</v>
      </c>
      <c r="K798" s="28"/>
      <c r="L798" s="25"/>
      <c r="M798" s="25">
        <f t="shared" si="16"/>
        <v>235</v>
      </c>
      <c r="N798" s="22"/>
      <c r="O798" s="22"/>
      <c r="P798" s="22"/>
      <c r="Q798" s="22"/>
      <c r="R798" s="22"/>
      <c r="S798" s="23" t="s">
        <v>1851</v>
      </c>
      <c r="T798" s="25" t="s">
        <v>2595</v>
      </c>
    </row>
    <row r="799" s="3" customFormat="1" ht="167" customHeight="1" spans="1:20">
      <c r="A799" s="22">
        <v>792</v>
      </c>
      <c r="B799" s="32"/>
      <c r="C799" s="23" t="s">
        <v>2700</v>
      </c>
      <c r="D799" s="23" t="s">
        <v>1383</v>
      </c>
      <c r="E799" s="24" t="s">
        <v>2696</v>
      </c>
      <c r="F799" s="23" t="s">
        <v>913</v>
      </c>
      <c r="G799" s="38" t="s">
        <v>2701</v>
      </c>
      <c r="H799" s="25">
        <v>135</v>
      </c>
      <c r="I799" s="25"/>
      <c r="J799" s="25">
        <v>135</v>
      </c>
      <c r="K799" s="28"/>
      <c r="L799" s="25"/>
      <c r="M799" s="25">
        <f t="shared" si="16"/>
        <v>135</v>
      </c>
      <c r="N799" s="22"/>
      <c r="O799" s="22"/>
      <c r="P799" s="22"/>
      <c r="Q799" s="22"/>
      <c r="R799" s="22"/>
      <c r="S799" s="23" t="s">
        <v>1851</v>
      </c>
      <c r="T799" s="25" t="s">
        <v>2595</v>
      </c>
    </row>
    <row r="800" s="3" customFormat="1" ht="170" customHeight="1" spans="1:20">
      <c r="A800" s="22">
        <v>793</v>
      </c>
      <c r="B800" s="26" t="s">
        <v>115</v>
      </c>
      <c r="C800" s="23" t="s">
        <v>2702</v>
      </c>
      <c r="D800" s="23" t="s">
        <v>1755</v>
      </c>
      <c r="E800" s="24" t="s">
        <v>2703</v>
      </c>
      <c r="F800" s="23" t="s">
        <v>913</v>
      </c>
      <c r="G800" s="38" t="s">
        <v>2704</v>
      </c>
      <c r="H800" s="25">
        <v>245</v>
      </c>
      <c r="I800" s="25">
        <v>245</v>
      </c>
      <c r="J800" s="22"/>
      <c r="K800" s="28"/>
      <c r="L800" s="25"/>
      <c r="M800" s="25">
        <f t="shared" si="16"/>
        <v>245</v>
      </c>
      <c r="N800" s="22"/>
      <c r="O800" s="22"/>
      <c r="P800" s="22"/>
      <c r="Q800" s="22"/>
      <c r="R800" s="22"/>
      <c r="S800" s="23" t="s">
        <v>1851</v>
      </c>
      <c r="T800" s="25" t="s">
        <v>2595</v>
      </c>
    </row>
    <row r="801" s="3" customFormat="1" ht="170" customHeight="1" spans="1:20">
      <c r="A801" s="22">
        <v>794</v>
      </c>
      <c r="B801" s="26"/>
      <c r="C801" s="23" t="s">
        <v>2705</v>
      </c>
      <c r="D801" s="23" t="s">
        <v>2262</v>
      </c>
      <c r="E801" s="24" t="s">
        <v>2706</v>
      </c>
      <c r="F801" s="23" t="s">
        <v>913</v>
      </c>
      <c r="G801" s="38" t="s">
        <v>2707</v>
      </c>
      <c r="H801" s="25">
        <v>250</v>
      </c>
      <c r="I801" s="25">
        <v>35</v>
      </c>
      <c r="J801" s="25">
        <v>215</v>
      </c>
      <c r="K801" s="28"/>
      <c r="L801" s="25"/>
      <c r="M801" s="25">
        <f t="shared" si="16"/>
        <v>250</v>
      </c>
      <c r="N801" s="22"/>
      <c r="O801" s="22"/>
      <c r="P801" s="22"/>
      <c r="Q801" s="22"/>
      <c r="R801" s="22"/>
      <c r="S801" s="23" t="s">
        <v>1851</v>
      </c>
      <c r="T801" s="25" t="s">
        <v>2595</v>
      </c>
    </row>
    <row r="802" s="3" customFormat="1" ht="175" customHeight="1" spans="1:20">
      <c r="A802" s="22">
        <v>795</v>
      </c>
      <c r="B802" s="26" t="s">
        <v>115</v>
      </c>
      <c r="C802" s="23" t="s">
        <v>2708</v>
      </c>
      <c r="D802" s="23" t="s">
        <v>2298</v>
      </c>
      <c r="E802" s="24" t="s">
        <v>2709</v>
      </c>
      <c r="F802" s="23" t="s">
        <v>913</v>
      </c>
      <c r="G802" s="38" t="s">
        <v>2710</v>
      </c>
      <c r="H802" s="25">
        <v>135</v>
      </c>
      <c r="I802" s="25">
        <v>135</v>
      </c>
      <c r="J802" s="25"/>
      <c r="K802" s="28"/>
      <c r="L802" s="25"/>
      <c r="M802" s="25">
        <f t="shared" si="16"/>
        <v>135</v>
      </c>
      <c r="N802" s="22"/>
      <c r="O802" s="22"/>
      <c r="P802" s="22"/>
      <c r="Q802" s="22"/>
      <c r="R802" s="22"/>
      <c r="S802" s="23" t="s">
        <v>1851</v>
      </c>
      <c r="T802" s="25" t="s">
        <v>2595</v>
      </c>
    </row>
    <row r="803" s="3" customFormat="1" ht="175" customHeight="1" spans="1:20">
      <c r="A803" s="22">
        <v>796</v>
      </c>
      <c r="B803" s="32"/>
      <c r="C803" s="23" t="s">
        <v>2711</v>
      </c>
      <c r="D803" s="23" t="s">
        <v>1759</v>
      </c>
      <c r="E803" s="24" t="s">
        <v>2709</v>
      </c>
      <c r="F803" s="23" t="s">
        <v>913</v>
      </c>
      <c r="G803" s="38" t="s">
        <v>2712</v>
      </c>
      <c r="H803" s="25">
        <v>215</v>
      </c>
      <c r="I803" s="25">
        <v>215</v>
      </c>
      <c r="J803" s="25"/>
      <c r="K803" s="28"/>
      <c r="L803" s="25"/>
      <c r="M803" s="25">
        <f t="shared" si="16"/>
        <v>215</v>
      </c>
      <c r="N803" s="22"/>
      <c r="O803" s="22"/>
      <c r="P803" s="22"/>
      <c r="Q803" s="22"/>
      <c r="R803" s="22"/>
      <c r="S803" s="23" t="s">
        <v>1851</v>
      </c>
      <c r="T803" s="25" t="s">
        <v>2595</v>
      </c>
    </row>
    <row r="804" s="3" customFormat="1" ht="162" customHeight="1" spans="1:20">
      <c r="A804" s="22">
        <v>797</v>
      </c>
      <c r="B804" s="26" t="s">
        <v>115</v>
      </c>
      <c r="C804" s="23" t="s">
        <v>2713</v>
      </c>
      <c r="D804" s="23" t="s">
        <v>1763</v>
      </c>
      <c r="E804" s="24" t="s">
        <v>2709</v>
      </c>
      <c r="F804" s="23" t="s">
        <v>913</v>
      </c>
      <c r="G804" s="38" t="s">
        <v>2714</v>
      </c>
      <c r="H804" s="25">
        <v>40</v>
      </c>
      <c r="I804" s="25">
        <v>40</v>
      </c>
      <c r="J804" s="25"/>
      <c r="K804" s="28"/>
      <c r="L804" s="25"/>
      <c r="M804" s="25">
        <f t="shared" si="16"/>
        <v>40</v>
      </c>
      <c r="N804" s="22"/>
      <c r="O804" s="22"/>
      <c r="P804" s="22"/>
      <c r="Q804" s="22"/>
      <c r="R804" s="22"/>
      <c r="S804" s="23" t="s">
        <v>1851</v>
      </c>
      <c r="T804" s="25" t="s">
        <v>2595</v>
      </c>
    </row>
    <row r="805" s="3" customFormat="1" ht="162" customHeight="1" spans="1:20">
      <c r="A805" s="22">
        <v>798</v>
      </c>
      <c r="B805" s="32"/>
      <c r="C805" s="23" t="s">
        <v>2715</v>
      </c>
      <c r="D805" s="23" t="s">
        <v>1767</v>
      </c>
      <c r="E805" s="24" t="s">
        <v>2709</v>
      </c>
      <c r="F805" s="23" t="s">
        <v>913</v>
      </c>
      <c r="G805" s="38" t="s">
        <v>2716</v>
      </c>
      <c r="H805" s="25">
        <v>250</v>
      </c>
      <c r="I805" s="25">
        <v>250</v>
      </c>
      <c r="J805" s="25"/>
      <c r="K805" s="28"/>
      <c r="L805" s="25"/>
      <c r="M805" s="25">
        <f t="shared" si="16"/>
        <v>250</v>
      </c>
      <c r="N805" s="22"/>
      <c r="O805" s="22"/>
      <c r="P805" s="22"/>
      <c r="Q805" s="22"/>
      <c r="R805" s="22"/>
      <c r="S805" s="23" t="s">
        <v>1851</v>
      </c>
      <c r="T805" s="25" t="s">
        <v>2595</v>
      </c>
    </row>
    <row r="806" s="3" customFormat="1" ht="172" customHeight="1" spans="1:20">
      <c r="A806" s="22">
        <v>799</v>
      </c>
      <c r="B806" s="26" t="s">
        <v>115</v>
      </c>
      <c r="C806" s="23" t="s">
        <v>2717</v>
      </c>
      <c r="D806" s="23" t="s">
        <v>2320</v>
      </c>
      <c r="E806" s="24" t="s">
        <v>2709</v>
      </c>
      <c r="F806" s="23" t="s">
        <v>913</v>
      </c>
      <c r="G806" s="38" t="s">
        <v>2718</v>
      </c>
      <c r="H806" s="25">
        <v>250</v>
      </c>
      <c r="I806" s="25"/>
      <c r="J806" s="25">
        <v>250</v>
      </c>
      <c r="K806" s="28"/>
      <c r="L806" s="25"/>
      <c r="M806" s="25">
        <f t="shared" si="16"/>
        <v>250</v>
      </c>
      <c r="N806" s="22"/>
      <c r="O806" s="22"/>
      <c r="P806" s="22"/>
      <c r="Q806" s="22"/>
      <c r="R806" s="22"/>
      <c r="S806" s="23" t="s">
        <v>1851</v>
      </c>
      <c r="T806" s="25" t="s">
        <v>2595</v>
      </c>
    </row>
    <row r="807" s="3" customFormat="1" ht="172" customHeight="1" spans="1:20">
      <c r="A807" s="22">
        <v>800</v>
      </c>
      <c r="B807" s="32"/>
      <c r="C807" s="23" t="s">
        <v>2719</v>
      </c>
      <c r="D807" s="23" t="s">
        <v>1397</v>
      </c>
      <c r="E807" s="24" t="s">
        <v>2720</v>
      </c>
      <c r="F807" s="23" t="s">
        <v>913</v>
      </c>
      <c r="G807" s="38" t="s">
        <v>2721</v>
      </c>
      <c r="H807" s="25">
        <v>45</v>
      </c>
      <c r="I807" s="25"/>
      <c r="J807" s="25">
        <v>45</v>
      </c>
      <c r="K807" s="28"/>
      <c r="L807" s="25"/>
      <c r="M807" s="25">
        <f t="shared" si="16"/>
        <v>45</v>
      </c>
      <c r="N807" s="22"/>
      <c r="O807" s="22"/>
      <c r="P807" s="22"/>
      <c r="Q807" s="22"/>
      <c r="R807" s="22"/>
      <c r="S807" s="23" t="s">
        <v>1851</v>
      </c>
      <c r="T807" s="25" t="s">
        <v>2595</v>
      </c>
    </row>
    <row r="808" s="3" customFormat="1" ht="176" customHeight="1" spans="1:20">
      <c r="A808" s="22">
        <v>801</v>
      </c>
      <c r="B808" s="26" t="s">
        <v>115</v>
      </c>
      <c r="C808" s="23" t="s">
        <v>2722</v>
      </c>
      <c r="D808" s="23" t="s">
        <v>1774</v>
      </c>
      <c r="E808" s="24" t="s">
        <v>2723</v>
      </c>
      <c r="F808" s="23" t="s">
        <v>913</v>
      </c>
      <c r="G808" s="38" t="s">
        <v>2724</v>
      </c>
      <c r="H808" s="25">
        <v>215</v>
      </c>
      <c r="I808" s="25">
        <v>215</v>
      </c>
      <c r="J808" s="25"/>
      <c r="K808" s="28"/>
      <c r="L808" s="25"/>
      <c r="M808" s="25">
        <f t="shared" si="16"/>
        <v>215</v>
      </c>
      <c r="N808" s="22"/>
      <c r="O808" s="22"/>
      <c r="P808" s="22"/>
      <c r="Q808" s="22"/>
      <c r="R808" s="22"/>
      <c r="S808" s="23" t="s">
        <v>1851</v>
      </c>
      <c r="T808" s="25" t="s">
        <v>2595</v>
      </c>
    </row>
    <row r="809" s="3" customFormat="1" ht="175" customHeight="1" spans="1:20">
      <c r="A809" s="22">
        <v>802</v>
      </c>
      <c r="B809" s="26"/>
      <c r="C809" s="23" t="s">
        <v>2725</v>
      </c>
      <c r="D809" s="23" t="s">
        <v>1485</v>
      </c>
      <c r="E809" s="24" t="s">
        <v>2726</v>
      </c>
      <c r="F809" s="23" t="s">
        <v>913</v>
      </c>
      <c r="G809" s="38" t="s">
        <v>2727</v>
      </c>
      <c r="H809" s="25">
        <v>70</v>
      </c>
      <c r="I809" s="25"/>
      <c r="J809" s="25">
        <v>70</v>
      </c>
      <c r="K809" s="28"/>
      <c r="L809" s="25"/>
      <c r="M809" s="25">
        <f t="shared" si="16"/>
        <v>70</v>
      </c>
      <c r="N809" s="22"/>
      <c r="O809" s="22"/>
      <c r="P809" s="22"/>
      <c r="Q809" s="22"/>
      <c r="R809" s="22"/>
      <c r="S809" s="23" t="s">
        <v>1851</v>
      </c>
      <c r="T809" s="25" t="s">
        <v>2595</v>
      </c>
    </row>
    <row r="810" s="3" customFormat="1" ht="177" customHeight="1" spans="1:20">
      <c r="A810" s="22">
        <v>803</v>
      </c>
      <c r="B810" s="26" t="s">
        <v>115</v>
      </c>
      <c r="C810" s="23" t="s">
        <v>2728</v>
      </c>
      <c r="D810" s="23" t="s">
        <v>1402</v>
      </c>
      <c r="E810" s="24" t="s">
        <v>2726</v>
      </c>
      <c r="F810" s="23" t="s">
        <v>913</v>
      </c>
      <c r="G810" s="38" t="s">
        <v>2729</v>
      </c>
      <c r="H810" s="25">
        <v>105</v>
      </c>
      <c r="I810" s="25"/>
      <c r="J810" s="25">
        <v>105</v>
      </c>
      <c r="K810" s="28"/>
      <c r="L810" s="25"/>
      <c r="M810" s="25">
        <f t="shared" si="16"/>
        <v>105</v>
      </c>
      <c r="N810" s="22"/>
      <c r="O810" s="22"/>
      <c r="P810" s="22"/>
      <c r="Q810" s="22"/>
      <c r="R810" s="22"/>
      <c r="S810" s="23" t="s">
        <v>1851</v>
      </c>
      <c r="T810" s="25" t="s">
        <v>2595</v>
      </c>
    </row>
    <row r="811" s="3" customFormat="1" ht="177" customHeight="1" spans="1:20">
      <c r="A811" s="22">
        <v>804</v>
      </c>
      <c r="B811" s="32"/>
      <c r="C811" s="23" t="s">
        <v>2730</v>
      </c>
      <c r="D811" s="23" t="s">
        <v>1778</v>
      </c>
      <c r="E811" s="24" t="s">
        <v>2731</v>
      </c>
      <c r="F811" s="23" t="s">
        <v>913</v>
      </c>
      <c r="G811" s="38" t="s">
        <v>2732</v>
      </c>
      <c r="H811" s="25">
        <v>215</v>
      </c>
      <c r="I811" s="25">
        <v>215</v>
      </c>
      <c r="J811" s="25"/>
      <c r="K811" s="28"/>
      <c r="L811" s="25"/>
      <c r="M811" s="25">
        <f t="shared" si="16"/>
        <v>215</v>
      </c>
      <c r="N811" s="22"/>
      <c r="O811" s="22"/>
      <c r="P811" s="22"/>
      <c r="Q811" s="22"/>
      <c r="R811" s="22"/>
      <c r="S811" s="23" t="s">
        <v>1851</v>
      </c>
      <c r="T811" s="25" t="s">
        <v>2595</v>
      </c>
    </row>
    <row r="812" s="3" customFormat="1" ht="175" customHeight="1" spans="1:20">
      <c r="A812" s="22">
        <v>805</v>
      </c>
      <c r="B812" s="26" t="s">
        <v>115</v>
      </c>
      <c r="C812" s="23" t="s">
        <v>2733</v>
      </c>
      <c r="D812" s="23" t="s">
        <v>1418</v>
      </c>
      <c r="E812" s="24" t="s">
        <v>2734</v>
      </c>
      <c r="F812" s="23" t="s">
        <v>913</v>
      </c>
      <c r="G812" s="38" t="s">
        <v>2735</v>
      </c>
      <c r="H812" s="25">
        <v>165</v>
      </c>
      <c r="I812" s="25">
        <v>165</v>
      </c>
      <c r="J812" s="25"/>
      <c r="K812" s="28"/>
      <c r="L812" s="25"/>
      <c r="M812" s="25">
        <f t="shared" si="16"/>
        <v>165</v>
      </c>
      <c r="N812" s="22"/>
      <c r="O812" s="22"/>
      <c r="P812" s="22"/>
      <c r="Q812" s="22"/>
      <c r="R812" s="22"/>
      <c r="S812" s="23" t="s">
        <v>1851</v>
      </c>
      <c r="T812" s="25" t="s">
        <v>2595</v>
      </c>
    </row>
    <row r="813" s="3" customFormat="1" ht="175" customHeight="1" spans="1:20">
      <c r="A813" s="22">
        <v>806</v>
      </c>
      <c r="B813" s="32"/>
      <c r="C813" s="23" t="s">
        <v>2736</v>
      </c>
      <c r="D813" s="23" t="s">
        <v>1430</v>
      </c>
      <c r="E813" s="24" t="s">
        <v>2734</v>
      </c>
      <c r="F813" s="23" t="s">
        <v>913</v>
      </c>
      <c r="G813" s="38" t="s">
        <v>2737</v>
      </c>
      <c r="H813" s="25">
        <v>245</v>
      </c>
      <c r="I813" s="25"/>
      <c r="J813" s="25">
        <v>245</v>
      </c>
      <c r="K813" s="25"/>
      <c r="L813" s="25"/>
      <c r="M813" s="25">
        <f t="shared" si="16"/>
        <v>245</v>
      </c>
      <c r="N813" s="22"/>
      <c r="O813" s="22"/>
      <c r="P813" s="22"/>
      <c r="Q813" s="22"/>
      <c r="R813" s="22"/>
      <c r="S813" s="23" t="s">
        <v>1851</v>
      </c>
      <c r="T813" s="25" t="s">
        <v>2595</v>
      </c>
    </row>
    <row r="814" s="3" customFormat="1" ht="177" customHeight="1" spans="1:20">
      <c r="A814" s="22">
        <v>807</v>
      </c>
      <c r="B814" s="26" t="s">
        <v>115</v>
      </c>
      <c r="C814" s="23" t="s">
        <v>2738</v>
      </c>
      <c r="D814" s="23" t="s">
        <v>1421</v>
      </c>
      <c r="E814" s="24" t="s">
        <v>2734</v>
      </c>
      <c r="F814" s="23" t="s">
        <v>913</v>
      </c>
      <c r="G814" s="38" t="s">
        <v>2739</v>
      </c>
      <c r="H814" s="25">
        <v>145</v>
      </c>
      <c r="I814" s="25">
        <v>145</v>
      </c>
      <c r="J814" s="25"/>
      <c r="K814" s="28"/>
      <c r="L814" s="25"/>
      <c r="M814" s="25">
        <f t="shared" si="16"/>
        <v>145</v>
      </c>
      <c r="N814" s="22"/>
      <c r="O814" s="22"/>
      <c r="P814" s="22"/>
      <c r="Q814" s="22"/>
      <c r="R814" s="22"/>
      <c r="S814" s="23" t="s">
        <v>1851</v>
      </c>
      <c r="T814" s="25" t="s">
        <v>2595</v>
      </c>
    </row>
    <row r="815" s="3" customFormat="1" ht="177" customHeight="1" spans="1:20">
      <c r="A815" s="22">
        <v>808</v>
      </c>
      <c r="B815" s="32"/>
      <c r="C815" s="23" t="s">
        <v>2740</v>
      </c>
      <c r="D815" s="23" t="s">
        <v>1791</v>
      </c>
      <c r="E815" s="24" t="s">
        <v>2734</v>
      </c>
      <c r="F815" s="23" t="s">
        <v>913</v>
      </c>
      <c r="G815" s="38" t="s">
        <v>2741</v>
      </c>
      <c r="H815" s="25">
        <v>105</v>
      </c>
      <c r="I815" s="25"/>
      <c r="J815" s="25">
        <v>105</v>
      </c>
      <c r="K815" s="25"/>
      <c r="L815" s="25"/>
      <c r="M815" s="25">
        <f t="shared" si="16"/>
        <v>105</v>
      </c>
      <c r="N815" s="22"/>
      <c r="O815" s="22"/>
      <c r="P815" s="22"/>
      <c r="Q815" s="22"/>
      <c r="R815" s="22"/>
      <c r="S815" s="23" t="s">
        <v>1851</v>
      </c>
      <c r="T815" s="25" t="s">
        <v>2595</v>
      </c>
    </row>
    <row r="816" s="3" customFormat="1" ht="179" customHeight="1" spans="1:20">
      <c r="A816" s="22">
        <v>809</v>
      </c>
      <c r="B816" s="26" t="s">
        <v>115</v>
      </c>
      <c r="C816" s="23" t="s">
        <v>2742</v>
      </c>
      <c r="D816" s="23" t="s">
        <v>1795</v>
      </c>
      <c r="E816" s="24" t="s">
        <v>2743</v>
      </c>
      <c r="F816" s="23" t="s">
        <v>913</v>
      </c>
      <c r="G816" s="38" t="s">
        <v>2744</v>
      </c>
      <c r="H816" s="25">
        <v>135</v>
      </c>
      <c r="I816" s="25">
        <v>135</v>
      </c>
      <c r="J816" s="25"/>
      <c r="K816" s="28"/>
      <c r="L816" s="25"/>
      <c r="M816" s="25">
        <f t="shared" si="16"/>
        <v>135</v>
      </c>
      <c r="N816" s="22"/>
      <c r="O816" s="22"/>
      <c r="P816" s="22"/>
      <c r="Q816" s="22"/>
      <c r="R816" s="22"/>
      <c r="S816" s="23" t="s">
        <v>1851</v>
      </c>
      <c r="T816" s="25" t="s">
        <v>2595</v>
      </c>
    </row>
    <row r="817" s="3" customFormat="1" ht="179" customHeight="1" spans="1:20">
      <c r="A817" s="22">
        <v>810</v>
      </c>
      <c r="B817" s="32"/>
      <c r="C817" s="23" t="s">
        <v>2745</v>
      </c>
      <c r="D817" s="23" t="s">
        <v>1836</v>
      </c>
      <c r="E817" s="24" t="s">
        <v>2743</v>
      </c>
      <c r="F817" s="23" t="s">
        <v>913</v>
      </c>
      <c r="G817" s="38" t="s">
        <v>2746</v>
      </c>
      <c r="H817" s="25">
        <v>195</v>
      </c>
      <c r="I817" s="25"/>
      <c r="J817" s="25">
        <v>195</v>
      </c>
      <c r="K817" s="28"/>
      <c r="L817" s="25"/>
      <c r="M817" s="25">
        <f t="shared" si="16"/>
        <v>195</v>
      </c>
      <c r="N817" s="22"/>
      <c r="O817" s="22"/>
      <c r="P817" s="22"/>
      <c r="Q817" s="22"/>
      <c r="R817" s="22"/>
      <c r="S817" s="23" t="s">
        <v>1851</v>
      </c>
      <c r="T817" s="25" t="s">
        <v>2595</v>
      </c>
    </row>
    <row r="818" s="3" customFormat="1" ht="179" customHeight="1" spans="1:20">
      <c r="A818" s="22">
        <v>811</v>
      </c>
      <c r="B818" s="26" t="s">
        <v>115</v>
      </c>
      <c r="C818" s="23" t="s">
        <v>2747</v>
      </c>
      <c r="D818" s="23" t="s">
        <v>1799</v>
      </c>
      <c r="E818" s="24" t="s">
        <v>2621</v>
      </c>
      <c r="F818" s="23" t="s">
        <v>913</v>
      </c>
      <c r="G818" s="38" t="s">
        <v>2748</v>
      </c>
      <c r="H818" s="25">
        <v>130</v>
      </c>
      <c r="I818" s="25"/>
      <c r="J818" s="25">
        <v>130</v>
      </c>
      <c r="K818" s="25"/>
      <c r="L818" s="25"/>
      <c r="M818" s="25">
        <f t="shared" si="16"/>
        <v>130</v>
      </c>
      <c r="N818" s="22"/>
      <c r="O818" s="22"/>
      <c r="P818" s="22"/>
      <c r="Q818" s="22"/>
      <c r="R818" s="22"/>
      <c r="S818" s="23" t="s">
        <v>1851</v>
      </c>
      <c r="T818" s="25" t="s">
        <v>2595</v>
      </c>
    </row>
    <row r="819" s="3" customFormat="1" ht="179" customHeight="1" spans="1:20">
      <c r="A819" s="22">
        <v>812</v>
      </c>
      <c r="B819" s="32"/>
      <c r="C819" s="23" t="s">
        <v>2749</v>
      </c>
      <c r="D819" s="23" t="s">
        <v>1807</v>
      </c>
      <c r="E819" s="24" t="s">
        <v>2660</v>
      </c>
      <c r="F819" s="23" t="s">
        <v>913</v>
      </c>
      <c r="G819" s="38" t="s">
        <v>2750</v>
      </c>
      <c r="H819" s="25">
        <v>135</v>
      </c>
      <c r="I819" s="25">
        <v>135</v>
      </c>
      <c r="J819" s="25"/>
      <c r="K819" s="28"/>
      <c r="L819" s="25"/>
      <c r="M819" s="25">
        <f t="shared" si="16"/>
        <v>135</v>
      </c>
      <c r="N819" s="22"/>
      <c r="O819" s="22"/>
      <c r="P819" s="22"/>
      <c r="Q819" s="22"/>
      <c r="R819" s="22"/>
      <c r="S819" s="23" t="s">
        <v>1851</v>
      </c>
      <c r="T819" s="25" t="s">
        <v>2595</v>
      </c>
    </row>
    <row r="820" s="3" customFormat="1" ht="179" customHeight="1" spans="1:20">
      <c r="A820" s="22">
        <v>813</v>
      </c>
      <c r="B820" s="26" t="s">
        <v>115</v>
      </c>
      <c r="C820" s="23" t="s">
        <v>2751</v>
      </c>
      <c r="D820" s="23" t="s">
        <v>1815</v>
      </c>
      <c r="E820" s="24" t="s">
        <v>2752</v>
      </c>
      <c r="F820" s="23" t="s">
        <v>913</v>
      </c>
      <c r="G820" s="38" t="s">
        <v>2753</v>
      </c>
      <c r="H820" s="25">
        <v>150</v>
      </c>
      <c r="I820" s="25"/>
      <c r="J820" s="25">
        <v>150</v>
      </c>
      <c r="K820" s="25"/>
      <c r="L820" s="25"/>
      <c r="M820" s="25">
        <f t="shared" si="16"/>
        <v>150</v>
      </c>
      <c r="N820" s="22"/>
      <c r="O820" s="22"/>
      <c r="P820" s="22"/>
      <c r="Q820" s="22"/>
      <c r="R820" s="22"/>
      <c r="S820" s="23" t="s">
        <v>1851</v>
      </c>
      <c r="T820" s="25" t="s">
        <v>2595</v>
      </c>
    </row>
    <row r="821" s="3" customFormat="1" ht="179" customHeight="1" spans="1:20">
      <c r="A821" s="22">
        <v>814</v>
      </c>
      <c r="B821" s="32"/>
      <c r="C821" s="23" t="s">
        <v>2754</v>
      </c>
      <c r="D821" s="23" t="s">
        <v>1450</v>
      </c>
      <c r="E821" s="24" t="s">
        <v>2660</v>
      </c>
      <c r="F821" s="23" t="s">
        <v>913</v>
      </c>
      <c r="G821" s="38" t="s">
        <v>2755</v>
      </c>
      <c r="H821" s="25">
        <v>95</v>
      </c>
      <c r="I821" s="25">
        <v>95</v>
      </c>
      <c r="J821" s="25"/>
      <c r="K821" s="28"/>
      <c r="L821" s="25"/>
      <c r="M821" s="25">
        <f t="shared" si="16"/>
        <v>95</v>
      </c>
      <c r="N821" s="22"/>
      <c r="O821" s="22"/>
      <c r="P821" s="22"/>
      <c r="Q821" s="22"/>
      <c r="R821" s="22"/>
      <c r="S821" s="23" t="s">
        <v>1851</v>
      </c>
      <c r="T821" s="25" t="s">
        <v>2595</v>
      </c>
    </row>
    <row r="822" s="3" customFormat="1" ht="169" customHeight="1" spans="1:20">
      <c r="A822" s="22">
        <v>815</v>
      </c>
      <c r="B822" s="26" t="s">
        <v>115</v>
      </c>
      <c r="C822" s="70" t="s">
        <v>2756</v>
      </c>
      <c r="D822" s="23" t="s">
        <v>1452</v>
      </c>
      <c r="E822" s="24" t="s">
        <v>2752</v>
      </c>
      <c r="F822" s="23" t="s">
        <v>913</v>
      </c>
      <c r="G822" s="38" t="s">
        <v>2757</v>
      </c>
      <c r="H822" s="25">
        <v>235</v>
      </c>
      <c r="I822" s="25">
        <v>235</v>
      </c>
      <c r="J822" s="25"/>
      <c r="K822" s="28"/>
      <c r="L822" s="25"/>
      <c r="M822" s="25">
        <f t="shared" si="16"/>
        <v>235</v>
      </c>
      <c r="N822" s="22"/>
      <c r="O822" s="22"/>
      <c r="P822" s="22"/>
      <c r="Q822" s="22"/>
      <c r="R822" s="22"/>
      <c r="S822" s="23" t="s">
        <v>1851</v>
      </c>
      <c r="T822" s="25" t="s">
        <v>2595</v>
      </c>
    </row>
    <row r="823" s="3" customFormat="1" ht="70" customHeight="1" spans="1:235">
      <c r="A823" s="22">
        <v>816</v>
      </c>
      <c r="B823" s="26"/>
      <c r="C823" s="70" t="s">
        <v>2758</v>
      </c>
      <c r="D823" s="23" t="s">
        <v>911</v>
      </c>
      <c r="E823" s="43" t="s">
        <v>2759</v>
      </c>
      <c r="F823" s="23" t="s">
        <v>913</v>
      </c>
      <c r="G823" s="24" t="s">
        <v>2760</v>
      </c>
      <c r="H823" s="25">
        <v>0.34</v>
      </c>
      <c r="I823" s="25">
        <v>0.34</v>
      </c>
      <c r="J823" s="22"/>
      <c r="K823" s="25"/>
      <c r="L823" s="25"/>
      <c r="M823" s="25">
        <f t="shared" si="16"/>
        <v>0.34</v>
      </c>
      <c r="N823" s="31"/>
      <c r="O823" s="25"/>
      <c r="P823" s="71"/>
      <c r="Q823" s="23"/>
      <c r="R823" s="23"/>
      <c r="S823" s="23" t="s">
        <v>1851</v>
      </c>
      <c r="T823" s="25" t="s">
        <v>2595</v>
      </c>
      <c r="GQ823" s="34"/>
      <c r="GR823" s="34"/>
      <c r="GS823" s="34"/>
      <c r="GT823" s="34"/>
      <c r="GU823" s="34"/>
      <c r="GV823" s="34"/>
      <c r="GW823" s="34"/>
      <c r="GX823" s="34"/>
      <c r="GY823" s="34"/>
      <c r="GZ823" s="34"/>
      <c r="HA823" s="34"/>
      <c r="HB823" s="34"/>
      <c r="HC823" s="34"/>
      <c r="HD823" s="34"/>
      <c r="HE823" s="34"/>
      <c r="HF823" s="34"/>
      <c r="HG823" s="34"/>
      <c r="HH823" s="34"/>
      <c r="HI823" s="34"/>
      <c r="HJ823" s="34"/>
      <c r="HK823" s="34"/>
      <c r="HL823" s="34"/>
      <c r="HM823" s="34"/>
      <c r="HN823" s="34"/>
      <c r="HO823" s="34"/>
      <c r="HP823" s="34"/>
      <c r="HQ823" s="34"/>
      <c r="HR823" s="34"/>
      <c r="HS823" s="34"/>
      <c r="HT823" s="34"/>
      <c r="HU823" s="34"/>
      <c r="HV823" s="34"/>
      <c r="HW823" s="34"/>
      <c r="HX823" s="34"/>
      <c r="HY823" s="34"/>
      <c r="HZ823" s="34"/>
      <c r="IA823" s="34"/>
    </row>
    <row r="824" s="3" customFormat="1" ht="70" customHeight="1" spans="1:235">
      <c r="A824" s="22">
        <v>817</v>
      </c>
      <c r="B824" s="26"/>
      <c r="C824" s="70" t="s">
        <v>2761</v>
      </c>
      <c r="D824" s="23" t="s">
        <v>2108</v>
      </c>
      <c r="E824" s="43" t="s">
        <v>2762</v>
      </c>
      <c r="F824" s="23" t="s">
        <v>913</v>
      </c>
      <c r="G824" s="24" t="s">
        <v>2763</v>
      </c>
      <c r="H824" s="25">
        <v>17.78</v>
      </c>
      <c r="I824" s="25">
        <v>17.78</v>
      </c>
      <c r="J824" s="22"/>
      <c r="K824" s="25"/>
      <c r="L824" s="25"/>
      <c r="M824" s="25">
        <f t="shared" si="16"/>
        <v>17.78</v>
      </c>
      <c r="N824" s="31"/>
      <c r="O824" s="25"/>
      <c r="P824" s="71"/>
      <c r="Q824" s="23"/>
      <c r="R824" s="23"/>
      <c r="S824" s="23" t="s">
        <v>1851</v>
      </c>
      <c r="T824" s="25" t="s">
        <v>2595</v>
      </c>
      <c r="GQ824" s="34"/>
      <c r="GR824" s="34"/>
      <c r="GS824" s="34"/>
      <c r="GT824" s="34"/>
      <c r="GU824" s="34"/>
      <c r="GV824" s="34"/>
      <c r="GW824" s="34"/>
      <c r="GX824" s="34"/>
      <c r="GY824" s="34"/>
      <c r="GZ824" s="34"/>
      <c r="HA824" s="34"/>
      <c r="HB824" s="34"/>
      <c r="HC824" s="34"/>
      <c r="HD824" s="34"/>
      <c r="HE824" s="34"/>
      <c r="HF824" s="34"/>
      <c r="HG824" s="34"/>
      <c r="HH824" s="34"/>
      <c r="HI824" s="34"/>
      <c r="HJ824" s="34"/>
      <c r="HK824" s="34"/>
      <c r="HL824" s="34"/>
      <c r="HM824" s="34"/>
      <c r="HN824" s="34"/>
      <c r="HO824" s="34"/>
      <c r="HP824" s="34"/>
      <c r="HQ824" s="34"/>
      <c r="HR824" s="34"/>
      <c r="HS824" s="34"/>
      <c r="HT824" s="34"/>
      <c r="HU824" s="34"/>
      <c r="HV824" s="34"/>
      <c r="HW824" s="34"/>
      <c r="HX824" s="34"/>
      <c r="HY824" s="34"/>
      <c r="HZ824" s="34"/>
      <c r="IA824" s="34"/>
    </row>
    <row r="825" s="3" customFormat="1" ht="70" customHeight="1" spans="1:235">
      <c r="A825" s="22">
        <v>818</v>
      </c>
      <c r="B825" s="26" t="s">
        <v>115</v>
      </c>
      <c r="C825" s="23" t="s">
        <v>2764</v>
      </c>
      <c r="D825" s="23" t="s">
        <v>1894</v>
      </c>
      <c r="E825" s="43" t="s">
        <v>2765</v>
      </c>
      <c r="F825" s="23" t="s">
        <v>913</v>
      </c>
      <c r="G825" s="24" t="s">
        <v>2766</v>
      </c>
      <c r="H825" s="25">
        <v>8.92</v>
      </c>
      <c r="I825" s="25">
        <v>8.92</v>
      </c>
      <c r="J825" s="22"/>
      <c r="K825" s="25"/>
      <c r="L825" s="25"/>
      <c r="M825" s="25">
        <f t="shared" si="16"/>
        <v>8.92</v>
      </c>
      <c r="N825" s="31"/>
      <c r="O825" s="25"/>
      <c r="P825" s="71"/>
      <c r="Q825" s="23"/>
      <c r="R825" s="23"/>
      <c r="S825" s="23" t="s">
        <v>1851</v>
      </c>
      <c r="T825" s="25" t="s">
        <v>2595</v>
      </c>
      <c r="GQ825" s="34"/>
      <c r="GR825" s="34"/>
      <c r="GS825" s="34"/>
      <c r="GT825" s="34"/>
      <c r="GU825" s="34"/>
      <c r="GV825" s="34"/>
      <c r="GW825" s="34"/>
      <c r="GX825" s="34"/>
      <c r="GY825" s="34"/>
      <c r="GZ825" s="34"/>
      <c r="HA825" s="34"/>
      <c r="HB825" s="34"/>
      <c r="HC825" s="34"/>
      <c r="HD825" s="34"/>
      <c r="HE825" s="34"/>
      <c r="HF825" s="34"/>
      <c r="HG825" s="34"/>
      <c r="HH825" s="34"/>
      <c r="HI825" s="34"/>
      <c r="HJ825" s="34"/>
      <c r="HK825" s="34"/>
      <c r="HL825" s="34"/>
      <c r="HM825" s="34"/>
      <c r="HN825" s="34"/>
      <c r="HO825" s="34"/>
      <c r="HP825" s="34"/>
      <c r="HQ825" s="34"/>
      <c r="HR825" s="34"/>
      <c r="HS825" s="34"/>
      <c r="HT825" s="34"/>
      <c r="HU825" s="34"/>
      <c r="HV825" s="34"/>
      <c r="HW825" s="34"/>
      <c r="HX825" s="34"/>
      <c r="HY825" s="34"/>
      <c r="HZ825" s="34"/>
      <c r="IA825" s="34"/>
    </row>
    <row r="826" s="3" customFormat="1" ht="70" customHeight="1" spans="1:235">
      <c r="A826" s="22">
        <v>819</v>
      </c>
      <c r="B826" s="26"/>
      <c r="C826" s="23" t="s">
        <v>2767</v>
      </c>
      <c r="D826" s="23" t="s">
        <v>2768</v>
      </c>
      <c r="E826" s="43" t="s">
        <v>2769</v>
      </c>
      <c r="F826" s="23" t="s">
        <v>913</v>
      </c>
      <c r="G826" s="24" t="s">
        <v>2770</v>
      </c>
      <c r="H826" s="25">
        <v>6.64</v>
      </c>
      <c r="I826" s="25">
        <v>6.64</v>
      </c>
      <c r="J826" s="22"/>
      <c r="K826" s="25"/>
      <c r="L826" s="25"/>
      <c r="M826" s="25">
        <f t="shared" si="16"/>
        <v>6.64</v>
      </c>
      <c r="N826" s="31"/>
      <c r="O826" s="25"/>
      <c r="P826" s="71"/>
      <c r="Q826" s="23"/>
      <c r="R826" s="23"/>
      <c r="S826" s="23" t="s">
        <v>1851</v>
      </c>
      <c r="T826" s="25" t="s">
        <v>2595</v>
      </c>
      <c r="GQ826" s="34"/>
      <c r="GR826" s="34"/>
      <c r="GS826" s="34"/>
      <c r="GT826" s="34"/>
      <c r="GU826" s="34"/>
      <c r="GV826" s="34"/>
      <c r="GW826" s="34"/>
      <c r="GX826" s="34"/>
      <c r="GY826" s="34"/>
      <c r="GZ826" s="34"/>
      <c r="HA826" s="34"/>
      <c r="HB826" s="34"/>
      <c r="HC826" s="34"/>
      <c r="HD826" s="34"/>
      <c r="HE826" s="34"/>
      <c r="HF826" s="34"/>
      <c r="HG826" s="34"/>
      <c r="HH826" s="34"/>
      <c r="HI826" s="34"/>
      <c r="HJ826" s="34"/>
      <c r="HK826" s="34"/>
      <c r="HL826" s="34"/>
      <c r="HM826" s="34"/>
      <c r="HN826" s="34"/>
      <c r="HO826" s="34"/>
      <c r="HP826" s="34"/>
      <c r="HQ826" s="34"/>
      <c r="HR826" s="34"/>
      <c r="HS826" s="34"/>
      <c r="HT826" s="34"/>
      <c r="HU826" s="34"/>
      <c r="HV826" s="34"/>
      <c r="HW826" s="34"/>
      <c r="HX826" s="34"/>
      <c r="HY826" s="34"/>
      <c r="HZ826" s="34"/>
      <c r="IA826" s="34"/>
    </row>
    <row r="827" s="3" customFormat="1" ht="70" customHeight="1" spans="1:235">
      <c r="A827" s="22">
        <v>820</v>
      </c>
      <c r="B827" s="26"/>
      <c r="C827" s="23" t="s">
        <v>2771</v>
      </c>
      <c r="D827" s="23" t="s">
        <v>2088</v>
      </c>
      <c r="E827" s="43" t="s">
        <v>2772</v>
      </c>
      <c r="F827" s="23" t="s">
        <v>913</v>
      </c>
      <c r="G827" s="24" t="s">
        <v>2773</v>
      </c>
      <c r="H827" s="25">
        <v>6.99</v>
      </c>
      <c r="I827" s="25">
        <v>6.99</v>
      </c>
      <c r="J827" s="22"/>
      <c r="K827" s="25"/>
      <c r="L827" s="25"/>
      <c r="M827" s="25">
        <f t="shared" si="16"/>
        <v>6.99</v>
      </c>
      <c r="N827" s="31"/>
      <c r="O827" s="25"/>
      <c r="P827" s="71"/>
      <c r="Q827" s="23"/>
      <c r="R827" s="23"/>
      <c r="S827" s="23" t="s">
        <v>1851</v>
      </c>
      <c r="T827" s="25" t="s">
        <v>2595</v>
      </c>
      <c r="GQ827" s="34"/>
      <c r="GR827" s="34"/>
      <c r="GS827" s="34"/>
      <c r="GT827" s="34"/>
      <c r="GU827" s="34"/>
      <c r="GV827" s="34"/>
      <c r="GW827" s="34"/>
      <c r="GX827" s="34"/>
      <c r="GY827" s="34"/>
      <c r="GZ827" s="34"/>
      <c r="HA827" s="34"/>
      <c r="HB827" s="34"/>
      <c r="HC827" s="34"/>
      <c r="HD827" s="34"/>
      <c r="HE827" s="34"/>
      <c r="HF827" s="34"/>
      <c r="HG827" s="34"/>
      <c r="HH827" s="34"/>
      <c r="HI827" s="34"/>
      <c r="HJ827" s="34"/>
      <c r="HK827" s="34"/>
      <c r="HL827" s="34"/>
      <c r="HM827" s="34"/>
      <c r="HN827" s="34"/>
      <c r="HO827" s="34"/>
      <c r="HP827" s="34"/>
      <c r="HQ827" s="34"/>
      <c r="HR827" s="34"/>
      <c r="HS827" s="34"/>
      <c r="HT827" s="34"/>
      <c r="HU827" s="34"/>
      <c r="HV827" s="34"/>
      <c r="HW827" s="34"/>
      <c r="HX827" s="34"/>
      <c r="HY827" s="34"/>
      <c r="HZ827" s="34"/>
      <c r="IA827" s="34"/>
    </row>
    <row r="828" s="3" customFormat="1" ht="70" customHeight="1" spans="1:235">
      <c r="A828" s="22">
        <v>821</v>
      </c>
      <c r="B828" s="26"/>
      <c r="C828" s="23" t="s">
        <v>2774</v>
      </c>
      <c r="D828" s="23" t="s">
        <v>1700</v>
      </c>
      <c r="E828" s="43" t="s">
        <v>2775</v>
      </c>
      <c r="F828" s="23" t="s">
        <v>913</v>
      </c>
      <c r="G828" s="24" t="s">
        <v>2776</v>
      </c>
      <c r="H828" s="25">
        <v>0.66</v>
      </c>
      <c r="I828" s="25">
        <v>0.66</v>
      </c>
      <c r="J828" s="22"/>
      <c r="K828" s="25"/>
      <c r="L828" s="25"/>
      <c r="M828" s="25">
        <f t="shared" si="16"/>
        <v>0.66</v>
      </c>
      <c r="N828" s="31"/>
      <c r="O828" s="25"/>
      <c r="P828" s="71"/>
      <c r="Q828" s="23"/>
      <c r="R828" s="23"/>
      <c r="S828" s="23" t="s">
        <v>1851</v>
      </c>
      <c r="T828" s="25" t="s">
        <v>2595</v>
      </c>
      <c r="GQ828" s="34"/>
      <c r="GR828" s="34"/>
      <c r="GS828" s="34"/>
      <c r="GT828" s="34"/>
      <c r="GU828" s="34"/>
      <c r="GV828" s="34"/>
      <c r="GW828" s="34"/>
      <c r="GX828" s="34"/>
      <c r="GY828" s="34"/>
      <c r="GZ828" s="34"/>
      <c r="HA828" s="34"/>
      <c r="HB828" s="34"/>
      <c r="HC828" s="34"/>
      <c r="HD828" s="34"/>
      <c r="HE828" s="34"/>
      <c r="HF828" s="34"/>
      <c r="HG828" s="34"/>
      <c r="HH828" s="34"/>
      <c r="HI828" s="34"/>
      <c r="HJ828" s="34"/>
      <c r="HK828" s="34"/>
      <c r="HL828" s="34"/>
      <c r="HM828" s="34"/>
      <c r="HN828" s="34"/>
      <c r="HO828" s="34"/>
      <c r="HP828" s="34"/>
      <c r="HQ828" s="34"/>
      <c r="HR828" s="34"/>
      <c r="HS828" s="34"/>
      <c r="HT828" s="34"/>
      <c r="HU828" s="34"/>
      <c r="HV828" s="34"/>
      <c r="HW828" s="34"/>
      <c r="HX828" s="34"/>
      <c r="HY828" s="34"/>
      <c r="HZ828" s="34"/>
      <c r="IA828" s="34"/>
    </row>
    <row r="829" s="3" customFormat="1" ht="70" customHeight="1" spans="1:235">
      <c r="A829" s="22">
        <v>822</v>
      </c>
      <c r="B829" s="26"/>
      <c r="C829" s="23" t="s">
        <v>2777</v>
      </c>
      <c r="D829" s="23" t="s">
        <v>2084</v>
      </c>
      <c r="E829" s="43" t="s">
        <v>2778</v>
      </c>
      <c r="F829" s="23" t="s">
        <v>913</v>
      </c>
      <c r="G829" s="24" t="s">
        <v>2779</v>
      </c>
      <c r="H829" s="25">
        <v>0.69</v>
      </c>
      <c r="I829" s="25">
        <v>0.69</v>
      </c>
      <c r="J829" s="22"/>
      <c r="K829" s="25"/>
      <c r="L829" s="25"/>
      <c r="M829" s="25">
        <f t="shared" si="16"/>
        <v>0.69</v>
      </c>
      <c r="N829" s="31"/>
      <c r="O829" s="25"/>
      <c r="P829" s="71"/>
      <c r="Q829" s="23"/>
      <c r="R829" s="23"/>
      <c r="S829" s="23" t="s">
        <v>1851</v>
      </c>
      <c r="T829" s="25" t="s">
        <v>2595</v>
      </c>
      <c r="GQ829" s="34"/>
      <c r="GR829" s="34"/>
      <c r="GS829" s="34"/>
      <c r="GT829" s="34"/>
      <c r="GU829" s="34"/>
      <c r="GV829" s="34"/>
      <c r="GW829" s="34"/>
      <c r="GX829" s="34"/>
      <c r="GY829" s="34"/>
      <c r="GZ829" s="34"/>
      <c r="HA829" s="34"/>
      <c r="HB829" s="34"/>
      <c r="HC829" s="34"/>
      <c r="HD829" s="34"/>
      <c r="HE829" s="34"/>
      <c r="HF829" s="34"/>
      <c r="HG829" s="34"/>
      <c r="HH829" s="34"/>
      <c r="HI829" s="34"/>
      <c r="HJ829" s="34"/>
      <c r="HK829" s="34"/>
      <c r="HL829" s="34"/>
      <c r="HM829" s="34"/>
      <c r="HN829" s="34"/>
      <c r="HO829" s="34"/>
      <c r="HP829" s="34"/>
      <c r="HQ829" s="34"/>
      <c r="HR829" s="34"/>
      <c r="HS829" s="34"/>
      <c r="HT829" s="34"/>
      <c r="HU829" s="34"/>
      <c r="HV829" s="34"/>
      <c r="HW829" s="34"/>
      <c r="HX829" s="34"/>
      <c r="HY829" s="34"/>
      <c r="HZ829" s="34"/>
      <c r="IA829" s="34"/>
    </row>
    <row r="830" s="3" customFormat="1" ht="70" customHeight="1" spans="1:235">
      <c r="A830" s="22">
        <v>823</v>
      </c>
      <c r="B830" s="26" t="s">
        <v>115</v>
      </c>
      <c r="C830" s="23" t="s">
        <v>2780</v>
      </c>
      <c r="D830" s="23" t="s">
        <v>1696</v>
      </c>
      <c r="E830" s="43" t="s">
        <v>2781</v>
      </c>
      <c r="F830" s="23" t="s">
        <v>913</v>
      </c>
      <c r="G830" s="24" t="s">
        <v>2782</v>
      </c>
      <c r="H830" s="25">
        <v>4.5</v>
      </c>
      <c r="I830" s="25">
        <v>4.5</v>
      </c>
      <c r="J830" s="22"/>
      <c r="K830" s="25"/>
      <c r="L830" s="25"/>
      <c r="M830" s="25">
        <f t="shared" si="16"/>
        <v>4.5</v>
      </c>
      <c r="N830" s="31"/>
      <c r="O830" s="25"/>
      <c r="P830" s="71"/>
      <c r="Q830" s="23"/>
      <c r="R830" s="23"/>
      <c r="S830" s="23" t="s">
        <v>1851</v>
      </c>
      <c r="T830" s="25" t="s">
        <v>2595</v>
      </c>
      <c r="GQ830" s="34"/>
      <c r="GR830" s="34"/>
      <c r="GS830" s="34"/>
      <c r="GT830" s="34"/>
      <c r="GU830" s="34"/>
      <c r="GV830" s="34"/>
      <c r="GW830" s="34"/>
      <c r="GX830" s="34"/>
      <c r="GY830" s="34"/>
      <c r="GZ830" s="34"/>
      <c r="HA830" s="34"/>
      <c r="HB830" s="34"/>
      <c r="HC830" s="34"/>
      <c r="HD830" s="34"/>
      <c r="HE830" s="34"/>
      <c r="HF830" s="34"/>
      <c r="HG830" s="34"/>
      <c r="HH830" s="34"/>
      <c r="HI830" s="34"/>
      <c r="HJ830" s="34"/>
      <c r="HK830" s="34"/>
      <c r="HL830" s="34"/>
      <c r="HM830" s="34"/>
      <c r="HN830" s="34"/>
      <c r="HO830" s="34"/>
      <c r="HP830" s="34"/>
      <c r="HQ830" s="34"/>
      <c r="HR830" s="34"/>
      <c r="HS830" s="34"/>
      <c r="HT830" s="34"/>
      <c r="HU830" s="34"/>
      <c r="HV830" s="34"/>
      <c r="HW830" s="34"/>
      <c r="HX830" s="34"/>
      <c r="HY830" s="34"/>
      <c r="HZ830" s="34"/>
      <c r="IA830" s="34"/>
    </row>
    <row r="831" s="3" customFormat="1" ht="70" customHeight="1" spans="1:235">
      <c r="A831" s="22">
        <v>824</v>
      </c>
      <c r="B831" s="26"/>
      <c r="C831" s="23" t="s">
        <v>2783</v>
      </c>
      <c r="D831" s="23" t="s">
        <v>1692</v>
      </c>
      <c r="E831" s="43" t="s">
        <v>2784</v>
      </c>
      <c r="F831" s="23" t="s">
        <v>913</v>
      </c>
      <c r="G831" s="24" t="s">
        <v>2770</v>
      </c>
      <c r="H831" s="25">
        <v>3.86</v>
      </c>
      <c r="I831" s="25">
        <v>3.86</v>
      </c>
      <c r="J831" s="22"/>
      <c r="K831" s="25"/>
      <c r="L831" s="25"/>
      <c r="M831" s="25">
        <f t="shared" si="16"/>
        <v>3.86</v>
      </c>
      <c r="N831" s="31"/>
      <c r="O831" s="25"/>
      <c r="P831" s="71"/>
      <c r="Q831" s="23"/>
      <c r="R831" s="23"/>
      <c r="S831" s="23" t="s">
        <v>1851</v>
      </c>
      <c r="T831" s="25" t="s">
        <v>2595</v>
      </c>
      <c r="GQ831" s="34"/>
      <c r="GR831" s="34"/>
      <c r="GS831" s="34"/>
      <c r="GT831" s="34"/>
      <c r="GU831" s="34"/>
      <c r="GV831" s="34"/>
      <c r="GW831" s="34"/>
      <c r="GX831" s="34"/>
      <c r="GY831" s="34"/>
      <c r="GZ831" s="34"/>
      <c r="HA831" s="34"/>
      <c r="HB831" s="34"/>
      <c r="HC831" s="34"/>
      <c r="HD831" s="34"/>
      <c r="HE831" s="34"/>
      <c r="HF831" s="34"/>
      <c r="HG831" s="34"/>
      <c r="HH831" s="34"/>
      <c r="HI831" s="34"/>
      <c r="HJ831" s="34"/>
      <c r="HK831" s="34"/>
      <c r="HL831" s="34"/>
      <c r="HM831" s="34"/>
      <c r="HN831" s="34"/>
      <c r="HO831" s="34"/>
      <c r="HP831" s="34"/>
      <c r="HQ831" s="34"/>
      <c r="HR831" s="34"/>
      <c r="HS831" s="34"/>
      <c r="HT831" s="34"/>
      <c r="HU831" s="34"/>
      <c r="HV831" s="34"/>
      <c r="HW831" s="34"/>
      <c r="HX831" s="34"/>
      <c r="HY831" s="34"/>
      <c r="HZ831" s="34"/>
      <c r="IA831" s="34"/>
    </row>
    <row r="832" s="3" customFormat="1" ht="70" customHeight="1" spans="1:235">
      <c r="A832" s="22">
        <v>825</v>
      </c>
      <c r="B832" s="26"/>
      <c r="C832" s="23" t="s">
        <v>2785</v>
      </c>
      <c r="D832" s="23" t="s">
        <v>2177</v>
      </c>
      <c r="E832" s="43" t="s">
        <v>2786</v>
      </c>
      <c r="F832" s="23" t="s">
        <v>913</v>
      </c>
      <c r="G832" s="24" t="s">
        <v>2787</v>
      </c>
      <c r="H832" s="25">
        <v>9.25</v>
      </c>
      <c r="I832" s="25">
        <v>9.25</v>
      </c>
      <c r="J832" s="22"/>
      <c r="K832" s="25"/>
      <c r="L832" s="25"/>
      <c r="M832" s="25">
        <f t="shared" si="16"/>
        <v>9.25</v>
      </c>
      <c r="N832" s="31"/>
      <c r="O832" s="25"/>
      <c r="P832" s="71"/>
      <c r="Q832" s="23"/>
      <c r="R832" s="23"/>
      <c r="S832" s="23" t="s">
        <v>1851</v>
      </c>
      <c r="T832" s="25" t="s">
        <v>2595</v>
      </c>
      <c r="GQ832" s="34"/>
      <c r="GR832" s="34"/>
      <c r="GS832" s="34"/>
      <c r="GT832" s="34"/>
      <c r="GU832" s="34"/>
      <c r="GV832" s="34"/>
      <c r="GW832" s="34"/>
      <c r="GX832" s="34"/>
      <c r="GY832" s="34"/>
      <c r="GZ832" s="34"/>
      <c r="HA832" s="34"/>
      <c r="HB832" s="34"/>
      <c r="HC832" s="34"/>
      <c r="HD832" s="34"/>
      <c r="HE832" s="34"/>
      <c r="HF832" s="34"/>
      <c r="HG832" s="34"/>
      <c r="HH832" s="34"/>
      <c r="HI832" s="34"/>
      <c r="HJ832" s="34"/>
      <c r="HK832" s="34"/>
      <c r="HL832" s="34"/>
      <c r="HM832" s="34"/>
      <c r="HN832" s="34"/>
      <c r="HO832" s="34"/>
      <c r="HP832" s="34"/>
      <c r="HQ832" s="34"/>
      <c r="HR832" s="34"/>
      <c r="HS832" s="34"/>
      <c r="HT832" s="34"/>
      <c r="HU832" s="34"/>
      <c r="HV832" s="34"/>
      <c r="HW832" s="34"/>
      <c r="HX832" s="34"/>
      <c r="HY832" s="34"/>
      <c r="HZ832" s="34"/>
      <c r="IA832" s="34"/>
    </row>
    <row r="833" s="3" customFormat="1" ht="70" customHeight="1" spans="1:235">
      <c r="A833" s="22">
        <v>826</v>
      </c>
      <c r="B833" s="26"/>
      <c r="C833" s="23" t="s">
        <v>2788</v>
      </c>
      <c r="D833" s="23" t="s">
        <v>2157</v>
      </c>
      <c r="E833" s="43" t="s">
        <v>2789</v>
      </c>
      <c r="F833" s="23" t="s">
        <v>913</v>
      </c>
      <c r="G833" s="24" t="s">
        <v>2790</v>
      </c>
      <c r="H833" s="25">
        <v>2.85</v>
      </c>
      <c r="I833" s="25">
        <v>2.85</v>
      </c>
      <c r="J833" s="22"/>
      <c r="K833" s="25"/>
      <c r="L833" s="25"/>
      <c r="M833" s="25">
        <f t="shared" si="16"/>
        <v>2.85</v>
      </c>
      <c r="N833" s="31"/>
      <c r="O833" s="25"/>
      <c r="P833" s="71"/>
      <c r="Q833" s="23"/>
      <c r="R833" s="23"/>
      <c r="S833" s="23" t="s">
        <v>1851</v>
      </c>
      <c r="T833" s="25" t="s">
        <v>2595</v>
      </c>
      <c r="GQ833" s="34"/>
      <c r="GR833" s="34"/>
      <c r="GS833" s="34"/>
      <c r="GT833" s="34"/>
      <c r="GU833" s="34"/>
      <c r="GV833" s="34"/>
      <c r="GW833" s="34"/>
      <c r="GX833" s="34"/>
      <c r="GY833" s="34"/>
      <c r="GZ833" s="34"/>
      <c r="HA833" s="34"/>
      <c r="HB833" s="34"/>
      <c r="HC833" s="34"/>
      <c r="HD833" s="34"/>
      <c r="HE833" s="34"/>
      <c r="HF833" s="34"/>
      <c r="HG833" s="34"/>
      <c r="HH833" s="34"/>
      <c r="HI833" s="34"/>
      <c r="HJ833" s="34"/>
      <c r="HK833" s="34"/>
      <c r="HL833" s="34"/>
      <c r="HM833" s="34"/>
      <c r="HN833" s="34"/>
      <c r="HO833" s="34"/>
      <c r="HP833" s="34"/>
      <c r="HQ833" s="34"/>
      <c r="HR833" s="34"/>
      <c r="HS833" s="34"/>
      <c r="HT833" s="34"/>
      <c r="HU833" s="34"/>
      <c r="HV833" s="34"/>
      <c r="HW833" s="34"/>
      <c r="HX833" s="34"/>
      <c r="HY833" s="34"/>
      <c r="HZ833" s="34"/>
      <c r="IA833" s="34"/>
    </row>
    <row r="834" s="3" customFormat="1" ht="70" customHeight="1" spans="1:235">
      <c r="A834" s="22">
        <v>827</v>
      </c>
      <c r="B834" s="26"/>
      <c r="C834" s="23" t="s">
        <v>2791</v>
      </c>
      <c r="D834" s="23" t="s">
        <v>2161</v>
      </c>
      <c r="E834" s="43" t="s">
        <v>2792</v>
      </c>
      <c r="F834" s="23" t="s">
        <v>913</v>
      </c>
      <c r="G834" s="24" t="s">
        <v>2793</v>
      </c>
      <c r="H834" s="25">
        <v>24.05</v>
      </c>
      <c r="I834" s="25">
        <v>24.05</v>
      </c>
      <c r="J834" s="22"/>
      <c r="K834" s="25"/>
      <c r="L834" s="25"/>
      <c r="M834" s="25">
        <f t="shared" ref="M834:M897" si="17">SUM(I834:L834)</f>
        <v>24.05</v>
      </c>
      <c r="N834" s="31"/>
      <c r="O834" s="25"/>
      <c r="P834" s="71"/>
      <c r="Q834" s="23"/>
      <c r="R834" s="23"/>
      <c r="S834" s="23" t="s">
        <v>1851</v>
      </c>
      <c r="T834" s="25" t="s">
        <v>2595</v>
      </c>
      <c r="GQ834" s="34"/>
      <c r="GR834" s="34"/>
      <c r="GS834" s="34"/>
      <c r="GT834" s="34"/>
      <c r="GU834" s="34"/>
      <c r="GV834" s="34"/>
      <c r="GW834" s="34"/>
      <c r="GX834" s="34"/>
      <c r="GY834" s="34"/>
      <c r="GZ834" s="34"/>
      <c r="HA834" s="34"/>
      <c r="HB834" s="34"/>
      <c r="HC834" s="34"/>
      <c r="HD834" s="34"/>
      <c r="HE834" s="34"/>
      <c r="HF834" s="34"/>
      <c r="HG834" s="34"/>
      <c r="HH834" s="34"/>
      <c r="HI834" s="34"/>
      <c r="HJ834" s="34"/>
      <c r="HK834" s="34"/>
      <c r="HL834" s="34"/>
      <c r="HM834" s="34"/>
      <c r="HN834" s="34"/>
      <c r="HO834" s="34"/>
      <c r="HP834" s="34"/>
      <c r="HQ834" s="34"/>
      <c r="HR834" s="34"/>
      <c r="HS834" s="34"/>
      <c r="HT834" s="34"/>
      <c r="HU834" s="34"/>
      <c r="HV834" s="34"/>
      <c r="HW834" s="34"/>
      <c r="HX834" s="34"/>
      <c r="HY834" s="34"/>
      <c r="HZ834" s="34"/>
      <c r="IA834" s="34"/>
    </row>
    <row r="835" s="3" customFormat="1" ht="70" customHeight="1" spans="1:235">
      <c r="A835" s="22">
        <v>828</v>
      </c>
      <c r="B835" s="26" t="s">
        <v>115</v>
      </c>
      <c r="C835" s="23" t="s">
        <v>2794</v>
      </c>
      <c r="D835" s="23" t="s">
        <v>2153</v>
      </c>
      <c r="E835" s="43" t="s">
        <v>2795</v>
      </c>
      <c r="F835" s="23" t="s">
        <v>913</v>
      </c>
      <c r="G835" s="24" t="s">
        <v>2796</v>
      </c>
      <c r="H835" s="25">
        <v>10.15</v>
      </c>
      <c r="I835" s="25">
        <v>10.15</v>
      </c>
      <c r="J835" s="22"/>
      <c r="K835" s="25"/>
      <c r="L835" s="25"/>
      <c r="M835" s="25">
        <f t="shared" si="17"/>
        <v>10.15</v>
      </c>
      <c r="N835" s="31"/>
      <c r="O835" s="25"/>
      <c r="P835" s="71"/>
      <c r="Q835" s="23"/>
      <c r="R835" s="23"/>
      <c r="S835" s="23" t="s">
        <v>1851</v>
      </c>
      <c r="T835" s="25" t="s">
        <v>2595</v>
      </c>
      <c r="GQ835" s="34"/>
      <c r="GR835" s="34"/>
      <c r="GS835" s="34"/>
      <c r="GT835" s="34"/>
      <c r="GU835" s="34"/>
      <c r="GV835" s="34"/>
      <c r="GW835" s="34"/>
      <c r="GX835" s="34"/>
      <c r="GY835" s="34"/>
      <c r="GZ835" s="34"/>
      <c r="HA835" s="34"/>
      <c r="HB835" s="34"/>
      <c r="HC835" s="34"/>
      <c r="HD835" s="34"/>
      <c r="HE835" s="34"/>
      <c r="HF835" s="34"/>
      <c r="HG835" s="34"/>
      <c r="HH835" s="34"/>
      <c r="HI835" s="34"/>
      <c r="HJ835" s="34"/>
      <c r="HK835" s="34"/>
      <c r="HL835" s="34"/>
      <c r="HM835" s="47"/>
      <c r="HN835" s="47"/>
      <c r="HO835" s="47"/>
      <c r="HP835" s="47"/>
      <c r="HQ835" s="47"/>
      <c r="HR835" s="47"/>
      <c r="HS835" s="47"/>
      <c r="HT835" s="47"/>
      <c r="HU835" s="47"/>
      <c r="HV835" s="47"/>
      <c r="HW835" s="47"/>
      <c r="HX835" s="47"/>
      <c r="HY835" s="47"/>
      <c r="HZ835" s="47"/>
      <c r="IA835" s="47"/>
    </row>
    <row r="836" s="3" customFormat="1" ht="70" customHeight="1" spans="1:235">
      <c r="A836" s="22">
        <v>829</v>
      </c>
      <c r="B836" s="26"/>
      <c r="C836" s="23" t="s">
        <v>2797</v>
      </c>
      <c r="D836" s="23" t="s">
        <v>416</v>
      </c>
      <c r="E836" s="43" t="s">
        <v>2798</v>
      </c>
      <c r="F836" s="23" t="s">
        <v>913</v>
      </c>
      <c r="G836" s="24" t="s">
        <v>2799</v>
      </c>
      <c r="H836" s="25">
        <v>30.35</v>
      </c>
      <c r="I836" s="25">
        <v>30.35</v>
      </c>
      <c r="J836" s="22"/>
      <c r="K836" s="25"/>
      <c r="L836" s="25"/>
      <c r="M836" s="25">
        <f t="shared" si="17"/>
        <v>30.35</v>
      </c>
      <c r="N836" s="31"/>
      <c r="O836" s="25"/>
      <c r="P836" s="71"/>
      <c r="Q836" s="23"/>
      <c r="R836" s="23"/>
      <c r="S836" s="23" t="s">
        <v>1851</v>
      </c>
      <c r="T836" s="25" t="s">
        <v>2595</v>
      </c>
      <c r="GQ836" s="34"/>
      <c r="GR836" s="34"/>
      <c r="GS836" s="34"/>
      <c r="GT836" s="34"/>
      <c r="GU836" s="34"/>
      <c r="GV836" s="34"/>
      <c r="GW836" s="34"/>
      <c r="GX836" s="34"/>
      <c r="GY836" s="34"/>
      <c r="GZ836" s="34"/>
      <c r="HA836" s="34"/>
      <c r="HB836" s="34"/>
      <c r="HC836" s="34"/>
      <c r="HD836" s="34"/>
      <c r="HE836" s="34"/>
      <c r="HF836" s="34"/>
      <c r="HG836" s="34"/>
      <c r="HH836" s="34"/>
      <c r="HI836" s="34"/>
      <c r="HJ836" s="34"/>
      <c r="HK836" s="34"/>
      <c r="HL836" s="34"/>
      <c r="HM836" s="47"/>
      <c r="HN836" s="47"/>
      <c r="HO836" s="47"/>
      <c r="HP836" s="47"/>
      <c r="HQ836" s="47"/>
      <c r="HR836" s="47"/>
      <c r="HS836" s="47"/>
      <c r="HT836" s="47"/>
      <c r="HU836" s="47"/>
      <c r="HV836" s="47"/>
      <c r="HW836" s="47"/>
      <c r="HX836" s="47"/>
      <c r="HY836" s="47"/>
      <c r="HZ836" s="47"/>
      <c r="IA836" s="47"/>
    </row>
    <row r="837" s="3" customFormat="1" ht="70" customHeight="1" spans="1:235">
      <c r="A837" s="22">
        <v>830</v>
      </c>
      <c r="B837" s="26"/>
      <c r="C837" s="23" t="s">
        <v>2800</v>
      </c>
      <c r="D837" s="23" t="s">
        <v>2165</v>
      </c>
      <c r="E837" s="43" t="s">
        <v>2801</v>
      </c>
      <c r="F837" s="23" t="s">
        <v>913</v>
      </c>
      <c r="G837" s="24" t="s">
        <v>2802</v>
      </c>
      <c r="H837" s="25">
        <v>2.39</v>
      </c>
      <c r="I837" s="25">
        <v>2.39</v>
      </c>
      <c r="J837" s="22"/>
      <c r="K837" s="25"/>
      <c r="L837" s="25"/>
      <c r="M837" s="25">
        <f t="shared" si="17"/>
        <v>2.39</v>
      </c>
      <c r="N837" s="31"/>
      <c r="O837" s="25"/>
      <c r="P837" s="71"/>
      <c r="Q837" s="23"/>
      <c r="R837" s="23"/>
      <c r="S837" s="23" t="s">
        <v>1851</v>
      </c>
      <c r="T837" s="25" t="s">
        <v>2595</v>
      </c>
      <c r="GQ837" s="34"/>
      <c r="GR837" s="34"/>
      <c r="GS837" s="34"/>
      <c r="GT837" s="34"/>
      <c r="GU837" s="34"/>
      <c r="GV837" s="34"/>
      <c r="GW837" s="34"/>
      <c r="GX837" s="34"/>
      <c r="GY837" s="34"/>
      <c r="GZ837" s="34"/>
      <c r="HA837" s="34"/>
      <c r="HB837" s="34"/>
      <c r="HC837" s="34"/>
      <c r="HD837" s="34"/>
      <c r="HE837" s="34"/>
      <c r="HF837" s="34"/>
      <c r="HG837" s="34"/>
      <c r="HH837" s="34"/>
      <c r="HI837" s="34"/>
      <c r="HJ837" s="34"/>
      <c r="HK837" s="34"/>
      <c r="HL837" s="34"/>
      <c r="HM837" s="47"/>
      <c r="HN837" s="47"/>
      <c r="HO837" s="47"/>
      <c r="HP837" s="47"/>
      <c r="HQ837" s="47"/>
      <c r="HR837" s="47"/>
      <c r="HS837" s="47"/>
      <c r="HT837" s="47"/>
      <c r="HU837" s="47"/>
      <c r="HV837" s="47"/>
      <c r="HW837" s="47"/>
      <c r="HX837" s="47"/>
      <c r="HY837" s="47"/>
      <c r="HZ837" s="47"/>
      <c r="IA837" s="47"/>
    </row>
    <row r="838" s="3" customFormat="1" ht="70" customHeight="1" spans="1:235">
      <c r="A838" s="22">
        <v>831</v>
      </c>
      <c r="B838" s="26"/>
      <c r="C838" s="23" t="s">
        <v>2803</v>
      </c>
      <c r="D838" s="23" t="s">
        <v>1397</v>
      </c>
      <c r="E838" s="43" t="s">
        <v>2804</v>
      </c>
      <c r="F838" s="23" t="s">
        <v>913</v>
      </c>
      <c r="G838" s="24" t="s">
        <v>2805</v>
      </c>
      <c r="H838" s="25">
        <v>2.28</v>
      </c>
      <c r="I838" s="25">
        <v>2.28</v>
      </c>
      <c r="J838" s="22"/>
      <c r="K838" s="25"/>
      <c r="L838" s="25"/>
      <c r="M838" s="25">
        <f t="shared" si="17"/>
        <v>2.28</v>
      </c>
      <c r="N838" s="31"/>
      <c r="O838" s="25"/>
      <c r="P838" s="71"/>
      <c r="Q838" s="23"/>
      <c r="R838" s="23"/>
      <c r="S838" s="23" t="s">
        <v>1851</v>
      </c>
      <c r="T838" s="25" t="s">
        <v>2595</v>
      </c>
      <c r="GQ838" s="34"/>
      <c r="GR838" s="34"/>
      <c r="GS838" s="34"/>
      <c r="GT838" s="34"/>
      <c r="GU838" s="34"/>
      <c r="GV838" s="34"/>
      <c r="GW838" s="34"/>
      <c r="GX838" s="34"/>
      <c r="GY838" s="34"/>
      <c r="GZ838" s="34"/>
      <c r="HA838" s="34"/>
      <c r="HB838" s="34"/>
      <c r="HC838" s="34"/>
      <c r="HD838" s="34"/>
      <c r="HE838" s="34"/>
      <c r="HF838" s="34"/>
      <c r="HG838" s="34"/>
      <c r="HH838" s="34"/>
      <c r="HI838" s="34"/>
      <c r="HJ838" s="34"/>
      <c r="HK838" s="34"/>
      <c r="HL838" s="34"/>
      <c r="HM838" s="47"/>
      <c r="HN838" s="47"/>
      <c r="HO838" s="47"/>
      <c r="HP838" s="47"/>
      <c r="HQ838" s="47"/>
      <c r="HR838" s="47"/>
      <c r="HS838" s="47"/>
      <c r="HT838" s="47"/>
      <c r="HU838" s="47"/>
      <c r="HV838" s="47"/>
      <c r="HW838" s="47"/>
      <c r="HX838" s="47"/>
      <c r="HY838" s="47"/>
      <c r="HZ838" s="47"/>
      <c r="IA838" s="47"/>
    </row>
    <row r="839" s="3" customFormat="1" ht="70" customHeight="1" spans="1:235">
      <c r="A839" s="22">
        <v>832</v>
      </c>
      <c r="B839" s="26"/>
      <c r="C839" s="23" t="s">
        <v>2806</v>
      </c>
      <c r="D839" s="23" t="s">
        <v>1774</v>
      </c>
      <c r="E839" s="43" t="s">
        <v>2807</v>
      </c>
      <c r="F839" s="23" t="s">
        <v>913</v>
      </c>
      <c r="G839" s="24" t="s">
        <v>2808</v>
      </c>
      <c r="H839" s="25">
        <v>2.09</v>
      </c>
      <c r="I839" s="25">
        <v>2.09</v>
      </c>
      <c r="J839" s="22"/>
      <c r="K839" s="25"/>
      <c r="L839" s="25"/>
      <c r="M839" s="25">
        <f t="shared" si="17"/>
        <v>2.09</v>
      </c>
      <c r="N839" s="31"/>
      <c r="O839" s="25"/>
      <c r="P839" s="71"/>
      <c r="Q839" s="23"/>
      <c r="R839" s="23"/>
      <c r="S839" s="23" t="s">
        <v>1851</v>
      </c>
      <c r="T839" s="25" t="s">
        <v>2595</v>
      </c>
      <c r="GQ839" s="34"/>
      <c r="GR839" s="34"/>
      <c r="GS839" s="34"/>
      <c r="GT839" s="34"/>
      <c r="GU839" s="34"/>
      <c r="GV839" s="34"/>
      <c r="GW839" s="34"/>
      <c r="GX839" s="34"/>
      <c r="GY839" s="34"/>
      <c r="GZ839" s="34"/>
      <c r="HA839" s="34"/>
      <c r="HB839" s="34"/>
      <c r="HC839" s="34"/>
      <c r="HD839" s="34"/>
      <c r="HE839" s="34"/>
      <c r="HF839" s="34"/>
      <c r="HG839" s="34"/>
      <c r="HH839" s="34"/>
      <c r="HI839" s="34"/>
      <c r="HJ839" s="34"/>
      <c r="HK839" s="34"/>
      <c r="HL839" s="34"/>
      <c r="HM839" s="47"/>
      <c r="HN839" s="47"/>
      <c r="HO839" s="47"/>
      <c r="HP839" s="47"/>
      <c r="HQ839" s="47"/>
      <c r="HR839" s="47"/>
      <c r="HS839" s="47"/>
      <c r="HT839" s="47"/>
      <c r="HU839" s="47"/>
      <c r="HV839" s="47"/>
      <c r="HW839" s="47"/>
      <c r="HX839" s="47"/>
      <c r="HY839" s="47"/>
      <c r="HZ839" s="47"/>
      <c r="IA839" s="47"/>
    </row>
    <row r="840" s="3" customFormat="1" ht="70" customHeight="1" spans="1:235">
      <c r="A840" s="22">
        <v>833</v>
      </c>
      <c r="B840" s="26" t="s">
        <v>115</v>
      </c>
      <c r="C840" s="23" t="s">
        <v>2809</v>
      </c>
      <c r="D840" s="23" t="s">
        <v>1339</v>
      </c>
      <c r="E840" s="43" t="s">
        <v>2810</v>
      </c>
      <c r="F840" s="23" t="s">
        <v>913</v>
      </c>
      <c r="G840" s="43" t="s">
        <v>2811</v>
      </c>
      <c r="H840" s="25">
        <v>5.5</v>
      </c>
      <c r="I840" s="25">
        <v>5.5</v>
      </c>
      <c r="J840" s="22"/>
      <c r="K840" s="25"/>
      <c r="L840" s="25"/>
      <c r="M840" s="25">
        <f t="shared" si="17"/>
        <v>5.5</v>
      </c>
      <c r="N840" s="31"/>
      <c r="O840" s="25"/>
      <c r="P840" s="71"/>
      <c r="Q840" s="23"/>
      <c r="R840" s="23"/>
      <c r="S840" s="23" t="s">
        <v>1851</v>
      </c>
      <c r="T840" s="25" t="s">
        <v>2595</v>
      </c>
      <c r="GQ840" s="34"/>
      <c r="GR840" s="34"/>
      <c r="GS840" s="34"/>
      <c r="GT840" s="34"/>
      <c r="GU840" s="34"/>
      <c r="GV840" s="34"/>
      <c r="GW840" s="34"/>
      <c r="GX840" s="34"/>
      <c r="GY840" s="34"/>
      <c r="GZ840" s="34"/>
      <c r="HA840" s="34"/>
      <c r="HB840" s="34"/>
      <c r="HC840" s="34"/>
      <c r="HD840" s="34"/>
      <c r="HE840" s="34"/>
      <c r="HF840" s="34"/>
      <c r="HG840" s="34"/>
      <c r="HH840" s="34"/>
      <c r="HI840" s="34"/>
      <c r="HJ840" s="34"/>
      <c r="HK840" s="34"/>
      <c r="HL840" s="34"/>
      <c r="HM840" s="47"/>
      <c r="HN840" s="47"/>
      <c r="HO840" s="47"/>
      <c r="HP840" s="47"/>
      <c r="HQ840" s="47"/>
      <c r="HR840" s="47"/>
      <c r="HS840" s="47"/>
      <c r="HT840" s="47"/>
      <c r="HU840" s="47"/>
      <c r="HV840" s="47"/>
      <c r="HW840" s="47"/>
      <c r="HX840" s="47"/>
      <c r="HY840" s="47"/>
      <c r="HZ840" s="47"/>
      <c r="IA840" s="47"/>
    </row>
    <row r="841" s="3" customFormat="1" ht="70" customHeight="1" spans="1:235">
      <c r="A841" s="22">
        <v>834</v>
      </c>
      <c r="B841" s="26"/>
      <c r="C841" s="23" t="s">
        <v>2812</v>
      </c>
      <c r="D841" s="23" t="s">
        <v>1343</v>
      </c>
      <c r="E841" s="43" t="s">
        <v>2813</v>
      </c>
      <c r="F841" s="23" t="s">
        <v>913</v>
      </c>
      <c r="G841" s="43" t="s">
        <v>2814</v>
      </c>
      <c r="H841" s="25">
        <v>1.5</v>
      </c>
      <c r="I841" s="25">
        <v>1.5</v>
      </c>
      <c r="J841" s="22"/>
      <c r="K841" s="25"/>
      <c r="L841" s="25"/>
      <c r="M841" s="25">
        <f t="shared" si="17"/>
        <v>1.5</v>
      </c>
      <c r="N841" s="31"/>
      <c r="O841" s="25"/>
      <c r="P841" s="71"/>
      <c r="Q841" s="23"/>
      <c r="R841" s="23"/>
      <c r="S841" s="23" t="s">
        <v>1851</v>
      </c>
      <c r="T841" s="25" t="s">
        <v>2595</v>
      </c>
      <c r="GQ841" s="34"/>
      <c r="GR841" s="34"/>
      <c r="GS841" s="34"/>
      <c r="GT841" s="34"/>
      <c r="GU841" s="34"/>
      <c r="GV841" s="34"/>
      <c r="GW841" s="34"/>
      <c r="GX841" s="34"/>
      <c r="GY841" s="34"/>
      <c r="GZ841" s="34"/>
      <c r="HA841" s="34"/>
      <c r="HB841" s="34"/>
      <c r="HC841" s="34"/>
      <c r="HD841" s="34"/>
      <c r="HE841" s="34"/>
      <c r="HF841" s="34"/>
      <c r="HG841" s="34"/>
      <c r="HH841" s="34"/>
      <c r="HI841" s="34"/>
      <c r="HJ841" s="34"/>
      <c r="HK841" s="34"/>
      <c r="HL841" s="34"/>
      <c r="HM841" s="47"/>
      <c r="HN841" s="47"/>
      <c r="HO841" s="47"/>
      <c r="HP841" s="47"/>
      <c r="HQ841" s="47"/>
      <c r="HR841" s="47"/>
      <c r="HS841" s="47"/>
      <c r="HT841" s="47"/>
      <c r="HU841" s="47"/>
      <c r="HV841" s="47"/>
      <c r="HW841" s="47"/>
      <c r="HX841" s="47"/>
      <c r="HY841" s="47"/>
      <c r="HZ841" s="47"/>
      <c r="IA841" s="47"/>
    </row>
    <row r="842" s="3" customFormat="1" ht="70" customHeight="1" spans="1:235">
      <c r="A842" s="22">
        <v>835</v>
      </c>
      <c r="B842" s="26"/>
      <c r="C842" s="23" t="s">
        <v>2815</v>
      </c>
      <c r="D842" s="23" t="s">
        <v>1332</v>
      </c>
      <c r="E842" s="43" t="s">
        <v>2816</v>
      </c>
      <c r="F842" s="23" t="s">
        <v>913</v>
      </c>
      <c r="G842" s="43" t="s">
        <v>2817</v>
      </c>
      <c r="H842" s="25">
        <v>2</v>
      </c>
      <c r="I842" s="25">
        <v>2</v>
      </c>
      <c r="J842" s="22"/>
      <c r="K842" s="25"/>
      <c r="L842" s="25"/>
      <c r="M842" s="25">
        <f t="shared" si="17"/>
        <v>2</v>
      </c>
      <c r="N842" s="31"/>
      <c r="O842" s="25"/>
      <c r="P842" s="71"/>
      <c r="Q842" s="23"/>
      <c r="R842" s="23"/>
      <c r="S842" s="23" t="s">
        <v>1851</v>
      </c>
      <c r="T842" s="25" t="s">
        <v>2595</v>
      </c>
      <c r="GQ842" s="34"/>
      <c r="GR842" s="34"/>
      <c r="GS842" s="34"/>
      <c r="GT842" s="34"/>
      <c r="GU842" s="34"/>
      <c r="GV842" s="34"/>
      <c r="GW842" s="34"/>
      <c r="GX842" s="34"/>
      <c r="GY842" s="34"/>
      <c r="GZ842" s="34"/>
      <c r="HA842" s="34"/>
      <c r="HB842" s="34"/>
      <c r="HC842" s="34"/>
      <c r="HD842" s="34"/>
      <c r="HE842" s="34"/>
      <c r="HF842" s="34"/>
      <c r="HG842" s="34"/>
      <c r="HH842" s="34"/>
      <c r="HI842" s="34"/>
      <c r="HJ842" s="34"/>
      <c r="HK842" s="34"/>
      <c r="HL842" s="34"/>
      <c r="HM842" s="34"/>
      <c r="HN842" s="34"/>
      <c r="HO842" s="34"/>
      <c r="HP842" s="34"/>
      <c r="HQ842" s="34"/>
      <c r="HR842" s="34"/>
      <c r="HS842" s="34"/>
      <c r="HT842" s="34"/>
      <c r="HU842" s="34"/>
      <c r="HV842" s="34"/>
      <c r="HW842" s="34"/>
      <c r="HX842" s="34"/>
      <c r="HY842" s="34"/>
      <c r="HZ842" s="34"/>
      <c r="IA842" s="34"/>
    </row>
    <row r="843" s="3" customFormat="1" ht="70" customHeight="1" spans="1:235">
      <c r="A843" s="22">
        <v>836</v>
      </c>
      <c r="B843" s="26"/>
      <c r="C843" s="23" t="s">
        <v>2818</v>
      </c>
      <c r="D843" s="23" t="s">
        <v>2057</v>
      </c>
      <c r="E843" s="43" t="s">
        <v>2819</v>
      </c>
      <c r="F843" s="23" t="s">
        <v>913</v>
      </c>
      <c r="G843" s="43" t="s">
        <v>2820</v>
      </c>
      <c r="H843" s="25">
        <v>5.16</v>
      </c>
      <c r="I843" s="25">
        <v>5.16</v>
      </c>
      <c r="J843" s="22"/>
      <c r="K843" s="25"/>
      <c r="L843" s="25"/>
      <c r="M843" s="25">
        <f t="shared" si="17"/>
        <v>5.16</v>
      </c>
      <c r="N843" s="31"/>
      <c r="O843" s="25"/>
      <c r="P843" s="71"/>
      <c r="Q843" s="23"/>
      <c r="R843" s="23"/>
      <c r="S843" s="23" t="s">
        <v>1851</v>
      </c>
      <c r="T843" s="25" t="s">
        <v>2595</v>
      </c>
      <c r="GQ843" s="34"/>
      <c r="GR843" s="34"/>
      <c r="GS843" s="34"/>
      <c r="GT843" s="34"/>
      <c r="GU843" s="34"/>
      <c r="GV843" s="34"/>
      <c r="GW843" s="34"/>
      <c r="GX843" s="34"/>
      <c r="GY843" s="34"/>
      <c r="GZ843" s="34"/>
      <c r="HA843" s="34"/>
      <c r="HB843" s="34"/>
      <c r="HC843" s="34"/>
      <c r="HD843" s="34"/>
      <c r="HE843" s="34"/>
      <c r="HF843" s="34"/>
      <c r="HG843" s="34"/>
      <c r="HH843" s="34"/>
      <c r="HI843" s="34"/>
      <c r="HJ843" s="34"/>
      <c r="HK843" s="34"/>
      <c r="HL843" s="34"/>
      <c r="HM843" s="34"/>
      <c r="HN843" s="34"/>
      <c r="HO843" s="34"/>
      <c r="HP843" s="34"/>
      <c r="HQ843" s="34"/>
      <c r="HR843" s="34"/>
      <c r="HS843" s="34"/>
      <c r="HT843" s="34"/>
      <c r="HU843" s="34"/>
      <c r="HV843" s="34"/>
      <c r="HW843" s="34"/>
      <c r="HX843" s="34"/>
      <c r="HY843" s="34"/>
      <c r="HZ843" s="34"/>
      <c r="IA843" s="34"/>
    </row>
    <row r="844" s="3" customFormat="1" ht="45" spans="1:235">
      <c r="A844" s="22">
        <v>837</v>
      </c>
      <c r="B844" s="26"/>
      <c r="C844" s="23" t="s">
        <v>2821</v>
      </c>
      <c r="D844" s="23" t="s">
        <v>2217</v>
      </c>
      <c r="E844" s="43" t="s">
        <v>2822</v>
      </c>
      <c r="F844" s="23" t="s">
        <v>913</v>
      </c>
      <c r="G844" s="24" t="s">
        <v>2823</v>
      </c>
      <c r="H844" s="25">
        <v>9</v>
      </c>
      <c r="I844" s="25">
        <v>9</v>
      </c>
      <c r="J844" s="22"/>
      <c r="K844" s="25"/>
      <c r="L844" s="25"/>
      <c r="M844" s="25">
        <f t="shared" si="17"/>
        <v>9</v>
      </c>
      <c r="N844" s="31"/>
      <c r="O844" s="25"/>
      <c r="P844" s="71"/>
      <c r="Q844" s="23"/>
      <c r="R844" s="23"/>
      <c r="S844" s="23" t="s">
        <v>1851</v>
      </c>
      <c r="T844" s="25" t="s">
        <v>2595</v>
      </c>
      <c r="GQ844" s="34"/>
      <c r="GR844" s="34"/>
      <c r="GS844" s="34"/>
      <c r="GT844" s="34"/>
      <c r="GU844" s="34"/>
      <c r="GV844" s="34"/>
      <c r="GW844" s="34"/>
      <c r="GX844" s="34"/>
      <c r="GY844" s="34"/>
      <c r="GZ844" s="34"/>
      <c r="HA844" s="34"/>
      <c r="HB844" s="34"/>
      <c r="HC844" s="34"/>
      <c r="HD844" s="34"/>
      <c r="HE844" s="34"/>
      <c r="HF844" s="34"/>
      <c r="HG844" s="34"/>
      <c r="HH844" s="34"/>
      <c r="HI844" s="34"/>
      <c r="HJ844" s="34"/>
      <c r="HK844" s="34"/>
      <c r="HL844" s="34"/>
      <c r="HM844" s="34"/>
      <c r="HN844" s="34"/>
      <c r="HO844" s="34"/>
      <c r="HP844" s="34"/>
      <c r="HQ844" s="34"/>
      <c r="HR844" s="34"/>
      <c r="HS844" s="34"/>
      <c r="HT844" s="34"/>
      <c r="HU844" s="34"/>
      <c r="HV844" s="34"/>
      <c r="HW844" s="34"/>
      <c r="HX844" s="34"/>
      <c r="HY844" s="34"/>
      <c r="HZ844" s="34"/>
      <c r="IA844" s="34"/>
    </row>
    <row r="845" s="3" customFormat="1" ht="75" customHeight="1" spans="1:235">
      <c r="A845" s="22">
        <v>838</v>
      </c>
      <c r="B845" s="26" t="s">
        <v>115</v>
      </c>
      <c r="C845" s="23" t="s">
        <v>2824</v>
      </c>
      <c r="D845" s="23" t="s">
        <v>1558</v>
      </c>
      <c r="E845" s="43" t="s">
        <v>2825</v>
      </c>
      <c r="F845" s="23" t="s">
        <v>913</v>
      </c>
      <c r="G845" s="24" t="s">
        <v>2826</v>
      </c>
      <c r="H845" s="25">
        <v>9.78</v>
      </c>
      <c r="I845" s="25">
        <v>9.78</v>
      </c>
      <c r="J845" s="22"/>
      <c r="K845" s="25"/>
      <c r="L845" s="25"/>
      <c r="M845" s="25">
        <f t="shared" si="17"/>
        <v>9.78</v>
      </c>
      <c r="N845" s="31"/>
      <c r="O845" s="25"/>
      <c r="P845" s="71"/>
      <c r="Q845" s="23"/>
      <c r="R845" s="23"/>
      <c r="S845" s="23" t="s">
        <v>1851</v>
      </c>
      <c r="T845" s="25" t="s">
        <v>2595</v>
      </c>
      <c r="GQ845" s="34"/>
      <c r="GR845" s="34"/>
      <c r="GS845" s="34"/>
      <c r="GT845" s="34"/>
      <c r="GU845" s="34"/>
      <c r="GV845" s="34"/>
      <c r="GW845" s="34"/>
      <c r="GX845" s="34"/>
      <c r="GY845" s="34"/>
      <c r="GZ845" s="34"/>
      <c r="HA845" s="34"/>
      <c r="HB845" s="34"/>
      <c r="HC845" s="34"/>
      <c r="HD845" s="34"/>
      <c r="HE845" s="34"/>
      <c r="HF845" s="34"/>
      <c r="HG845" s="34"/>
      <c r="HH845" s="34"/>
      <c r="HI845" s="34"/>
      <c r="HJ845" s="34"/>
      <c r="HK845" s="34"/>
      <c r="HL845" s="34"/>
      <c r="HM845" s="34"/>
      <c r="HN845" s="34"/>
      <c r="HO845" s="34"/>
      <c r="HP845" s="34"/>
      <c r="HQ845" s="34"/>
      <c r="HR845" s="34"/>
      <c r="HS845" s="34"/>
      <c r="HT845" s="34"/>
      <c r="HU845" s="34"/>
      <c r="HV845" s="34"/>
      <c r="HW845" s="34"/>
      <c r="HX845" s="34"/>
      <c r="HY845" s="34"/>
      <c r="HZ845" s="34"/>
      <c r="IA845" s="34"/>
    </row>
    <row r="846" s="3" customFormat="1" ht="75" customHeight="1" spans="1:235">
      <c r="A846" s="22">
        <v>839</v>
      </c>
      <c r="B846" s="26"/>
      <c r="C846" s="23" t="s">
        <v>2827</v>
      </c>
      <c r="D846" s="23" t="s">
        <v>1406</v>
      </c>
      <c r="E846" s="43" t="s">
        <v>2828</v>
      </c>
      <c r="F846" s="23" t="s">
        <v>913</v>
      </c>
      <c r="G846" s="24" t="s">
        <v>2829</v>
      </c>
      <c r="H846" s="25">
        <v>5.6</v>
      </c>
      <c r="I846" s="25">
        <v>5.6</v>
      </c>
      <c r="J846" s="22"/>
      <c r="K846" s="25"/>
      <c r="L846" s="25"/>
      <c r="M846" s="25">
        <f t="shared" si="17"/>
        <v>5.6</v>
      </c>
      <c r="N846" s="31"/>
      <c r="O846" s="25"/>
      <c r="P846" s="71"/>
      <c r="Q846" s="23"/>
      <c r="R846" s="23"/>
      <c r="S846" s="23" t="s">
        <v>1851</v>
      </c>
      <c r="T846" s="25" t="s">
        <v>2595</v>
      </c>
      <c r="GQ846" s="34"/>
      <c r="GR846" s="34"/>
      <c r="GS846" s="34"/>
      <c r="GT846" s="34"/>
      <c r="GU846" s="34"/>
      <c r="GV846" s="34"/>
      <c r="GW846" s="34"/>
      <c r="GX846" s="34"/>
      <c r="GY846" s="34"/>
      <c r="GZ846" s="34"/>
      <c r="HA846" s="34"/>
      <c r="HB846" s="34"/>
      <c r="HC846" s="34"/>
      <c r="HD846" s="34"/>
      <c r="HE846" s="34"/>
      <c r="HF846" s="34"/>
      <c r="HG846" s="34"/>
      <c r="HH846" s="34"/>
      <c r="HI846" s="34"/>
      <c r="HJ846" s="34"/>
      <c r="HK846" s="34"/>
      <c r="HL846" s="34"/>
      <c r="HM846" s="34"/>
      <c r="HN846" s="34"/>
      <c r="HO846" s="34"/>
      <c r="HP846" s="34"/>
      <c r="HQ846" s="34"/>
      <c r="HR846" s="34"/>
      <c r="HS846" s="34"/>
      <c r="HT846" s="34"/>
      <c r="HU846" s="34"/>
      <c r="HV846" s="34"/>
      <c r="HW846" s="34"/>
      <c r="HX846" s="34"/>
      <c r="HY846" s="34"/>
      <c r="HZ846" s="34"/>
      <c r="IA846" s="34"/>
    </row>
    <row r="847" s="3" customFormat="1" ht="75" customHeight="1" spans="1:235">
      <c r="A847" s="22">
        <v>840</v>
      </c>
      <c r="B847" s="26"/>
      <c r="C847" s="23" t="s">
        <v>2830</v>
      </c>
      <c r="D847" s="23" t="s">
        <v>2015</v>
      </c>
      <c r="E847" s="43" t="s">
        <v>2831</v>
      </c>
      <c r="F847" s="23" t="s">
        <v>913</v>
      </c>
      <c r="G847" s="24" t="s">
        <v>2832</v>
      </c>
      <c r="H847" s="25">
        <v>16.18</v>
      </c>
      <c r="I847" s="25">
        <v>16.18</v>
      </c>
      <c r="J847" s="22"/>
      <c r="K847" s="25"/>
      <c r="L847" s="25"/>
      <c r="M847" s="25">
        <f t="shared" si="17"/>
        <v>16.18</v>
      </c>
      <c r="N847" s="31"/>
      <c r="O847" s="25"/>
      <c r="P847" s="71"/>
      <c r="Q847" s="23"/>
      <c r="R847" s="23"/>
      <c r="S847" s="23" t="s">
        <v>1851</v>
      </c>
      <c r="T847" s="25" t="s">
        <v>2595</v>
      </c>
      <c r="GQ847" s="34"/>
      <c r="GR847" s="34"/>
      <c r="GS847" s="34"/>
      <c r="GT847" s="34"/>
      <c r="GU847" s="34"/>
      <c r="GV847" s="34"/>
      <c r="GW847" s="34"/>
      <c r="GX847" s="34"/>
      <c r="GY847" s="34"/>
      <c r="GZ847" s="34"/>
      <c r="HA847" s="34"/>
      <c r="HB847" s="34"/>
      <c r="HC847" s="34"/>
      <c r="HD847" s="34"/>
      <c r="HE847" s="34"/>
      <c r="HF847" s="34"/>
      <c r="HG847" s="34"/>
      <c r="HH847" s="34"/>
      <c r="HI847" s="34"/>
      <c r="HJ847" s="34"/>
      <c r="HK847" s="34"/>
      <c r="HL847" s="34"/>
      <c r="HM847" s="34"/>
      <c r="HN847" s="34"/>
      <c r="HO847" s="34"/>
      <c r="HP847" s="34"/>
      <c r="HQ847" s="34"/>
      <c r="HR847" s="34"/>
      <c r="HS847" s="34"/>
      <c r="HT847" s="34"/>
      <c r="HU847" s="34"/>
      <c r="HV847" s="34"/>
      <c r="HW847" s="34"/>
      <c r="HX847" s="34"/>
      <c r="HY847" s="34"/>
      <c r="HZ847" s="34"/>
      <c r="IA847" s="34"/>
    </row>
    <row r="848" s="3" customFormat="1" ht="75" customHeight="1" spans="1:235">
      <c r="A848" s="22">
        <v>841</v>
      </c>
      <c r="B848" s="26"/>
      <c r="C848" s="23" t="s">
        <v>2833</v>
      </c>
      <c r="D848" s="23" t="s">
        <v>1485</v>
      </c>
      <c r="E848" s="43" t="s">
        <v>2834</v>
      </c>
      <c r="F848" s="23" t="s">
        <v>913</v>
      </c>
      <c r="G848" s="24" t="s">
        <v>2835</v>
      </c>
      <c r="H848" s="25">
        <v>0.5</v>
      </c>
      <c r="I848" s="25">
        <v>0.5</v>
      </c>
      <c r="J848" s="22"/>
      <c r="K848" s="25"/>
      <c r="L848" s="25"/>
      <c r="M848" s="25">
        <f t="shared" si="17"/>
        <v>0.5</v>
      </c>
      <c r="N848" s="31"/>
      <c r="O848" s="25"/>
      <c r="P848" s="71"/>
      <c r="Q848" s="23"/>
      <c r="R848" s="23"/>
      <c r="S848" s="23" t="s">
        <v>1851</v>
      </c>
      <c r="T848" s="25" t="s">
        <v>2595</v>
      </c>
      <c r="GQ848" s="34"/>
      <c r="GR848" s="34"/>
      <c r="GS848" s="34"/>
      <c r="GT848" s="34"/>
      <c r="GU848" s="34"/>
      <c r="GV848" s="34"/>
      <c r="GW848" s="34"/>
      <c r="GX848" s="34"/>
      <c r="GY848" s="34"/>
      <c r="GZ848" s="34"/>
      <c r="HA848" s="34"/>
      <c r="HB848" s="34"/>
      <c r="HC848" s="34"/>
      <c r="HD848" s="34"/>
      <c r="HE848" s="34"/>
      <c r="HF848" s="34"/>
      <c r="HG848" s="34"/>
      <c r="HH848" s="34"/>
      <c r="HI848" s="34"/>
      <c r="HJ848" s="34"/>
      <c r="HK848" s="34"/>
      <c r="HL848" s="34"/>
      <c r="HM848" s="34"/>
      <c r="HN848" s="34"/>
      <c r="HO848" s="34"/>
      <c r="HP848" s="34"/>
      <c r="HQ848" s="34"/>
      <c r="HR848" s="34"/>
      <c r="HS848" s="34"/>
      <c r="HT848" s="34"/>
      <c r="HU848" s="34"/>
      <c r="HV848" s="34"/>
      <c r="HW848" s="34"/>
      <c r="HX848" s="34"/>
      <c r="HY848" s="34"/>
      <c r="HZ848" s="34"/>
      <c r="IA848" s="34"/>
    </row>
    <row r="849" s="3" customFormat="1" ht="75" customHeight="1" spans="1:235">
      <c r="A849" s="22">
        <v>842</v>
      </c>
      <c r="B849" s="26"/>
      <c r="C849" s="23" t="s">
        <v>2836</v>
      </c>
      <c r="D849" s="23" t="s">
        <v>2255</v>
      </c>
      <c r="E849" s="43" t="s">
        <v>2837</v>
      </c>
      <c r="F849" s="23" t="s">
        <v>913</v>
      </c>
      <c r="G849" s="24" t="s">
        <v>2838</v>
      </c>
      <c r="H849" s="25">
        <v>0.14</v>
      </c>
      <c r="I849" s="25">
        <v>0.14</v>
      </c>
      <c r="J849" s="22"/>
      <c r="K849" s="25"/>
      <c r="L849" s="25"/>
      <c r="M849" s="25">
        <f t="shared" si="17"/>
        <v>0.14</v>
      </c>
      <c r="N849" s="31"/>
      <c r="O849" s="25"/>
      <c r="P849" s="71"/>
      <c r="Q849" s="23"/>
      <c r="R849" s="23"/>
      <c r="S849" s="23" t="s">
        <v>1851</v>
      </c>
      <c r="T849" s="25" t="s">
        <v>2595</v>
      </c>
      <c r="GQ849" s="34"/>
      <c r="GR849" s="34"/>
      <c r="GS849" s="34"/>
      <c r="GT849" s="34"/>
      <c r="GU849" s="34"/>
      <c r="GV849" s="34"/>
      <c r="GW849" s="34"/>
      <c r="GX849" s="34"/>
      <c r="GY849" s="34"/>
      <c r="GZ849" s="34"/>
      <c r="HA849" s="34"/>
      <c r="HB849" s="34"/>
      <c r="HC849" s="34"/>
      <c r="HD849" s="34"/>
      <c r="HE849" s="34"/>
      <c r="HF849" s="34"/>
      <c r="HG849" s="34"/>
      <c r="HH849" s="34"/>
      <c r="HI849" s="34"/>
      <c r="HJ849" s="34"/>
      <c r="HK849" s="34"/>
      <c r="HL849" s="34"/>
      <c r="HM849" s="34"/>
      <c r="HN849" s="34"/>
      <c r="HO849" s="34"/>
      <c r="HP849" s="34"/>
      <c r="HQ849" s="34"/>
      <c r="HR849" s="34"/>
      <c r="HS849" s="34"/>
      <c r="HT849" s="34"/>
      <c r="HU849" s="34"/>
      <c r="HV849" s="34"/>
      <c r="HW849" s="34"/>
      <c r="HX849" s="34"/>
      <c r="HY849" s="34"/>
      <c r="HZ849" s="34"/>
      <c r="IA849" s="34"/>
    </row>
    <row r="850" s="3" customFormat="1" ht="75" customHeight="1" spans="1:235">
      <c r="A850" s="22">
        <v>843</v>
      </c>
      <c r="B850" s="26" t="s">
        <v>115</v>
      </c>
      <c r="C850" s="23" t="s">
        <v>2839</v>
      </c>
      <c r="D850" s="23" t="s">
        <v>838</v>
      </c>
      <c r="E850" s="43" t="s">
        <v>2840</v>
      </c>
      <c r="F850" s="23" t="s">
        <v>913</v>
      </c>
      <c r="G850" s="24" t="s">
        <v>2841</v>
      </c>
      <c r="H850" s="25">
        <v>1.87</v>
      </c>
      <c r="I850" s="25">
        <v>1.87</v>
      </c>
      <c r="J850" s="22"/>
      <c r="K850" s="25"/>
      <c r="L850" s="25"/>
      <c r="M850" s="25">
        <f t="shared" si="17"/>
        <v>1.87</v>
      </c>
      <c r="N850" s="31"/>
      <c r="O850" s="25"/>
      <c r="P850" s="71"/>
      <c r="Q850" s="23"/>
      <c r="R850" s="23"/>
      <c r="S850" s="23" t="s">
        <v>1851</v>
      </c>
      <c r="T850" s="25" t="s">
        <v>2595</v>
      </c>
      <c r="GQ850" s="34"/>
      <c r="GR850" s="34"/>
      <c r="GS850" s="34"/>
      <c r="GT850" s="34"/>
      <c r="GU850" s="34"/>
      <c r="GV850" s="34"/>
      <c r="GW850" s="34"/>
      <c r="GX850" s="34"/>
      <c r="GY850" s="34"/>
      <c r="GZ850" s="34"/>
      <c r="HA850" s="34"/>
      <c r="HB850" s="34"/>
      <c r="HC850" s="34"/>
      <c r="HD850" s="34"/>
      <c r="HE850" s="34"/>
      <c r="HF850" s="34"/>
      <c r="HG850" s="34"/>
      <c r="HH850" s="34"/>
      <c r="HI850" s="34"/>
      <c r="HJ850" s="34"/>
      <c r="HK850" s="34"/>
      <c r="HL850" s="34"/>
      <c r="HM850" s="34"/>
      <c r="HN850" s="34"/>
      <c r="HO850" s="34"/>
      <c r="HP850" s="34"/>
      <c r="HQ850" s="34"/>
      <c r="HR850" s="34"/>
      <c r="HS850" s="34"/>
      <c r="HT850" s="34"/>
      <c r="HU850" s="34"/>
      <c r="HV850" s="34"/>
      <c r="HW850" s="34"/>
      <c r="HX850" s="34"/>
      <c r="HY850" s="34"/>
      <c r="HZ850" s="34"/>
      <c r="IA850" s="34"/>
    </row>
    <row r="851" s="3" customFormat="1" ht="70" customHeight="1" spans="1:235">
      <c r="A851" s="22">
        <v>844</v>
      </c>
      <c r="B851" s="26"/>
      <c r="C851" s="23" t="s">
        <v>2842</v>
      </c>
      <c r="D851" s="23" t="s">
        <v>2262</v>
      </c>
      <c r="E851" s="43" t="s">
        <v>2843</v>
      </c>
      <c r="F851" s="23" t="s">
        <v>913</v>
      </c>
      <c r="G851" s="24" t="s">
        <v>2844</v>
      </c>
      <c r="H851" s="25">
        <v>0.15</v>
      </c>
      <c r="I851" s="25">
        <v>0.15</v>
      </c>
      <c r="J851" s="22"/>
      <c r="K851" s="25"/>
      <c r="L851" s="25"/>
      <c r="M851" s="25">
        <f t="shared" si="17"/>
        <v>0.15</v>
      </c>
      <c r="N851" s="31"/>
      <c r="O851" s="25"/>
      <c r="P851" s="71"/>
      <c r="Q851" s="23"/>
      <c r="R851" s="23"/>
      <c r="S851" s="23" t="s">
        <v>1851</v>
      </c>
      <c r="T851" s="25" t="s">
        <v>2595</v>
      </c>
      <c r="GQ851" s="34"/>
      <c r="GR851" s="34"/>
      <c r="GS851" s="34"/>
      <c r="GT851" s="34"/>
      <c r="GU851" s="34"/>
      <c r="GV851" s="34"/>
      <c r="GW851" s="34"/>
      <c r="GX851" s="34"/>
      <c r="GY851" s="34"/>
      <c r="GZ851" s="34"/>
      <c r="HA851" s="34"/>
      <c r="HB851" s="34"/>
      <c r="HC851" s="34"/>
      <c r="HD851" s="34"/>
      <c r="HE851" s="34"/>
      <c r="HF851" s="34"/>
      <c r="HG851" s="34"/>
      <c r="HH851" s="34"/>
      <c r="HI851" s="34"/>
      <c r="HJ851" s="34"/>
      <c r="HK851" s="34"/>
      <c r="HL851" s="34"/>
      <c r="HM851" s="34"/>
      <c r="HN851" s="34"/>
      <c r="HO851" s="34"/>
      <c r="HP851" s="34"/>
      <c r="HQ851" s="34"/>
      <c r="HR851" s="34"/>
      <c r="HS851" s="34"/>
      <c r="HT851" s="34"/>
      <c r="HU851" s="34"/>
      <c r="HV851" s="34"/>
      <c r="HW851" s="34"/>
      <c r="HX851" s="34"/>
      <c r="HY851" s="34"/>
      <c r="HZ851" s="34"/>
      <c r="IA851" s="34"/>
    </row>
    <row r="852" s="3" customFormat="1" ht="70" customHeight="1" spans="1:235">
      <c r="A852" s="22">
        <v>845</v>
      </c>
      <c r="B852" s="26"/>
      <c r="C852" s="23" t="s">
        <v>2845</v>
      </c>
      <c r="D852" s="23" t="s">
        <v>821</v>
      </c>
      <c r="E852" s="43" t="s">
        <v>2846</v>
      </c>
      <c r="F852" s="23" t="s">
        <v>913</v>
      </c>
      <c r="G852" s="24" t="s">
        <v>2847</v>
      </c>
      <c r="H852" s="25">
        <v>22.5</v>
      </c>
      <c r="I852" s="25">
        <v>22.5</v>
      </c>
      <c r="J852" s="22"/>
      <c r="K852" s="25"/>
      <c r="L852" s="25"/>
      <c r="M852" s="25">
        <f t="shared" si="17"/>
        <v>22.5</v>
      </c>
      <c r="N852" s="31"/>
      <c r="O852" s="25"/>
      <c r="P852" s="71"/>
      <c r="Q852" s="23"/>
      <c r="R852" s="23"/>
      <c r="S852" s="23" t="s">
        <v>1851</v>
      </c>
      <c r="T852" s="25" t="s">
        <v>2595</v>
      </c>
      <c r="GQ852" s="34"/>
      <c r="GR852" s="34"/>
      <c r="GS852" s="34"/>
      <c r="GT852" s="34"/>
      <c r="GU852" s="34"/>
      <c r="GV852" s="34"/>
      <c r="GW852" s="34"/>
      <c r="GX852" s="34"/>
      <c r="GY852" s="34"/>
      <c r="GZ852" s="34"/>
      <c r="HA852" s="34"/>
      <c r="HB852" s="34"/>
      <c r="HC852" s="34"/>
      <c r="HD852" s="34"/>
      <c r="HE852" s="34"/>
      <c r="HF852" s="34"/>
      <c r="HG852" s="34"/>
      <c r="HH852" s="34"/>
      <c r="HI852" s="34"/>
      <c r="HJ852" s="34"/>
      <c r="HK852" s="34"/>
      <c r="HL852" s="34"/>
      <c r="HM852" s="34"/>
      <c r="HN852" s="34"/>
      <c r="HO852" s="34"/>
      <c r="HP852" s="34"/>
      <c r="HQ852" s="34"/>
      <c r="HR852" s="34"/>
      <c r="HS852" s="34"/>
      <c r="HT852" s="34"/>
      <c r="HU852" s="34"/>
      <c r="HV852" s="34"/>
      <c r="HW852" s="34"/>
      <c r="HX852" s="34"/>
      <c r="HY852" s="34"/>
      <c r="HZ852" s="34"/>
      <c r="IA852" s="34"/>
    </row>
    <row r="853" s="3" customFormat="1" ht="70" customHeight="1" spans="1:235">
      <c r="A853" s="22">
        <v>846</v>
      </c>
      <c r="B853" s="26"/>
      <c r="C853" s="23" t="s">
        <v>2848</v>
      </c>
      <c r="D853" s="23" t="s">
        <v>1247</v>
      </c>
      <c r="E853" s="43" t="s">
        <v>2849</v>
      </c>
      <c r="F853" s="23" t="s">
        <v>913</v>
      </c>
      <c r="G853" s="24" t="s">
        <v>2850</v>
      </c>
      <c r="H853" s="25">
        <v>0.31</v>
      </c>
      <c r="I853" s="25">
        <v>0.31</v>
      </c>
      <c r="J853" s="22"/>
      <c r="K853" s="25"/>
      <c r="L853" s="25"/>
      <c r="M853" s="25">
        <f t="shared" si="17"/>
        <v>0.31</v>
      </c>
      <c r="N853" s="31"/>
      <c r="O853" s="25"/>
      <c r="P853" s="71"/>
      <c r="Q853" s="23"/>
      <c r="R853" s="23"/>
      <c r="S853" s="23" t="s">
        <v>1851</v>
      </c>
      <c r="T853" s="25" t="s">
        <v>2595</v>
      </c>
      <c r="GQ853" s="34"/>
      <c r="GR853" s="34"/>
      <c r="GS853" s="34"/>
      <c r="GT853" s="34"/>
      <c r="GU853" s="34"/>
      <c r="GV853" s="34"/>
      <c r="GW853" s="34"/>
      <c r="GX853" s="34"/>
      <c r="GY853" s="34"/>
      <c r="GZ853" s="34"/>
      <c r="HA853" s="34"/>
      <c r="HB853" s="34"/>
      <c r="HC853" s="34"/>
      <c r="HD853" s="34"/>
      <c r="HE853" s="34"/>
      <c r="HF853" s="34"/>
      <c r="HG853" s="34"/>
      <c r="HH853" s="34"/>
      <c r="HI853" s="34"/>
      <c r="HJ853" s="34"/>
      <c r="HK853" s="34"/>
      <c r="HL853" s="34"/>
      <c r="HM853" s="34"/>
      <c r="HN853" s="34"/>
      <c r="HO853" s="34"/>
      <c r="HP853" s="34"/>
      <c r="HQ853" s="34"/>
      <c r="HR853" s="34"/>
      <c r="HS853" s="34"/>
      <c r="HT853" s="34"/>
      <c r="HU853" s="34"/>
      <c r="HV853" s="34"/>
      <c r="HW853" s="34"/>
      <c r="HX853" s="34"/>
      <c r="HY853" s="34"/>
      <c r="HZ853" s="34"/>
      <c r="IA853" s="34"/>
    </row>
    <row r="854" s="3" customFormat="1" ht="70" customHeight="1" spans="1:235">
      <c r="A854" s="22">
        <v>847</v>
      </c>
      <c r="B854" s="26"/>
      <c r="C854" s="23" t="s">
        <v>2851</v>
      </c>
      <c r="D854" s="23" t="s">
        <v>1390</v>
      </c>
      <c r="E854" s="43" t="s">
        <v>2852</v>
      </c>
      <c r="F854" s="23" t="s">
        <v>913</v>
      </c>
      <c r="G854" s="24" t="s">
        <v>2853</v>
      </c>
      <c r="H854" s="25">
        <v>16.08</v>
      </c>
      <c r="I854" s="25">
        <v>16.08</v>
      </c>
      <c r="J854" s="22"/>
      <c r="K854" s="25"/>
      <c r="L854" s="25"/>
      <c r="M854" s="25">
        <f t="shared" si="17"/>
        <v>16.08</v>
      </c>
      <c r="N854" s="31"/>
      <c r="O854" s="25"/>
      <c r="P854" s="71"/>
      <c r="Q854" s="23"/>
      <c r="R854" s="23"/>
      <c r="S854" s="23" t="s">
        <v>1851</v>
      </c>
      <c r="T854" s="25" t="s">
        <v>2595</v>
      </c>
      <c r="GQ854" s="34"/>
      <c r="GR854" s="34"/>
      <c r="GS854" s="34"/>
      <c r="GT854" s="34"/>
      <c r="GU854" s="34"/>
      <c r="GV854" s="34"/>
      <c r="GW854" s="34"/>
      <c r="GX854" s="34"/>
      <c r="GY854" s="34"/>
      <c r="GZ854" s="34"/>
      <c r="HA854" s="34"/>
      <c r="HB854" s="34"/>
      <c r="HC854" s="34"/>
      <c r="HD854" s="34"/>
      <c r="HE854" s="34"/>
      <c r="HF854" s="34"/>
      <c r="HG854" s="34"/>
      <c r="HH854" s="34"/>
      <c r="HI854" s="34"/>
      <c r="HJ854" s="34"/>
      <c r="HK854" s="34"/>
      <c r="HL854" s="34"/>
      <c r="HM854" s="34"/>
      <c r="HN854" s="34"/>
      <c r="HO854" s="34"/>
      <c r="HP854" s="34"/>
      <c r="HQ854" s="34"/>
      <c r="HR854" s="34"/>
      <c r="HS854" s="34"/>
      <c r="HT854" s="34"/>
      <c r="HU854" s="34"/>
      <c r="HV854" s="34"/>
      <c r="HW854" s="34"/>
      <c r="HX854" s="34"/>
      <c r="HY854" s="34"/>
      <c r="HZ854" s="34"/>
      <c r="IA854" s="34"/>
    </row>
    <row r="855" s="3" customFormat="1" ht="70" customHeight="1" spans="1:235">
      <c r="A855" s="22">
        <v>848</v>
      </c>
      <c r="B855" s="26" t="s">
        <v>115</v>
      </c>
      <c r="C855" s="23" t="s">
        <v>2854</v>
      </c>
      <c r="D855" s="23" t="s">
        <v>447</v>
      </c>
      <c r="E855" s="43" t="s">
        <v>2855</v>
      </c>
      <c r="F855" s="23" t="s">
        <v>913</v>
      </c>
      <c r="G855" s="24" t="s">
        <v>2856</v>
      </c>
      <c r="H855" s="25">
        <v>0.68</v>
      </c>
      <c r="I855" s="25">
        <v>0.68</v>
      </c>
      <c r="J855" s="22"/>
      <c r="K855" s="25"/>
      <c r="L855" s="25"/>
      <c r="M855" s="25">
        <f t="shared" si="17"/>
        <v>0.68</v>
      </c>
      <c r="N855" s="31"/>
      <c r="O855" s="25"/>
      <c r="P855" s="71"/>
      <c r="Q855" s="23"/>
      <c r="R855" s="23"/>
      <c r="S855" s="23" t="s">
        <v>1851</v>
      </c>
      <c r="T855" s="25" t="s">
        <v>2595</v>
      </c>
      <c r="GQ855" s="34"/>
      <c r="GR855" s="34"/>
      <c r="GS855" s="34"/>
      <c r="GT855" s="34"/>
      <c r="GU855" s="34"/>
      <c r="GV855" s="34"/>
      <c r="GW855" s="34"/>
      <c r="GX855" s="34"/>
      <c r="GY855" s="34"/>
      <c r="GZ855" s="34"/>
      <c r="HA855" s="34"/>
      <c r="HB855" s="34"/>
      <c r="HC855" s="34"/>
      <c r="HD855" s="34"/>
      <c r="HE855" s="34"/>
      <c r="HF855" s="34"/>
      <c r="HG855" s="34"/>
      <c r="HH855" s="34"/>
      <c r="HI855" s="34"/>
      <c r="HJ855" s="34"/>
      <c r="HK855" s="34"/>
      <c r="HL855" s="34"/>
      <c r="HM855" s="34"/>
      <c r="HN855" s="34"/>
      <c r="HO855" s="34"/>
      <c r="HP855" s="34"/>
      <c r="HQ855" s="34"/>
      <c r="HR855" s="34"/>
      <c r="HS855" s="34"/>
      <c r="HT855" s="34"/>
      <c r="HU855" s="34"/>
      <c r="HV855" s="34"/>
      <c r="HW855" s="34"/>
      <c r="HX855" s="34"/>
      <c r="HY855" s="34"/>
      <c r="HZ855" s="34"/>
      <c r="IA855" s="34"/>
    </row>
    <row r="856" s="3" customFormat="1" ht="70" customHeight="1" spans="1:235">
      <c r="A856" s="22">
        <v>849</v>
      </c>
      <c r="B856" s="26"/>
      <c r="C856" s="23" t="s">
        <v>2857</v>
      </c>
      <c r="D856" s="23" t="s">
        <v>443</v>
      </c>
      <c r="E856" s="43" t="s">
        <v>2858</v>
      </c>
      <c r="F856" s="23" t="s">
        <v>913</v>
      </c>
      <c r="G856" s="24" t="s">
        <v>2859</v>
      </c>
      <c r="H856" s="25">
        <v>0.18</v>
      </c>
      <c r="I856" s="25">
        <v>0.18</v>
      </c>
      <c r="J856" s="22"/>
      <c r="K856" s="25"/>
      <c r="L856" s="25"/>
      <c r="M856" s="25">
        <f t="shared" si="17"/>
        <v>0.18</v>
      </c>
      <c r="N856" s="31"/>
      <c r="O856" s="25"/>
      <c r="P856" s="71"/>
      <c r="Q856" s="23"/>
      <c r="R856" s="23"/>
      <c r="S856" s="23" t="s">
        <v>1851</v>
      </c>
      <c r="T856" s="25" t="s">
        <v>2595</v>
      </c>
      <c r="GQ856" s="34"/>
      <c r="GR856" s="34"/>
      <c r="GS856" s="34"/>
      <c r="GT856" s="34"/>
      <c r="GU856" s="34"/>
      <c r="GV856" s="34"/>
      <c r="GW856" s="34"/>
      <c r="GX856" s="34"/>
      <c r="GY856" s="34"/>
      <c r="GZ856" s="34"/>
      <c r="HA856" s="34"/>
      <c r="HB856" s="34"/>
      <c r="HC856" s="34"/>
      <c r="HD856" s="34"/>
      <c r="HE856" s="34"/>
      <c r="HF856" s="34"/>
      <c r="HG856" s="34"/>
      <c r="HH856" s="34"/>
      <c r="HI856" s="34"/>
      <c r="HJ856" s="34"/>
      <c r="HK856" s="34"/>
      <c r="HL856" s="34"/>
      <c r="HM856" s="34"/>
      <c r="HN856" s="34"/>
      <c r="HO856" s="34"/>
      <c r="HP856" s="34"/>
      <c r="HQ856" s="34"/>
      <c r="HR856" s="34"/>
      <c r="HS856" s="34"/>
      <c r="HT856" s="34"/>
      <c r="HU856" s="34"/>
      <c r="HV856" s="34"/>
      <c r="HW856" s="34"/>
      <c r="HX856" s="34"/>
      <c r="HY856" s="34"/>
      <c r="HZ856" s="34"/>
      <c r="IA856" s="34"/>
    </row>
    <row r="857" s="3" customFormat="1" ht="70" customHeight="1" spans="1:235">
      <c r="A857" s="22">
        <v>850</v>
      </c>
      <c r="B857" s="26"/>
      <c r="C857" s="23" t="s">
        <v>2860</v>
      </c>
      <c r="D857" s="23" t="s">
        <v>1759</v>
      </c>
      <c r="E857" s="43" t="s">
        <v>2861</v>
      </c>
      <c r="F857" s="23" t="s">
        <v>913</v>
      </c>
      <c r="G857" s="24" t="s">
        <v>2862</v>
      </c>
      <c r="H857" s="25">
        <v>4.56</v>
      </c>
      <c r="I857" s="25">
        <v>4.56</v>
      </c>
      <c r="J857" s="22"/>
      <c r="K857" s="25"/>
      <c r="L857" s="25"/>
      <c r="M857" s="25">
        <f t="shared" si="17"/>
        <v>4.56</v>
      </c>
      <c r="N857" s="31"/>
      <c r="O857" s="25"/>
      <c r="P857" s="71"/>
      <c r="Q857" s="23"/>
      <c r="R857" s="23"/>
      <c r="S857" s="23" t="s">
        <v>1851</v>
      </c>
      <c r="T857" s="25" t="s">
        <v>2595</v>
      </c>
      <c r="GQ857" s="34"/>
      <c r="GR857" s="34"/>
      <c r="GS857" s="34"/>
      <c r="GT857" s="34"/>
      <c r="GU857" s="34"/>
      <c r="GV857" s="34"/>
      <c r="GW857" s="34"/>
      <c r="GX857" s="34"/>
      <c r="GY857" s="34"/>
      <c r="GZ857" s="34"/>
      <c r="HA857" s="34"/>
      <c r="HB857" s="34"/>
      <c r="HC857" s="34"/>
      <c r="HD857" s="34"/>
      <c r="HE857" s="34"/>
      <c r="HF857" s="34"/>
      <c r="HG857" s="34"/>
      <c r="HH857" s="34"/>
      <c r="HI857" s="34"/>
      <c r="HJ857" s="34"/>
      <c r="HK857" s="34"/>
      <c r="HL857" s="34"/>
      <c r="HM857" s="34"/>
      <c r="HN857" s="34"/>
      <c r="HO857" s="34"/>
      <c r="HP857" s="34"/>
      <c r="HQ857" s="34"/>
      <c r="HR857" s="34"/>
      <c r="HS857" s="34"/>
      <c r="HT857" s="34"/>
      <c r="HU857" s="34"/>
      <c r="HV857" s="34"/>
      <c r="HW857" s="34"/>
      <c r="HX857" s="34"/>
      <c r="HY857" s="34"/>
      <c r="HZ857" s="34"/>
      <c r="IA857" s="34"/>
    </row>
    <row r="858" s="3" customFormat="1" ht="70" customHeight="1" spans="1:235">
      <c r="A858" s="22">
        <v>851</v>
      </c>
      <c r="B858" s="26"/>
      <c r="C858" s="23" t="s">
        <v>2863</v>
      </c>
      <c r="D858" s="23" t="s">
        <v>2039</v>
      </c>
      <c r="E858" s="43" t="s">
        <v>2864</v>
      </c>
      <c r="F858" s="23" t="s">
        <v>913</v>
      </c>
      <c r="G858" s="24" t="s">
        <v>2865</v>
      </c>
      <c r="H858" s="25">
        <v>5.56</v>
      </c>
      <c r="I858" s="25">
        <v>5.56</v>
      </c>
      <c r="J858" s="22"/>
      <c r="K858" s="25"/>
      <c r="L858" s="25"/>
      <c r="M858" s="25">
        <f t="shared" si="17"/>
        <v>5.56</v>
      </c>
      <c r="N858" s="31"/>
      <c r="O858" s="25"/>
      <c r="P858" s="71"/>
      <c r="Q858" s="23"/>
      <c r="R858" s="23"/>
      <c r="S858" s="23" t="s">
        <v>1851</v>
      </c>
      <c r="T858" s="25" t="s">
        <v>2595</v>
      </c>
      <c r="GQ858" s="34"/>
      <c r="GR858" s="34"/>
      <c r="GS858" s="34"/>
      <c r="GT858" s="34"/>
      <c r="GU858" s="34"/>
      <c r="GV858" s="34"/>
      <c r="GW858" s="34"/>
      <c r="GX858" s="34"/>
      <c r="GY858" s="34"/>
      <c r="GZ858" s="34"/>
      <c r="HA858" s="34"/>
      <c r="HB858" s="34"/>
      <c r="HC858" s="34"/>
      <c r="HD858" s="34"/>
      <c r="HE858" s="34"/>
      <c r="HF858" s="34"/>
      <c r="HG858" s="34"/>
      <c r="HH858" s="34"/>
      <c r="HI858" s="34"/>
      <c r="HJ858" s="34"/>
      <c r="HK858" s="34"/>
      <c r="HL858" s="34"/>
      <c r="HM858" s="34"/>
      <c r="HN858" s="34"/>
      <c r="HO858" s="34"/>
      <c r="HP858" s="34"/>
      <c r="HQ858" s="34"/>
      <c r="HR858" s="34"/>
      <c r="HS858" s="34"/>
      <c r="HT858" s="34"/>
      <c r="HU858" s="34"/>
      <c r="HV858" s="34"/>
      <c r="HW858" s="34"/>
      <c r="HX858" s="34"/>
      <c r="HY858" s="34"/>
      <c r="HZ858" s="34"/>
      <c r="IA858" s="34"/>
    </row>
    <row r="859" s="3" customFormat="1" ht="45" spans="1:235">
      <c r="A859" s="22">
        <v>852</v>
      </c>
      <c r="B859" s="26"/>
      <c r="C859" s="23" t="s">
        <v>2866</v>
      </c>
      <c r="D859" s="23" t="s">
        <v>2374</v>
      </c>
      <c r="E859" s="43" t="s">
        <v>2867</v>
      </c>
      <c r="F859" s="23" t="s">
        <v>913</v>
      </c>
      <c r="G859" s="24" t="s">
        <v>2868</v>
      </c>
      <c r="H859" s="25">
        <v>3</v>
      </c>
      <c r="I859" s="25">
        <v>3</v>
      </c>
      <c r="J859" s="22"/>
      <c r="K859" s="25"/>
      <c r="L859" s="25"/>
      <c r="M859" s="25">
        <f t="shared" si="17"/>
        <v>3</v>
      </c>
      <c r="N859" s="31"/>
      <c r="O859" s="25"/>
      <c r="P859" s="71"/>
      <c r="Q859" s="23"/>
      <c r="R859" s="23"/>
      <c r="S859" s="23" t="s">
        <v>1851</v>
      </c>
      <c r="T859" s="25" t="s">
        <v>2595</v>
      </c>
      <c r="GQ859" s="34"/>
      <c r="GR859" s="34"/>
      <c r="GS859" s="34"/>
      <c r="GT859" s="34"/>
      <c r="GU859" s="34"/>
      <c r="GV859" s="34"/>
      <c r="GW859" s="34"/>
      <c r="GX859" s="34"/>
      <c r="GY859" s="34"/>
      <c r="GZ859" s="34"/>
      <c r="HA859" s="34"/>
      <c r="HB859" s="34"/>
      <c r="HC859" s="34"/>
      <c r="HD859" s="34"/>
      <c r="HE859" s="34"/>
      <c r="HF859" s="34"/>
      <c r="HG859" s="34"/>
      <c r="HH859" s="34"/>
      <c r="HI859" s="34"/>
      <c r="HJ859" s="34"/>
      <c r="HK859" s="34"/>
      <c r="HL859" s="34"/>
      <c r="HM859" s="47"/>
      <c r="HN859" s="47"/>
      <c r="HO859" s="47"/>
      <c r="HP859" s="47"/>
      <c r="HQ859" s="47"/>
      <c r="HR859" s="47"/>
      <c r="HS859" s="47"/>
      <c r="HT859" s="47"/>
      <c r="HU859" s="47"/>
      <c r="HV859" s="47"/>
      <c r="HW859" s="47"/>
      <c r="HX859" s="47"/>
      <c r="HY859" s="47"/>
      <c r="HZ859" s="47"/>
      <c r="IA859" s="47"/>
    </row>
    <row r="860" s="3" customFormat="1" ht="70" customHeight="1" spans="1:235">
      <c r="A860" s="22">
        <v>853</v>
      </c>
      <c r="B860" s="26" t="s">
        <v>115</v>
      </c>
      <c r="C860" s="23" t="s">
        <v>2869</v>
      </c>
      <c r="D860" s="23" t="s">
        <v>1352</v>
      </c>
      <c r="E860" s="43" t="s">
        <v>2870</v>
      </c>
      <c r="F860" s="23" t="s">
        <v>913</v>
      </c>
      <c r="G860" s="24" t="s">
        <v>2871</v>
      </c>
      <c r="H860" s="25">
        <v>2.38</v>
      </c>
      <c r="I860" s="25">
        <v>2.38</v>
      </c>
      <c r="J860" s="22"/>
      <c r="K860" s="25"/>
      <c r="L860" s="25"/>
      <c r="M860" s="25">
        <f t="shared" si="17"/>
        <v>2.38</v>
      </c>
      <c r="N860" s="31"/>
      <c r="O860" s="25"/>
      <c r="P860" s="71"/>
      <c r="Q860" s="23"/>
      <c r="R860" s="23"/>
      <c r="S860" s="23" t="s">
        <v>1851</v>
      </c>
      <c r="T860" s="25" t="s">
        <v>2595</v>
      </c>
      <c r="GQ860" s="34"/>
      <c r="GR860" s="34"/>
      <c r="GS860" s="34"/>
      <c r="GT860" s="34"/>
      <c r="GU860" s="34"/>
      <c r="GV860" s="34"/>
      <c r="GW860" s="34"/>
      <c r="GX860" s="34"/>
      <c r="GY860" s="34"/>
      <c r="GZ860" s="34"/>
      <c r="HA860" s="34"/>
      <c r="HB860" s="34"/>
      <c r="HC860" s="34"/>
      <c r="HD860" s="34"/>
      <c r="HE860" s="34"/>
      <c r="HF860" s="34"/>
      <c r="HG860" s="34"/>
      <c r="HH860" s="34"/>
      <c r="HI860" s="34"/>
      <c r="HJ860" s="34"/>
      <c r="HK860" s="34"/>
      <c r="HL860" s="34"/>
      <c r="HM860" s="34"/>
      <c r="HN860" s="34"/>
      <c r="HO860" s="34"/>
      <c r="HP860" s="34"/>
      <c r="HQ860" s="34"/>
      <c r="HR860" s="34"/>
      <c r="HS860" s="34"/>
      <c r="HT860" s="34"/>
      <c r="HU860" s="34"/>
      <c r="HV860" s="34"/>
      <c r="HW860" s="34"/>
      <c r="HX860" s="34"/>
      <c r="HY860" s="34"/>
      <c r="HZ860" s="34"/>
      <c r="IA860" s="34"/>
    </row>
    <row r="861" s="3" customFormat="1" ht="70" customHeight="1" spans="1:235">
      <c r="A861" s="22">
        <v>854</v>
      </c>
      <c r="B861" s="26"/>
      <c r="C861" s="23" t="s">
        <v>2872</v>
      </c>
      <c r="D861" s="23" t="s">
        <v>1347</v>
      </c>
      <c r="E861" s="43" t="s">
        <v>2873</v>
      </c>
      <c r="F861" s="23" t="s">
        <v>913</v>
      </c>
      <c r="G861" s="24" t="s">
        <v>2874</v>
      </c>
      <c r="H861" s="25">
        <v>9.21</v>
      </c>
      <c r="I861" s="25">
        <v>9.21</v>
      </c>
      <c r="J861" s="22"/>
      <c r="K861" s="25"/>
      <c r="L861" s="25"/>
      <c r="M861" s="25">
        <f t="shared" si="17"/>
        <v>9.21</v>
      </c>
      <c r="N861" s="31"/>
      <c r="O861" s="25"/>
      <c r="P861" s="71"/>
      <c r="Q861" s="23"/>
      <c r="R861" s="23"/>
      <c r="S861" s="23" t="s">
        <v>1851</v>
      </c>
      <c r="T861" s="25" t="s">
        <v>2595</v>
      </c>
      <c r="GQ861" s="34"/>
      <c r="GR861" s="34"/>
      <c r="GS861" s="34"/>
      <c r="GT861" s="34"/>
      <c r="GU861" s="34"/>
      <c r="GV861" s="34"/>
      <c r="GW861" s="34"/>
      <c r="GX861" s="34"/>
      <c r="GY861" s="34"/>
      <c r="GZ861" s="34"/>
      <c r="HA861" s="34"/>
      <c r="HB861" s="34"/>
      <c r="HC861" s="34"/>
      <c r="HD861" s="34"/>
      <c r="HE861" s="34"/>
      <c r="HF861" s="34"/>
      <c r="HG861" s="34"/>
      <c r="HH861" s="34"/>
      <c r="HI861" s="34"/>
      <c r="HJ861" s="34"/>
      <c r="HK861" s="34"/>
      <c r="HL861" s="34"/>
      <c r="HM861" s="34"/>
      <c r="HN861" s="34"/>
      <c r="HO861" s="34"/>
      <c r="HP861" s="34"/>
      <c r="HQ861" s="34"/>
      <c r="HR861" s="34"/>
      <c r="HS861" s="34"/>
      <c r="HT861" s="34"/>
      <c r="HU861" s="34"/>
      <c r="HV861" s="34"/>
      <c r="HW861" s="34"/>
      <c r="HX861" s="34"/>
      <c r="HY861" s="34"/>
      <c r="HZ861" s="34"/>
      <c r="IA861" s="34"/>
    </row>
    <row r="862" s="3" customFormat="1" ht="70" customHeight="1" spans="1:235">
      <c r="A862" s="22">
        <v>855</v>
      </c>
      <c r="B862" s="26"/>
      <c r="C862" s="23" t="s">
        <v>2875</v>
      </c>
      <c r="D862" s="23" t="s">
        <v>2352</v>
      </c>
      <c r="E862" s="43" t="s">
        <v>2876</v>
      </c>
      <c r="F862" s="23" t="s">
        <v>913</v>
      </c>
      <c r="G862" s="24" t="s">
        <v>2877</v>
      </c>
      <c r="H862" s="25">
        <v>0.07</v>
      </c>
      <c r="I862" s="25">
        <v>0.07</v>
      </c>
      <c r="J862" s="22"/>
      <c r="K862" s="25"/>
      <c r="L862" s="25"/>
      <c r="M862" s="25">
        <f t="shared" si="17"/>
        <v>0.07</v>
      </c>
      <c r="N862" s="31"/>
      <c r="O862" s="25"/>
      <c r="P862" s="71"/>
      <c r="Q862" s="23"/>
      <c r="R862" s="23"/>
      <c r="S862" s="23" t="s">
        <v>1851</v>
      </c>
      <c r="T862" s="25" t="s">
        <v>2595</v>
      </c>
      <c r="GQ862" s="34"/>
      <c r="GR862" s="34"/>
      <c r="GS862" s="34"/>
      <c r="GT862" s="34"/>
      <c r="GU862" s="34"/>
      <c r="GV862" s="34"/>
      <c r="GW862" s="34"/>
      <c r="GX862" s="34"/>
      <c r="GY862" s="34"/>
      <c r="GZ862" s="34"/>
      <c r="HA862" s="34"/>
      <c r="HB862" s="34"/>
      <c r="HC862" s="34"/>
      <c r="HD862" s="34"/>
      <c r="HE862" s="34"/>
      <c r="HF862" s="34"/>
      <c r="HG862" s="34"/>
      <c r="HH862" s="34"/>
      <c r="HI862" s="34"/>
      <c r="HJ862" s="34"/>
      <c r="HK862" s="34"/>
      <c r="HL862" s="34"/>
      <c r="HM862" s="34"/>
      <c r="HN862" s="34"/>
      <c r="HO862" s="34"/>
      <c r="HP862" s="34"/>
      <c r="HQ862" s="34"/>
      <c r="HR862" s="34"/>
      <c r="HS862" s="34"/>
      <c r="HT862" s="34"/>
      <c r="HU862" s="34"/>
      <c r="HV862" s="34"/>
      <c r="HW862" s="34"/>
      <c r="HX862" s="34"/>
      <c r="HY862" s="34"/>
      <c r="HZ862" s="34"/>
      <c r="IA862" s="34"/>
    </row>
    <row r="863" s="3" customFormat="1" ht="70" customHeight="1" spans="1:235">
      <c r="A863" s="22">
        <v>856</v>
      </c>
      <c r="B863" s="26"/>
      <c r="C863" s="23" t="s">
        <v>2878</v>
      </c>
      <c r="D863" s="23" t="s">
        <v>1349</v>
      </c>
      <c r="E863" s="43" t="s">
        <v>2879</v>
      </c>
      <c r="F863" s="23" t="s">
        <v>913</v>
      </c>
      <c r="G863" s="24" t="s">
        <v>2880</v>
      </c>
      <c r="H863" s="25">
        <v>0.51</v>
      </c>
      <c r="I863" s="25">
        <v>0.51</v>
      </c>
      <c r="J863" s="22"/>
      <c r="K863" s="25"/>
      <c r="L863" s="25"/>
      <c r="M863" s="25">
        <f t="shared" si="17"/>
        <v>0.51</v>
      </c>
      <c r="N863" s="31"/>
      <c r="O863" s="25"/>
      <c r="P863" s="71"/>
      <c r="Q863" s="23"/>
      <c r="R863" s="23"/>
      <c r="S863" s="23" t="s">
        <v>1851</v>
      </c>
      <c r="T863" s="25" t="s">
        <v>2595</v>
      </c>
      <c r="GQ863" s="34"/>
      <c r="GR863" s="34"/>
      <c r="GS863" s="34"/>
      <c r="GT863" s="34"/>
      <c r="GU863" s="34"/>
      <c r="GV863" s="34"/>
      <c r="GW863" s="34"/>
      <c r="GX863" s="34"/>
      <c r="GY863" s="34"/>
      <c r="GZ863" s="34"/>
      <c r="HA863" s="34"/>
      <c r="HB863" s="34"/>
      <c r="HC863" s="34"/>
      <c r="HD863" s="34"/>
      <c r="HE863" s="34"/>
      <c r="HF863" s="34"/>
      <c r="HG863" s="34"/>
      <c r="HH863" s="34"/>
      <c r="HI863" s="34"/>
      <c r="HJ863" s="34"/>
      <c r="HK863" s="34"/>
      <c r="HL863" s="34"/>
      <c r="HM863" s="34"/>
      <c r="HN863" s="34"/>
      <c r="HO863" s="34"/>
      <c r="HP863" s="34"/>
      <c r="HQ863" s="34"/>
      <c r="HR863" s="34"/>
      <c r="HS863" s="34"/>
      <c r="HT863" s="34"/>
      <c r="HU863" s="34"/>
      <c r="HV863" s="34"/>
      <c r="HW863" s="34"/>
      <c r="HX863" s="34"/>
      <c r="HY863" s="34"/>
      <c r="HZ863" s="34"/>
      <c r="IA863" s="34"/>
    </row>
    <row r="864" s="3" customFormat="1" ht="70" customHeight="1" spans="1:235">
      <c r="A864" s="22">
        <v>857</v>
      </c>
      <c r="B864" s="26"/>
      <c r="C864" s="23" t="s">
        <v>2881</v>
      </c>
      <c r="D864" s="23" t="s">
        <v>2346</v>
      </c>
      <c r="E864" s="43" t="s">
        <v>2882</v>
      </c>
      <c r="F864" s="23" t="s">
        <v>913</v>
      </c>
      <c r="G864" s="24" t="s">
        <v>2883</v>
      </c>
      <c r="H864" s="25">
        <v>0.8</v>
      </c>
      <c r="I864" s="25">
        <v>0.8</v>
      </c>
      <c r="J864" s="22"/>
      <c r="K864" s="25"/>
      <c r="L864" s="25"/>
      <c r="M864" s="25">
        <f t="shared" si="17"/>
        <v>0.8</v>
      </c>
      <c r="N864" s="31"/>
      <c r="O864" s="25"/>
      <c r="P864" s="71"/>
      <c r="Q864" s="23"/>
      <c r="R864" s="23"/>
      <c r="S864" s="23" t="s">
        <v>1851</v>
      </c>
      <c r="T864" s="25" t="s">
        <v>2595</v>
      </c>
      <c r="GQ864" s="34"/>
      <c r="GR864" s="34"/>
      <c r="GS864" s="34"/>
      <c r="GT864" s="34"/>
      <c r="GU864" s="34"/>
      <c r="GV864" s="34"/>
      <c r="GW864" s="34"/>
      <c r="GX864" s="34"/>
      <c r="GY864" s="34"/>
      <c r="GZ864" s="34"/>
      <c r="HA864" s="34"/>
      <c r="HB864" s="34"/>
      <c r="HC864" s="34"/>
      <c r="HD864" s="34"/>
      <c r="HE864" s="34"/>
      <c r="HF864" s="34"/>
      <c r="HG864" s="34"/>
      <c r="HH864" s="34"/>
      <c r="HI864" s="34"/>
      <c r="HJ864" s="34"/>
      <c r="HK864" s="34"/>
      <c r="HL864" s="34"/>
      <c r="HM864" s="34"/>
      <c r="HN864" s="34"/>
      <c r="HO864" s="34"/>
      <c r="HP864" s="34"/>
      <c r="HQ864" s="34"/>
      <c r="HR864" s="34"/>
      <c r="HS864" s="34"/>
      <c r="HT864" s="34"/>
      <c r="HU864" s="34"/>
      <c r="HV864" s="34"/>
      <c r="HW864" s="34"/>
      <c r="HX864" s="34"/>
      <c r="HY864" s="34"/>
      <c r="HZ864" s="34"/>
      <c r="IA864" s="34"/>
    </row>
    <row r="865" s="3" customFormat="1" ht="70" customHeight="1" spans="1:235">
      <c r="A865" s="22">
        <v>858</v>
      </c>
      <c r="B865" s="26" t="s">
        <v>115</v>
      </c>
      <c r="C865" s="23" t="s">
        <v>2884</v>
      </c>
      <c r="D865" s="23" t="s">
        <v>1711</v>
      </c>
      <c r="E865" s="43" t="s">
        <v>2885</v>
      </c>
      <c r="F865" s="23" t="s">
        <v>913</v>
      </c>
      <c r="G865" s="24" t="s">
        <v>2886</v>
      </c>
      <c r="H865" s="25">
        <v>1.03</v>
      </c>
      <c r="I865" s="25">
        <v>1.03</v>
      </c>
      <c r="J865" s="22"/>
      <c r="K865" s="25"/>
      <c r="L865" s="25"/>
      <c r="M865" s="25">
        <f t="shared" si="17"/>
        <v>1.03</v>
      </c>
      <c r="N865" s="31"/>
      <c r="O865" s="25"/>
      <c r="P865" s="71"/>
      <c r="Q865" s="23"/>
      <c r="R865" s="23"/>
      <c r="S865" s="23" t="s">
        <v>1851</v>
      </c>
      <c r="T865" s="25" t="s">
        <v>2595</v>
      </c>
      <c r="GQ865" s="34"/>
      <c r="GR865" s="34"/>
      <c r="GS865" s="34"/>
      <c r="GT865" s="34"/>
      <c r="GU865" s="34"/>
      <c r="GV865" s="34"/>
      <c r="GW865" s="34"/>
      <c r="GX865" s="34"/>
      <c r="GY865" s="34"/>
      <c r="GZ865" s="34"/>
      <c r="HA865" s="34"/>
      <c r="HB865" s="34"/>
      <c r="HC865" s="34"/>
      <c r="HD865" s="34"/>
      <c r="HE865" s="34"/>
      <c r="HF865" s="34"/>
      <c r="HG865" s="34"/>
      <c r="HH865" s="34"/>
      <c r="HI865" s="34"/>
      <c r="HJ865" s="34"/>
      <c r="HK865" s="34"/>
      <c r="HL865" s="34"/>
      <c r="HM865" s="34"/>
      <c r="HN865" s="34"/>
      <c r="HO865" s="34"/>
      <c r="HP865" s="34"/>
      <c r="HQ865" s="34"/>
      <c r="HR865" s="34"/>
      <c r="HS865" s="34"/>
      <c r="HT865" s="34"/>
      <c r="HU865" s="34"/>
      <c r="HV865" s="34"/>
      <c r="HW865" s="34"/>
      <c r="HX865" s="34"/>
      <c r="HY865" s="34"/>
      <c r="HZ865" s="34"/>
      <c r="IA865" s="34"/>
    </row>
    <row r="866" s="3" customFormat="1" ht="70" customHeight="1" spans="1:235">
      <c r="A866" s="22">
        <v>859</v>
      </c>
      <c r="B866" s="26"/>
      <c r="C866" s="23" t="s">
        <v>2887</v>
      </c>
      <c r="D866" s="23" t="s">
        <v>1355</v>
      </c>
      <c r="E866" s="43" t="s">
        <v>2888</v>
      </c>
      <c r="F866" s="23" t="s">
        <v>913</v>
      </c>
      <c r="G866" s="24" t="s">
        <v>2889</v>
      </c>
      <c r="H866" s="25">
        <v>8.56</v>
      </c>
      <c r="I866" s="25">
        <v>8.56</v>
      </c>
      <c r="J866" s="22"/>
      <c r="K866" s="25"/>
      <c r="L866" s="25"/>
      <c r="M866" s="25">
        <f t="shared" si="17"/>
        <v>8.56</v>
      </c>
      <c r="N866" s="31"/>
      <c r="O866" s="25"/>
      <c r="P866" s="71"/>
      <c r="Q866" s="23"/>
      <c r="R866" s="23"/>
      <c r="S866" s="23" t="s">
        <v>1851</v>
      </c>
      <c r="T866" s="25" t="s">
        <v>2595</v>
      </c>
      <c r="GQ866" s="34"/>
      <c r="GR866" s="34"/>
      <c r="GS866" s="34"/>
      <c r="GT866" s="34"/>
      <c r="GU866" s="34"/>
      <c r="GV866" s="34"/>
      <c r="GW866" s="34"/>
      <c r="GX866" s="34"/>
      <c r="GY866" s="34"/>
      <c r="GZ866" s="34"/>
      <c r="HA866" s="34"/>
      <c r="HB866" s="34"/>
      <c r="HC866" s="34"/>
      <c r="HD866" s="34"/>
      <c r="HE866" s="34"/>
      <c r="HF866" s="34"/>
      <c r="HG866" s="34"/>
      <c r="HH866" s="34"/>
      <c r="HI866" s="34"/>
      <c r="HJ866" s="34"/>
      <c r="HK866" s="34"/>
      <c r="HL866" s="34"/>
      <c r="HM866" s="34"/>
      <c r="HN866" s="34"/>
      <c r="HO866" s="34"/>
      <c r="HP866" s="34"/>
      <c r="HQ866" s="34"/>
      <c r="HR866" s="34"/>
      <c r="HS866" s="34"/>
      <c r="HT866" s="34"/>
      <c r="HU866" s="34"/>
      <c r="HV866" s="34"/>
      <c r="HW866" s="34"/>
      <c r="HX866" s="34"/>
      <c r="HY866" s="34"/>
      <c r="HZ866" s="34"/>
      <c r="IA866" s="34"/>
    </row>
    <row r="867" s="3" customFormat="1" ht="70" customHeight="1" spans="1:235">
      <c r="A867" s="22">
        <v>860</v>
      </c>
      <c r="B867" s="26"/>
      <c r="C867" s="23" t="s">
        <v>2890</v>
      </c>
      <c r="D867" s="23" t="s">
        <v>1358</v>
      </c>
      <c r="E867" s="43" t="s">
        <v>2891</v>
      </c>
      <c r="F867" s="23" t="s">
        <v>913</v>
      </c>
      <c r="G867" s="24" t="s">
        <v>2892</v>
      </c>
      <c r="H867" s="25">
        <v>3.23</v>
      </c>
      <c r="I867" s="25">
        <v>3.23</v>
      </c>
      <c r="J867" s="22"/>
      <c r="K867" s="25"/>
      <c r="L867" s="25"/>
      <c r="M867" s="25">
        <f t="shared" si="17"/>
        <v>3.23</v>
      </c>
      <c r="N867" s="31"/>
      <c r="O867" s="25"/>
      <c r="P867" s="71"/>
      <c r="Q867" s="23"/>
      <c r="R867" s="23"/>
      <c r="S867" s="23" t="s">
        <v>1851</v>
      </c>
      <c r="T867" s="25" t="s">
        <v>2595</v>
      </c>
      <c r="GQ867" s="34"/>
      <c r="GR867" s="34"/>
      <c r="GS867" s="34"/>
      <c r="GT867" s="34"/>
      <c r="GU867" s="34"/>
      <c r="GV867" s="34"/>
      <c r="GW867" s="34"/>
      <c r="GX867" s="34"/>
      <c r="GY867" s="34"/>
      <c r="GZ867" s="34"/>
      <c r="HA867" s="34"/>
      <c r="HB867" s="34"/>
      <c r="HC867" s="34"/>
      <c r="HD867" s="34"/>
      <c r="HE867" s="34"/>
      <c r="HF867" s="34"/>
      <c r="HG867" s="34"/>
      <c r="HH867" s="34"/>
      <c r="HI867" s="34"/>
      <c r="HJ867" s="34"/>
      <c r="HK867" s="34"/>
      <c r="HL867" s="34"/>
      <c r="HM867" s="34"/>
      <c r="HN867" s="34"/>
      <c r="HO867" s="34"/>
      <c r="HP867" s="34"/>
      <c r="HQ867" s="34"/>
      <c r="HR867" s="34"/>
      <c r="HS867" s="34"/>
      <c r="HT867" s="34"/>
      <c r="HU867" s="34"/>
      <c r="HV867" s="34"/>
      <c r="HW867" s="34"/>
      <c r="HX867" s="34"/>
      <c r="HY867" s="34"/>
      <c r="HZ867" s="34"/>
      <c r="IA867" s="34"/>
    </row>
    <row r="868" s="3" customFormat="1" ht="70" customHeight="1" spans="1:235">
      <c r="A868" s="22">
        <v>861</v>
      </c>
      <c r="B868" s="26"/>
      <c r="C868" s="23" t="s">
        <v>2893</v>
      </c>
      <c r="D868" s="23" t="s">
        <v>1345</v>
      </c>
      <c r="E868" s="43" t="s">
        <v>2894</v>
      </c>
      <c r="F868" s="23" t="s">
        <v>913</v>
      </c>
      <c r="G868" s="24" t="s">
        <v>2895</v>
      </c>
      <c r="H868" s="25">
        <v>6.83</v>
      </c>
      <c r="I868" s="25">
        <v>6.83</v>
      </c>
      <c r="J868" s="22"/>
      <c r="K868" s="25"/>
      <c r="L868" s="25"/>
      <c r="M868" s="25">
        <f t="shared" si="17"/>
        <v>6.83</v>
      </c>
      <c r="N868" s="31"/>
      <c r="O868" s="25"/>
      <c r="P868" s="71"/>
      <c r="Q868" s="23"/>
      <c r="R868" s="23"/>
      <c r="S868" s="23" t="s">
        <v>1851</v>
      </c>
      <c r="T868" s="25" t="s">
        <v>2595</v>
      </c>
      <c r="GQ868" s="34"/>
      <c r="GR868" s="34"/>
      <c r="GS868" s="34"/>
      <c r="GT868" s="34"/>
      <c r="GU868" s="34"/>
      <c r="GV868" s="34"/>
      <c r="GW868" s="34"/>
      <c r="GX868" s="34"/>
      <c r="GY868" s="34"/>
      <c r="GZ868" s="34"/>
      <c r="HA868" s="34"/>
      <c r="HB868" s="34"/>
      <c r="HC868" s="34"/>
      <c r="HD868" s="34"/>
      <c r="HE868" s="34"/>
      <c r="HF868" s="34"/>
      <c r="HG868" s="34"/>
      <c r="HH868" s="34"/>
      <c r="HI868" s="34"/>
      <c r="HJ868" s="34"/>
      <c r="HK868" s="34"/>
      <c r="HL868" s="34"/>
      <c r="HM868" s="34"/>
      <c r="HN868" s="34"/>
      <c r="HO868" s="34"/>
      <c r="HP868" s="34"/>
      <c r="HQ868" s="34"/>
      <c r="HR868" s="34"/>
      <c r="HS868" s="34"/>
      <c r="HT868" s="34"/>
      <c r="HU868" s="34"/>
      <c r="HV868" s="34"/>
      <c r="HW868" s="34"/>
      <c r="HX868" s="34"/>
      <c r="HY868" s="34"/>
      <c r="HZ868" s="34"/>
      <c r="IA868" s="34"/>
    </row>
    <row r="869" s="3" customFormat="1" ht="70" customHeight="1" spans="1:235">
      <c r="A869" s="22">
        <v>862</v>
      </c>
      <c r="B869" s="26"/>
      <c r="C869" s="23" t="s">
        <v>2896</v>
      </c>
      <c r="D869" s="23" t="s">
        <v>1361</v>
      </c>
      <c r="E869" s="43" t="s">
        <v>2897</v>
      </c>
      <c r="F869" s="23" t="s">
        <v>913</v>
      </c>
      <c r="G869" s="24" t="s">
        <v>2898</v>
      </c>
      <c r="H869" s="25">
        <v>8.63</v>
      </c>
      <c r="I869" s="25">
        <v>8.63</v>
      </c>
      <c r="J869" s="22"/>
      <c r="K869" s="25"/>
      <c r="L869" s="25"/>
      <c r="M869" s="25">
        <f t="shared" si="17"/>
        <v>8.63</v>
      </c>
      <c r="N869" s="31"/>
      <c r="O869" s="25"/>
      <c r="P869" s="71"/>
      <c r="Q869" s="23"/>
      <c r="R869" s="23"/>
      <c r="S869" s="23" t="s">
        <v>1851</v>
      </c>
      <c r="T869" s="25" t="s">
        <v>2595</v>
      </c>
      <c r="GQ869" s="34"/>
      <c r="GR869" s="34"/>
      <c r="GS869" s="34"/>
      <c r="GT869" s="34"/>
      <c r="GU869" s="34"/>
      <c r="GV869" s="34"/>
      <c r="GW869" s="34"/>
      <c r="GX869" s="34"/>
      <c r="GY869" s="34"/>
      <c r="GZ869" s="34"/>
      <c r="HA869" s="34"/>
      <c r="HB869" s="34"/>
      <c r="HC869" s="34"/>
      <c r="HD869" s="34"/>
      <c r="HE869" s="34"/>
      <c r="HF869" s="34"/>
      <c r="HG869" s="34"/>
      <c r="HH869" s="34"/>
      <c r="HI869" s="34"/>
      <c r="HJ869" s="34"/>
      <c r="HK869" s="34"/>
      <c r="HL869" s="34"/>
      <c r="HM869" s="34"/>
      <c r="HN869" s="34"/>
      <c r="HO869" s="34"/>
      <c r="HP869" s="34"/>
      <c r="HQ869" s="34"/>
      <c r="HR869" s="34"/>
      <c r="HS869" s="34"/>
      <c r="HT869" s="34"/>
      <c r="HU869" s="34"/>
      <c r="HV869" s="34"/>
      <c r="HW869" s="34"/>
      <c r="HX869" s="34"/>
      <c r="HY869" s="34"/>
      <c r="HZ869" s="34"/>
      <c r="IA869" s="34"/>
    </row>
    <row r="870" s="3" customFormat="1" ht="70" customHeight="1" spans="1:235">
      <c r="A870" s="22">
        <v>863</v>
      </c>
      <c r="B870" s="26" t="s">
        <v>115</v>
      </c>
      <c r="C870" s="23" t="s">
        <v>2899</v>
      </c>
      <c r="D870" s="23" t="s">
        <v>1492</v>
      </c>
      <c r="E870" s="43" t="s">
        <v>2900</v>
      </c>
      <c r="F870" s="23" t="s">
        <v>913</v>
      </c>
      <c r="G870" s="24" t="s">
        <v>2901</v>
      </c>
      <c r="H870" s="25">
        <v>5</v>
      </c>
      <c r="I870" s="25">
        <v>5</v>
      </c>
      <c r="J870" s="22"/>
      <c r="K870" s="25"/>
      <c r="L870" s="25"/>
      <c r="M870" s="25">
        <f t="shared" si="17"/>
        <v>5</v>
      </c>
      <c r="N870" s="31"/>
      <c r="O870" s="25"/>
      <c r="P870" s="71"/>
      <c r="Q870" s="23"/>
      <c r="R870" s="23"/>
      <c r="S870" s="23" t="s">
        <v>1851</v>
      </c>
      <c r="T870" s="25" t="s">
        <v>2595</v>
      </c>
      <c r="GQ870" s="34"/>
      <c r="GR870" s="34"/>
      <c r="GS870" s="34"/>
      <c r="GT870" s="34"/>
      <c r="GU870" s="34"/>
      <c r="GV870" s="34"/>
      <c r="GW870" s="34"/>
      <c r="GX870" s="34"/>
      <c r="GY870" s="34"/>
      <c r="GZ870" s="34"/>
      <c r="HA870" s="34"/>
      <c r="HB870" s="34"/>
      <c r="HC870" s="34"/>
      <c r="HD870" s="34"/>
      <c r="HE870" s="34"/>
      <c r="HF870" s="34"/>
      <c r="HG870" s="34"/>
      <c r="HH870" s="34"/>
      <c r="HI870" s="34"/>
      <c r="HJ870" s="34"/>
      <c r="HK870" s="34"/>
      <c r="HL870" s="34"/>
      <c r="HM870" s="34"/>
      <c r="HN870" s="34"/>
      <c r="HO870" s="34"/>
      <c r="HP870" s="34"/>
      <c r="HQ870" s="34"/>
      <c r="HR870" s="34"/>
      <c r="HS870" s="34"/>
      <c r="HT870" s="34"/>
      <c r="HU870" s="34"/>
      <c r="HV870" s="34"/>
      <c r="HW870" s="34"/>
      <c r="HX870" s="34"/>
      <c r="HY870" s="34"/>
      <c r="HZ870" s="34"/>
      <c r="IA870" s="34"/>
    </row>
    <row r="871" s="3" customFormat="1" ht="70" customHeight="1" spans="1:235">
      <c r="A871" s="22">
        <v>864</v>
      </c>
      <c r="B871" s="26"/>
      <c r="C871" s="23" t="s">
        <v>2902</v>
      </c>
      <c r="D871" s="23" t="s">
        <v>1496</v>
      </c>
      <c r="E871" s="43" t="s">
        <v>2903</v>
      </c>
      <c r="F871" s="23" t="s">
        <v>913</v>
      </c>
      <c r="G871" s="24" t="s">
        <v>2904</v>
      </c>
      <c r="H871" s="25">
        <v>0.22</v>
      </c>
      <c r="I871" s="25">
        <v>0.22</v>
      </c>
      <c r="J871" s="22"/>
      <c r="K871" s="25"/>
      <c r="L871" s="25"/>
      <c r="M871" s="25">
        <f t="shared" si="17"/>
        <v>0.22</v>
      </c>
      <c r="N871" s="31"/>
      <c r="O871" s="25"/>
      <c r="P871" s="71"/>
      <c r="Q871" s="23"/>
      <c r="R871" s="23"/>
      <c r="S871" s="23" t="s">
        <v>1851</v>
      </c>
      <c r="T871" s="25" t="s">
        <v>2595</v>
      </c>
      <c r="GQ871" s="34"/>
      <c r="GR871" s="34"/>
      <c r="GS871" s="34"/>
      <c r="GT871" s="34"/>
      <c r="GU871" s="34"/>
      <c r="GV871" s="34"/>
      <c r="GW871" s="34"/>
      <c r="GX871" s="34"/>
      <c r="GY871" s="34"/>
      <c r="GZ871" s="34"/>
      <c r="HA871" s="34"/>
      <c r="HB871" s="34"/>
      <c r="HC871" s="34"/>
      <c r="HD871" s="34"/>
      <c r="HE871" s="34"/>
      <c r="HF871" s="34"/>
      <c r="HG871" s="34"/>
      <c r="HH871" s="34"/>
      <c r="HI871" s="34"/>
      <c r="HJ871" s="34"/>
      <c r="HK871" s="34"/>
      <c r="HL871" s="34"/>
      <c r="HM871" s="34"/>
      <c r="HN871" s="34"/>
      <c r="HO871" s="34"/>
      <c r="HP871" s="34"/>
      <c r="HQ871" s="34"/>
      <c r="HR871" s="34"/>
      <c r="HS871" s="34"/>
      <c r="HT871" s="34"/>
      <c r="HU871" s="34"/>
      <c r="HV871" s="34"/>
      <c r="HW871" s="34"/>
      <c r="HX871" s="34"/>
      <c r="HY871" s="34"/>
      <c r="HZ871" s="34"/>
      <c r="IA871" s="34"/>
    </row>
    <row r="872" s="3" customFormat="1" ht="70" customHeight="1" spans="1:235">
      <c r="A872" s="22">
        <v>865</v>
      </c>
      <c r="B872" s="26"/>
      <c r="C872" s="23" t="s">
        <v>2905</v>
      </c>
      <c r="D872" s="23" t="s">
        <v>1408</v>
      </c>
      <c r="E872" s="43" t="s">
        <v>2906</v>
      </c>
      <c r="F872" s="23" t="s">
        <v>913</v>
      </c>
      <c r="G872" s="24" t="s">
        <v>2907</v>
      </c>
      <c r="H872" s="25">
        <v>6</v>
      </c>
      <c r="I872" s="25">
        <v>6</v>
      </c>
      <c r="J872" s="22"/>
      <c r="K872" s="25"/>
      <c r="L872" s="25"/>
      <c r="M872" s="25">
        <f t="shared" si="17"/>
        <v>6</v>
      </c>
      <c r="N872" s="31"/>
      <c r="O872" s="25"/>
      <c r="P872" s="71"/>
      <c r="Q872" s="23"/>
      <c r="R872" s="23"/>
      <c r="S872" s="23" t="s">
        <v>1851</v>
      </c>
      <c r="T872" s="25" t="s">
        <v>2595</v>
      </c>
      <c r="GQ872" s="34"/>
      <c r="GR872" s="34"/>
      <c r="GS872" s="34"/>
      <c r="GT872" s="34"/>
      <c r="GU872" s="34"/>
      <c r="GV872" s="34"/>
      <c r="GW872" s="34"/>
      <c r="GX872" s="34"/>
      <c r="GY872" s="34"/>
      <c r="GZ872" s="34"/>
      <c r="HA872" s="34"/>
      <c r="HB872" s="34"/>
      <c r="HC872" s="34"/>
      <c r="HD872" s="34"/>
      <c r="HE872" s="34"/>
      <c r="HF872" s="34"/>
      <c r="HG872" s="34"/>
      <c r="HH872" s="34"/>
      <c r="HI872" s="34"/>
      <c r="HJ872" s="34"/>
      <c r="HK872" s="34"/>
      <c r="HL872" s="34"/>
      <c r="HM872" s="34"/>
      <c r="HN872" s="34"/>
      <c r="HO872" s="34"/>
      <c r="HP872" s="34"/>
      <c r="HQ872" s="34"/>
      <c r="HR872" s="34"/>
      <c r="HS872" s="34"/>
      <c r="HT872" s="34"/>
      <c r="HU872" s="34"/>
      <c r="HV872" s="34"/>
      <c r="HW872" s="34"/>
      <c r="HX872" s="34"/>
      <c r="HY872" s="34"/>
      <c r="HZ872" s="34"/>
      <c r="IA872" s="34"/>
    </row>
    <row r="873" s="3" customFormat="1" ht="70" customHeight="1" spans="1:235">
      <c r="A873" s="22">
        <v>866</v>
      </c>
      <c r="B873" s="26"/>
      <c r="C873" s="23" t="s">
        <v>2908</v>
      </c>
      <c r="D873" s="23" t="s">
        <v>1467</v>
      </c>
      <c r="E873" s="43" t="s">
        <v>2909</v>
      </c>
      <c r="F873" s="23" t="s">
        <v>913</v>
      </c>
      <c r="G873" s="24" t="s">
        <v>2910</v>
      </c>
      <c r="H873" s="25">
        <v>1.5</v>
      </c>
      <c r="I873" s="25">
        <v>1.5</v>
      </c>
      <c r="J873" s="22"/>
      <c r="K873" s="25"/>
      <c r="L873" s="25"/>
      <c r="M873" s="25">
        <f t="shared" si="17"/>
        <v>1.5</v>
      </c>
      <c r="N873" s="31"/>
      <c r="O873" s="25"/>
      <c r="P873" s="71"/>
      <c r="Q873" s="23"/>
      <c r="R873" s="23"/>
      <c r="S873" s="23" t="s">
        <v>1851</v>
      </c>
      <c r="T873" s="25" t="s">
        <v>2595</v>
      </c>
      <c r="GQ873" s="34"/>
      <c r="GR873" s="34"/>
      <c r="GS873" s="34"/>
      <c r="GT873" s="34"/>
      <c r="GU873" s="34"/>
      <c r="GV873" s="34"/>
      <c r="GW873" s="34"/>
      <c r="GX873" s="34"/>
      <c r="GY873" s="34"/>
      <c r="GZ873" s="34"/>
      <c r="HA873" s="34"/>
      <c r="HB873" s="34"/>
      <c r="HC873" s="34"/>
      <c r="HD873" s="34"/>
      <c r="HE873" s="34"/>
      <c r="HF873" s="34"/>
      <c r="HG873" s="34"/>
      <c r="HH873" s="34"/>
      <c r="HI873" s="34"/>
      <c r="HJ873" s="34"/>
      <c r="HK873" s="34"/>
      <c r="HL873" s="34"/>
      <c r="HM873" s="34"/>
      <c r="HN873" s="34"/>
      <c r="HO873" s="34"/>
      <c r="HP873" s="34"/>
      <c r="HQ873" s="34"/>
      <c r="HR873" s="34"/>
      <c r="HS873" s="34"/>
      <c r="HT873" s="34"/>
      <c r="HU873" s="34"/>
      <c r="HV873" s="34"/>
      <c r="HW873" s="34"/>
      <c r="HX873" s="34"/>
      <c r="HY873" s="34"/>
      <c r="HZ873" s="34"/>
      <c r="IA873" s="34"/>
    </row>
    <row r="874" s="3" customFormat="1" ht="70" customHeight="1" spans="1:235">
      <c r="A874" s="22">
        <v>867</v>
      </c>
      <c r="B874" s="26"/>
      <c r="C874" s="23" t="s">
        <v>2911</v>
      </c>
      <c r="D874" s="23" t="s">
        <v>2046</v>
      </c>
      <c r="E874" s="43" t="s">
        <v>2912</v>
      </c>
      <c r="F874" s="23" t="s">
        <v>913</v>
      </c>
      <c r="G874" s="24" t="s">
        <v>2832</v>
      </c>
      <c r="H874" s="25">
        <v>4</v>
      </c>
      <c r="I874" s="25">
        <v>4</v>
      </c>
      <c r="J874" s="22"/>
      <c r="K874" s="25"/>
      <c r="L874" s="25"/>
      <c r="M874" s="25">
        <f t="shared" si="17"/>
        <v>4</v>
      </c>
      <c r="N874" s="31"/>
      <c r="O874" s="25"/>
      <c r="P874" s="71"/>
      <c r="Q874" s="23"/>
      <c r="R874" s="23"/>
      <c r="S874" s="23" t="s">
        <v>1851</v>
      </c>
      <c r="T874" s="25" t="s">
        <v>2595</v>
      </c>
      <c r="GQ874" s="34"/>
      <c r="GR874" s="34"/>
      <c r="GS874" s="34"/>
      <c r="GT874" s="34"/>
      <c r="GU874" s="34"/>
      <c r="GV874" s="34"/>
      <c r="GW874" s="34"/>
      <c r="GX874" s="34"/>
      <c r="GY874" s="34"/>
      <c r="GZ874" s="34"/>
      <c r="HA874" s="34"/>
      <c r="HB874" s="34"/>
      <c r="HC874" s="34"/>
      <c r="HD874" s="34"/>
      <c r="HE874" s="34"/>
      <c r="HF874" s="34"/>
      <c r="HG874" s="34"/>
      <c r="HH874" s="34"/>
      <c r="HI874" s="34"/>
      <c r="HJ874" s="34"/>
      <c r="HK874" s="34"/>
      <c r="HL874" s="34"/>
      <c r="HM874" s="34"/>
      <c r="HN874" s="34"/>
      <c r="HO874" s="34"/>
      <c r="HP874" s="34"/>
      <c r="HQ874" s="34"/>
      <c r="HR874" s="34"/>
      <c r="HS874" s="34"/>
      <c r="HT874" s="34"/>
      <c r="HU874" s="34"/>
      <c r="HV874" s="34"/>
      <c r="HW874" s="34"/>
      <c r="HX874" s="34"/>
      <c r="HY874" s="34"/>
      <c r="HZ874" s="34"/>
      <c r="IA874" s="34"/>
    </row>
    <row r="875" s="3" customFormat="1" ht="70" customHeight="1" spans="1:235">
      <c r="A875" s="22">
        <v>868</v>
      </c>
      <c r="B875" s="26" t="s">
        <v>115</v>
      </c>
      <c r="C875" s="23" t="s">
        <v>2913</v>
      </c>
      <c r="D875" s="23" t="s">
        <v>2383</v>
      </c>
      <c r="E875" s="43" t="s">
        <v>2914</v>
      </c>
      <c r="F875" s="23" t="s">
        <v>913</v>
      </c>
      <c r="G875" s="24" t="s">
        <v>2915</v>
      </c>
      <c r="H875" s="25">
        <v>0.12</v>
      </c>
      <c r="I875" s="25">
        <v>0.12</v>
      </c>
      <c r="J875" s="22"/>
      <c r="K875" s="25"/>
      <c r="L875" s="25"/>
      <c r="M875" s="25">
        <f t="shared" si="17"/>
        <v>0.12</v>
      </c>
      <c r="N875" s="31"/>
      <c r="O875" s="25"/>
      <c r="P875" s="71"/>
      <c r="Q875" s="23"/>
      <c r="R875" s="23"/>
      <c r="S875" s="23" t="s">
        <v>1851</v>
      </c>
      <c r="T875" s="25" t="s">
        <v>2595</v>
      </c>
      <c r="GQ875" s="34"/>
      <c r="GR875" s="34"/>
      <c r="GS875" s="34"/>
      <c r="GT875" s="34"/>
      <c r="GU875" s="34"/>
      <c r="GV875" s="34"/>
      <c r="GW875" s="34"/>
      <c r="GX875" s="34"/>
      <c r="GY875" s="34"/>
      <c r="GZ875" s="34"/>
      <c r="HA875" s="34"/>
      <c r="HB875" s="34"/>
      <c r="HC875" s="34"/>
      <c r="HD875" s="34"/>
      <c r="HE875" s="34"/>
      <c r="HF875" s="34"/>
      <c r="HG875" s="34"/>
      <c r="HH875" s="34"/>
      <c r="HI875" s="34"/>
      <c r="HJ875" s="34"/>
      <c r="HK875" s="34"/>
      <c r="HL875" s="34"/>
      <c r="HM875" s="34"/>
      <c r="HN875" s="34"/>
      <c r="HO875" s="34"/>
      <c r="HP875" s="34"/>
      <c r="HQ875" s="34"/>
      <c r="HR875" s="34"/>
      <c r="HS875" s="34"/>
      <c r="HT875" s="34"/>
      <c r="HU875" s="34"/>
      <c r="HV875" s="34"/>
      <c r="HW875" s="34"/>
      <c r="HX875" s="34"/>
      <c r="HY875" s="34"/>
      <c r="HZ875" s="34"/>
      <c r="IA875" s="34"/>
    </row>
    <row r="876" s="3" customFormat="1" ht="70" customHeight="1" spans="1:235">
      <c r="A876" s="22">
        <v>869</v>
      </c>
      <c r="B876" s="26"/>
      <c r="C876" s="23" t="s">
        <v>2916</v>
      </c>
      <c r="D876" s="23" t="s">
        <v>1459</v>
      </c>
      <c r="E876" s="43" t="s">
        <v>2917</v>
      </c>
      <c r="F876" s="23" t="s">
        <v>913</v>
      </c>
      <c r="G876" s="24" t="s">
        <v>2918</v>
      </c>
      <c r="H876" s="25">
        <v>2.1</v>
      </c>
      <c r="I876" s="25">
        <v>2.1</v>
      </c>
      <c r="J876" s="22"/>
      <c r="K876" s="25"/>
      <c r="L876" s="25"/>
      <c r="M876" s="25">
        <f t="shared" si="17"/>
        <v>2.1</v>
      </c>
      <c r="N876" s="31"/>
      <c r="O876" s="25"/>
      <c r="P876" s="71"/>
      <c r="Q876" s="23"/>
      <c r="R876" s="23"/>
      <c r="S876" s="23" t="s">
        <v>1851</v>
      </c>
      <c r="T876" s="25" t="s">
        <v>2595</v>
      </c>
      <c r="GQ876" s="34"/>
      <c r="GR876" s="34"/>
      <c r="GS876" s="34"/>
      <c r="GT876" s="34"/>
      <c r="GU876" s="34"/>
      <c r="GV876" s="34"/>
      <c r="GW876" s="34"/>
      <c r="GX876" s="34"/>
      <c r="GY876" s="34"/>
      <c r="GZ876" s="34"/>
      <c r="HA876" s="34"/>
      <c r="HB876" s="34"/>
      <c r="HC876" s="34"/>
      <c r="HD876" s="34"/>
      <c r="HE876" s="34"/>
      <c r="HF876" s="34"/>
      <c r="HG876" s="34"/>
      <c r="HH876" s="34"/>
      <c r="HI876" s="34"/>
      <c r="HJ876" s="34"/>
      <c r="HK876" s="34"/>
      <c r="HL876" s="34"/>
      <c r="HM876" s="34"/>
      <c r="HN876" s="34"/>
      <c r="HO876" s="34"/>
      <c r="HP876" s="34"/>
      <c r="HQ876" s="34"/>
      <c r="HR876" s="34"/>
      <c r="HS876" s="34"/>
      <c r="HT876" s="34"/>
      <c r="HU876" s="34"/>
      <c r="HV876" s="34"/>
      <c r="HW876" s="34"/>
      <c r="HX876" s="34"/>
      <c r="HY876" s="34"/>
      <c r="HZ876" s="34"/>
      <c r="IA876" s="34"/>
    </row>
    <row r="877" s="3" customFormat="1" ht="70" customHeight="1" spans="1:235">
      <c r="A877" s="22">
        <v>870</v>
      </c>
      <c r="B877" s="26"/>
      <c r="C877" s="23" t="s">
        <v>2919</v>
      </c>
      <c r="D877" s="23" t="s">
        <v>1778</v>
      </c>
      <c r="E877" s="43" t="s">
        <v>2920</v>
      </c>
      <c r="F877" s="23" t="s">
        <v>913</v>
      </c>
      <c r="G877" s="24" t="s">
        <v>2921</v>
      </c>
      <c r="H877" s="25">
        <v>0.25</v>
      </c>
      <c r="I877" s="25">
        <v>0.25</v>
      </c>
      <c r="J877" s="22"/>
      <c r="K877" s="25"/>
      <c r="L877" s="25"/>
      <c r="M877" s="25">
        <f t="shared" si="17"/>
        <v>0.25</v>
      </c>
      <c r="N877" s="31"/>
      <c r="O877" s="25"/>
      <c r="P877" s="71"/>
      <c r="Q877" s="23"/>
      <c r="R877" s="23"/>
      <c r="S877" s="23" t="s">
        <v>1851</v>
      </c>
      <c r="T877" s="25" t="s">
        <v>2595</v>
      </c>
      <c r="GQ877" s="34"/>
      <c r="GR877" s="34"/>
      <c r="GS877" s="34"/>
      <c r="GT877" s="34"/>
      <c r="GU877" s="34"/>
      <c r="GV877" s="34"/>
      <c r="GW877" s="34"/>
      <c r="GX877" s="34"/>
      <c r="GY877" s="34"/>
      <c r="GZ877" s="34"/>
      <c r="HA877" s="34"/>
      <c r="HB877" s="34"/>
      <c r="HC877" s="34"/>
      <c r="HD877" s="34"/>
      <c r="HE877" s="34"/>
      <c r="HF877" s="34"/>
      <c r="HG877" s="34"/>
      <c r="HH877" s="34"/>
      <c r="HI877" s="34"/>
      <c r="HJ877" s="34"/>
      <c r="HK877" s="34"/>
      <c r="HL877" s="34"/>
      <c r="HM877" s="34"/>
      <c r="HN877" s="34"/>
      <c r="HO877" s="34"/>
      <c r="HP877" s="34"/>
      <c r="HQ877" s="34"/>
      <c r="HR877" s="34"/>
      <c r="HS877" s="34"/>
      <c r="HT877" s="34"/>
      <c r="HU877" s="34"/>
      <c r="HV877" s="34"/>
      <c r="HW877" s="34"/>
      <c r="HX877" s="34"/>
      <c r="HY877" s="34"/>
      <c r="HZ877" s="34"/>
      <c r="IA877" s="34"/>
    </row>
    <row r="878" s="3" customFormat="1" ht="70" customHeight="1" spans="1:235">
      <c r="A878" s="22">
        <v>871</v>
      </c>
      <c r="B878" s="26"/>
      <c r="C878" s="23" t="s">
        <v>2922</v>
      </c>
      <c r="D878" s="23" t="s">
        <v>825</v>
      </c>
      <c r="E878" s="43" t="s">
        <v>2923</v>
      </c>
      <c r="F878" s="23" t="s">
        <v>913</v>
      </c>
      <c r="G878" s="24" t="s">
        <v>2924</v>
      </c>
      <c r="H878" s="25">
        <v>24.31</v>
      </c>
      <c r="I878" s="25">
        <v>24.31</v>
      </c>
      <c r="J878" s="22"/>
      <c r="K878" s="25"/>
      <c r="L878" s="25"/>
      <c r="M878" s="25">
        <f t="shared" si="17"/>
        <v>24.31</v>
      </c>
      <c r="N878" s="31"/>
      <c r="O878" s="25"/>
      <c r="P878" s="71"/>
      <c r="Q878" s="23"/>
      <c r="R878" s="23"/>
      <c r="S878" s="23" t="s">
        <v>1851</v>
      </c>
      <c r="T878" s="25" t="s">
        <v>2595</v>
      </c>
      <c r="GQ878" s="34"/>
      <c r="GR878" s="34"/>
      <c r="GS878" s="34"/>
      <c r="GT878" s="34"/>
      <c r="GU878" s="34"/>
      <c r="GV878" s="34"/>
      <c r="GW878" s="34"/>
      <c r="GX878" s="34"/>
      <c r="GY878" s="34"/>
      <c r="GZ878" s="34"/>
      <c r="HA878" s="34"/>
      <c r="HB878" s="34"/>
      <c r="HC878" s="34"/>
      <c r="HD878" s="34"/>
      <c r="HE878" s="34"/>
      <c r="HF878" s="34"/>
      <c r="HG878" s="34"/>
      <c r="HH878" s="34"/>
      <c r="HI878" s="34"/>
      <c r="HJ878" s="34"/>
      <c r="HK878" s="34"/>
      <c r="HL878" s="34"/>
      <c r="HM878" s="34"/>
      <c r="HN878" s="34"/>
      <c r="HO878" s="34"/>
      <c r="HP878" s="34"/>
      <c r="HQ878" s="34"/>
      <c r="HR878" s="34"/>
      <c r="HS878" s="34"/>
      <c r="HT878" s="34"/>
      <c r="HU878" s="34"/>
      <c r="HV878" s="34"/>
      <c r="HW878" s="34"/>
      <c r="HX878" s="34"/>
      <c r="HY878" s="34"/>
      <c r="HZ878" s="34"/>
      <c r="IA878" s="34"/>
    </row>
    <row r="879" s="3" customFormat="1" ht="70" customHeight="1" spans="1:235">
      <c r="A879" s="22">
        <v>872</v>
      </c>
      <c r="B879" s="26"/>
      <c r="C879" s="23" t="s">
        <v>2925</v>
      </c>
      <c r="D879" s="23" t="s">
        <v>1411</v>
      </c>
      <c r="E879" s="43" t="s">
        <v>2926</v>
      </c>
      <c r="F879" s="23" t="s">
        <v>913</v>
      </c>
      <c r="G879" s="24" t="s">
        <v>2927</v>
      </c>
      <c r="H879" s="25">
        <v>4.36</v>
      </c>
      <c r="I879" s="25">
        <v>4.36</v>
      </c>
      <c r="J879" s="22"/>
      <c r="K879" s="25"/>
      <c r="L879" s="25"/>
      <c r="M879" s="25">
        <f t="shared" si="17"/>
        <v>4.36</v>
      </c>
      <c r="N879" s="31"/>
      <c r="O879" s="25"/>
      <c r="P879" s="71"/>
      <c r="Q879" s="23"/>
      <c r="R879" s="23"/>
      <c r="S879" s="23" t="s">
        <v>1851</v>
      </c>
      <c r="T879" s="25" t="s">
        <v>2595</v>
      </c>
      <c r="GQ879" s="34"/>
      <c r="GR879" s="34"/>
      <c r="GS879" s="34"/>
      <c r="GT879" s="34"/>
      <c r="GU879" s="34"/>
      <c r="GV879" s="34"/>
      <c r="GW879" s="34"/>
      <c r="GX879" s="34"/>
      <c r="GY879" s="34"/>
      <c r="GZ879" s="34"/>
      <c r="HA879" s="34"/>
      <c r="HB879" s="34"/>
      <c r="HC879" s="34"/>
      <c r="HD879" s="34"/>
      <c r="HE879" s="34"/>
      <c r="HF879" s="34"/>
      <c r="HG879" s="34"/>
      <c r="HH879" s="34"/>
      <c r="HI879" s="34"/>
      <c r="HJ879" s="34"/>
      <c r="HK879" s="34"/>
      <c r="HL879" s="34"/>
      <c r="HM879" s="34"/>
      <c r="HN879" s="34"/>
      <c r="HO879" s="34"/>
      <c r="HP879" s="34"/>
      <c r="HQ879" s="34"/>
      <c r="HR879" s="34"/>
      <c r="HS879" s="34"/>
      <c r="HT879" s="34"/>
      <c r="HU879" s="34"/>
      <c r="HV879" s="34"/>
      <c r="HW879" s="34"/>
      <c r="HX879" s="34"/>
      <c r="HY879" s="34"/>
      <c r="HZ879" s="34"/>
      <c r="IA879" s="34"/>
    </row>
    <row r="880" s="3" customFormat="1" ht="70" customHeight="1" spans="1:235">
      <c r="A880" s="22">
        <v>873</v>
      </c>
      <c r="B880" s="26" t="s">
        <v>115</v>
      </c>
      <c r="C880" s="23" t="s">
        <v>2928</v>
      </c>
      <c r="D880" s="23" t="s">
        <v>1413</v>
      </c>
      <c r="E880" s="43" t="s">
        <v>2929</v>
      </c>
      <c r="F880" s="23" t="s">
        <v>913</v>
      </c>
      <c r="G880" s="24" t="s">
        <v>2930</v>
      </c>
      <c r="H880" s="25">
        <v>10.78</v>
      </c>
      <c r="I880" s="25">
        <v>10.78</v>
      </c>
      <c r="J880" s="22"/>
      <c r="K880" s="25"/>
      <c r="L880" s="25"/>
      <c r="M880" s="25">
        <f t="shared" si="17"/>
        <v>10.78</v>
      </c>
      <c r="N880" s="31"/>
      <c r="O880" s="25"/>
      <c r="P880" s="71"/>
      <c r="Q880" s="23"/>
      <c r="R880" s="23"/>
      <c r="S880" s="23" t="s">
        <v>1851</v>
      </c>
      <c r="T880" s="25" t="s">
        <v>2595</v>
      </c>
      <c r="GQ880" s="34"/>
      <c r="GR880" s="34"/>
      <c r="GS880" s="34"/>
      <c r="GT880" s="34"/>
      <c r="GU880" s="34"/>
      <c r="GV880" s="34"/>
      <c r="GW880" s="34"/>
      <c r="GX880" s="34"/>
      <c r="GY880" s="34"/>
      <c r="GZ880" s="34"/>
      <c r="HA880" s="34"/>
      <c r="HB880" s="34"/>
      <c r="HC880" s="34"/>
      <c r="HD880" s="34"/>
      <c r="HE880" s="34"/>
      <c r="HF880" s="34"/>
      <c r="HG880" s="34"/>
      <c r="HH880" s="34"/>
      <c r="HI880" s="34"/>
      <c r="HJ880" s="34"/>
      <c r="HK880" s="34"/>
      <c r="HL880" s="34"/>
      <c r="HM880" s="34"/>
      <c r="HN880" s="34"/>
      <c r="HO880" s="34"/>
      <c r="HP880" s="34"/>
      <c r="HQ880" s="34"/>
      <c r="HR880" s="34"/>
      <c r="HS880" s="34"/>
      <c r="HT880" s="34"/>
      <c r="HU880" s="34"/>
      <c r="HV880" s="34"/>
      <c r="HW880" s="34"/>
      <c r="HX880" s="34"/>
      <c r="HY880" s="34"/>
      <c r="HZ880" s="34"/>
      <c r="IA880" s="34"/>
    </row>
    <row r="881" s="3" customFormat="1" ht="70" customHeight="1" spans="1:235">
      <c r="A881" s="22">
        <v>874</v>
      </c>
      <c r="B881" s="26"/>
      <c r="C881" s="23" t="s">
        <v>2931</v>
      </c>
      <c r="D881" s="23" t="s">
        <v>2415</v>
      </c>
      <c r="E881" s="43" t="s">
        <v>2932</v>
      </c>
      <c r="F881" s="23" t="s">
        <v>913</v>
      </c>
      <c r="G881" s="24" t="s">
        <v>2933</v>
      </c>
      <c r="H881" s="25">
        <v>23.43</v>
      </c>
      <c r="I881" s="25">
        <v>23.43</v>
      </c>
      <c r="J881" s="22"/>
      <c r="K881" s="25"/>
      <c r="L881" s="25"/>
      <c r="M881" s="25">
        <f t="shared" si="17"/>
        <v>23.43</v>
      </c>
      <c r="N881" s="31"/>
      <c r="O881" s="25"/>
      <c r="P881" s="71"/>
      <c r="Q881" s="23"/>
      <c r="R881" s="23"/>
      <c r="S881" s="23" t="s">
        <v>1851</v>
      </c>
      <c r="T881" s="25" t="s">
        <v>2595</v>
      </c>
      <c r="GQ881" s="34"/>
      <c r="GR881" s="34"/>
      <c r="GS881" s="34"/>
      <c r="GT881" s="34"/>
      <c r="GU881" s="34"/>
      <c r="GV881" s="34"/>
      <c r="GW881" s="34"/>
      <c r="GX881" s="34"/>
      <c r="GY881" s="34"/>
      <c r="GZ881" s="34"/>
      <c r="HA881" s="34"/>
      <c r="HB881" s="34"/>
      <c r="HC881" s="34"/>
      <c r="HD881" s="34"/>
      <c r="HE881" s="34"/>
      <c r="HF881" s="34"/>
      <c r="HG881" s="34"/>
      <c r="HH881" s="34"/>
      <c r="HI881" s="34"/>
      <c r="HJ881" s="34"/>
      <c r="HK881" s="34"/>
      <c r="HL881" s="34"/>
      <c r="HM881" s="34"/>
      <c r="HN881" s="34"/>
      <c r="HO881" s="34"/>
      <c r="HP881" s="34"/>
      <c r="HQ881" s="34"/>
      <c r="HR881" s="34"/>
      <c r="HS881" s="34"/>
      <c r="HT881" s="34"/>
      <c r="HU881" s="34"/>
      <c r="HV881" s="34"/>
      <c r="HW881" s="34"/>
      <c r="HX881" s="34"/>
      <c r="HY881" s="34"/>
      <c r="HZ881" s="34"/>
      <c r="IA881" s="34"/>
    </row>
    <row r="882" s="3" customFormat="1" ht="70" customHeight="1" spans="1:235">
      <c r="A882" s="22">
        <v>875</v>
      </c>
      <c r="B882" s="26"/>
      <c r="C882" s="23" t="s">
        <v>2934</v>
      </c>
      <c r="D882" s="23" t="s">
        <v>2419</v>
      </c>
      <c r="E882" s="43" t="s">
        <v>2935</v>
      </c>
      <c r="F882" s="23" t="s">
        <v>913</v>
      </c>
      <c r="G882" s="24" t="s">
        <v>2936</v>
      </c>
      <c r="H882" s="25">
        <v>24.02</v>
      </c>
      <c r="I882" s="25">
        <v>24.02</v>
      </c>
      <c r="J882" s="22"/>
      <c r="K882" s="25"/>
      <c r="L882" s="25"/>
      <c r="M882" s="25">
        <f t="shared" si="17"/>
        <v>24.02</v>
      </c>
      <c r="N882" s="31"/>
      <c r="O882" s="25"/>
      <c r="P882" s="71"/>
      <c r="Q882" s="23"/>
      <c r="R882" s="23"/>
      <c r="S882" s="23" t="s">
        <v>1851</v>
      </c>
      <c r="T882" s="25" t="s">
        <v>2595</v>
      </c>
      <c r="GQ882" s="34"/>
      <c r="GR882" s="34"/>
      <c r="GS882" s="34"/>
      <c r="GT882" s="34"/>
      <c r="GU882" s="34"/>
      <c r="GV882" s="34"/>
      <c r="GW882" s="34"/>
      <c r="GX882" s="34"/>
      <c r="GY882" s="34"/>
      <c r="GZ882" s="34"/>
      <c r="HA882" s="34"/>
      <c r="HB882" s="34"/>
      <c r="HC882" s="34"/>
      <c r="HD882" s="34"/>
      <c r="HE882" s="34"/>
      <c r="HF882" s="34"/>
      <c r="HG882" s="34"/>
      <c r="HH882" s="34"/>
      <c r="HI882" s="34"/>
      <c r="HJ882" s="34"/>
      <c r="HK882" s="34"/>
      <c r="HL882" s="34"/>
      <c r="HM882" s="34"/>
      <c r="HN882" s="34"/>
      <c r="HO882" s="34"/>
      <c r="HP882" s="34"/>
      <c r="HQ882" s="34"/>
      <c r="HR882" s="34"/>
      <c r="HS882" s="34"/>
      <c r="HT882" s="34"/>
      <c r="HU882" s="34"/>
      <c r="HV882" s="34"/>
      <c r="HW882" s="34"/>
      <c r="HX882" s="34"/>
      <c r="HY882" s="34"/>
      <c r="HZ882" s="34"/>
      <c r="IA882" s="34"/>
    </row>
    <row r="883" s="3" customFormat="1" ht="70" customHeight="1" spans="1:235">
      <c r="A883" s="22">
        <v>876</v>
      </c>
      <c r="B883" s="26"/>
      <c r="C883" s="23" t="s">
        <v>2937</v>
      </c>
      <c r="D883" s="23" t="s">
        <v>2409</v>
      </c>
      <c r="E883" s="43" t="s">
        <v>2938</v>
      </c>
      <c r="F883" s="23" t="s">
        <v>913</v>
      </c>
      <c r="G883" s="24" t="s">
        <v>2939</v>
      </c>
      <c r="H883" s="25">
        <v>15.34</v>
      </c>
      <c r="I883" s="25">
        <v>15.34</v>
      </c>
      <c r="J883" s="22"/>
      <c r="K883" s="25"/>
      <c r="L883" s="25"/>
      <c r="M883" s="25">
        <f t="shared" si="17"/>
        <v>15.34</v>
      </c>
      <c r="N883" s="31"/>
      <c r="O883" s="25"/>
      <c r="P883" s="71"/>
      <c r="Q883" s="23"/>
      <c r="R883" s="23"/>
      <c r="S883" s="23" t="s">
        <v>1851</v>
      </c>
      <c r="T883" s="25" t="s">
        <v>2595</v>
      </c>
      <c r="GQ883" s="34"/>
      <c r="GR883" s="34"/>
      <c r="GS883" s="34"/>
      <c r="GT883" s="34"/>
      <c r="GU883" s="34"/>
      <c r="GV883" s="34"/>
      <c r="GW883" s="34"/>
      <c r="GX883" s="34"/>
      <c r="GY883" s="34"/>
      <c r="GZ883" s="34"/>
      <c r="HA883" s="34"/>
      <c r="HB883" s="34"/>
      <c r="HC883" s="34"/>
      <c r="HD883" s="34"/>
      <c r="HE883" s="34"/>
      <c r="HF883" s="34"/>
      <c r="HG883" s="34"/>
      <c r="HH883" s="34"/>
      <c r="HI883" s="34"/>
      <c r="HJ883" s="34"/>
      <c r="HK883" s="34"/>
      <c r="HL883" s="34"/>
      <c r="HM883" s="34"/>
      <c r="HN883" s="34"/>
      <c r="HO883" s="34"/>
      <c r="HP883" s="34"/>
      <c r="HQ883" s="34"/>
      <c r="HR883" s="34"/>
      <c r="HS883" s="34"/>
      <c r="HT883" s="34"/>
      <c r="HU883" s="34"/>
      <c r="HV883" s="34"/>
      <c r="HW883" s="34"/>
      <c r="HX883" s="34"/>
      <c r="HY883" s="34"/>
      <c r="HZ883" s="34"/>
      <c r="IA883" s="34"/>
    </row>
    <row r="884" s="3" customFormat="1" ht="70" customHeight="1" spans="1:235">
      <c r="A884" s="22">
        <v>877</v>
      </c>
      <c r="B884" s="26"/>
      <c r="C884" s="23" t="s">
        <v>2940</v>
      </c>
      <c r="D884" s="23" t="s">
        <v>2406</v>
      </c>
      <c r="E884" s="43" t="s">
        <v>2941</v>
      </c>
      <c r="F884" s="23" t="s">
        <v>913</v>
      </c>
      <c r="G884" s="24" t="s">
        <v>2942</v>
      </c>
      <c r="H884" s="25">
        <v>19.77</v>
      </c>
      <c r="I884" s="25">
        <v>19.77</v>
      </c>
      <c r="J884" s="22"/>
      <c r="K884" s="25"/>
      <c r="L884" s="25"/>
      <c r="M884" s="25">
        <f t="shared" si="17"/>
        <v>19.77</v>
      </c>
      <c r="N884" s="31"/>
      <c r="O884" s="25"/>
      <c r="P884" s="71"/>
      <c r="Q884" s="23"/>
      <c r="R884" s="23"/>
      <c r="S884" s="23" t="s">
        <v>1851</v>
      </c>
      <c r="T884" s="25" t="s">
        <v>2595</v>
      </c>
      <c r="GQ884" s="34"/>
      <c r="GR884" s="34"/>
      <c r="GS884" s="34"/>
      <c r="GT884" s="34"/>
      <c r="GU884" s="34"/>
      <c r="GV884" s="34"/>
      <c r="GW884" s="34"/>
      <c r="GX884" s="34"/>
      <c r="GY884" s="34"/>
      <c r="GZ884" s="34"/>
      <c r="HA884" s="34"/>
      <c r="HB884" s="34"/>
      <c r="HC884" s="34"/>
      <c r="HD884" s="34"/>
      <c r="HE884" s="34"/>
      <c r="HF884" s="34"/>
      <c r="HG884" s="34"/>
      <c r="HH884" s="34"/>
      <c r="HI884" s="34"/>
      <c r="HJ884" s="34"/>
      <c r="HK884" s="34"/>
      <c r="HL884" s="34"/>
      <c r="HM884" s="34"/>
      <c r="HN884" s="34"/>
      <c r="HO884" s="34"/>
      <c r="HP884" s="34"/>
      <c r="HQ884" s="34"/>
      <c r="HR884" s="34"/>
      <c r="HS884" s="34"/>
      <c r="HT884" s="34"/>
      <c r="HU884" s="34"/>
      <c r="HV884" s="34"/>
      <c r="HW884" s="34"/>
      <c r="HX884" s="34"/>
      <c r="HY884" s="34"/>
      <c r="HZ884" s="34"/>
      <c r="IA884" s="34"/>
    </row>
    <row r="885" s="3" customFormat="1" ht="70" customHeight="1" spans="1:235">
      <c r="A885" s="22">
        <v>878</v>
      </c>
      <c r="B885" s="26" t="s">
        <v>115</v>
      </c>
      <c r="C885" s="23" t="s">
        <v>2943</v>
      </c>
      <c r="D885" s="23" t="s">
        <v>853</v>
      </c>
      <c r="E885" s="43" t="s">
        <v>2944</v>
      </c>
      <c r="F885" s="23" t="s">
        <v>913</v>
      </c>
      <c r="G885" s="24" t="s">
        <v>2945</v>
      </c>
      <c r="H885" s="25">
        <v>5.66</v>
      </c>
      <c r="I885" s="25">
        <v>5.66</v>
      </c>
      <c r="J885" s="22"/>
      <c r="K885" s="25"/>
      <c r="L885" s="25"/>
      <c r="M885" s="25">
        <f t="shared" si="17"/>
        <v>5.66</v>
      </c>
      <c r="N885" s="31"/>
      <c r="O885" s="25"/>
      <c r="P885" s="71"/>
      <c r="Q885" s="23"/>
      <c r="R885" s="23"/>
      <c r="S885" s="23" t="s">
        <v>1851</v>
      </c>
      <c r="T885" s="25" t="s">
        <v>2595</v>
      </c>
      <c r="GQ885" s="34"/>
      <c r="GR885" s="34"/>
      <c r="GS885" s="34"/>
      <c r="GT885" s="34"/>
      <c r="GU885" s="34"/>
      <c r="GV885" s="34"/>
      <c r="GW885" s="34"/>
      <c r="GX885" s="34"/>
      <c r="GY885" s="34"/>
      <c r="GZ885" s="34"/>
      <c r="HA885" s="34"/>
      <c r="HB885" s="34"/>
      <c r="HC885" s="34"/>
      <c r="HD885" s="34"/>
      <c r="HE885" s="34"/>
      <c r="HF885" s="34"/>
      <c r="HG885" s="34"/>
      <c r="HH885" s="34"/>
      <c r="HI885" s="34"/>
      <c r="HJ885" s="34"/>
      <c r="HK885" s="34"/>
      <c r="HL885" s="34"/>
      <c r="HM885" s="34"/>
      <c r="HN885" s="34"/>
      <c r="HO885" s="34"/>
      <c r="HP885" s="34"/>
      <c r="HQ885" s="34"/>
      <c r="HR885" s="34"/>
      <c r="HS885" s="34"/>
      <c r="HT885" s="34"/>
      <c r="HU885" s="34"/>
      <c r="HV885" s="34"/>
      <c r="HW885" s="34"/>
      <c r="HX885" s="34"/>
      <c r="HY885" s="34"/>
      <c r="HZ885" s="34"/>
      <c r="IA885" s="34"/>
    </row>
    <row r="886" s="3" customFormat="1" ht="70" customHeight="1" spans="1:235">
      <c r="A886" s="22">
        <v>879</v>
      </c>
      <c r="B886" s="26"/>
      <c r="C886" s="23" t="s">
        <v>2946</v>
      </c>
      <c r="D886" s="23" t="s">
        <v>1435</v>
      </c>
      <c r="E886" s="43" t="s">
        <v>2947</v>
      </c>
      <c r="F886" s="23" t="s">
        <v>913</v>
      </c>
      <c r="G886" s="24" t="s">
        <v>2948</v>
      </c>
      <c r="H886" s="25">
        <v>0.65</v>
      </c>
      <c r="I886" s="25">
        <v>0.65</v>
      </c>
      <c r="J886" s="22"/>
      <c r="K886" s="25"/>
      <c r="L886" s="25"/>
      <c r="M886" s="25">
        <f t="shared" si="17"/>
        <v>0.65</v>
      </c>
      <c r="N886" s="31"/>
      <c r="O886" s="25"/>
      <c r="P886" s="71"/>
      <c r="Q886" s="23"/>
      <c r="R886" s="23"/>
      <c r="S886" s="23" t="s">
        <v>1851</v>
      </c>
      <c r="T886" s="25" t="s">
        <v>2595</v>
      </c>
      <c r="GQ886" s="34"/>
      <c r="GR886" s="34"/>
      <c r="GS886" s="34"/>
      <c r="GT886" s="34"/>
      <c r="GU886" s="34"/>
      <c r="GV886" s="34"/>
      <c r="GW886" s="34"/>
      <c r="GX886" s="34"/>
      <c r="GY886" s="34"/>
      <c r="GZ886" s="34"/>
      <c r="HA886" s="34"/>
      <c r="HB886" s="34"/>
      <c r="HC886" s="34"/>
      <c r="HD886" s="34"/>
      <c r="HE886" s="34"/>
      <c r="HF886" s="34"/>
      <c r="HG886" s="34"/>
      <c r="HH886" s="34"/>
      <c r="HI886" s="34"/>
      <c r="HJ886" s="34"/>
      <c r="HK886" s="34"/>
      <c r="HL886" s="34"/>
      <c r="HM886" s="34"/>
      <c r="HN886" s="34"/>
      <c r="HO886" s="34"/>
      <c r="HP886" s="34"/>
      <c r="HQ886" s="34"/>
      <c r="HR886" s="34"/>
      <c r="HS886" s="34"/>
      <c r="HT886" s="34"/>
      <c r="HU886" s="34"/>
      <c r="HV886" s="34"/>
      <c r="HW886" s="34"/>
      <c r="HX886" s="34"/>
      <c r="HY886" s="34"/>
      <c r="HZ886" s="34"/>
      <c r="IA886" s="34"/>
    </row>
    <row r="887" s="3" customFormat="1" ht="70" customHeight="1" spans="1:235">
      <c r="A887" s="22">
        <v>880</v>
      </c>
      <c r="B887" s="26"/>
      <c r="C887" s="23" t="s">
        <v>2949</v>
      </c>
      <c r="D887" s="23" t="s">
        <v>896</v>
      </c>
      <c r="E887" s="43" t="s">
        <v>2950</v>
      </c>
      <c r="F887" s="23" t="s">
        <v>913</v>
      </c>
      <c r="G887" s="24" t="s">
        <v>2951</v>
      </c>
      <c r="H887" s="25">
        <v>3</v>
      </c>
      <c r="I887" s="25">
        <v>3</v>
      </c>
      <c r="J887" s="22"/>
      <c r="K887" s="25"/>
      <c r="L887" s="25"/>
      <c r="M887" s="25">
        <f t="shared" si="17"/>
        <v>3</v>
      </c>
      <c r="N887" s="31"/>
      <c r="O887" s="25"/>
      <c r="P887" s="71"/>
      <c r="Q887" s="23"/>
      <c r="R887" s="23"/>
      <c r="S887" s="23" t="s">
        <v>1851</v>
      </c>
      <c r="T887" s="25" t="s">
        <v>2595</v>
      </c>
      <c r="GQ887" s="34"/>
      <c r="GR887" s="34"/>
      <c r="GS887" s="34"/>
      <c r="GT887" s="34"/>
      <c r="GU887" s="34"/>
      <c r="GV887" s="34"/>
      <c r="GW887" s="34"/>
      <c r="GX887" s="34"/>
      <c r="GY887" s="34"/>
      <c r="GZ887" s="34"/>
      <c r="HA887" s="34"/>
      <c r="HB887" s="34"/>
      <c r="HC887" s="34"/>
      <c r="HD887" s="34"/>
      <c r="HE887" s="34"/>
      <c r="HF887" s="34"/>
      <c r="HG887" s="34"/>
      <c r="HH887" s="34"/>
      <c r="HI887" s="34"/>
      <c r="HJ887" s="34"/>
      <c r="HK887" s="34"/>
      <c r="HL887" s="34"/>
      <c r="HM887" s="34"/>
      <c r="HN887" s="34"/>
      <c r="HO887" s="34"/>
      <c r="HP887" s="34"/>
      <c r="HQ887" s="34"/>
      <c r="HR887" s="34"/>
      <c r="HS887" s="34"/>
      <c r="HT887" s="34"/>
      <c r="HU887" s="34"/>
      <c r="HV887" s="34"/>
      <c r="HW887" s="34"/>
      <c r="HX887" s="34"/>
      <c r="HY887" s="34"/>
      <c r="HZ887" s="34"/>
      <c r="IA887" s="34"/>
    </row>
    <row r="888" s="3" customFormat="1" ht="70" customHeight="1" spans="1:235">
      <c r="A888" s="22">
        <v>881</v>
      </c>
      <c r="B888" s="26"/>
      <c r="C888" s="23" t="s">
        <v>2952</v>
      </c>
      <c r="D888" s="23" t="s">
        <v>900</v>
      </c>
      <c r="E888" s="43" t="s">
        <v>2953</v>
      </c>
      <c r="F888" s="23" t="s">
        <v>913</v>
      </c>
      <c r="G888" s="24" t="s">
        <v>2954</v>
      </c>
      <c r="H888" s="25">
        <v>2.28</v>
      </c>
      <c r="I888" s="25">
        <v>2.28</v>
      </c>
      <c r="J888" s="22"/>
      <c r="K888" s="25"/>
      <c r="L888" s="25"/>
      <c r="M888" s="25">
        <f t="shared" si="17"/>
        <v>2.28</v>
      </c>
      <c r="N888" s="31"/>
      <c r="O888" s="25"/>
      <c r="P888" s="71"/>
      <c r="Q888" s="23"/>
      <c r="R888" s="23"/>
      <c r="S888" s="23" t="s">
        <v>1851</v>
      </c>
      <c r="T888" s="25" t="s">
        <v>2595</v>
      </c>
      <c r="GQ888" s="34"/>
      <c r="GR888" s="34"/>
      <c r="GS888" s="34"/>
      <c r="GT888" s="34"/>
      <c r="GU888" s="34"/>
      <c r="GV888" s="34"/>
      <c r="GW888" s="34"/>
      <c r="GX888" s="34"/>
      <c r="GY888" s="34"/>
      <c r="GZ888" s="34"/>
      <c r="HA888" s="34"/>
      <c r="HB888" s="34"/>
      <c r="HC888" s="34"/>
      <c r="HD888" s="34"/>
      <c r="HE888" s="34"/>
      <c r="HF888" s="34"/>
      <c r="HG888" s="34"/>
      <c r="HH888" s="34"/>
      <c r="HI888" s="34"/>
      <c r="HJ888" s="34"/>
      <c r="HK888" s="34"/>
      <c r="HL888" s="34"/>
      <c r="HM888" s="34"/>
      <c r="HN888" s="34"/>
      <c r="HO888" s="34"/>
      <c r="HP888" s="34"/>
      <c r="HQ888" s="34"/>
      <c r="HR888" s="34"/>
      <c r="HS888" s="34"/>
      <c r="HT888" s="34"/>
      <c r="HU888" s="34"/>
      <c r="HV888" s="34"/>
      <c r="HW888" s="34"/>
      <c r="HX888" s="34"/>
      <c r="HY888" s="34"/>
      <c r="HZ888" s="34"/>
      <c r="IA888" s="34"/>
    </row>
    <row r="889" s="3" customFormat="1" ht="70" customHeight="1" spans="1:235">
      <c r="A889" s="22">
        <v>882</v>
      </c>
      <c r="B889" s="26"/>
      <c r="C889" s="23" t="s">
        <v>2955</v>
      </c>
      <c r="D889" s="23" t="s">
        <v>1866</v>
      </c>
      <c r="E889" s="43" t="s">
        <v>2956</v>
      </c>
      <c r="F889" s="23" t="s">
        <v>913</v>
      </c>
      <c r="G889" s="24" t="s">
        <v>2957</v>
      </c>
      <c r="H889" s="25">
        <v>2.54</v>
      </c>
      <c r="I889" s="25">
        <v>2.54</v>
      </c>
      <c r="J889" s="22"/>
      <c r="K889" s="25"/>
      <c r="L889" s="25"/>
      <c r="M889" s="25">
        <f t="shared" si="17"/>
        <v>2.54</v>
      </c>
      <c r="N889" s="31"/>
      <c r="O889" s="25"/>
      <c r="P889" s="71"/>
      <c r="Q889" s="23"/>
      <c r="R889" s="23"/>
      <c r="S889" s="23" t="s">
        <v>1851</v>
      </c>
      <c r="T889" s="25" t="s">
        <v>2595</v>
      </c>
      <c r="GQ889" s="34"/>
      <c r="GR889" s="34"/>
      <c r="GS889" s="34"/>
      <c r="GT889" s="34"/>
      <c r="GU889" s="34"/>
      <c r="GV889" s="34"/>
      <c r="GW889" s="34"/>
      <c r="GX889" s="34"/>
      <c r="GY889" s="34"/>
      <c r="GZ889" s="34"/>
      <c r="HA889" s="34"/>
      <c r="HB889" s="34"/>
      <c r="HC889" s="34"/>
      <c r="HD889" s="34"/>
      <c r="HE889" s="34"/>
      <c r="HF889" s="34"/>
      <c r="HG889" s="34"/>
      <c r="HH889" s="34"/>
      <c r="HI889" s="34"/>
      <c r="HJ889" s="34"/>
      <c r="HK889" s="34"/>
      <c r="HL889" s="34"/>
      <c r="HM889" s="34"/>
      <c r="HN889" s="34"/>
      <c r="HO889" s="34"/>
      <c r="HP889" s="34"/>
      <c r="HQ889" s="34"/>
      <c r="HR889" s="34"/>
      <c r="HS889" s="34"/>
      <c r="HT889" s="34"/>
      <c r="HU889" s="34"/>
      <c r="HV889" s="34"/>
      <c r="HW889" s="34"/>
      <c r="HX889" s="34"/>
      <c r="HY889" s="34"/>
      <c r="HZ889" s="34"/>
      <c r="IA889" s="34"/>
    </row>
    <row r="890" s="3" customFormat="1" ht="70" customHeight="1" spans="1:235">
      <c r="A890" s="22">
        <v>883</v>
      </c>
      <c r="B890" s="26" t="s">
        <v>115</v>
      </c>
      <c r="C890" s="23" t="s">
        <v>2958</v>
      </c>
      <c r="D890" s="23" t="s">
        <v>1677</v>
      </c>
      <c r="E890" s="43" t="s">
        <v>2959</v>
      </c>
      <c r="F890" s="23" t="s">
        <v>913</v>
      </c>
      <c r="G890" s="24" t="s">
        <v>2960</v>
      </c>
      <c r="H890" s="25">
        <v>17.68</v>
      </c>
      <c r="I890" s="25">
        <v>17.68</v>
      </c>
      <c r="J890" s="22"/>
      <c r="K890" s="25"/>
      <c r="L890" s="25"/>
      <c r="M890" s="25">
        <f t="shared" si="17"/>
        <v>17.68</v>
      </c>
      <c r="N890" s="31"/>
      <c r="O890" s="25"/>
      <c r="P890" s="71"/>
      <c r="Q890" s="23"/>
      <c r="R890" s="23"/>
      <c r="S890" s="23" t="s">
        <v>1851</v>
      </c>
      <c r="T890" s="25" t="s">
        <v>2595</v>
      </c>
      <c r="GQ890" s="34"/>
      <c r="GR890" s="34"/>
      <c r="GS890" s="34"/>
      <c r="GT890" s="34"/>
      <c r="GU890" s="34"/>
      <c r="GV890" s="34"/>
      <c r="GW890" s="34"/>
      <c r="GX890" s="34"/>
      <c r="GY890" s="34"/>
      <c r="GZ890" s="34"/>
      <c r="HA890" s="34"/>
      <c r="HB890" s="34"/>
      <c r="HC890" s="34"/>
      <c r="HD890" s="34"/>
      <c r="HE890" s="34"/>
      <c r="HF890" s="34"/>
      <c r="HG890" s="34"/>
      <c r="HH890" s="34"/>
      <c r="HI890" s="34"/>
      <c r="HJ890" s="34"/>
      <c r="HK890" s="34"/>
      <c r="HL890" s="34"/>
      <c r="HM890" s="34"/>
      <c r="HN890" s="34"/>
      <c r="HO890" s="34"/>
      <c r="HP890" s="34"/>
      <c r="HQ890" s="34"/>
      <c r="HR890" s="34"/>
      <c r="HS890" s="34"/>
      <c r="HT890" s="34"/>
      <c r="HU890" s="34"/>
      <c r="HV890" s="34"/>
      <c r="HW890" s="34"/>
      <c r="HX890" s="34"/>
      <c r="HY890" s="34"/>
      <c r="HZ890" s="34"/>
      <c r="IA890" s="34"/>
    </row>
    <row r="891" s="3" customFormat="1" ht="70" customHeight="1" spans="1:235">
      <c r="A891" s="22">
        <v>884</v>
      </c>
      <c r="B891" s="26"/>
      <c r="C891" s="23" t="s">
        <v>2961</v>
      </c>
      <c r="D891" s="23" t="s">
        <v>1921</v>
      </c>
      <c r="E891" s="43" t="s">
        <v>2962</v>
      </c>
      <c r="F891" s="23" t="s">
        <v>913</v>
      </c>
      <c r="G891" s="24" t="s">
        <v>2963</v>
      </c>
      <c r="H891" s="25">
        <v>1.8</v>
      </c>
      <c r="I891" s="25">
        <v>1.8</v>
      </c>
      <c r="J891" s="22"/>
      <c r="K891" s="25"/>
      <c r="L891" s="25"/>
      <c r="M891" s="25">
        <f t="shared" si="17"/>
        <v>1.8</v>
      </c>
      <c r="N891" s="31"/>
      <c r="O891" s="25"/>
      <c r="P891" s="71"/>
      <c r="Q891" s="23"/>
      <c r="R891" s="23"/>
      <c r="S891" s="23" t="s">
        <v>1851</v>
      </c>
      <c r="T891" s="25" t="s">
        <v>2595</v>
      </c>
      <c r="GQ891" s="34"/>
      <c r="GR891" s="34"/>
      <c r="GS891" s="34"/>
      <c r="GT891" s="34"/>
      <c r="GU891" s="34"/>
      <c r="GV891" s="34"/>
      <c r="GW891" s="34"/>
      <c r="GX891" s="34"/>
      <c r="GY891" s="34"/>
      <c r="GZ891" s="34"/>
      <c r="HA891" s="34"/>
      <c r="HB891" s="34"/>
      <c r="HC891" s="34"/>
      <c r="HD891" s="34"/>
      <c r="HE891" s="34"/>
      <c r="HF891" s="34"/>
      <c r="HG891" s="34"/>
      <c r="HH891" s="34"/>
      <c r="HI891" s="34"/>
      <c r="HJ891" s="34"/>
      <c r="HK891" s="34"/>
      <c r="HL891" s="34"/>
      <c r="HM891" s="34"/>
      <c r="HN891" s="34"/>
      <c r="HO891" s="34"/>
      <c r="HP891" s="34"/>
      <c r="HQ891" s="34"/>
      <c r="HR891" s="34"/>
      <c r="HS891" s="34"/>
      <c r="HT891" s="34"/>
      <c r="HU891" s="34"/>
      <c r="HV891" s="34"/>
      <c r="HW891" s="34"/>
      <c r="HX891" s="34"/>
      <c r="HY891" s="34"/>
      <c r="HZ891" s="34"/>
      <c r="IA891" s="34"/>
    </row>
    <row r="892" s="3" customFormat="1" ht="70" customHeight="1" spans="1:235">
      <c r="A892" s="22">
        <v>885</v>
      </c>
      <c r="B892" s="26"/>
      <c r="C892" s="23" t="s">
        <v>2964</v>
      </c>
      <c r="D892" s="23" t="s">
        <v>2466</v>
      </c>
      <c r="E892" s="43" t="s">
        <v>2965</v>
      </c>
      <c r="F892" s="23" t="s">
        <v>913</v>
      </c>
      <c r="G892" s="24" t="s">
        <v>2966</v>
      </c>
      <c r="H892" s="25">
        <v>0.36</v>
      </c>
      <c r="I892" s="25">
        <v>0.36</v>
      </c>
      <c r="J892" s="22"/>
      <c r="K892" s="25"/>
      <c r="L892" s="25"/>
      <c r="M892" s="25">
        <f t="shared" si="17"/>
        <v>0.36</v>
      </c>
      <c r="N892" s="31"/>
      <c r="O892" s="25"/>
      <c r="P892" s="71"/>
      <c r="Q892" s="23"/>
      <c r="R892" s="23"/>
      <c r="S892" s="23" t="s">
        <v>1851</v>
      </c>
      <c r="T892" s="25" t="s">
        <v>2595</v>
      </c>
      <c r="GQ892" s="34"/>
      <c r="GR892" s="34"/>
      <c r="GS892" s="34"/>
      <c r="GT892" s="34"/>
      <c r="GU892" s="34"/>
      <c r="GV892" s="34"/>
      <c r="GW892" s="34"/>
      <c r="GX892" s="34"/>
      <c r="GY892" s="34"/>
      <c r="GZ892" s="34"/>
      <c r="HA892" s="34"/>
      <c r="HB892" s="34"/>
      <c r="HC892" s="34"/>
      <c r="HD892" s="34"/>
      <c r="HE892" s="34"/>
      <c r="HF892" s="34"/>
      <c r="HG892" s="34"/>
      <c r="HH892" s="34"/>
      <c r="HI892" s="34"/>
      <c r="HJ892" s="34"/>
      <c r="HK892" s="34"/>
      <c r="HL892" s="34"/>
      <c r="HM892" s="34"/>
      <c r="HN892" s="34"/>
      <c r="HO892" s="34"/>
      <c r="HP892" s="34"/>
      <c r="HQ892" s="34"/>
      <c r="HR892" s="34"/>
      <c r="HS892" s="34"/>
      <c r="HT892" s="34"/>
      <c r="HU892" s="34"/>
      <c r="HV892" s="34"/>
      <c r="HW892" s="34"/>
      <c r="HX892" s="34"/>
      <c r="HY892" s="34"/>
      <c r="HZ892" s="34"/>
      <c r="IA892" s="34"/>
    </row>
    <row r="893" s="3" customFormat="1" ht="70" customHeight="1" spans="1:235">
      <c r="A893" s="22">
        <v>886</v>
      </c>
      <c r="B893" s="26"/>
      <c r="C893" s="23" t="s">
        <v>2967</v>
      </c>
      <c r="D893" s="23" t="s">
        <v>1722</v>
      </c>
      <c r="E893" s="43" t="s">
        <v>2968</v>
      </c>
      <c r="F893" s="23" t="s">
        <v>913</v>
      </c>
      <c r="G893" s="24" t="s">
        <v>2969</v>
      </c>
      <c r="H893" s="25">
        <v>8.16</v>
      </c>
      <c r="I893" s="25">
        <v>8.16</v>
      </c>
      <c r="J893" s="22"/>
      <c r="K893" s="25"/>
      <c r="L893" s="25"/>
      <c r="M893" s="25">
        <f t="shared" si="17"/>
        <v>8.16</v>
      </c>
      <c r="N893" s="31"/>
      <c r="O893" s="25"/>
      <c r="P893" s="71"/>
      <c r="Q893" s="23"/>
      <c r="R893" s="23"/>
      <c r="S893" s="23" t="s">
        <v>1851</v>
      </c>
      <c r="T893" s="25" t="s">
        <v>2595</v>
      </c>
      <c r="GQ893" s="34"/>
      <c r="GR893" s="34"/>
      <c r="GS893" s="34"/>
      <c r="GT893" s="34"/>
      <c r="GU893" s="34"/>
      <c r="GV893" s="34"/>
      <c r="GW893" s="34"/>
      <c r="GX893" s="34"/>
      <c r="GY893" s="34"/>
      <c r="GZ893" s="34"/>
      <c r="HA893" s="34"/>
      <c r="HB893" s="34"/>
      <c r="HC893" s="34"/>
      <c r="HD893" s="34"/>
      <c r="HE893" s="34"/>
      <c r="HF893" s="34"/>
      <c r="HG893" s="34"/>
      <c r="HH893" s="34"/>
      <c r="HI893" s="34"/>
      <c r="HJ893" s="34"/>
      <c r="HK893" s="34"/>
      <c r="HL893" s="34"/>
      <c r="HM893" s="34"/>
      <c r="HN893" s="34"/>
      <c r="HO893" s="34"/>
      <c r="HP893" s="34"/>
      <c r="HQ893" s="34"/>
      <c r="HR893" s="34"/>
      <c r="HS893" s="34"/>
      <c r="HT893" s="34"/>
      <c r="HU893" s="34"/>
      <c r="HV893" s="34"/>
      <c r="HW893" s="34"/>
      <c r="HX893" s="34"/>
      <c r="HY893" s="34"/>
      <c r="HZ893" s="34"/>
      <c r="IA893" s="34"/>
    </row>
    <row r="894" s="3" customFormat="1" ht="70" customHeight="1" spans="1:235">
      <c r="A894" s="22">
        <v>887</v>
      </c>
      <c r="B894" s="26"/>
      <c r="C894" s="23" t="s">
        <v>2970</v>
      </c>
      <c r="D894" s="23" t="s">
        <v>1730</v>
      </c>
      <c r="E894" s="43" t="s">
        <v>2971</v>
      </c>
      <c r="F894" s="23" t="s">
        <v>913</v>
      </c>
      <c r="G894" s="24" t="s">
        <v>2972</v>
      </c>
      <c r="H894" s="25">
        <v>7.19</v>
      </c>
      <c r="I894" s="25">
        <v>7.19</v>
      </c>
      <c r="J894" s="22"/>
      <c r="K894" s="25"/>
      <c r="L894" s="25"/>
      <c r="M894" s="25">
        <f t="shared" si="17"/>
        <v>7.19</v>
      </c>
      <c r="N894" s="31"/>
      <c r="O894" s="25"/>
      <c r="P894" s="71"/>
      <c r="Q894" s="23"/>
      <c r="R894" s="23"/>
      <c r="S894" s="23" t="s">
        <v>1851</v>
      </c>
      <c r="T894" s="25" t="s">
        <v>2595</v>
      </c>
      <c r="GQ894" s="34"/>
      <c r="GR894" s="34"/>
      <c r="GS894" s="34"/>
      <c r="GT894" s="34"/>
      <c r="GU894" s="34"/>
      <c r="GV894" s="34"/>
      <c r="GW894" s="34"/>
      <c r="GX894" s="34"/>
      <c r="GY894" s="34"/>
      <c r="GZ894" s="34"/>
      <c r="HA894" s="34"/>
      <c r="HB894" s="34"/>
      <c r="HC894" s="34"/>
      <c r="HD894" s="34"/>
      <c r="HE894" s="34"/>
      <c r="HF894" s="34"/>
      <c r="HG894" s="34"/>
      <c r="HH894" s="34"/>
      <c r="HI894" s="34"/>
      <c r="HJ894" s="34"/>
      <c r="HK894" s="34"/>
      <c r="HL894" s="34"/>
      <c r="HM894" s="34"/>
      <c r="HN894" s="34"/>
      <c r="HO894" s="34"/>
      <c r="HP894" s="34"/>
      <c r="HQ894" s="34"/>
      <c r="HR894" s="34"/>
      <c r="HS894" s="34"/>
      <c r="HT894" s="34"/>
      <c r="HU894" s="34"/>
      <c r="HV894" s="34"/>
      <c r="HW894" s="34"/>
      <c r="HX894" s="34"/>
      <c r="HY894" s="34"/>
      <c r="HZ894" s="34"/>
      <c r="IA894" s="34"/>
    </row>
    <row r="895" s="3" customFormat="1" ht="70" customHeight="1" spans="1:235">
      <c r="A895" s="22">
        <v>888</v>
      </c>
      <c r="B895" s="26" t="s">
        <v>115</v>
      </c>
      <c r="C895" s="23" t="s">
        <v>2973</v>
      </c>
      <c r="D895" s="23" t="s">
        <v>1726</v>
      </c>
      <c r="E895" s="43" t="s">
        <v>2974</v>
      </c>
      <c r="F895" s="23" t="s">
        <v>913</v>
      </c>
      <c r="G895" s="24" t="s">
        <v>2975</v>
      </c>
      <c r="H895" s="25">
        <v>2</v>
      </c>
      <c r="I895" s="25">
        <v>2</v>
      </c>
      <c r="J895" s="22"/>
      <c r="K895" s="25"/>
      <c r="L895" s="25"/>
      <c r="M895" s="25">
        <f t="shared" si="17"/>
        <v>2</v>
      </c>
      <c r="N895" s="31"/>
      <c r="O895" s="25"/>
      <c r="P895" s="71"/>
      <c r="Q895" s="23"/>
      <c r="R895" s="23"/>
      <c r="S895" s="23" t="s">
        <v>1851</v>
      </c>
      <c r="T895" s="25" t="s">
        <v>2595</v>
      </c>
      <c r="GQ895" s="34"/>
      <c r="GR895" s="34"/>
      <c r="GS895" s="34"/>
      <c r="GT895" s="34"/>
      <c r="GU895" s="34"/>
      <c r="GV895" s="34"/>
      <c r="GW895" s="34"/>
      <c r="GX895" s="34"/>
      <c r="GY895" s="34"/>
      <c r="GZ895" s="34"/>
      <c r="HA895" s="34"/>
      <c r="HB895" s="34"/>
      <c r="HC895" s="34"/>
      <c r="HD895" s="34"/>
      <c r="HE895" s="34"/>
      <c r="HF895" s="34"/>
      <c r="HG895" s="34"/>
      <c r="HH895" s="34"/>
      <c r="HI895" s="34"/>
      <c r="HJ895" s="34"/>
      <c r="HK895" s="34"/>
      <c r="HL895" s="34"/>
      <c r="HM895" s="34"/>
      <c r="HN895" s="34"/>
      <c r="HO895" s="34"/>
      <c r="HP895" s="34"/>
      <c r="HQ895" s="34"/>
      <c r="HR895" s="34"/>
      <c r="HS895" s="34"/>
      <c r="HT895" s="34"/>
      <c r="HU895" s="34"/>
      <c r="HV895" s="34"/>
      <c r="HW895" s="34"/>
      <c r="HX895" s="34"/>
      <c r="HY895" s="34"/>
      <c r="HZ895" s="34"/>
      <c r="IA895" s="34"/>
    </row>
    <row r="896" s="3" customFormat="1" ht="70" customHeight="1" spans="1:235">
      <c r="A896" s="22">
        <v>889</v>
      </c>
      <c r="B896" s="26"/>
      <c r="C896" s="23" t="s">
        <v>2976</v>
      </c>
      <c r="D896" s="23" t="s">
        <v>1373</v>
      </c>
      <c r="E896" s="43" t="s">
        <v>2977</v>
      </c>
      <c r="F896" s="23" t="s">
        <v>913</v>
      </c>
      <c r="G896" s="24" t="s">
        <v>2978</v>
      </c>
      <c r="H896" s="25">
        <v>1.15</v>
      </c>
      <c r="I896" s="25">
        <v>1.15</v>
      </c>
      <c r="J896" s="22"/>
      <c r="K896" s="25"/>
      <c r="L896" s="25"/>
      <c r="M896" s="25">
        <f t="shared" si="17"/>
        <v>1.15</v>
      </c>
      <c r="N896" s="31"/>
      <c r="O896" s="25"/>
      <c r="P896" s="71"/>
      <c r="Q896" s="23"/>
      <c r="R896" s="23"/>
      <c r="S896" s="23" t="s">
        <v>1851</v>
      </c>
      <c r="T896" s="25" t="s">
        <v>2595</v>
      </c>
      <c r="GQ896" s="34"/>
      <c r="GR896" s="34"/>
      <c r="GS896" s="34"/>
      <c r="GT896" s="34"/>
      <c r="GU896" s="34"/>
      <c r="GV896" s="34"/>
      <c r="GW896" s="34"/>
      <c r="GX896" s="34"/>
      <c r="GY896" s="34"/>
      <c r="GZ896" s="34"/>
      <c r="HA896" s="34"/>
      <c r="HB896" s="34"/>
      <c r="HC896" s="34"/>
      <c r="HD896" s="34"/>
      <c r="HE896" s="34"/>
      <c r="HF896" s="34"/>
      <c r="HG896" s="34"/>
      <c r="HH896" s="34"/>
      <c r="HI896" s="34"/>
      <c r="HJ896" s="34"/>
      <c r="HK896" s="34"/>
      <c r="HL896" s="34"/>
      <c r="HM896" s="34"/>
      <c r="HN896" s="34"/>
      <c r="HO896" s="34"/>
      <c r="HP896" s="34"/>
      <c r="HQ896" s="34"/>
      <c r="HR896" s="34"/>
      <c r="HS896" s="34"/>
      <c r="HT896" s="34"/>
      <c r="HU896" s="34"/>
      <c r="HV896" s="34"/>
      <c r="HW896" s="34"/>
      <c r="HX896" s="34"/>
      <c r="HY896" s="34"/>
      <c r="HZ896" s="34"/>
      <c r="IA896" s="34"/>
    </row>
    <row r="897" s="3" customFormat="1" ht="70" customHeight="1" spans="1:235">
      <c r="A897" s="22">
        <v>890</v>
      </c>
      <c r="B897" s="26"/>
      <c r="C897" s="23" t="s">
        <v>2979</v>
      </c>
      <c r="D897" s="23" t="s">
        <v>1251</v>
      </c>
      <c r="E897" s="43" t="s">
        <v>2980</v>
      </c>
      <c r="F897" s="23" t="s">
        <v>913</v>
      </c>
      <c r="G897" s="43" t="s">
        <v>2981</v>
      </c>
      <c r="H897" s="25">
        <v>54</v>
      </c>
      <c r="I897" s="25"/>
      <c r="J897" s="25">
        <v>54</v>
      </c>
      <c r="K897" s="25"/>
      <c r="L897" s="25"/>
      <c r="M897" s="25">
        <f t="shared" si="17"/>
        <v>54</v>
      </c>
      <c r="N897" s="31"/>
      <c r="O897" s="25"/>
      <c r="P897" s="71"/>
      <c r="Q897" s="23"/>
      <c r="R897" s="23"/>
      <c r="S897" s="23" t="s">
        <v>1851</v>
      </c>
      <c r="T897" s="25" t="s">
        <v>2595</v>
      </c>
      <c r="GQ897" s="34"/>
      <c r="GR897" s="34"/>
      <c r="GS897" s="34"/>
      <c r="GT897" s="34"/>
      <c r="GU897" s="34"/>
      <c r="GV897" s="34"/>
      <c r="GW897" s="34"/>
      <c r="GX897" s="34"/>
      <c r="GY897" s="34"/>
      <c r="GZ897" s="34"/>
      <c r="HA897" s="34"/>
      <c r="HB897" s="34"/>
      <c r="HC897" s="34"/>
      <c r="HD897" s="34"/>
      <c r="HE897" s="34"/>
      <c r="HF897" s="34"/>
      <c r="HG897" s="34"/>
      <c r="HH897" s="34"/>
      <c r="HI897" s="34"/>
      <c r="HJ897" s="34"/>
      <c r="HK897" s="34"/>
      <c r="HL897" s="34"/>
      <c r="HM897" s="34"/>
      <c r="HN897" s="34"/>
      <c r="HO897" s="34"/>
      <c r="HP897" s="34"/>
      <c r="HQ897" s="34"/>
      <c r="HR897" s="34"/>
      <c r="HS897" s="34"/>
      <c r="HT897" s="34"/>
      <c r="HU897" s="34"/>
      <c r="HV897" s="34"/>
      <c r="HW897" s="34"/>
      <c r="HX897" s="34"/>
      <c r="HY897" s="34"/>
      <c r="HZ897" s="34"/>
      <c r="IA897" s="34"/>
    </row>
    <row r="898" s="3" customFormat="1" ht="70" customHeight="1" spans="1:235">
      <c r="A898" s="22">
        <v>891</v>
      </c>
      <c r="B898" s="26"/>
      <c r="C898" s="23" t="s">
        <v>2982</v>
      </c>
      <c r="D898" s="23" t="s">
        <v>2181</v>
      </c>
      <c r="E898" s="43" t="s">
        <v>2983</v>
      </c>
      <c r="F898" s="23" t="s">
        <v>913</v>
      </c>
      <c r="G898" s="43" t="s">
        <v>2984</v>
      </c>
      <c r="H898" s="25">
        <v>34.88</v>
      </c>
      <c r="I898" s="25">
        <v>34.88</v>
      </c>
      <c r="J898" s="22"/>
      <c r="K898" s="25"/>
      <c r="L898" s="25"/>
      <c r="M898" s="25">
        <f t="shared" ref="M898:M911" si="18">SUM(I898:L898)</f>
        <v>34.88</v>
      </c>
      <c r="N898" s="31"/>
      <c r="O898" s="25"/>
      <c r="P898" s="71"/>
      <c r="Q898" s="23"/>
      <c r="R898" s="23"/>
      <c r="S898" s="23" t="s">
        <v>1851</v>
      </c>
      <c r="T898" s="25" t="s">
        <v>2595</v>
      </c>
      <c r="GQ898" s="34"/>
      <c r="GR898" s="34"/>
      <c r="GS898" s="34"/>
      <c r="GT898" s="34"/>
      <c r="GU898" s="34"/>
      <c r="GV898" s="34"/>
      <c r="GW898" s="34"/>
      <c r="GX898" s="34"/>
      <c r="GY898" s="34"/>
      <c r="GZ898" s="34"/>
      <c r="HA898" s="34"/>
      <c r="HB898" s="34"/>
      <c r="HC898" s="34"/>
      <c r="HD898" s="34"/>
      <c r="HE898" s="34"/>
      <c r="HF898" s="34"/>
      <c r="HG898" s="34"/>
      <c r="HH898" s="34"/>
      <c r="HI898" s="34"/>
      <c r="HJ898" s="34"/>
      <c r="HK898" s="34"/>
      <c r="HL898" s="34"/>
      <c r="HM898" s="34"/>
      <c r="HN898" s="34"/>
      <c r="HO898" s="34"/>
      <c r="HP898" s="34"/>
      <c r="HQ898" s="34"/>
      <c r="HR898" s="34"/>
      <c r="HS898" s="34"/>
      <c r="HT898" s="34"/>
      <c r="HU898" s="34"/>
      <c r="HV898" s="34"/>
      <c r="HW898" s="34"/>
      <c r="HX898" s="34"/>
      <c r="HY898" s="34"/>
      <c r="HZ898" s="34"/>
      <c r="IA898" s="34"/>
    </row>
    <row r="899" s="3" customFormat="1" ht="70" customHeight="1" spans="1:235">
      <c r="A899" s="22">
        <v>892</v>
      </c>
      <c r="B899" s="26"/>
      <c r="C899" s="23" t="s">
        <v>2985</v>
      </c>
      <c r="D899" s="23" t="s">
        <v>1984</v>
      </c>
      <c r="E899" s="43" t="s">
        <v>2986</v>
      </c>
      <c r="F899" s="23" t="s">
        <v>913</v>
      </c>
      <c r="G899" s="24" t="s">
        <v>2987</v>
      </c>
      <c r="H899" s="25">
        <v>1.09</v>
      </c>
      <c r="I899" s="25"/>
      <c r="J899" s="25">
        <v>1.09</v>
      </c>
      <c r="K899" s="25"/>
      <c r="L899" s="25"/>
      <c r="M899" s="25">
        <f t="shared" si="18"/>
        <v>1.09</v>
      </c>
      <c r="N899" s="31"/>
      <c r="O899" s="25"/>
      <c r="P899" s="71"/>
      <c r="Q899" s="23"/>
      <c r="R899" s="23"/>
      <c r="S899" s="23" t="s">
        <v>1851</v>
      </c>
      <c r="T899" s="25" t="s">
        <v>2595</v>
      </c>
      <c r="GQ899" s="34"/>
      <c r="GR899" s="34"/>
      <c r="GS899" s="34"/>
      <c r="GT899" s="34"/>
      <c r="GU899" s="34"/>
      <c r="GV899" s="34"/>
      <c r="GW899" s="34"/>
      <c r="GX899" s="34"/>
      <c r="GY899" s="34"/>
      <c r="GZ899" s="34"/>
      <c r="HA899" s="34"/>
      <c r="HB899" s="34"/>
      <c r="HC899" s="34"/>
      <c r="HD899" s="34"/>
      <c r="HE899" s="34"/>
      <c r="HF899" s="34"/>
      <c r="HG899" s="34"/>
      <c r="HH899" s="34"/>
      <c r="HI899" s="34"/>
      <c r="HJ899" s="34"/>
      <c r="HK899" s="34"/>
      <c r="HL899" s="34"/>
      <c r="HM899" s="34"/>
      <c r="HN899" s="34"/>
      <c r="HO899" s="34"/>
      <c r="HP899" s="34"/>
      <c r="HQ899" s="34"/>
      <c r="HR899" s="34"/>
      <c r="HS899" s="34"/>
      <c r="HT899" s="34"/>
      <c r="HU899" s="34"/>
      <c r="HV899" s="34"/>
      <c r="HW899" s="34"/>
      <c r="HX899" s="34"/>
      <c r="HY899" s="34"/>
      <c r="HZ899" s="34"/>
      <c r="IA899" s="34"/>
    </row>
    <row r="900" s="3" customFormat="1" ht="70" customHeight="1" spans="1:235">
      <c r="A900" s="22">
        <v>893</v>
      </c>
      <c r="B900" s="26" t="s">
        <v>115</v>
      </c>
      <c r="C900" s="23" t="s">
        <v>2988</v>
      </c>
      <c r="D900" s="23" t="s">
        <v>2550</v>
      </c>
      <c r="E900" s="43" t="s">
        <v>2989</v>
      </c>
      <c r="F900" s="23" t="s">
        <v>913</v>
      </c>
      <c r="G900" s="24" t="s">
        <v>2990</v>
      </c>
      <c r="H900" s="25">
        <v>0.51</v>
      </c>
      <c r="I900" s="25"/>
      <c r="J900" s="25">
        <v>0.51</v>
      </c>
      <c r="K900" s="25"/>
      <c r="L900" s="25"/>
      <c r="M900" s="25">
        <f t="shared" si="18"/>
        <v>0.51</v>
      </c>
      <c r="N900" s="31"/>
      <c r="O900" s="25"/>
      <c r="P900" s="71"/>
      <c r="Q900" s="23"/>
      <c r="R900" s="23"/>
      <c r="S900" s="23" t="s">
        <v>1851</v>
      </c>
      <c r="T900" s="25" t="s">
        <v>2595</v>
      </c>
      <c r="GQ900" s="34"/>
      <c r="GR900" s="34"/>
      <c r="GS900" s="34"/>
      <c r="GT900" s="34"/>
      <c r="GU900" s="34"/>
      <c r="GV900" s="34"/>
      <c r="GW900" s="34"/>
      <c r="GX900" s="34"/>
      <c r="GY900" s="34"/>
      <c r="GZ900" s="34"/>
      <c r="HA900" s="34"/>
      <c r="HB900" s="34"/>
      <c r="HC900" s="34"/>
      <c r="HD900" s="34"/>
      <c r="HE900" s="34"/>
      <c r="HF900" s="34"/>
      <c r="HG900" s="34"/>
      <c r="HH900" s="34"/>
      <c r="HI900" s="34"/>
      <c r="HJ900" s="34"/>
      <c r="HK900" s="34"/>
      <c r="HL900" s="34"/>
      <c r="HM900" s="34"/>
      <c r="HN900" s="34"/>
      <c r="HO900" s="34"/>
      <c r="HP900" s="34"/>
      <c r="HQ900" s="34"/>
      <c r="HR900" s="34"/>
      <c r="HS900" s="34"/>
      <c r="HT900" s="34"/>
      <c r="HU900" s="34"/>
      <c r="HV900" s="34"/>
      <c r="HW900" s="34"/>
      <c r="HX900" s="34"/>
      <c r="HY900" s="34"/>
      <c r="HZ900" s="34"/>
      <c r="IA900" s="34"/>
    </row>
    <row r="901" s="3" customFormat="1" ht="70" customHeight="1" spans="1:235">
      <c r="A901" s="22">
        <v>894</v>
      </c>
      <c r="B901" s="26"/>
      <c r="C901" s="23" t="s">
        <v>2991</v>
      </c>
      <c r="D901" s="23" t="s">
        <v>428</v>
      </c>
      <c r="E901" s="43" t="s">
        <v>2992</v>
      </c>
      <c r="F901" s="23" t="s">
        <v>913</v>
      </c>
      <c r="G901" s="24" t="s">
        <v>2993</v>
      </c>
      <c r="H901" s="25">
        <v>0.96</v>
      </c>
      <c r="I901" s="25"/>
      <c r="J901" s="25">
        <v>0.96</v>
      </c>
      <c r="K901" s="25"/>
      <c r="L901" s="25"/>
      <c r="M901" s="25">
        <f t="shared" si="18"/>
        <v>0.96</v>
      </c>
      <c r="N901" s="31"/>
      <c r="O901" s="25"/>
      <c r="P901" s="71"/>
      <c r="Q901" s="23"/>
      <c r="R901" s="23"/>
      <c r="S901" s="23" t="s">
        <v>1851</v>
      </c>
      <c r="T901" s="25" t="s">
        <v>2595</v>
      </c>
      <c r="GQ901" s="34"/>
      <c r="GR901" s="34"/>
      <c r="GS901" s="34"/>
      <c r="GT901" s="34"/>
      <c r="GU901" s="34"/>
      <c r="GV901" s="34"/>
      <c r="GW901" s="34"/>
      <c r="GX901" s="34"/>
      <c r="GY901" s="34"/>
      <c r="GZ901" s="34"/>
      <c r="HA901" s="34"/>
      <c r="HB901" s="34"/>
      <c r="HC901" s="34"/>
      <c r="HD901" s="34"/>
      <c r="HE901" s="34"/>
      <c r="HF901" s="34"/>
      <c r="HG901" s="34"/>
      <c r="HH901" s="34"/>
      <c r="HI901" s="34"/>
      <c r="HJ901" s="34"/>
      <c r="HK901" s="34"/>
      <c r="HL901" s="34"/>
      <c r="HM901" s="34"/>
      <c r="HN901" s="34"/>
      <c r="HO901" s="34"/>
      <c r="HP901" s="34"/>
      <c r="HQ901" s="34"/>
      <c r="HR901" s="34"/>
      <c r="HS901" s="34"/>
      <c r="HT901" s="34"/>
      <c r="HU901" s="34"/>
      <c r="HV901" s="34"/>
      <c r="HW901" s="34"/>
      <c r="HX901" s="34"/>
      <c r="HY901" s="34"/>
      <c r="HZ901" s="34"/>
      <c r="IA901" s="34"/>
    </row>
    <row r="902" s="3" customFormat="1" ht="70" customHeight="1" spans="1:235">
      <c r="A902" s="22">
        <v>895</v>
      </c>
      <c r="B902" s="26"/>
      <c r="C902" s="23" t="s">
        <v>2994</v>
      </c>
      <c r="D902" s="23" t="s">
        <v>2536</v>
      </c>
      <c r="E902" s="43" t="s">
        <v>2995</v>
      </c>
      <c r="F902" s="23" t="s">
        <v>913</v>
      </c>
      <c r="G902" s="24" t="s">
        <v>2996</v>
      </c>
      <c r="H902" s="25">
        <v>5.83</v>
      </c>
      <c r="I902" s="25"/>
      <c r="J902" s="25">
        <v>5.83</v>
      </c>
      <c r="K902" s="25"/>
      <c r="L902" s="25"/>
      <c r="M902" s="25">
        <f t="shared" si="18"/>
        <v>5.83</v>
      </c>
      <c r="N902" s="31"/>
      <c r="O902" s="25"/>
      <c r="P902" s="71"/>
      <c r="Q902" s="23"/>
      <c r="R902" s="23"/>
      <c r="S902" s="23" t="s">
        <v>1851</v>
      </c>
      <c r="T902" s="25" t="s">
        <v>2595</v>
      </c>
      <c r="GQ902" s="34"/>
      <c r="GR902" s="34"/>
      <c r="GS902" s="34"/>
      <c r="GT902" s="34"/>
      <c r="GU902" s="34"/>
      <c r="GV902" s="34"/>
      <c r="GW902" s="34"/>
      <c r="GX902" s="34"/>
      <c r="GY902" s="34"/>
      <c r="GZ902" s="34"/>
      <c r="HA902" s="34"/>
      <c r="HB902" s="34"/>
      <c r="HC902" s="34"/>
      <c r="HD902" s="34"/>
      <c r="HE902" s="34"/>
      <c r="HF902" s="34"/>
      <c r="HG902" s="34"/>
      <c r="HH902" s="34"/>
      <c r="HI902" s="34"/>
      <c r="HJ902" s="34"/>
      <c r="HK902" s="34"/>
      <c r="HL902" s="34"/>
      <c r="HM902" s="34"/>
      <c r="HN902" s="34"/>
      <c r="HO902" s="34"/>
      <c r="HP902" s="34"/>
      <c r="HQ902" s="34"/>
      <c r="HR902" s="34"/>
      <c r="HS902" s="34"/>
      <c r="HT902" s="34"/>
      <c r="HU902" s="34"/>
      <c r="HV902" s="34"/>
      <c r="HW902" s="34"/>
      <c r="HX902" s="34"/>
      <c r="HY902" s="34"/>
      <c r="HZ902" s="34"/>
      <c r="IA902" s="34"/>
    </row>
    <row r="903" s="3" customFormat="1" ht="70" customHeight="1" spans="1:235">
      <c r="A903" s="22">
        <v>896</v>
      </c>
      <c r="B903" s="26"/>
      <c r="C903" s="23" t="s">
        <v>2997</v>
      </c>
      <c r="D903" s="23" t="s">
        <v>1607</v>
      </c>
      <c r="E903" s="43" t="s">
        <v>2998</v>
      </c>
      <c r="F903" s="23" t="s">
        <v>913</v>
      </c>
      <c r="G903" s="24" t="s">
        <v>2996</v>
      </c>
      <c r="H903" s="25">
        <v>22.59</v>
      </c>
      <c r="I903" s="25"/>
      <c r="J903" s="25">
        <v>22.59</v>
      </c>
      <c r="K903" s="25"/>
      <c r="L903" s="25"/>
      <c r="M903" s="25">
        <f t="shared" si="18"/>
        <v>22.59</v>
      </c>
      <c r="N903" s="31"/>
      <c r="O903" s="25"/>
      <c r="P903" s="71"/>
      <c r="Q903" s="23"/>
      <c r="R903" s="23"/>
      <c r="S903" s="23" t="s">
        <v>1851</v>
      </c>
      <c r="T903" s="25" t="s">
        <v>2595</v>
      </c>
      <c r="GQ903" s="34"/>
      <c r="GR903" s="34"/>
      <c r="GS903" s="34"/>
      <c r="GT903" s="34"/>
      <c r="GU903" s="34"/>
      <c r="GV903" s="34"/>
      <c r="GW903" s="34"/>
      <c r="GX903" s="34"/>
      <c r="GY903" s="34"/>
      <c r="GZ903" s="34"/>
      <c r="HA903" s="34"/>
      <c r="HB903" s="34"/>
      <c r="HC903" s="34"/>
      <c r="HD903" s="34"/>
      <c r="HE903" s="34"/>
      <c r="HF903" s="34"/>
      <c r="HG903" s="34"/>
      <c r="HH903" s="34"/>
      <c r="HI903" s="34"/>
      <c r="HJ903" s="34"/>
      <c r="HK903" s="34"/>
      <c r="HL903" s="34"/>
      <c r="HM903" s="34"/>
      <c r="HN903" s="34"/>
      <c r="HO903" s="34"/>
      <c r="HP903" s="34"/>
      <c r="HQ903" s="34"/>
      <c r="HR903" s="34"/>
      <c r="HS903" s="34"/>
      <c r="HT903" s="34"/>
      <c r="HU903" s="34"/>
      <c r="HV903" s="34"/>
      <c r="HW903" s="34"/>
      <c r="HX903" s="34"/>
      <c r="HY903" s="34"/>
      <c r="HZ903" s="34"/>
      <c r="IA903" s="34"/>
    </row>
    <row r="904" s="3" customFormat="1" ht="70" customHeight="1" spans="1:235">
      <c r="A904" s="22">
        <v>897</v>
      </c>
      <c r="B904" s="26"/>
      <c r="C904" s="23" t="s">
        <v>2999</v>
      </c>
      <c r="D904" s="23" t="s">
        <v>1262</v>
      </c>
      <c r="E904" s="43" t="s">
        <v>3000</v>
      </c>
      <c r="F904" s="23" t="s">
        <v>913</v>
      </c>
      <c r="G904" s="24" t="s">
        <v>3001</v>
      </c>
      <c r="H904" s="25">
        <v>15.59</v>
      </c>
      <c r="I904" s="25"/>
      <c r="J904" s="25">
        <v>15.59</v>
      </c>
      <c r="K904" s="25"/>
      <c r="L904" s="25"/>
      <c r="M904" s="25">
        <f t="shared" si="18"/>
        <v>15.59</v>
      </c>
      <c r="N904" s="31"/>
      <c r="O904" s="25"/>
      <c r="P904" s="71"/>
      <c r="Q904" s="23"/>
      <c r="R904" s="23"/>
      <c r="S904" s="23" t="s">
        <v>1851</v>
      </c>
      <c r="T904" s="25" t="s">
        <v>2595</v>
      </c>
      <c r="GQ904" s="34"/>
      <c r="GR904" s="34"/>
      <c r="GS904" s="34"/>
      <c r="GT904" s="34"/>
      <c r="GU904" s="34"/>
      <c r="GV904" s="34"/>
      <c r="GW904" s="34"/>
      <c r="GX904" s="34"/>
      <c r="GY904" s="34"/>
      <c r="GZ904" s="34"/>
      <c r="HA904" s="34"/>
      <c r="HB904" s="34"/>
      <c r="HC904" s="34"/>
      <c r="HD904" s="34"/>
      <c r="HE904" s="34"/>
      <c r="HF904" s="34"/>
      <c r="HG904" s="34"/>
      <c r="HH904" s="34"/>
      <c r="HI904" s="34"/>
      <c r="HJ904" s="34"/>
      <c r="HK904" s="34"/>
      <c r="HL904" s="34"/>
      <c r="HM904" s="34"/>
      <c r="HN904" s="34"/>
      <c r="HO904" s="34"/>
      <c r="HP904" s="34"/>
      <c r="HQ904" s="34"/>
      <c r="HR904" s="34"/>
      <c r="HS904" s="34"/>
      <c r="HT904" s="34"/>
      <c r="HU904" s="34"/>
      <c r="HV904" s="34"/>
      <c r="HW904" s="34"/>
      <c r="HX904" s="34"/>
      <c r="HY904" s="34"/>
      <c r="HZ904" s="34"/>
      <c r="IA904" s="34"/>
    </row>
    <row r="905" s="3" customFormat="1" ht="70" customHeight="1" spans="1:235">
      <c r="A905" s="22">
        <v>898</v>
      </c>
      <c r="B905" s="26" t="s">
        <v>115</v>
      </c>
      <c r="C905" s="23" t="s">
        <v>3002</v>
      </c>
      <c r="D905" s="23" t="s">
        <v>816</v>
      </c>
      <c r="E905" s="43" t="s">
        <v>3003</v>
      </c>
      <c r="F905" s="23" t="s">
        <v>913</v>
      </c>
      <c r="G905" s="24" t="s">
        <v>3004</v>
      </c>
      <c r="H905" s="25">
        <v>6.75</v>
      </c>
      <c r="I905" s="25"/>
      <c r="J905" s="25">
        <v>6.75</v>
      </c>
      <c r="K905" s="25"/>
      <c r="L905" s="25"/>
      <c r="M905" s="25">
        <f t="shared" si="18"/>
        <v>6.75</v>
      </c>
      <c r="N905" s="31"/>
      <c r="O905" s="25"/>
      <c r="P905" s="71"/>
      <c r="Q905" s="23"/>
      <c r="R905" s="23"/>
      <c r="S905" s="23" t="s">
        <v>1851</v>
      </c>
      <c r="T905" s="25" t="s">
        <v>2595</v>
      </c>
      <c r="GQ905" s="34"/>
      <c r="GR905" s="34"/>
      <c r="GS905" s="34"/>
      <c r="GT905" s="34"/>
      <c r="GU905" s="34"/>
      <c r="GV905" s="34"/>
      <c r="GW905" s="34"/>
      <c r="GX905" s="34"/>
      <c r="GY905" s="34"/>
      <c r="GZ905" s="34"/>
      <c r="HA905" s="34"/>
      <c r="HB905" s="34"/>
      <c r="HC905" s="34"/>
      <c r="HD905" s="34"/>
      <c r="HE905" s="34"/>
      <c r="HF905" s="34"/>
      <c r="HG905" s="34"/>
      <c r="HH905" s="34"/>
      <c r="HI905" s="34"/>
      <c r="HJ905" s="34"/>
      <c r="HK905" s="34"/>
      <c r="HL905" s="34"/>
      <c r="HM905" s="34"/>
      <c r="HN905" s="34"/>
      <c r="HO905" s="34"/>
      <c r="HP905" s="34"/>
      <c r="HQ905" s="34"/>
      <c r="HR905" s="34"/>
      <c r="HS905" s="34"/>
      <c r="HT905" s="34"/>
      <c r="HU905" s="34"/>
      <c r="HV905" s="34"/>
      <c r="HW905" s="34"/>
      <c r="HX905" s="34"/>
      <c r="HY905" s="34"/>
      <c r="HZ905" s="34"/>
      <c r="IA905" s="34"/>
    </row>
    <row r="906" s="3" customFormat="1" ht="70" customHeight="1" spans="1:235">
      <c r="A906" s="22">
        <v>899</v>
      </c>
      <c r="B906" s="26"/>
      <c r="C906" s="23" t="s">
        <v>3005</v>
      </c>
      <c r="D906" s="23" t="s">
        <v>432</v>
      </c>
      <c r="E906" s="43" t="s">
        <v>3006</v>
      </c>
      <c r="F906" s="23" t="s">
        <v>913</v>
      </c>
      <c r="G906" s="24" t="s">
        <v>3007</v>
      </c>
      <c r="H906" s="25">
        <v>2.64</v>
      </c>
      <c r="I906" s="25"/>
      <c r="J906" s="25">
        <v>2.64</v>
      </c>
      <c r="K906" s="25"/>
      <c r="L906" s="25"/>
      <c r="M906" s="25">
        <f t="shared" si="18"/>
        <v>2.64</v>
      </c>
      <c r="N906" s="31"/>
      <c r="O906" s="25"/>
      <c r="P906" s="71"/>
      <c r="Q906" s="23"/>
      <c r="R906" s="23"/>
      <c r="S906" s="23" t="s">
        <v>1851</v>
      </c>
      <c r="T906" s="25" t="s">
        <v>2595</v>
      </c>
      <c r="GQ906" s="34"/>
      <c r="GR906" s="34"/>
      <c r="GS906" s="34"/>
      <c r="GT906" s="34"/>
      <c r="GU906" s="34"/>
      <c r="GV906" s="34"/>
      <c r="GW906" s="34"/>
      <c r="GX906" s="34"/>
      <c r="GY906" s="34"/>
      <c r="GZ906" s="34"/>
      <c r="HA906" s="34"/>
      <c r="HB906" s="34"/>
      <c r="HC906" s="34"/>
      <c r="HD906" s="34"/>
      <c r="HE906" s="34"/>
      <c r="HF906" s="34"/>
      <c r="HG906" s="34"/>
      <c r="HH906" s="34"/>
      <c r="HI906" s="34"/>
      <c r="HJ906" s="34"/>
      <c r="HK906" s="34"/>
      <c r="HL906" s="34"/>
      <c r="HM906" s="34"/>
      <c r="HN906" s="34"/>
      <c r="HO906" s="34"/>
      <c r="HP906" s="34"/>
      <c r="HQ906" s="34"/>
      <c r="HR906" s="34"/>
      <c r="HS906" s="34"/>
      <c r="HT906" s="34"/>
      <c r="HU906" s="34"/>
      <c r="HV906" s="34"/>
      <c r="HW906" s="34"/>
      <c r="HX906" s="34"/>
      <c r="HY906" s="34"/>
      <c r="HZ906" s="34"/>
      <c r="IA906" s="34"/>
    </row>
    <row r="907" s="3" customFormat="1" ht="70" customHeight="1" spans="1:235">
      <c r="A907" s="22">
        <v>900</v>
      </c>
      <c r="B907" s="26"/>
      <c r="C907" s="23" t="s">
        <v>3008</v>
      </c>
      <c r="D907" s="23" t="s">
        <v>2524</v>
      </c>
      <c r="E907" s="43" t="s">
        <v>3009</v>
      </c>
      <c r="F907" s="23" t="s">
        <v>913</v>
      </c>
      <c r="G907" s="24" t="s">
        <v>3010</v>
      </c>
      <c r="H907" s="25">
        <v>5.6</v>
      </c>
      <c r="I907" s="25">
        <v>4.26</v>
      </c>
      <c r="J907" s="25">
        <v>1.34</v>
      </c>
      <c r="K907" s="25"/>
      <c r="L907" s="25"/>
      <c r="M907" s="25">
        <f t="shared" si="18"/>
        <v>5.6</v>
      </c>
      <c r="N907" s="31"/>
      <c r="O907" s="25"/>
      <c r="P907" s="71"/>
      <c r="Q907" s="23"/>
      <c r="R907" s="23"/>
      <c r="S907" s="23" t="s">
        <v>1851</v>
      </c>
      <c r="T907" s="25" t="s">
        <v>2595</v>
      </c>
      <c r="GQ907" s="34"/>
      <c r="GR907" s="34"/>
      <c r="GS907" s="34"/>
      <c r="GT907" s="34"/>
      <c r="GU907" s="34"/>
      <c r="GV907" s="34"/>
      <c r="GW907" s="34"/>
      <c r="GX907" s="34"/>
      <c r="GY907" s="34"/>
      <c r="GZ907" s="34"/>
      <c r="HA907" s="34"/>
      <c r="HB907" s="34"/>
      <c r="HC907" s="34"/>
      <c r="HD907" s="34"/>
      <c r="HE907" s="34"/>
      <c r="HF907" s="34"/>
      <c r="HG907" s="34"/>
      <c r="HH907" s="34"/>
      <c r="HI907" s="34"/>
      <c r="HJ907" s="34"/>
      <c r="HK907" s="34"/>
      <c r="HL907" s="34"/>
      <c r="HM907" s="34"/>
      <c r="HN907" s="34"/>
      <c r="HO907" s="34"/>
      <c r="HP907" s="34"/>
      <c r="HQ907" s="34"/>
      <c r="HR907" s="34"/>
      <c r="HS907" s="34"/>
      <c r="HT907" s="34"/>
      <c r="HU907" s="34"/>
      <c r="HV907" s="34"/>
      <c r="HW907" s="34"/>
      <c r="HX907" s="34"/>
      <c r="HY907" s="34"/>
      <c r="HZ907" s="34"/>
      <c r="IA907" s="34"/>
    </row>
    <row r="908" s="3" customFormat="1" ht="70" customHeight="1" spans="1:235">
      <c r="A908" s="22">
        <v>901</v>
      </c>
      <c r="B908" s="26"/>
      <c r="C908" s="23" t="s">
        <v>3011</v>
      </c>
      <c r="D908" s="23" t="s">
        <v>1547</v>
      </c>
      <c r="E908" s="43" t="s">
        <v>3012</v>
      </c>
      <c r="F908" s="23" t="s">
        <v>913</v>
      </c>
      <c r="G908" s="24" t="s">
        <v>3013</v>
      </c>
      <c r="H908" s="25">
        <v>1.31</v>
      </c>
      <c r="I908" s="25">
        <v>1.31</v>
      </c>
      <c r="J908" s="22"/>
      <c r="K908" s="25"/>
      <c r="L908" s="25"/>
      <c r="M908" s="25">
        <f t="shared" si="18"/>
        <v>1.31</v>
      </c>
      <c r="N908" s="31"/>
      <c r="O908" s="25"/>
      <c r="P908" s="71"/>
      <c r="Q908" s="23"/>
      <c r="R908" s="23"/>
      <c r="S908" s="23" t="s">
        <v>1851</v>
      </c>
      <c r="T908" s="25" t="s">
        <v>2595</v>
      </c>
      <c r="GQ908" s="34"/>
      <c r="GR908" s="34"/>
      <c r="GS908" s="34"/>
      <c r="GT908" s="34"/>
      <c r="GU908" s="34"/>
      <c r="GV908" s="34"/>
      <c r="GW908" s="34"/>
      <c r="GX908" s="34"/>
      <c r="GY908" s="34"/>
      <c r="GZ908" s="34"/>
      <c r="HA908" s="34"/>
      <c r="HB908" s="34"/>
      <c r="HC908" s="34"/>
      <c r="HD908" s="34"/>
      <c r="HE908" s="34"/>
      <c r="HF908" s="34"/>
      <c r="HG908" s="34"/>
      <c r="HH908" s="34"/>
      <c r="HI908" s="34"/>
      <c r="HJ908" s="34"/>
      <c r="HK908" s="34"/>
      <c r="HL908" s="34"/>
      <c r="HM908" s="34"/>
      <c r="HN908" s="34"/>
      <c r="HO908" s="34"/>
      <c r="HP908" s="34"/>
      <c r="HQ908" s="34"/>
      <c r="HR908" s="34"/>
      <c r="HS908" s="34"/>
      <c r="HT908" s="34"/>
      <c r="HU908" s="34"/>
      <c r="HV908" s="34"/>
      <c r="HW908" s="34"/>
      <c r="HX908" s="34"/>
      <c r="HY908" s="34"/>
      <c r="HZ908" s="34"/>
      <c r="IA908" s="34"/>
    </row>
    <row r="909" s="3" customFormat="1" ht="70" customHeight="1" spans="1:235">
      <c r="A909" s="22">
        <v>902</v>
      </c>
      <c r="B909" s="26"/>
      <c r="C909" s="23" t="s">
        <v>3014</v>
      </c>
      <c r="D909" s="23" t="s">
        <v>1418</v>
      </c>
      <c r="E909" s="43" t="s">
        <v>3015</v>
      </c>
      <c r="F909" s="23" t="s">
        <v>913</v>
      </c>
      <c r="G909" s="24" t="s">
        <v>3016</v>
      </c>
      <c r="H909" s="25">
        <v>12.01</v>
      </c>
      <c r="I909" s="25">
        <v>12.01</v>
      </c>
      <c r="J909" s="22"/>
      <c r="K909" s="25"/>
      <c r="L909" s="25"/>
      <c r="M909" s="25">
        <f t="shared" si="18"/>
        <v>12.01</v>
      </c>
      <c r="N909" s="31"/>
      <c r="O909" s="25"/>
      <c r="P909" s="71"/>
      <c r="Q909" s="23"/>
      <c r="R909" s="23"/>
      <c r="S909" s="23" t="s">
        <v>1851</v>
      </c>
      <c r="T909" s="25" t="s">
        <v>2595</v>
      </c>
      <c r="GQ909" s="34"/>
      <c r="GR909" s="34"/>
      <c r="GS909" s="34"/>
      <c r="GT909" s="34"/>
      <c r="GU909" s="34"/>
      <c r="GV909" s="34"/>
      <c r="GW909" s="34"/>
      <c r="GX909" s="34"/>
      <c r="GY909" s="34"/>
      <c r="GZ909" s="34"/>
      <c r="HA909" s="34"/>
      <c r="HB909" s="34"/>
      <c r="HC909" s="34"/>
      <c r="HD909" s="34"/>
      <c r="HE909" s="34"/>
      <c r="HF909" s="34"/>
      <c r="HG909" s="34"/>
      <c r="HH909" s="34"/>
      <c r="HI909" s="34"/>
      <c r="HJ909" s="34"/>
      <c r="HK909" s="34"/>
      <c r="HL909" s="34"/>
      <c r="HM909" s="34"/>
      <c r="HN909" s="34"/>
      <c r="HO909" s="34"/>
      <c r="HP909" s="34"/>
      <c r="HQ909" s="34"/>
      <c r="HR909" s="34"/>
      <c r="HS909" s="34"/>
      <c r="HT909" s="34"/>
      <c r="HU909" s="34"/>
      <c r="HV909" s="34"/>
      <c r="HW909" s="34"/>
      <c r="HX909" s="34"/>
      <c r="HY909" s="34"/>
      <c r="HZ909" s="34"/>
      <c r="IA909" s="34"/>
    </row>
    <row r="910" s="3" customFormat="1" ht="70" customHeight="1" spans="1:235">
      <c r="A910" s="22">
        <v>903</v>
      </c>
      <c r="B910" s="26" t="s">
        <v>115</v>
      </c>
      <c r="C910" s="23" t="s">
        <v>3017</v>
      </c>
      <c r="D910" s="23" t="s">
        <v>1500</v>
      </c>
      <c r="E910" s="43" t="s">
        <v>3018</v>
      </c>
      <c r="F910" s="23" t="s">
        <v>913</v>
      </c>
      <c r="G910" s="24" t="s">
        <v>3019</v>
      </c>
      <c r="H910" s="25">
        <v>0.75</v>
      </c>
      <c r="I910" s="25">
        <v>0.75</v>
      </c>
      <c r="J910" s="22"/>
      <c r="K910" s="25"/>
      <c r="L910" s="25"/>
      <c r="M910" s="25">
        <f t="shared" si="18"/>
        <v>0.75</v>
      </c>
      <c r="N910" s="31"/>
      <c r="O910" s="25"/>
      <c r="P910" s="71"/>
      <c r="Q910" s="23"/>
      <c r="R910" s="23"/>
      <c r="S910" s="23" t="s">
        <v>1851</v>
      </c>
      <c r="T910" s="25" t="s">
        <v>2595</v>
      </c>
      <c r="GQ910" s="34"/>
      <c r="GR910" s="34"/>
      <c r="GS910" s="34"/>
      <c r="GT910" s="34"/>
      <c r="GU910" s="34"/>
      <c r="GV910" s="34"/>
      <c r="GW910" s="34"/>
      <c r="GX910" s="34"/>
      <c r="GY910" s="34"/>
      <c r="GZ910" s="34"/>
      <c r="HA910" s="34"/>
      <c r="HB910" s="34"/>
      <c r="HC910" s="34"/>
      <c r="HD910" s="34"/>
      <c r="HE910" s="34"/>
      <c r="HF910" s="34"/>
      <c r="HG910" s="34"/>
      <c r="HH910" s="34"/>
      <c r="HI910" s="34"/>
      <c r="HJ910" s="34"/>
      <c r="HK910" s="34"/>
      <c r="HL910" s="34"/>
      <c r="HM910" s="34"/>
      <c r="HN910" s="34"/>
      <c r="HO910" s="34"/>
      <c r="HP910" s="34"/>
      <c r="HQ910" s="34"/>
      <c r="HR910" s="34"/>
      <c r="HS910" s="34"/>
      <c r="HT910" s="34"/>
      <c r="HU910" s="34"/>
      <c r="HV910" s="34"/>
      <c r="HW910" s="34"/>
      <c r="HX910" s="34"/>
      <c r="HY910" s="34"/>
      <c r="HZ910" s="34"/>
      <c r="IA910" s="34"/>
    </row>
    <row r="911" s="3" customFormat="1" ht="45" spans="1:235">
      <c r="A911" s="22">
        <v>904</v>
      </c>
      <c r="B911" s="26"/>
      <c r="C911" s="23" t="s">
        <v>3020</v>
      </c>
      <c r="D911" s="23" t="s">
        <v>1423</v>
      </c>
      <c r="E911" s="43" t="s">
        <v>3021</v>
      </c>
      <c r="F911" s="23" t="s">
        <v>913</v>
      </c>
      <c r="G911" s="43" t="s">
        <v>3022</v>
      </c>
      <c r="H911" s="25">
        <v>100</v>
      </c>
      <c r="I911" s="25"/>
      <c r="J911" s="72">
        <v>100</v>
      </c>
      <c r="K911" s="25"/>
      <c r="L911" s="25"/>
      <c r="M911" s="25">
        <f t="shared" si="18"/>
        <v>100</v>
      </c>
      <c r="N911" s="31"/>
      <c r="O911" s="25"/>
      <c r="P911" s="71"/>
      <c r="Q911" s="23"/>
      <c r="R911" s="23"/>
      <c r="S911" s="23" t="s">
        <v>1851</v>
      </c>
      <c r="T911" s="25" t="s">
        <v>2595</v>
      </c>
      <c r="GQ911" s="34"/>
      <c r="GR911" s="34"/>
      <c r="GS911" s="34"/>
      <c r="GT911" s="34"/>
      <c r="GU911" s="34"/>
      <c r="GV911" s="34"/>
      <c r="GW911" s="34"/>
      <c r="GX911" s="34"/>
      <c r="GY911" s="34"/>
      <c r="GZ911" s="34"/>
      <c r="HA911" s="34"/>
      <c r="HB911" s="34"/>
      <c r="HC911" s="34"/>
      <c r="HD911" s="34"/>
      <c r="HE911" s="34"/>
      <c r="HF911" s="34"/>
      <c r="HG911" s="34"/>
      <c r="HH911" s="34"/>
      <c r="HI911" s="34"/>
      <c r="HJ911" s="34"/>
      <c r="HK911" s="34"/>
      <c r="HL911" s="34"/>
      <c r="HM911" s="34"/>
      <c r="HN911" s="34"/>
      <c r="HO911" s="34"/>
      <c r="HP911" s="34"/>
      <c r="HQ911" s="34"/>
      <c r="HR911" s="34"/>
      <c r="HS911" s="34"/>
      <c r="HT911" s="34"/>
      <c r="HU911" s="34"/>
      <c r="HV911" s="34"/>
      <c r="HW911" s="34"/>
      <c r="HX911" s="34"/>
      <c r="HY911" s="34"/>
      <c r="HZ911" s="34"/>
      <c r="IA911" s="34"/>
    </row>
    <row r="912" s="3" customFormat="1" ht="45" spans="1:235">
      <c r="A912" s="22">
        <v>905</v>
      </c>
      <c r="B912" s="26"/>
      <c r="C912" s="23" t="s">
        <v>2812</v>
      </c>
      <c r="D912" s="23" t="s">
        <v>3023</v>
      </c>
      <c r="E912" s="24" t="s">
        <v>3024</v>
      </c>
      <c r="F912" s="23" t="s">
        <v>913</v>
      </c>
      <c r="G912" s="24" t="s">
        <v>3025</v>
      </c>
      <c r="H912" s="28">
        <v>30</v>
      </c>
      <c r="I912" s="28">
        <v>30</v>
      </c>
      <c r="J912" s="25"/>
      <c r="K912" s="25"/>
      <c r="L912" s="25"/>
      <c r="M912" s="28">
        <v>30</v>
      </c>
      <c r="N912" s="23"/>
      <c r="O912" s="23"/>
      <c r="P912" s="23"/>
      <c r="Q912" s="23"/>
      <c r="R912" s="23"/>
      <c r="S912" s="23" t="s">
        <v>1851</v>
      </c>
      <c r="T912" s="25" t="s">
        <v>2595</v>
      </c>
      <c r="GQ912" s="34"/>
      <c r="GR912" s="34"/>
      <c r="GS912" s="34"/>
      <c r="GT912" s="34"/>
      <c r="GU912" s="34"/>
      <c r="GV912" s="34"/>
      <c r="GW912" s="34"/>
      <c r="GX912" s="34"/>
      <c r="GY912" s="34"/>
      <c r="GZ912" s="34"/>
      <c r="HA912" s="34"/>
      <c r="HB912" s="34"/>
      <c r="HC912" s="34"/>
      <c r="HD912" s="34"/>
      <c r="HE912" s="34"/>
      <c r="HF912" s="34"/>
      <c r="HG912" s="34"/>
      <c r="HH912" s="34"/>
      <c r="HI912" s="34"/>
      <c r="HJ912" s="34"/>
      <c r="HK912" s="34"/>
      <c r="HL912" s="34"/>
      <c r="HM912" s="34"/>
      <c r="HN912" s="34"/>
      <c r="HO912" s="34"/>
      <c r="HP912" s="34"/>
      <c r="HQ912" s="34"/>
      <c r="HR912" s="34"/>
      <c r="HS912" s="34"/>
      <c r="HT912" s="34"/>
      <c r="HU912" s="34"/>
      <c r="HV912" s="34"/>
      <c r="HW912" s="34"/>
      <c r="HX912" s="34"/>
      <c r="HY912" s="34"/>
      <c r="HZ912" s="34"/>
      <c r="IA912" s="34"/>
    </row>
    <row r="913" s="3" customFormat="1" ht="45" spans="1:235">
      <c r="A913" s="22">
        <v>906</v>
      </c>
      <c r="B913" s="26"/>
      <c r="C913" s="23" t="s">
        <v>3026</v>
      </c>
      <c r="D913" s="23" t="s">
        <v>3027</v>
      </c>
      <c r="E913" s="24" t="s">
        <v>3028</v>
      </c>
      <c r="F913" s="23" t="s">
        <v>913</v>
      </c>
      <c r="G913" s="24" t="s">
        <v>3029</v>
      </c>
      <c r="H913" s="25">
        <v>50</v>
      </c>
      <c r="I913" s="25">
        <v>50</v>
      </c>
      <c r="J913" s="25"/>
      <c r="K913" s="25"/>
      <c r="L913" s="25"/>
      <c r="M913" s="25">
        <v>50</v>
      </c>
      <c r="N913" s="23"/>
      <c r="O913" s="23"/>
      <c r="P913" s="23"/>
      <c r="Q913" s="23"/>
      <c r="R913" s="23"/>
      <c r="S913" s="23" t="s">
        <v>1851</v>
      </c>
      <c r="T913" s="25" t="s">
        <v>2595</v>
      </c>
      <c r="GQ913" s="34"/>
      <c r="GR913" s="34"/>
      <c r="GS913" s="34"/>
      <c r="GT913" s="34"/>
      <c r="GU913" s="34"/>
      <c r="GV913" s="34"/>
      <c r="GW913" s="34"/>
      <c r="GX913" s="34"/>
      <c r="GY913" s="34"/>
      <c r="GZ913" s="34"/>
      <c r="HA913" s="34"/>
      <c r="HB913" s="34"/>
      <c r="HC913" s="34"/>
      <c r="HD913" s="34"/>
      <c r="HE913" s="34"/>
      <c r="HF913" s="34"/>
      <c r="HG913" s="34"/>
      <c r="HH913" s="34"/>
      <c r="HI913" s="34"/>
      <c r="HJ913" s="34"/>
      <c r="HK913" s="34"/>
      <c r="HL913" s="34"/>
      <c r="HM913" s="34"/>
      <c r="HN913" s="34"/>
      <c r="HO913" s="34"/>
      <c r="HP913" s="34"/>
      <c r="HQ913" s="34"/>
      <c r="HR913" s="34"/>
      <c r="HS913" s="34"/>
      <c r="HT913" s="34"/>
      <c r="HU913" s="34"/>
      <c r="HV913" s="34"/>
      <c r="HW913" s="34"/>
      <c r="HX913" s="34"/>
      <c r="HY913" s="34"/>
      <c r="HZ913" s="34"/>
      <c r="IA913" s="34"/>
    </row>
    <row r="914" s="3" customFormat="1" ht="45" spans="1:235">
      <c r="A914" s="22">
        <v>907</v>
      </c>
      <c r="B914" s="26"/>
      <c r="C914" s="23" t="s">
        <v>3030</v>
      </c>
      <c r="D914" s="23" t="s">
        <v>3031</v>
      </c>
      <c r="E914" s="24" t="s">
        <v>3028</v>
      </c>
      <c r="F914" s="23" t="s">
        <v>913</v>
      </c>
      <c r="G914" s="24" t="s">
        <v>3032</v>
      </c>
      <c r="H914" s="25">
        <v>50</v>
      </c>
      <c r="I914" s="25">
        <v>50</v>
      </c>
      <c r="J914" s="25"/>
      <c r="K914" s="25"/>
      <c r="L914" s="25"/>
      <c r="M914" s="25">
        <v>50</v>
      </c>
      <c r="N914" s="23"/>
      <c r="O914" s="23"/>
      <c r="P914" s="23"/>
      <c r="Q914" s="23"/>
      <c r="R914" s="23"/>
      <c r="S914" s="23" t="s">
        <v>1851</v>
      </c>
      <c r="T914" s="25" t="s">
        <v>2595</v>
      </c>
      <c r="GQ914" s="34"/>
      <c r="GR914" s="34"/>
      <c r="GS914" s="34"/>
      <c r="GT914" s="34"/>
      <c r="GU914" s="34"/>
      <c r="GV914" s="34"/>
      <c r="GW914" s="34"/>
      <c r="GX914" s="34"/>
      <c r="GY914" s="34"/>
      <c r="GZ914" s="34"/>
      <c r="HA914" s="34"/>
      <c r="HB914" s="34"/>
      <c r="HC914" s="34"/>
      <c r="HD914" s="34"/>
      <c r="HE914" s="34"/>
      <c r="HF914" s="34"/>
      <c r="HG914" s="34"/>
      <c r="HH914" s="34"/>
      <c r="HI914" s="34"/>
      <c r="HJ914" s="34"/>
      <c r="HK914" s="34"/>
      <c r="HL914" s="34"/>
      <c r="HM914" s="34"/>
      <c r="HN914" s="34"/>
      <c r="HO914" s="34"/>
      <c r="HP914" s="34"/>
      <c r="HQ914" s="34"/>
      <c r="HR914" s="34"/>
      <c r="HS914" s="34"/>
      <c r="HT914" s="34"/>
      <c r="HU914" s="34"/>
      <c r="HV914" s="34"/>
      <c r="HW914" s="34"/>
      <c r="HX914" s="34"/>
      <c r="HY914" s="34"/>
      <c r="HZ914" s="34"/>
      <c r="IA914" s="34"/>
    </row>
    <row r="915" s="3" customFormat="1" ht="45" spans="1:235">
      <c r="A915" s="22">
        <v>908</v>
      </c>
      <c r="B915" s="26"/>
      <c r="C915" s="23" t="s">
        <v>3008</v>
      </c>
      <c r="D915" s="23" t="s">
        <v>3033</v>
      </c>
      <c r="E915" s="24" t="s">
        <v>3034</v>
      </c>
      <c r="F915" s="23" t="s">
        <v>913</v>
      </c>
      <c r="G915" s="24" t="s">
        <v>3035</v>
      </c>
      <c r="H915" s="25">
        <v>50</v>
      </c>
      <c r="I915" s="25">
        <v>50</v>
      </c>
      <c r="J915" s="25"/>
      <c r="K915" s="25"/>
      <c r="L915" s="25"/>
      <c r="M915" s="25">
        <v>50</v>
      </c>
      <c r="N915" s="23"/>
      <c r="O915" s="23"/>
      <c r="P915" s="23"/>
      <c r="Q915" s="23"/>
      <c r="R915" s="23"/>
      <c r="S915" s="23" t="s">
        <v>1851</v>
      </c>
      <c r="T915" s="25" t="s">
        <v>2595</v>
      </c>
      <c r="GQ915" s="34"/>
      <c r="GR915" s="34"/>
      <c r="GS915" s="34"/>
      <c r="GT915" s="34"/>
      <c r="GU915" s="34"/>
      <c r="GV915" s="34"/>
      <c r="GW915" s="34"/>
      <c r="GX915" s="34"/>
      <c r="GY915" s="34"/>
      <c r="GZ915" s="34"/>
      <c r="HA915" s="34"/>
      <c r="HB915" s="34"/>
      <c r="HC915" s="34"/>
      <c r="HD915" s="34"/>
      <c r="HE915" s="34"/>
      <c r="HF915" s="34"/>
      <c r="HG915" s="34"/>
      <c r="HH915" s="34"/>
      <c r="HI915" s="34"/>
      <c r="HJ915" s="34"/>
      <c r="HK915" s="34"/>
      <c r="HL915" s="34"/>
      <c r="HM915" s="34"/>
      <c r="HN915" s="34"/>
      <c r="HO915" s="34"/>
      <c r="HP915" s="34"/>
      <c r="HQ915" s="34"/>
      <c r="HR915" s="34"/>
      <c r="HS915" s="34"/>
      <c r="HT915" s="34"/>
      <c r="HU915" s="34"/>
      <c r="HV915" s="34"/>
      <c r="HW915" s="34"/>
      <c r="HX915" s="34"/>
      <c r="HY915" s="34"/>
      <c r="HZ915" s="34"/>
      <c r="IA915" s="34"/>
    </row>
    <row r="916" s="3" customFormat="1" ht="45" spans="1:235">
      <c r="A916" s="22">
        <v>909</v>
      </c>
      <c r="B916" s="26"/>
      <c r="C916" s="23" t="s">
        <v>2991</v>
      </c>
      <c r="D916" s="23" t="s">
        <v>3036</v>
      </c>
      <c r="E916" s="24" t="s">
        <v>3037</v>
      </c>
      <c r="F916" s="23" t="s">
        <v>913</v>
      </c>
      <c r="G916" s="24" t="s">
        <v>3038</v>
      </c>
      <c r="H916" s="25">
        <v>50</v>
      </c>
      <c r="I916" s="25">
        <v>50</v>
      </c>
      <c r="J916" s="25"/>
      <c r="K916" s="25"/>
      <c r="L916" s="25"/>
      <c r="M916" s="25">
        <v>50</v>
      </c>
      <c r="N916" s="23"/>
      <c r="O916" s="23"/>
      <c r="P916" s="23"/>
      <c r="Q916" s="23"/>
      <c r="R916" s="23"/>
      <c r="S916" s="23" t="s">
        <v>1851</v>
      </c>
      <c r="T916" s="25" t="s">
        <v>2595</v>
      </c>
      <c r="GQ916" s="34"/>
      <c r="GR916" s="34"/>
      <c r="GS916" s="34"/>
      <c r="GT916" s="34"/>
      <c r="GU916" s="34"/>
      <c r="GV916" s="34"/>
      <c r="GW916" s="34"/>
      <c r="GX916" s="34"/>
      <c r="GY916" s="34"/>
      <c r="GZ916" s="34"/>
      <c r="HA916" s="34"/>
      <c r="HB916" s="34"/>
      <c r="HC916" s="34"/>
      <c r="HD916" s="34"/>
      <c r="HE916" s="34"/>
      <c r="HF916" s="34"/>
      <c r="HG916" s="34"/>
      <c r="HH916" s="34"/>
      <c r="HI916" s="34"/>
      <c r="HJ916" s="34"/>
      <c r="HK916" s="34"/>
      <c r="HL916" s="34"/>
      <c r="HM916" s="34"/>
      <c r="HN916" s="34"/>
      <c r="HO916" s="34"/>
      <c r="HP916" s="34"/>
      <c r="HQ916" s="34"/>
      <c r="HR916" s="34"/>
      <c r="HS916" s="34"/>
      <c r="HT916" s="34"/>
      <c r="HU916" s="34"/>
      <c r="HV916" s="34"/>
      <c r="HW916" s="34"/>
      <c r="HX916" s="34"/>
      <c r="HY916" s="34"/>
      <c r="HZ916" s="34"/>
      <c r="IA916" s="34"/>
    </row>
    <row r="917" s="3" customFormat="1" ht="45" spans="1:235">
      <c r="A917" s="22">
        <v>910</v>
      </c>
      <c r="B917" s="26" t="s">
        <v>115</v>
      </c>
      <c r="C917" s="23" t="s">
        <v>3011</v>
      </c>
      <c r="D917" s="23" t="s">
        <v>3039</v>
      </c>
      <c r="E917" s="24" t="s">
        <v>3040</v>
      </c>
      <c r="F917" s="23" t="s">
        <v>913</v>
      </c>
      <c r="G917" s="24" t="s">
        <v>3041</v>
      </c>
      <c r="H917" s="25">
        <v>50</v>
      </c>
      <c r="I917" s="25">
        <v>50</v>
      </c>
      <c r="J917" s="25"/>
      <c r="K917" s="25"/>
      <c r="L917" s="25"/>
      <c r="M917" s="25">
        <v>50</v>
      </c>
      <c r="N917" s="23"/>
      <c r="O917" s="23"/>
      <c r="P917" s="23"/>
      <c r="Q917" s="23"/>
      <c r="R917" s="23"/>
      <c r="S917" s="23" t="s">
        <v>1851</v>
      </c>
      <c r="T917" s="25" t="s">
        <v>2595</v>
      </c>
      <c r="GQ917" s="34"/>
      <c r="GR917" s="34"/>
      <c r="GS917" s="34"/>
      <c r="GT917" s="34"/>
      <c r="GU917" s="34"/>
      <c r="GV917" s="34"/>
      <c r="GW917" s="34"/>
      <c r="GX917" s="34"/>
      <c r="GY917" s="34"/>
      <c r="GZ917" s="34"/>
      <c r="HA917" s="34"/>
      <c r="HB917" s="34"/>
      <c r="HC917" s="34"/>
      <c r="HD917" s="34"/>
      <c r="HE917" s="34"/>
      <c r="HF917" s="34"/>
      <c r="HG917" s="34"/>
      <c r="HH917" s="34"/>
      <c r="HI917" s="34"/>
      <c r="HJ917" s="34"/>
      <c r="HK917" s="34"/>
      <c r="HL917" s="34"/>
      <c r="HM917" s="34"/>
      <c r="HN917" s="34"/>
      <c r="HO917" s="34"/>
      <c r="HP917" s="34"/>
      <c r="HQ917" s="34"/>
      <c r="HR917" s="34"/>
      <c r="HS917" s="34"/>
      <c r="HT917" s="34"/>
      <c r="HU917" s="34"/>
      <c r="HV917" s="34"/>
      <c r="HW917" s="34"/>
      <c r="HX917" s="34"/>
      <c r="HY917" s="34"/>
      <c r="HZ917" s="34"/>
      <c r="IA917" s="34"/>
    </row>
    <row r="918" s="3" customFormat="1" ht="45" spans="1:235">
      <c r="A918" s="22">
        <v>911</v>
      </c>
      <c r="B918" s="26"/>
      <c r="C918" s="23" t="s">
        <v>2845</v>
      </c>
      <c r="D918" s="23" t="s">
        <v>3042</v>
      </c>
      <c r="E918" s="24" t="s">
        <v>3043</v>
      </c>
      <c r="F918" s="23" t="s">
        <v>913</v>
      </c>
      <c r="G918" s="24" t="s">
        <v>3044</v>
      </c>
      <c r="H918" s="25">
        <v>30</v>
      </c>
      <c r="I918" s="25">
        <v>30</v>
      </c>
      <c r="J918" s="25"/>
      <c r="K918" s="25"/>
      <c r="L918" s="25"/>
      <c r="M918" s="25">
        <v>30</v>
      </c>
      <c r="N918" s="23"/>
      <c r="O918" s="23"/>
      <c r="P918" s="23"/>
      <c r="Q918" s="23"/>
      <c r="R918" s="23"/>
      <c r="S918" s="23" t="s">
        <v>1851</v>
      </c>
      <c r="T918" s="25" t="s">
        <v>2595</v>
      </c>
      <c r="GQ918" s="34"/>
      <c r="GR918" s="34"/>
      <c r="GS918" s="34"/>
      <c r="GT918" s="34"/>
      <c r="GU918" s="34"/>
      <c r="GV918" s="34"/>
      <c r="GW918" s="34"/>
      <c r="GX918" s="34"/>
      <c r="GY918" s="34"/>
      <c r="GZ918" s="34"/>
      <c r="HA918" s="34"/>
      <c r="HB918" s="34"/>
      <c r="HC918" s="34"/>
      <c r="HD918" s="34"/>
      <c r="HE918" s="34"/>
      <c r="HF918" s="34"/>
      <c r="HG918" s="34"/>
      <c r="HH918" s="34"/>
      <c r="HI918" s="34"/>
      <c r="HJ918" s="34"/>
      <c r="HK918" s="34"/>
      <c r="HL918" s="34"/>
      <c r="HM918" s="34"/>
      <c r="HN918" s="34"/>
      <c r="HO918" s="34"/>
      <c r="HP918" s="34"/>
      <c r="HQ918" s="34"/>
      <c r="HR918" s="34"/>
      <c r="HS918" s="34"/>
      <c r="HT918" s="34"/>
      <c r="HU918" s="34"/>
      <c r="HV918" s="34"/>
      <c r="HW918" s="34"/>
      <c r="HX918" s="34"/>
      <c r="HY918" s="34"/>
      <c r="HZ918" s="34"/>
      <c r="IA918" s="34"/>
    </row>
    <row r="919" s="3" customFormat="1" ht="45" spans="1:235">
      <c r="A919" s="22">
        <v>912</v>
      </c>
      <c r="B919" s="26"/>
      <c r="C919" s="23" t="s">
        <v>3045</v>
      </c>
      <c r="D919" s="23" t="s">
        <v>3046</v>
      </c>
      <c r="E919" s="24" t="s">
        <v>3047</v>
      </c>
      <c r="F919" s="23" t="s">
        <v>913</v>
      </c>
      <c r="G919" s="24" t="s">
        <v>3048</v>
      </c>
      <c r="H919" s="25">
        <v>20</v>
      </c>
      <c r="I919" s="25">
        <v>20</v>
      </c>
      <c r="J919" s="25"/>
      <c r="K919" s="25"/>
      <c r="L919" s="25"/>
      <c r="M919" s="25">
        <v>20</v>
      </c>
      <c r="N919" s="23"/>
      <c r="O919" s="23"/>
      <c r="P919" s="23"/>
      <c r="Q919" s="23"/>
      <c r="R919" s="23"/>
      <c r="S919" s="23" t="s">
        <v>1851</v>
      </c>
      <c r="T919" s="25" t="s">
        <v>2595</v>
      </c>
      <c r="GQ919" s="34"/>
      <c r="GR919" s="34"/>
      <c r="GS919" s="34"/>
      <c r="GT919" s="34"/>
      <c r="GU919" s="34"/>
      <c r="GV919" s="34"/>
      <c r="GW919" s="34"/>
      <c r="GX919" s="34"/>
      <c r="GY919" s="34"/>
      <c r="GZ919" s="34"/>
      <c r="HA919" s="34"/>
      <c r="HB919" s="34"/>
      <c r="HC919" s="34"/>
      <c r="HD919" s="34"/>
      <c r="HE919" s="34"/>
      <c r="HF919" s="34"/>
      <c r="HG919" s="34"/>
      <c r="HH919" s="34"/>
      <c r="HI919" s="34"/>
      <c r="HJ919" s="34"/>
      <c r="HK919" s="34"/>
      <c r="HL919" s="34"/>
      <c r="HM919" s="34"/>
      <c r="HN919" s="34"/>
      <c r="HO919" s="34"/>
      <c r="HP919" s="34"/>
      <c r="HQ919" s="34"/>
      <c r="HR919" s="34"/>
      <c r="HS919" s="34"/>
      <c r="HT919" s="34"/>
      <c r="HU919" s="34"/>
      <c r="HV919" s="34"/>
      <c r="HW919" s="34"/>
      <c r="HX919" s="34"/>
      <c r="HY919" s="34"/>
      <c r="HZ919" s="34"/>
      <c r="IA919" s="34"/>
    </row>
    <row r="920" s="3" customFormat="1" ht="102" customHeight="1" spans="1:20">
      <c r="A920" s="22">
        <v>913</v>
      </c>
      <c r="B920" s="26"/>
      <c r="C920" s="23" t="s">
        <v>3049</v>
      </c>
      <c r="D920" s="23" t="s">
        <v>402</v>
      </c>
      <c r="E920" s="24" t="s">
        <v>3050</v>
      </c>
      <c r="F920" s="23" t="s">
        <v>913</v>
      </c>
      <c r="G920" s="24" t="s">
        <v>3051</v>
      </c>
      <c r="H920" s="25">
        <v>64.55</v>
      </c>
      <c r="I920" s="25">
        <v>64.55</v>
      </c>
      <c r="J920" s="25"/>
      <c r="K920" s="25"/>
      <c r="L920" s="25"/>
      <c r="M920" s="25">
        <f t="shared" ref="M920:M943" si="19">SUM(I920:L920)</f>
        <v>64.55</v>
      </c>
      <c r="N920" s="23"/>
      <c r="O920" s="23"/>
      <c r="P920" s="23"/>
      <c r="Q920" s="23"/>
      <c r="R920" s="23"/>
      <c r="S920" s="23" t="s">
        <v>3052</v>
      </c>
      <c r="T920" s="46" t="s">
        <v>120</v>
      </c>
    </row>
    <row r="921" s="3" customFormat="1" ht="135" customHeight="1" spans="1:20">
      <c r="A921" s="22">
        <v>914</v>
      </c>
      <c r="B921" s="26"/>
      <c r="C921" s="23" t="s">
        <v>3053</v>
      </c>
      <c r="D921" s="23" t="s">
        <v>819</v>
      </c>
      <c r="E921" s="24" t="s">
        <v>3054</v>
      </c>
      <c r="F921" s="23" t="s">
        <v>913</v>
      </c>
      <c r="G921" s="24" t="s">
        <v>3055</v>
      </c>
      <c r="H921" s="25">
        <v>116.04</v>
      </c>
      <c r="I921" s="25">
        <v>116.04</v>
      </c>
      <c r="J921" s="25"/>
      <c r="K921" s="25"/>
      <c r="L921" s="25"/>
      <c r="M921" s="25">
        <f t="shared" si="19"/>
        <v>116.04</v>
      </c>
      <c r="N921" s="23"/>
      <c r="O921" s="23"/>
      <c r="P921" s="23"/>
      <c r="Q921" s="23"/>
      <c r="R921" s="23"/>
      <c r="S921" s="23" t="s">
        <v>3052</v>
      </c>
      <c r="T921" s="46" t="s">
        <v>120</v>
      </c>
    </row>
    <row r="922" s="3" customFormat="1" ht="117" customHeight="1" spans="1:20">
      <c r="A922" s="22">
        <v>915</v>
      </c>
      <c r="B922" s="26" t="s">
        <v>115</v>
      </c>
      <c r="C922" s="23" t="s">
        <v>3056</v>
      </c>
      <c r="D922" s="23" t="s">
        <v>1279</v>
      </c>
      <c r="E922" s="24" t="s">
        <v>3057</v>
      </c>
      <c r="F922" s="23" t="s">
        <v>913</v>
      </c>
      <c r="G922" s="24" t="s">
        <v>3058</v>
      </c>
      <c r="H922" s="25">
        <v>30.79</v>
      </c>
      <c r="I922" s="25">
        <v>30.79</v>
      </c>
      <c r="J922" s="25"/>
      <c r="K922" s="25"/>
      <c r="L922" s="25"/>
      <c r="M922" s="25">
        <f t="shared" si="19"/>
        <v>30.79</v>
      </c>
      <c r="N922" s="23"/>
      <c r="O922" s="23"/>
      <c r="P922" s="23"/>
      <c r="Q922" s="23"/>
      <c r="R922" s="23"/>
      <c r="S922" s="23" t="s">
        <v>3052</v>
      </c>
      <c r="T922" s="46" t="s">
        <v>120</v>
      </c>
    </row>
    <row r="923" s="3" customFormat="1" ht="117" customHeight="1" spans="1:20">
      <c r="A923" s="22">
        <v>916</v>
      </c>
      <c r="B923" s="26"/>
      <c r="C923" s="23" t="s">
        <v>3059</v>
      </c>
      <c r="D923" s="23" t="s">
        <v>1306</v>
      </c>
      <c r="E923" s="24" t="s">
        <v>3060</v>
      </c>
      <c r="F923" s="23" t="s">
        <v>913</v>
      </c>
      <c r="G923" s="24" t="s">
        <v>3061</v>
      </c>
      <c r="H923" s="25">
        <v>72.28</v>
      </c>
      <c r="I923" s="25">
        <v>72.28</v>
      </c>
      <c r="J923" s="25"/>
      <c r="K923" s="25"/>
      <c r="L923" s="25"/>
      <c r="M923" s="25">
        <f t="shared" si="19"/>
        <v>72.28</v>
      </c>
      <c r="N923" s="23"/>
      <c r="O923" s="23"/>
      <c r="P923" s="23"/>
      <c r="Q923" s="23"/>
      <c r="R923" s="23"/>
      <c r="S923" s="23" t="s">
        <v>3052</v>
      </c>
      <c r="T923" s="46" t="s">
        <v>120</v>
      </c>
    </row>
    <row r="924" s="3" customFormat="1" ht="117" customHeight="1" spans="1:20">
      <c r="A924" s="22">
        <v>917</v>
      </c>
      <c r="B924" s="26"/>
      <c r="C924" s="23" t="s">
        <v>3062</v>
      </c>
      <c r="D924" s="23" t="s">
        <v>1315</v>
      </c>
      <c r="E924" s="24" t="s">
        <v>3063</v>
      </c>
      <c r="F924" s="23" t="s">
        <v>913</v>
      </c>
      <c r="G924" s="24" t="s">
        <v>3064</v>
      </c>
      <c r="H924" s="25">
        <v>10.01</v>
      </c>
      <c r="I924" s="25">
        <v>10.01</v>
      </c>
      <c r="J924" s="25"/>
      <c r="K924" s="25"/>
      <c r="L924" s="25"/>
      <c r="M924" s="25">
        <f t="shared" si="19"/>
        <v>10.01</v>
      </c>
      <c r="N924" s="23"/>
      <c r="O924" s="23"/>
      <c r="P924" s="23"/>
      <c r="Q924" s="23"/>
      <c r="R924" s="23"/>
      <c r="S924" s="23" t="s">
        <v>3052</v>
      </c>
      <c r="T924" s="46" t="s">
        <v>120</v>
      </c>
    </row>
    <row r="925" s="3" customFormat="1" ht="111" customHeight="1" spans="1:20">
      <c r="A925" s="22">
        <v>918</v>
      </c>
      <c r="B925" s="26" t="s">
        <v>115</v>
      </c>
      <c r="C925" s="23" t="s">
        <v>3065</v>
      </c>
      <c r="D925" s="23" t="s">
        <v>1297</v>
      </c>
      <c r="E925" s="24" t="s">
        <v>3066</v>
      </c>
      <c r="F925" s="23" t="s">
        <v>913</v>
      </c>
      <c r="G925" s="24" t="s">
        <v>3067</v>
      </c>
      <c r="H925" s="25">
        <v>81.29</v>
      </c>
      <c r="I925" s="25">
        <v>81.29</v>
      </c>
      <c r="J925" s="25"/>
      <c r="K925" s="25"/>
      <c r="L925" s="25"/>
      <c r="M925" s="25">
        <v>81.29</v>
      </c>
      <c r="N925" s="23"/>
      <c r="O925" s="23"/>
      <c r="P925" s="23"/>
      <c r="Q925" s="23"/>
      <c r="R925" s="23"/>
      <c r="S925" s="23" t="s">
        <v>3052</v>
      </c>
      <c r="T925" s="46" t="s">
        <v>120</v>
      </c>
    </row>
    <row r="926" s="3" customFormat="1" ht="111" customHeight="1" spans="1:20">
      <c r="A926" s="22">
        <v>919</v>
      </c>
      <c r="B926" s="26"/>
      <c r="C926" s="23" t="s">
        <v>3068</v>
      </c>
      <c r="D926" s="23" t="s">
        <v>848</v>
      </c>
      <c r="E926" s="24" t="s">
        <v>3069</v>
      </c>
      <c r="F926" s="23" t="s">
        <v>913</v>
      </c>
      <c r="G926" s="24" t="s">
        <v>3070</v>
      </c>
      <c r="H926" s="25">
        <v>25.41</v>
      </c>
      <c r="I926" s="25">
        <v>25.41</v>
      </c>
      <c r="J926" s="25"/>
      <c r="K926" s="25"/>
      <c r="L926" s="25"/>
      <c r="M926" s="25">
        <f t="shared" si="19"/>
        <v>25.41</v>
      </c>
      <c r="N926" s="23"/>
      <c r="O926" s="23"/>
      <c r="P926" s="23"/>
      <c r="Q926" s="23"/>
      <c r="R926" s="23"/>
      <c r="S926" s="23" t="s">
        <v>3052</v>
      </c>
      <c r="T926" s="46" t="s">
        <v>120</v>
      </c>
    </row>
    <row r="927" s="3" customFormat="1" ht="111" customHeight="1" spans="1:20">
      <c r="A927" s="22">
        <v>920</v>
      </c>
      <c r="B927" s="26"/>
      <c r="C927" s="23" t="s">
        <v>3071</v>
      </c>
      <c r="D927" s="23" t="s">
        <v>1232</v>
      </c>
      <c r="E927" s="24" t="s">
        <v>3072</v>
      </c>
      <c r="F927" s="23" t="s">
        <v>913</v>
      </c>
      <c r="G927" s="24" t="s">
        <v>3073</v>
      </c>
      <c r="H927" s="25">
        <v>64.73</v>
      </c>
      <c r="I927" s="25">
        <v>64.73</v>
      </c>
      <c r="J927" s="25"/>
      <c r="K927" s="25"/>
      <c r="L927" s="25"/>
      <c r="M927" s="25">
        <f t="shared" si="19"/>
        <v>64.73</v>
      </c>
      <c r="N927" s="23"/>
      <c r="O927" s="23"/>
      <c r="P927" s="23"/>
      <c r="Q927" s="23"/>
      <c r="R927" s="23"/>
      <c r="S927" s="23" t="s">
        <v>3052</v>
      </c>
      <c r="T927" s="46" t="s">
        <v>120</v>
      </c>
    </row>
    <row r="928" s="3" customFormat="1" ht="90" spans="1:20">
      <c r="A928" s="22">
        <v>921</v>
      </c>
      <c r="B928" s="26" t="s">
        <v>115</v>
      </c>
      <c r="C928" s="23" t="s">
        <v>3074</v>
      </c>
      <c r="D928" s="23" t="s">
        <v>1232</v>
      </c>
      <c r="E928" s="24" t="s">
        <v>3075</v>
      </c>
      <c r="F928" s="23" t="s">
        <v>913</v>
      </c>
      <c r="G928" s="24" t="s">
        <v>3076</v>
      </c>
      <c r="H928" s="25">
        <v>1.58</v>
      </c>
      <c r="I928" s="25">
        <v>1.58</v>
      </c>
      <c r="J928" s="25"/>
      <c r="K928" s="25"/>
      <c r="L928" s="25"/>
      <c r="M928" s="25">
        <f t="shared" si="19"/>
        <v>1.58</v>
      </c>
      <c r="N928" s="23"/>
      <c r="O928" s="23"/>
      <c r="P928" s="23"/>
      <c r="Q928" s="23"/>
      <c r="R928" s="23"/>
      <c r="S928" s="23" t="s">
        <v>3052</v>
      </c>
      <c r="T928" s="46" t="s">
        <v>120</v>
      </c>
    </row>
    <row r="929" s="3" customFormat="1" ht="84" customHeight="1" spans="1:20">
      <c r="A929" s="22">
        <v>922</v>
      </c>
      <c r="B929" s="26"/>
      <c r="C929" s="23" t="s">
        <v>3077</v>
      </c>
      <c r="D929" s="23" t="s">
        <v>851</v>
      </c>
      <c r="E929" s="24" t="s">
        <v>3078</v>
      </c>
      <c r="F929" s="23" t="s">
        <v>913</v>
      </c>
      <c r="G929" s="24" t="s">
        <v>3079</v>
      </c>
      <c r="H929" s="25">
        <v>1</v>
      </c>
      <c r="I929" s="25">
        <v>1</v>
      </c>
      <c r="J929" s="25"/>
      <c r="K929" s="25"/>
      <c r="L929" s="25"/>
      <c r="M929" s="25">
        <f t="shared" si="19"/>
        <v>1</v>
      </c>
      <c r="N929" s="23"/>
      <c r="O929" s="23"/>
      <c r="P929" s="23"/>
      <c r="Q929" s="23"/>
      <c r="R929" s="23"/>
      <c r="S929" s="23" t="s">
        <v>3052</v>
      </c>
      <c r="T929" s="46" t="s">
        <v>120</v>
      </c>
    </row>
    <row r="930" s="3" customFormat="1" ht="85" customHeight="1" spans="1:20">
      <c r="A930" s="22">
        <v>923</v>
      </c>
      <c r="B930" s="26"/>
      <c r="C930" s="23" t="s">
        <v>3080</v>
      </c>
      <c r="D930" s="23" t="s">
        <v>3081</v>
      </c>
      <c r="E930" s="24" t="s">
        <v>3082</v>
      </c>
      <c r="F930" s="23" t="s">
        <v>913</v>
      </c>
      <c r="G930" s="24" t="s">
        <v>3083</v>
      </c>
      <c r="H930" s="25">
        <v>1</v>
      </c>
      <c r="I930" s="25">
        <v>1</v>
      </c>
      <c r="J930" s="25"/>
      <c r="K930" s="25"/>
      <c r="L930" s="25"/>
      <c r="M930" s="25">
        <f t="shared" si="19"/>
        <v>1</v>
      </c>
      <c r="N930" s="23"/>
      <c r="O930" s="23"/>
      <c r="P930" s="23"/>
      <c r="Q930" s="23"/>
      <c r="R930" s="23"/>
      <c r="S930" s="23" t="s">
        <v>3052</v>
      </c>
      <c r="T930" s="46" t="s">
        <v>120</v>
      </c>
    </row>
    <row r="931" s="3" customFormat="1" ht="100" customHeight="1" spans="1:20">
      <c r="A931" s="22">
        <v>924</v>
      </c>
      <c r="B931" s="26"/>
      <c r="C931" s="23" t="s">
        <v>3084</v>
      </c>
      <c r="D931" s="23" t="s">
        <v>402</v>
      </c>
      <c r="E931" s="24" t="s">
        <v>3085</v>
      </c>
      <c r="F931" s="23" t="s">
        <v>913</v>
      </c>
      <c r="G931" s="24" t="s">
        <v>3086</v>
      </c>
      <c r="H931" s="25">
        <v>8.9</v>
      </c>
      <c r="I931" s="25">
        <v>8.9</v>
      </c>
      <c r="J931" s="25"/>
      <c r="K931" s="25"/>
      <c r="L931" s="25"/>
      <c r="M931" s="25">
        <f t="shared" si="19"/>
        <v>8.9</v>
      </c>
      <c r="N931" s="23"/>
      <c r="O931" s="23"/>
      <c r="P931" s="23"/>
      <c r="Q931" s="23"/>
      <c r="R931" s="23"/>
      <c r="S931" s="23" t="s">
        <v>3052</v>
      </c>
      <c r="T931" s="46" t="s">
        <v>120</v>
      </c>
    </row>
    <row r="932" s="3" customFormat="1" ht="85" customHeight="1" spans="1:20">
      <c r="A932" s="22">
        <v>925</v>
      </c>
      <c r="B932" s="26" t="s">
        <v>115</v>
      </c>
      <c r="C932" s="23" t="s">
        <v>3087</v>
      </c>
      <c r="D932" s="23" t="s">
        <v>402</v>
      </c>
      <c r="E932" s="24" t="s">
        <v>3088</v>
      </c>
      <c r="F932" s="23" t="s">
        <v>913</v>
      </c>
      <c r="G932" s="24" t="s">
        <v>3089</v>
      </c>
      <c r="H932" s="25">
        <v>1</v>
      </c>
      <c r="I932" s="25">
        <v>1</v>
      </c>
      <c r="J932" s="25"/>
      <c r="K932" s="25"/>
      <c r="L932" s="25"/>
      <c r="M932" s="25">
        <f t="shared" si="19"/>
        <v>1</v>
      </c>
      <c r="N932" s="23"/>
      <c r="O932" s="23"/>
      <c r="P932" s="23"/>
      <c r="Q932" s="23"/>
      <c r="R932" s="23"/>
      <c r="S932" s="23" t="s">
        <v>3052</v>
      </c>
      <c r="T932" s="46" t="s">
        <v>120</v>
      </c>
    </row>
    <row r="933" s="3" customFormat="1" ht="97" customHeight="1" spans="1:20">
      <c r="A933" s="22">
        <v>926</v>
      </c>
      <c r="B933" s="26"/>
      <c r="C933" s="23" t="s">
        <v>3090</v>
      </c>
      <c r="D933" s="23" t="s">
        <v>1315</v>
      </c>
      <c r="E933" s="24" t="s">
        <v>3091</v>
      </c>
      <c r="F933" s="23" t="s">
        <v>913</v>
      </c>
      <c r="G933" s="24" t="s">
        <v>3092</v>
      </c>
      <c r="H933" s="25">
        <v>11.35</v>
      </c>
      <c r="I933" s="25">
        <v>11.35</v>
      </c>
      <c r="J933" s="25"/>
      <c r="K933" s="25"/>
      <c r="L933" s="25"/>
      <c r="M933" s="25">
        <f t="shared" si="19"/>
        <v>11.35</v>
      </c>
      <c r="N933" s="23"/>
      <c r="O933" s="23"/>
      <c r="P933" s="23"/>
      <c r="Q933" s="23"/>
      <c r="R933" s="23"/>
      <c r="S933" s="23" t="s">
        <v>3052</v>
      </c>
      <c r="T933" s="46" t="s">
        <v>120</v>
      </c>
    </row>
    <row r="934" s="3" customFormat="1" ht="91" customHeight="1" spans="1:20">
      <c r="A934" s="22">
        <v>927</v>
      </c>
      <c r="B934" s="26"/>
      <c r="C934" s="23" t="s">
        <v>3093</v>
      </c>
      <c r="D934" s="23" t="s">
        <v>1315</v>
      </c>
      <c r="E934" s="24" t="s">
        <v>3094</v>
      </c>
      <c r="F934" s="23" t="s">
        <v>913</v>
      </c>
      <c r="G934" s="24" t="s">
        <v>3095</v>
      </c>
      <c r="H934" s="25">
        <v>7</v>
      </c>
      <c r="I934" s="25">
        <v>7</v>
      </c>
      <c r="J934" s="25"/>
      <c r="K934" s="25"/>
      <c r="L934" s="25"/>
      <c r="M934" s="25">
        <f t="shared" si="19"/>
        <v>7</v>
      </c>
      <c r="N934" s="23"/>
      <c r="O934" s="23"/>
      <c r="P934" s="23"/>
      <c r="Q934" s="23"/>
      <c r="R934" s="23"/>
      <c r="S934" s="23" t="s">
        <v>3052</v>
      </c>
      <c r="T934" s="46" t="s">
        <v>120</v>
      </c>
    </row>
    <row r="935" s="3" customFormat="1" ht="100" customHeight="1" spans="1:20">
      <c r="A935" s="22">
        <v>928</v>
      </c>
      <c r="B935" s="26"/>
      <c r="C935" s="23" t="s">
        <v>3096</v>
      </c>
      <c r="D935" s="23" t="s">
        <v>3097</v>
      </c>
      <c r="E935" s="24" t="s">
        <v>3098</v>
      </c>
      <c r="F935" s="23" t="s">
        <v>913</v>
      </c>
      <c r="G935" s="24" t="s">
        <v>3099</v>
      </c>
      <c r="H935" s="25">
        <v>57.22</v>
      </c>
      <c r="I935" s="25">
        <v>57.22</v>
      </c>
      <c r="J935" s="25"/>
      <c r="K935" s="25"/>
      <c r="L935" s="25"/>
      <c r="M935" s="25">
        <f t="shared" si="19"/>
        <v>57.22</v>
      </c>
      <c r="N935" s="23"/>
      <c r="O935" s="23"/>
      <c r="P935" s="23"/>
      <c r="Q935" s="23"/>
      <c r="R935" s="23"/>
      <c r="S935" s="23" t="s">
        <v>3052</v>
      </c>
      <c r="T935" s="46" t="s">
        <v>120</v>
      </c>
    </row>
    <row r="936" s="3" customFormat="1" ht="110" customHeight="1" spans="1:20">
      <c r="A936" s="22">
        <v>929</v>
      </c>
      <c r="B936" s="26" t="s">
        <v>115</v>
      </c>
      <c r="C936" s="23" t="s">
        <v>3100</v>
      </c>
      <c r="D936" s="23" t="s">
        <v>3097</v>
      </c>
      <c r="E936" s="24" t="s">
        <v>3101</v>
      </c>
      <c r="F936" s="23" t="s">
        <v>913</v>
      </c>
      <c r="G936" s="24" t="s">
        <v>3102</v>
      </c>
      <c r="H936" s="25">
        <v>18.32</v>
      </c>
      <c r="I936" s="25">
        <v>18.32</v>
      </c>
      <c r="J936" s="25"/>
      <c r="K936" s="25"/>
      <c r="L936" s="25"/>
      <c r="M936" s="25">
        <f t="shared" si="19"/>
        <v>18.32</v>
      </c>
      <c r="N936" s="23"/>
      <c r="O936" s="23"/>
      <c r="P936" s="23"/>
      <c r="Q936" s="23"/>
      <c r="R936" s="23"/>
      <c r="S936" s="23" t="s">
        <v>3052</v>
      </c>
      <c r="T936" s="46" t="s">
        <v>120</v>
      </c>
    </row>
    <row r="937" s="3" customFormat="1" ht="110" customHeight="1" spans="1:20">
      <c r="A937" s="22">
        <v>930</v>
      </c>
      <c r="B937" s="26"/>
      <c r="C937" s="23" t="s">
        <v>3103</v>
      </c>
      <c r="D937" s="23" t="s">
        <v>3104</v>
      </c>
      <c r="E937" s="24" t="s">
        <v>3105</v>
      </c>
      <c r="F937" s="23" t="s">
        <v>913</v>
      </c>
      <c r="G937" s="24" t="s">
        <v>3106</v>
      </c>
      <c r="H937" s="25">
        <v>33.85</v>
      </c>
      <c r="I937" s="25">
        <v>33.85</v>
      </c>
      <c r="J937" s="25"/>
      <c r="K937" s="25"/>
      <c r="L937" s="25"/>
      <c r="M937" s="25">
        <f t="shared" si="19"/>
        <v>33.85</v>
      </c>
      <c r="N937" s="23"/>
      <c r="O937" s="23"/>
      <c r="P937" s="23"/>
      <c r="Q937" s="23"/>
      <c r="R937" s="23"/>
      <c r="S937" s="23" t="s">
        <v>3052</v>
      </c>
      <c r="T937" s="46" t="s">
        <v>120</v>
      </c>
    </row>
    <row r="938" s="3" customFormat="1" ht="110" customHeight="1" spans="1:20">
      <c r="A938" s="22">
        <v>931</v>
      </c>
      <c r="B938" s="26"/>
      <c r="C938" s="23" t="s">
        <v>3107</v>
      </c>
      <c r="D938" s="23" t="s">
        <v>1284</v>
      </c>
      <c r="E938" s="24" t="s">
        <v>3108</v>
      </c>
      <c r="F938" s="23" t="s">
        <v>913</v>
      </c>
      <c r="G938" s="24" t="s">
        <v>3109</v>
      </c>
      <c r="H938" s="25">
        <v>30.71</v>
      </c>
      <c r="I938" s="25">
        <v>30.71</v>
      </c>
      <c r="J938" s="25"/>
      <c r="K938" s="25"/>
      <c r="L938" s="25"/>
      <c r="M938" s="25">
        <f t="shared" si="19"/>
        <v>30.71</v>
      </c>
      <c r="N938" s="23"/>
      <c r="O938" s="23"/>
      <c r="P938" s="23"/>
      <c r="Q938" s="23"/>
      <c r="R938" s="23"/>
      <c r="S938" s="23" t="s">
        <v>3052</v>
      </c>
      <c r="T938" s="46" t="s">
        <v>120</v>
      </c>
    </row>
    <row r="939" s="3" customFormat="1" ht="86" customHeight="1" spans="1:20">
      <c r="A939" s="22">
        <v>932</v>
      </c>
      <c r="B939" s="26" t="s">
        <v>115</v>
      </c>
      <c r="C939" s="23" t="s">
        <v>3110</v>
      </c>
      <c r="D939" s="23" t="s">
        <v>1232</v>
      </c>
      <c r="E939" s="24" t="s">
        <v>3111</v>
      </c>
      <c r="F939" s="23" t="s">
        <v>913</v>
      </c>
      <c r="G939" s="24" t="s">
        <v>3112</v>
      </c>
      <c r="H939" s="25">
        <v>7</v>
      </c>
      <c r="I939" s="25">
        <v>7</v>
      </c>
      <c r="J939" s="25"/>
      <c r="K939" s="25"/>
      <c r="L939" s="25"/>
      <c r="M939" s="25">
        <f t="shared" si="19"/>
        <v>7</v>
      </c>
      <c r="N939" s="23"/>
      <c r="O939" s="23"/>
      <c r="P939" s="23"/>
      <c r="Q939" s="23"/>
      <c r="R939" s="23"/>
      <c r="S939" s="23" t="s">
        <v>3052</v>
      </c>
      <c r="T939" s="46" t="s">
        <v>120</v>
      </c>
    </row>
    <row r="940" s="3" customFormat="1" ht="99" customHeight="1" spans="1:20">
      <c r="A940" s="22">
        <v>933</v>
      </c>
      <c r="B940" s="26"/>
      <c r="C940" s="23" t="s">
        <v>3113</v>
      </c>
      <c r="D940" s="23" t="s">
        <v>1232</v>
      </c>
      <c r="E940" s="24" t="s">
        <v>3114</v>
      </c>
      <c r="F940" s="23" t="s">
        <v>913</v>
      </c>
      <c r="G940" s="24" t="s">
        <v>3115</v>
      </c>
      <c r="H940" s="25">
        <v>12.25</v>
      </c>
      <c r="I940" s="25">
        <v>12.25</v>
      </c>
      <c r="J940" s="25"/>
      <c r="K940" s="25"/>
      <c r="L940" s="25"/>
      <c r="M940" s="25">
        <f t="shared" si="19"/>
        <v>12.25</v>
      </c>
      <c r="N940" s="23"/>
      <c r="O940" s="23"/>
      <c r="P940" s="23"/>
      <c r="Q940" s="23"/>
      <c r="R940" s="23"/>
      <c r="S940" s="23" t="s">
        <v>3052</v>
      </c>
      <c r="T940" s="46" t="s">
        <v>120</v>
      </c>
    </row>
    <row r="941" s="3" customFormat="1" ht="90" customHeight="1" spans="1:20">
      <c r="A941" s="22">
        <v>934</v>
      </c>
      <c r="B941" s="26"/>
      <c r="C941" s="23" t="s">
        <v>3116</v>
      </c>
      <c r="D941" s="23" t="s">
        <v>848</v>
      </c>
      <c r="E941" s="24" t="s">
        <v>3117</v>
      </c>
      <c r="F941" s="23" t="s">
        <v>913</v>
      </c>
      <c r="G941" s="24" t="s">
        <v>3118</v>
      </c>
      <c r="H941" s="25">
        <v>1</v>
      </c>
      <c r="I941" s="25">
        <v>1</v>
      </c>
      <c r="J941" s="25"/>
      <c r="K941" s="25"/>
      <c r="L941" s="25"/>
      <c r="M941" s="25">
        <f t="shared" si="19"/>
        <v>1</v>
      </c>
      <c r="N941" s="23"/>
      <c r="O941" s="23"/>
      <c r="P941" s="23"/>
      <c r="Q941" s="23"/>
      <c r="R941" s="23"/>
      <c r="S941" s="23" t="s">
        <v>3052</v>
      </c>
      <c r="T941" s="46" t="s">
        <v>120</v>
      </c>
    </row>
    <row r="942" s="3" customFormat="1" ht="90" customHeight="1" spans="1:20">
      <c r="A942" s="22">
        <v>935</v>
      </c>
      <c r="B942" s="26"/>
      <c r="C942" s="23" t="s">
        <v>3119</v>
      </c>
      <c r="D942" s="23" t="s">
        <v>3120</v>
      </c>
      <c r="E942" s="24" t="s">
        <v>3121</v>
      </c>
      <c r="F942" s="23" t="s">
        <v>913</v>
      </c>
      <c r="G942" s="24" t="s">
        <v>3122</v>
      </c>
      <c r="H942" s="25">
        <v>1</v>
      </c>
      <c r="I942" s="25">
        <v>1</v>
      </c>
      <c r="J942" s="25"/>
      <c r="K942" s="25"/>
      <c r="L942" s="25"/>
      <c r="M942" s="25">
        <f t="shared" si="19"/>
        <v>1</v>
      </c>
      <c r="N942" s="23"/>
      <c r="O942" s="23"/>
      <c r="P942" s="23"/>
      <c r="Q942" s="23"/>
      <c r="R942" s="23"/>
      <c r="S942" s="23" t="s">
        <v>3052</v>
      </c>
      <c r="T942" s="46" t="s">
        <v>120</v>
      </c>
    </row>
    <row r="943" s="3" customFormat="1" ht="117" customHeight="1" spans="1:20">
      <c r="A943" s="22">
        <v>936</v>
      </c>
      <c r="B943" s="26" t="s">
        <v>115</v>
      </c>
      <c r="C943" s="23" t="s">
        <v>3123</v>
      </c>
      <c r="D943" s="23" t="s">
        <v>856</v>
      </c>
      <c r="E943" s="24" t="s">
        <v>3124</v>
      </c>
      <c r="F943" s="23" t="s">
        <v>913</v>
      </c>
      <c r="G943" s="24" t="s">
        <v>3125</v>
      </c>
      <c r="H943" s="25">
        <v>29.35</v>
      </c>
      <c r="I943" s="25">
        <v>29.35</v>
      </c>
      <c r="J943" s="25"/>
      <c r="K943" s="25"/>
      <c r="L943" s="25"/>
      <c r="M943" s="25">
        <f t="shared" si="19"/>
        <v>29.35</v>
      </c>
      <c r="N943" s="23"/>
      <c r="O943" s="23"/>
      <c r="P943" s="23"/>
      <c r="Q943" s="23"/>
      <c r="R943" s="23"/>
      <c r="S943" s="23" t="s">
        <v>3052</v>
      </c>
      <c r="T943" s="46" t="s">
        <v>120</v>
      </c>
    </row>
    <row r="944" s="3" customFormat="1" ht="102" customHeight="1" spans="1:20">
      <c r="A944" s="22">
        <v>937</v>
      </c>
      <c r="B944" s="26"/>
      <c r="C944" s="23" t="s">
        <v>3126</v>
      </c>
      <c r="D944" s="23" t="s">
        <v>3120</v>
      </c>
      <c r="E944" s="24" t="s">
        <v>3127</v>
      </c>
      <c r="F944" s="23" t="s">
        <v>1196</v>
      </c>
      <c r="G944" s="24" t="s">
        <v>3128</v>
      </c>
      <c r="H944" s="25">
        <v>21.75</v>
      </c>
      <c r="I944" s="25">
        <v>21.75</v>
      </c>
      <c r="J944" s="25"/>
      <c r="K944" s="25"/>
      <c r="L944" s="25"/>
      <c r="M944" s="25">
        <v>21.75</v>
      </c>
      <c r="N944" s="23"/>
      <c r="O944" s="23"/>
      <c r="P944" s="23"/>
      <c r="Q944" s="23"/>
      <c r="R944" s="23"/>
      <c r="S944" s="23" t="s">
        <v>3052</v>
      </c>
      <c r="T944" s="46" t="s">
        <v>120</v>
      </c>
    </row>
    <row r="945" s="3" customFormat="1" ht="82" customHeight="1" spans="1:20">
      <c r="A945" s="22">
        <v>938</v>
      </c>
      <c r="B945" s="26" t="s">
        <v>115</v>
      </c>
      <c r="C945" s="23" t="s">
        <v>3129</v>
      </c>
      <c r="D945" s="23" t="s">
        <v>3081</v>
      </c>
      <c r="E945" s="24" t="s">
        <v>3130</v>
      </c>
      <c r="F945" s="23" t="s">
        <v>3131</v>
      </c>
      <c r="G945" s="24" t="s">
        <v>3132</v>
      </c>
      <c r="H945" s="25">
        <v>12.31</v>
      </c>
      <c r="I945" s="25">
        <v>12.31</v>
      </c>
      <c r="J945" s="25"/>
      <c r="K945" s="25"/>
      <c r="L945" s="25"/>
      <c r="M945" s="25">
        <v>12.31</v>
      </c>
      <c r="N945" s="23"/>
      <c r="O945" s="23"/>
      <c r="P945" s="23"/>
      <c r="Q945" s="23"/>
      <c r="R945" s="23"/>
      <c r="S945" s="23" t="s">
        <v>3052</v>
      </c>
      <c r="T945" s="46" t="s">
        <v>120</v>
      </c>
    </row>
    <row r="946" s="3" customFormat="1" ht="86" customHeight="1" spans="1:20">
      <c r="A946" s="22">
        <v>939</v>
      </c>
      <c r="B946" s="26"/>
      <c r="C946" s="23" t="s">
        <v>3133</v>
      </c>
      <c r="D946" s="23" t="s">
        <v>3081</v>
      </c>
      <c r="E946" s="24" t="s">
        <v>3134</v>
      </c>
      <c r="F946" s="23" t="s">
        <v>913</v>
      </c>
      <c r="G946" s="24" t="s">
        <v>3135</v>
      </c>
      <c r="H946" s="25">
        <v>122.03</v>
      </c>
      <c r="I946" s="25">
        <v>122.03</v>
      </c>
      <c r="J946" s="25"/>
      <c r="K946" s="25"/>
      <c r="L946" s="25"/>
      <c r="M946" s="25">
        <v>122.03</v>
      </c>
      <c r="N946" s="23"/>
      <c r="O946" s="23"/>
      <c r="P946" s="23"/>
      <c r="Q946" s="23"/>
      <c r="R946" s="23"/>
      <c r="S946" s="23" t="s">
        <v>3052</v>
      </c>
      <c r="T946" s="46" t="s">
        <v>120</v>
      </c>
    </row>
    <row r="947" s="3" customFormat="1" ht="82" customHeight="1" spans="1:20">
      <c r="A947" s="22">
        <v>940</v>
      </c>
      <c r="B947" s="26"/>
      <c r="C947" s="23" t="s">
        <v>3136</v>
      </c>
      <c r="D947" s="23" t="s">
        <v>842</v>
      </c>
      <c r="E947" s="24" t="s">
        <v>3137</v>
      </c>
      <c r="F947" s="23" t="s">
        <v>913</v>
      </c>
      <c r="G947" s="24" t="s">
        <v>3138</v>
      </c>
      <c r="H947" s="25">
        <v>106.84</v>
      </c>
      <c r="I947" s="25">
        <v>106.84</v>
      </c>
      <c r="J947" s="25"/>
      <c r="K947" s="25"/>
      <c r="L947" s="25"/>
      <c r="M947" s="25">
        <v>106.84</v>
      </c>
      <c r="N947" s="23"/>
      <c r="O947" s="23"/>
      <c r="P947" s="23"/>
      <c r="Q947" s="23"/>
      <c r="R947" s="23"/>
      <c r="S947" s="23" t="s">
        <v>3052</v>
      </c>
      <c r="T947" s="46" t="s">
        <v>120</v>
      </c>
    </row>
    <row r="948" s="3" customFormat="1" ht="77" customHeight="1" spans="1:20">
      <c r="A948" s="22">
        <v>941</v>
      </c>
      <c r="B948" s="26"/>
      <c r="C948" s="23" t="s">
        <v>3139</v>
      </c>
      <c r="D948" s="23" t="s">
        <v>842</v>
      </c>
      <c r="E948" s="24" t="s">
        <v>3140</v>
      </c>
      <c r="F948" s="23" t="s">
        <v>3141</v>
      </c>
      <c r="G948" s="24" t="s">
        <v>3142</v>
      </c>
      <c r="H948" s="25">
        <v>5.06</v>
      </c>
      <c r="I948" s="25">
        <v>5.06</v>
      </c>
      <c r="J948" s="25"/>
      <c r="K948" s="25"/>
      <c r="L948" s="25"/>
      <c r="M948" s="25">
        <v>5.06</v>
      </c>
      <c r="N948" s="23"/>
      <c r="O948" s="23"/>
      <c r="P948" s="23"/>
      <c r="Q948" s="23"/>
      <c r="R948" s="23"/>
      <c r="S948" s="23" t="s">
        <v>3052</v>
      </c>
      <c r="T948" s="46" t="s">
        <v>120</v>
      </c>
    </row>
    <row r="949" s="3" customFormat="1" ht="45" spans="1:20">
      <c r="A949" s="22">
        <v>942</v>
      </c>
      <c r="B949" s="26"/>
      <c r="C949" s="23" t="s">
        <v>3143</v>
      </c>
      <c r="D949" s="23" t="s">
        <v>3120</v>
      </c>
      <c r="E949" s="24" t="s">
        <v>3144</v>
      </c>
      <c r="F949" s="23" t="s">
        <v>913</v>
      </c>
      <c r="G949" s="23" t="s">
        <v>3145</v>
      </c>
      <c r="H949" s="25">
        <v>48.42</v>
      </c>
      <c r="I949" s="25"/>
      <c r="J949" s="25"/>
      <c r="K949" s="25"/>
      <c r="L949" s="25">
        <v>48.42</v>
      </c>
      <c r="M949" s="25">
        <v>48.42</v>
      </c>
      <c r="N949" s="23"/>
      <c r="O949" s="23"/>
      <c r="P949" s="23"/>
      <c r="Q949" s="23"/>
      <c r="R949" s="23"/>
      <c r="S949" s="23" t="s">
        <v>3146</v>
      </c>
      <c r="T949" s="25" t="s">
        <v>3147</v>
      </c>
    </row>
    <row r="950" s="3" customFormat="1" ht="45" spans="1:20">
      <c r="A950" s="22">
        <v>943</v>
      </c>
      <c r="B950" s="26" t="s">
        <v>115</v>
      </c>
      <c r="C950" s="23" t="s">
        <v>3148</v>
      </c>
      <c r="D950" s="23" t="s">
        <v>1232</v>
      </c>
      <c r="E950" s="24" t="s">
        <v>3149</v>
      </c>
      <c r="F950" s="23" t="s">
        <v>913</v>
      </c>
      <c r="G950" s="23" t="s">
        <v>3150</v>
      </c>
      <c r="H950" s="25">
        <v>125.31</v>
      </c>
      <c r="I950" s="25"/>
      <c r="J950" s="25"/>
      <c r="K950" s="25"/>
      <c r="L950" s="25">
        <v>125.31</v>
      </c>
      <c r="M950" s="25">
        <v>125.31</v>
      </c>
      <c r="N950" s="23"/>
      <c r="O950" s="23"/>
      <c r="P950" s="23"/>
      <c r="Q950" s="23"/>
      <c r="R950" s="23"/>
      <c r="S950" s="23" t="s">
        <v>3146</v>
      </c>
      <c r="T950" s="25" t="s">
        <v>3147</v>
      </c>
    </row>
    <row r="951" s="3" customFormat="1" ht="45" spans="1:20">
      <c r="A951" s="22">
        <v>944</v>
      </c>
      <c r="B951" s="26"/>
      <c r="C951" s="23" t="s">
        <v>3151</v>
      </c>
      <c r="D951" s="23" t="s">
        <v>3081</v>
      </c>
      <c r="E951" s="24" t="s">
        <v>3152</v>
      </c>
      <c r="F951" s="23" t="s">
        <v>913</v>
      </c>
      <c r="G951" s="23" t="s">
        <v>3153</v>
      </c>
      <c r="H951" s="25">
        <v>39.87</v>
      </c>
      <c r="I951" s="25"/>
      <c r="J951" s="25"/>
      <c r="K951" s="25"/>
      <c r="L951" s="25">
        <v>39.87</v>
      </c>
      <c r="M951" s="25">
        <v>39.87</v>
      </c>
      <c r="N951" s="23"/>
      <c r="O951" s="23"/>
      <c r="P951" s="23"/>
      <c r="Q951" s="23"/>
      <c r="R951" s="23"/>
      <c r="S951" s="23" t="s">
        <v>3146</v>
      </c>
      <c r="T951" s="25" t="s">
        <v>3147</v>
      </c>
    </row>
    <row r="952" s="3" customFormat="1" ht="45" spans="1:20">
      <c r="A952" s="22">
        <v>945</v>
      </c>
      <c r="B952" s="26"/>
      <c r="C952" s="23" t="s">
        <v>3154</v>
      </c>
      <c r="D952" s="23" t="s">
        <v>1306</v>
      </c>
      <c r="E952" s="24" t="s">
        <v>3155</v>
      </c>
      <c r="F952" s="23" t="s">
        <v>913</v>
      </c>
      <c r="G952" s="23" t="s">
        <v>3156</v>
      </c>
      <c r="H952" s="25">
        <v>113.92</v>
      </c>
      <c r="I952" s="25"/>
      <c r="J952" s="25"/>
      <c r="K952" s="25"/>
      <c r="L952" s="25">
        <v>113.92</v>
      </c>
      <c r="M952" s="25">
        <v>113.92</v>
      </c>
      <c r="N952" s="23"/>
      <c r="O952" s="23"/>
      <c r="P952" s="23"/>
      <c r="Q952" s="23"/>
      <c r="R952" s="23"/>
      <c r="S952" s="23" t="s">
        <v>3146</v>
      </c>
      <c r="T952" s="25" t="s">
        <v>3147</v>
      </c>
    </row>
    <row r="953" s="3" customFormat="1" ht="45" spans="1:20">
      <c r="A953" s="22">
        <v>946</v>
      </c>
      <c r="B953" s="26"/>
      <c r="C953" s="23" t="s">
        <v>3157</v>
      </c>
      <c r="D953" s="23" t="s">
        <v>814</v>
      </c>
      <c r="E953" s="24" t="s">
        <v>3158</v>
      </c>
      <c r="F953" s="23" t="s">
        <v>913</v>
      </c>
      <c r="G953" s="23" t="s">
        <v>3159</v>
      </c>
      <c r="H953" s="25">
        <v>156.78</v>
      </c>
      <c r="I953" s="25"/>
      <c r="J953" s="25"/>
      <c r="K953" s="25"/>
      <c r="L953" s="25">
        <v>156.78</v>
      </c>
      <c r="M953" s="25">
        <v>156.78</v>
      </c>
      <c r="N953" s="23"/>
      <c r="O953" s="23"/>
      <c r="P953" s="23"/>
      <c r="Q953" s="23"/>
      <c r="R953" s="23"/>
      <c r="S953" s="23" t="s">
        <v>3146</v>
      </c>
      <c r="T953" s="25" t="s">
        <v>3147</v>
      </c>
    </row>
    <row r="954" s="3" customFormat="1" ht="45" spans="1:20">
      <c r="A954" s="22">
        <v>947</v>
      </c>
      <c r="B954" s="26"/>
      <c r="C954" s="23" t="s">
        <v>3160</v>
      </c>
      <c r="D954" s="23" t="s">
        <v>842</v>
      </c>
      <c r="E954" s="24" t="s">
        <v>3161</v>
      </c>
      <c r="F954" s="23" t="s">
        <v>913</v>
      </c>
      <c r="G954" s="23" t="s">
        <v>3162</v>
      </c>
      <c r="H954" s="25">
        <v>11.53</v>
      </c>
      <c r="I954" s="25"/>
      <c r="J954" s="25"/>
      <c r="K954" s="25"/>
      <c r="L954" s="25">
        <v>11.53</v>
      </c>
      <c r="M954" s="25">
        <v>11.53</v>
      </c>
      <c r="N954" s="23"/>
      <c r="O954" s="23"/>
      <c r="P954" s="23"/>
      <c r="Q954" s="23"/>
      <c r="R954" s="23"/>
      <c r="S954" s="23" t="s">
        <v>3146</v>
      </c>
      <c r="T954" s="25" t="s">
        <v>3147</v>
      </c>
    </row>
    <row r="955" s="3" customFormat="1" ht="45" spans="1:20">
      <c r="A955" s="22">
        <v>948</v>
      </c>
      <c r="B955" s="26"/>
      <c r="C955" s="23" t="s">
        <v>3163</v>
      </c>
      <c r="D955" s="23" t="s">
        <v>1279</v>
      </c>
      <c r="E955" s="24" t="s">
        <v>3164</v>
      </c>
      <c r="F955" s="23" t="s">
        <v>913</v>
      </c>
      <c r="G955" s="23" t="s">
        <v>3165</v>
      </c>
      <c r="H955" s="25">
        <v>82.59</v>
      </c>
      <c r="I955" s="25">
        <v>10.43</v>
      </c>
      <c r="J955" s="25"/>
      <c r="K955" s="25"/>
      <c r="L955" s="25">
        <v>72.16</v>
      </c>
      <c r="M955" s="25">
        <v>82.59</v>
      </c>
      <c r="N955" s="23"/>
      <c r="O955" s="23"/>
      <c r="P955" s="23"/>
      <c r="Q955" s="23"/>
      <c r="R955" s="23"/>
      <c r="S955" s="23" t="s">
        <v>3146</v>
      </c>
      <c r="T955" s="25" t="s">
        <v>3147</v>
      </c>
    </row>
    <row r="956" s="3" customFormat="1" ht="45" spans="1:20">
      <c r="A956" s="22">
        <v>949</v>
      </c>
      <c r="B956" s="26"/>
      <c r="C956" s="23" t="s">
        <v>3166</v>
      </c>
      <c r="D956" s="23" t="s">
        <v>402</v>
      </c>
      <c r="E956" s="24" t="s">
        <v>3167</v>
      </c>
      <c r="F956" s="23" t="s">
        <v>913</v>
      </c>
      <c r="G956" s="23" t="s">
        <v>3168</v>
      </c>
      <c r="H956" s="25">
        <v>100.68</v>
      </c>
      <c r="I956" s="25">
        <v>100.68</v>
      </c>
      <c r="J956" s="25"/>
      <c r="K956" s="25"/>
      <c r="L956" s="25"/>
      <c r="M956" s="25">
        <v>100.68</v>
      </c>
      <c r="N956" s="23"/>
      <c r="O956" s="23"/>
      <c r="P956" s="23"/>
      <c r="Q956" s="23"/>
      <c r="R956" s="23"/>
      <c r="S956" s="23" t="s">
        <v>3146</v>
      </c>
      <c r="T956" s="25" t="s">
        <v>3147</v>
      </c>
    </row>
    <row r="957" s="3" customFormat="1" ht="45" spans="1:20">
      <c r="A957" s="22">
        <v>950</v>
      </c>
      <c r="B957" s="26"/>
      <c r="C957" s="23" t="s">
        <v>3169</v>
      </c>
      <c r="D957" s="23" t="s">
        <v>3104</v>
      </c>
      <c r="E957" s="24" t="s">
        <v>3170</v>
      </c>
      <c r="F957" s="23" t="s">
        <v>913</v>
      </c>
      <c r="G957" s="23" t="s">
        <v>3171</v>
      </c>
      <c r="H957" s="25">
        <v>17.09</v>
      </c>
      <c r="I957" s="25">
        <v>17.09</v>
      </c>
      <c r="J957" s="25"/>
      <c r="K957" s="25"/>
      <c r="L957" s="25"/>
      <c r="M957" s="25">
        <v>17.09</v>
      </c>
      <c r="N957" s="23"/>
      <c r="O957" s="23"/>
      <c r="P957" s="23"/>
      <c r="Q957" s="23"/>
      <c r="R957" s="23"/>
      <c r="S957" s="23" t="s">
        <v>3146</v>
      </c>
      <c r="T957" s="25" t="s">
        <v>3147</v>
      </c>
    </row>
    <row r="958" s="3" customFormat="1" ht="49" customHeight="1" spans="1:20">
      <c r="A958" s="22">
        <v>951</v>
      </c>
      <c r="B958" s="26" t="s">
        <v>115</v>
      </c>
      <c r="C958" s="23" t="s">
        <v>3172</v>
      </c>
      <c r="D958" s="23" t="s">
        <v>1284</v>
      </c>
      <c r="E958" s="24" t="s">
        <v>3173</v>
      </c>
      <c r="F958" s="23" t="s">
        <v>913</v>
      </c>
      <c r="G958" s="23" t="s">
        <v>3174</v>
      </c>
      <c r="H958" s="25">
        <v>64.08</v>
      </c>
      <c r="I958" s="25">
        <v>64.08</v>
      </c>
      <c r="J958" s="25"/>
      <c r="K958" s="25"/>
      <c r="L958" s="25"/>
      <c r="M958" s="25">
        <v>64.08</v>
      </c>
      <c r="N958" s="23"/>
      <c r="O958" s="23"/>
      <c r="P958" s="23"/>
      <c r="Q958" s="23"/>
      <c r="R958" s="23"/>
      <c r="S958" s="23" t="s">
        <v>3146</v>
      </c>
      <c r="T958" s="25" t="s">
        <v>3147</v>
      </c>
    </row>
    <row r="959" s="3" customFormat="1" ht="49" customHeight="1" spans="1:20">
      <c r="A959" s="22">
        <v>952</v>
      </c>
      <c r="B959" s="26"/>
      <c r="C959" s="23" t="s">
        <v>3175</v>
      </c>
      <c r="D959" s="23" t="s">
        <v>848</v>
      </c>
      <c r="E959" s="24" t="s">
        <v>3176</v>
      </c>
      <c r="F959" s="23" t="s">
        <v>913</v>
      </c>
      <c r="G959" s="23" t="s">
        <v>3171</v>
      </c>
      <c r="H959" s="25">
        <v>20.22</v>
      </c>
      <c r="I959" s="25">
        <v>20.22</v>
      </c>
      <c r="J959" s="25"/>
      <c r="K959" s="25"/>
      <c r="L959" s="25"/>
      <c r="M959" s="25">
        <v>20.22</v>
      </c>
      <c r="N959" s="23"/>
      <c r="O959" s="23"/>
      <c r="P959" s="23"/>
      <c r="Q959" s="23"/>
      <c r="R959" s="23"/>
      <c r="S959" s="23" t="s">
        <v>3146</v>
      </c>
      <c r="T959" s="25" t="s">
        <v>3147</v>
      </c>
    </row>
    <row r="960" s="3" customFormat="1" ht="49" customHeight="1" spans="1:20">
      <c r="A960" s="22">
        <v>953</v>
      </c>
      <c r="B960" s="26"/>
      <c r="C960" s="23" t="s">
        <v>3177</v>
      </c>
      <c r="D960" s="23" t="s">
        <v>1315</v>
      </c>
      <c r="E960" s="24" t="s">
        <v>3178</v>
      </c>
      <c r="F960" s="23" t="s">
        <v>913</v>
      </c>
      <c r="G960" s="23" t="s">
        <v>3168</v>
      </c>
      <c r="H960" s="25">
        <v>71.2</v>
      </c>
      <c r="I960" s="25">
        <v>71.2</v>
      </c>
      <c r="J960" s="25"/>
      <c r="K960" s="25"/>
      <c r="L960" s="25"/>
      <c r="M960" s="25">
        <v>71.2</v>
      </c>
      <c r="N960" s="23"/>
      <c r="O960" s="23"/>
      <c r="P960" s="23"/>
      <c r="Q960" s="23"/>
      <c r="R960" s="23"/>
      <c r="S960" s="23" t="s">
        <v>3146</v>
      </c>
      <c r="T960" s="25" t="s">
        <v>3147</v>
      </c>
    </row>
    <row r="961" s="3" customFormat="1" ht="49" customHeight="1" spans="1:20">
      <c r="A961" s="22">
        <v>954</v>
      </c>
      <c r="B961" s="26"/>
      <c r="C961" s="23" t="s">
        <v>3179</v>
      </c>
      <c r="D961" s="23" t="s">
        <v>3097</v>
      </c>
      <c r="E961" s="24" t="s">
        <v>3180</v>
      </c>
      <c r="F961" s="23" t="s">
        <v>913</v>
      </c>
      <c r="G961" s="23" t="s">
        <v>3181</v>
      </c>
      <c r="H961" s="25">
        <v>29.19</v>
      </c>
      <c r="I961" s="25">
        <v>29.19</v>
      </c>
      <c r="J961" s="25"/>
      <c r="K961" s="25"/>
      <c r="L961" s="25"/>
      <c r="M961" s="25">
        <v>29.19</v>
      </c>
      <c r="N961" s="23"/>
      <c r="O961" s="23"/>
      <c r="P961" s="23"/>
      <c r="Q961" s="23"/>
      <c r="R961" s="23"/>
      <c r="S961" s="23" t="s">
        <v>3146</v>
      </c>
      <c r="T961" s="25" t="s">
        <v>3147</v>
      </c>
    </row>
    <row r="962" s="3" customFormat="1" ht="49" customHeight="1" spans="1:20">
      <c r="A962" s="22">
        <v>955</v>
      </c>
      <c r="B962" s="26"/>
      <c r="C962" s="23" t="s">
        <v>3182</v>
      </c>
      <c r="D962" s="23" t="s">
        <v>819</v>
      </c>
      <c r="E962" s="24" t="s">
        <v>3183</v>
      </c>
      <c r="F962" s="23" t="s">
        <v>913</v>
      </c>
      <c r="G962" s="23" t="s">
        <v>3184</v>
      </c>
      <c r="H962" s="25">
        <v>56.96</v>
      </c>
      <c r="I962" s="25">
        <v>56.96</v>
      </c>
      <c r="J962" s="25"/>
      <c r="K962" s="25"/>
      <c r="L962" s="25"/>
      <c r="M962" s="25">
        <v>56.96</v>
      </c>
      <c r="N962" s="23"/>
      <c r="O962" s="23"/>
      <c r="P962" s="23"/>
      <c r="Q962" s="23"/>
      <c r="R962" s="23"/>
      <c r="S962" s="23" t="s">
        <v>3146</v>
      </c>
      <c r="T962" s="25" t="s">
        <v>3147</v>
      </c>
    </row>
    <row r="963" s="3" customFormat="1" ht="49" customHeight="1" spans="1:20">
      <c r="A963" s="22">
        <v>956</v>
      </c>
      <c r="B963" s="26"/>
      <c r="C963" s="23" t="s">
        <v>3185</v>
      </c>
      <c r="D963" s="23" t="s">
        <v>851</v>
      </c>
      <c r="E963" s="24" t="s">
        <v>3186</v>
      </c>
      <c r="F963" s="23" t="s">
        <v>913</v>
      </c>
      <c r="G963" s="23" t="s">
        <v>3150</v>
      </c>
      <c r="H963" s="25">
        <v>68.5</v>
      </c>
      <c r="I963" s="25">
        <v>68.5</v>
      </c>
      <c r="J963" s="25"/>
      <c r="K963" s="25"/>
      <c r="L963" s="25"/>
      <c r="M963" s="25">
        <v>68.5</v>
      </c>
      <c r="N963" s="23"/>
      <c r="O963" s="23"/>
      <c r="P963" s="23"/>
      <c r="Q963" s="23"/>
      <c r="R963" s="23"/>
      <c r="S963" s="23" t="s">
        <v>3146</v>
      </c>
      <c r="T963" s="25" t="s">
        <v>3147</v>
      </c>
    </row>
    <row r="964" s="3" customFormat="1" ht="49" customHeight="1" spans="1:20">
      <c r="A964" s="22">
        <v>957</v>
      </c>
      <c r="B964" s="26"/>
      <c r="C964" s="23" t="s">
        <v>3187</v>
      </c>
      <c r="D964" s="23" t="s">
        <v>1297</v>
      </c>
      <c r="E964" s="24" t="s">
        <v>3188</v>
      </c>
      <c r="F964" s="23" t="s">
        <v>913</v>
      </c>
      <c r="G964" s="23" t="s">
        <v>3189</v>
      </c>
      <c r="H964" s="25">
        <v>28.48</v>
      </c>
      <c r="I964" s="25">
        <v>28.48</v>
      </c>
      <c r="J964" s="25"/>
      <c r="K964" s="25"/>
      <c r="L964" s="25"/>
      <c r="M964" s="25">
        <v>28.48</v>
      </c>
      <c r="N964" s="23"/>
      <c r="O964" s="23"/>
      <c r="P964" s="23"/>
      <c r="Q964" s="23"/>
      <c r="R964" s="23"/>
      <c r="S964" s="23" t="s">
        <v>3146</v>
      </c>
      <c r="T964" s="25" t="s">
        <v>3147</v>
      </c>
    </row>
    <row r="965" s="3" customFormat="1" ht="62" customHeight="1" spans="1:20">
      <c r="A965" s="22">
        <v>958</v>
      </c>
      <c r="B965" s="17" t="s">
        <v>115</v>
      </c>
      <c r="C965" s="23" t="s">
        <v>3190</v>
      </c>
      <c r="D965" s="23" t="s">
        <v>1507</v>
      </c>
      <c r="E965" s="24" t="s">
        <v>3191</v>
      </c>
      <c r="F965" s="23" t="s">
        <v>156</v>
      </c>
      <c r="G965" s="24" t="s">
        <v>3192</v>
      </c>
      <c r="H965" s="25">
        <v>59.87</v>
      </c>
      <c r="I965" s="25">
        <v>59.87</v>
      </c>
      <c r="J965" s="25"/>
      <c r="K965" s="31"/>
      <c r="L965" s="25"/>
      <c r="M965" s="25">
        <f t="shared" ref="M965:M979" si="20">SUM(I965:L965)</f>
        <v>59.87</v>
      </c>
      <c r="N965" s="23"/>
      <c r="O965" s="23"/>
      <c r="P965" s="23"/>
      <c r="Q965" s="23"/>
      <c r="R965" s="23"/>
      <c r="S965" s="23" t="s">
        <v>158</v>
      </c>
      <c r="T965" s="25" t="s">
        <v>3193</v>
      </c>
    </row>
    <row r="966" s="3" customFormat="1" ht="62" customHeight="1" spans="1:20">
      <c r="A966" s="22">
        <v>959</v>
      </c>
      <c r="B966" s="17"/>
      <c r="C966" s="23" t="s">
        <v>3194</v>
      </c>
      <c r="D966" s="23" t="s">
        <v>1390</v>
      </c>
      <c r="E966" s="24" t="s">
        <v>3195</v>
      </c>
      <c r="F966" s="23" t="s">
        <v>156</v>
      </c>
      <c r="G966" s="24" t="s">
        <v>3196</v>
      </c>
      <c r="H966" s="25">
        <v>67.79</v>
      </c>
      <c r="I966" s="25">
        <v>67.79</v>
      </c>
      <c r="J966" s="25"/>
      <c r="K966" s="31"/>
      <c r="L966" s="25"/>
      <c r="M966" s="25">
        <f t="shared" si="20"/>
        <v>67.79</v>
      </c>
      <c r="N966" s="23"/>
      <c r="O966" s="23"/>
      <c r="P966" s="23"/>
      <c r="Q966" s="23"/>
      <c r="R966" s="23"/>
      <c r="S966" s="23" t="s">
        <v>158</v>
      </c>
      <c r="T966" s="25" t="s">
        <v>3193</v>
      </c>
    </row>
    <row r="967" s="3" customFormat="1" ht="62" customHeight="1" spans="1:20">
      <c r="A967" s="22">
        <v>960</v>
      </c>
      <c r="B967" s="17"/>
      <c r="C967" s="23" t="s">
        <v>3197</v>
      </c>
      <c r="D967" s="23" t="s">
        <v>1229</v>
      </c>
      <c r="E967" s="24" t="s">
        <v>3198</v>
      </c>
      <c r="F967" s="23" t="s">
        <v>156</v>
      </c>
      <c r="G967" s="24" t="s">
        <v>3199</v>
      </c>
      <c r="H967" s="25">
        <v>125.44</v>
      </c>
      <c r="I967" s="25">
        <v>125.44</v>
      </c>
      <c r="J967" s="25"/>
      <c r="K967" s="31"/>
      <c r="L967" s="25"/>
      <c r="M967" s="25">
        <f t="shared" si="20"/>
        <v>125.44</v>
      </c>
      <c r="N967" s="23"/>
      <c r="O967" s="23"/>
      <c r="P967" s="23"/>
      <c r="Q967" s="23"/>
      <c r="R967" s="23"/>
      <c r="S967" s="23" t="s">
        <v>158</v>
      </c>
      <c r="T967" s="25" t="s">
        <v>3193</v>
      </c>
    </row>
    <row r="968" s="3" customFormat="1" ht="62" customHeight="1" spans="1:20">
      <c r="A968" s="22">
        <v>961</v>
      </c>
      <c r="B968" s="17"/>
      <c r="C968" s="23" t="s">
        <v>3200</v>
      </c>
      <c r="D968" s="23" t="s">
        <v>1332</v>
      </c>
      <c r="E968" s="24" t="s">
        <v>3201</v>
      </c>
      <c r="F968" s="23" t="s">
        <v>156</v>
      </c>
      <c r="G968" s="24" t="s">
        <v>3202</v>
      </c>
      <c r="H968" s="25">
        <v>64.62</v>
      </c>
      <c r="I968" s="25">
        <v>64.62</v>
      </c>
      <c r="J968" s="25"/>
      <c r="K968" s="31"/>
      <c r="L968" s="25"/>
      <c r="M968" s="25">
        <f t="shared" si="20"/>
        <v>64.62</v>
      </c>
      <c r="N968" s="23"/>
      <c r="O968" s="23"/>
      <c r="P968" s="23"/>
      <c r="Q968" s="23"/>
      <c r="R968" s="23"/>
      <c r="S968" s="23" t="s">
        <v>158</v>
      </c>
      <c r="T968" s="25" t="s">
        <v>3193</v>
      </c>
    </row>
    <row r="969" s="3" customFormat="1" ht="62" customHeight="1" spans="1:20">
      <c r="A969" s="22">
        <v>962</v>
      </c>
      <c r="B969" s="17"/>
      <c r="C969" s="23" t="s">
        <v>3203</v>
      </c>
      <c r="D969" s="23" t="s">
        <v>1343</v>
      </c>
      <c r="E969" s="24" t="s">
        <v>3204</v>
      </c>
      <c r="F969" s="23" t="s">
        <v>156</v>
      </c>
      <c r="G969" s="24" t="s">
        <v>3205</v>
      </c>
      <c r="H969" s="25">
        <v>42.97</v>
      </c>
      <c r="I969" s="25"/>
      <c r="J969" s="25"/>
      <c r="K969" s="31"/>
      <c r="L969" s="25">
        <v>42.97</v>
      </c>
      <c r="M969" s="25">
        <f t="shared" si="20"/>
        <v>42.97</v>
      </c>
      <c r="N969" s="23"/>
      <c r="O969" s="23"/>
      <c r="P969" s="23"/>
      <c r="Q969" s="23"/>
      <c r="R969" s="23"/>
      <c r="S969" s="23" t="s">
        <v>158</v>
      </c>
      <c r="T969" s="25" t="s">
        <v>3193</v>
      </c>
    </row>
    <row r="970" s="3" customFormat="1" ht="62" customHeight="1" spans="1:20">
      <c r="A970" s="22">
        <v>963</v>
      </c>
      <c r="B970" s="17"/>
      <c r="C970" s="23" t="s">
        <v>3206</v>
      </c>
      <c r="D970" s="23" t="s">
        <v>1514</v>
      </c>
      <c r="E970" s="24" t="s">
        <v>3207</v>
      </c>
      <c r="F970" s="23" t="s">
        <v>156</v>
      </c>
      <c r="G970" s="24" t="s">
        <v>3208</v>
      </c>
      <c r="H970" s="25">
        <v>120.65</v>
      </c>
      <c r="I970" s="25"/>
      <c r="J970" s="25"/>
      <c r="K970" s="31"/>
      <c r="L970" s="25">
        <v>120.65</v>
      </c>
      <c r="M970" s="25">
        <f t="shared" si="20"/>
        <v>120.65</v>
      </c>
      <c r="N970" s="23"/>
      <c r="O970" s="23"/>
      <c r="P970" s="23"/>
      <c r="Q970" s="23"/>
      <c r="R970" s="23"/>
      <c r="S970" s="23" t="s">
        <v>158</v>
      </c>
      <c r="T970" s="25" t="s">
        <v>3193</v>
      </c>
    </row>
    <row r="971" s="3" customFormat="1" ht="61" customHeight="1" spans="1:20">
      <c r="A971" s="22">
        <v>964</v>
      </c>
      <c r="B971" s="26" t="s">
        <v>115</v>
      </c>
      <c r="C971" s="23" t="s">
        <v>3209</v>
      </c>
      <c r="D971" s="23" t="s">
        <v>816</v>
      </c>
      <c r="E971" s="24" t="s">
        <v>3210</v>
      </c>
      <c r="F971" s="23" t="s">
        <v>156</v>
      </c>
      <c r="G971" s="24" t="s">
        <v>3211</v>
      </c>
      <c r="H971" s="25">
        <v>139.23</v>
      </c>
      <c r="I971" s="25"/>
      <c r="J971" s="25"/>
      <c r="K971" s="31"/>
      <c r="L971" s="25">
        <v>139.23</v>
      </c>
      <c r="M971" s="25">
        <f t="shared" si="20"/>
        <v>139.23</v>
      </c>
      <c r="N971" s="23"/>
      <c r="O971" s="23"/>
      <c r="P971" s="23"/>
      <c r="Q971" s="23"/>
      <c r="R971" s="23"/>
      <c r="S971" s="23" t="s">
        <v>158</v>
      </c>
      <c r="T971" s="25" t="s">
        <v>3193</v>
      </c>
    </row>
    <row r="972" s="3" customFormat="1" ht="61" customHeight="1" spans="1:20">
      <c r="A972" s="22">
        <v>965</v>
      </c>
      <c r="B972" s="26"/>
      <c r="C972" s="23" t="s">
        <v>3212</v>
      </c>
      <c r="D972" s="23" t="s">
        <v>1625</v>
      </c>
      <c r="E972" s="24" t="s">
        <v>3213</v>
      </c>
      <c r="F972" s="23" t="s">
        <v>1202</v>
      </c>
      <c r="G972" s="24" t="s">
        <v>3214</v>
      </c>
      <c r="H972" s="25">
        <v>40</v>
      </c>
      <c r="I972" s="25">
        <v>40</v>
      </c>
      <c r="J972" s="25"/>
      <c r="K972" s="31"/>
      <c r="L972" s="25"/>
      <c r="M972" s="25">
        <f t="shared" si="20"/>
        <v>40</v>
      </c>
      <c r="N972" s="23"/>
      <c r="O972" s="23"/>
      <c r="P972" s="23"/>
      <c r="Q972" s="23"/>
      <c r="R972" s="23"/>
      <c r="S972" s="23" t="s">
        <v>158</v>
      </c>
      <c r="T972" s="25" t="s">
        <v>3193</v>
      </c>
    </row>
    <row r="973" s="3" customFormat="1" ht="61" customHeight="1" spans="1:20">
      <c r="A973" s="22">
        <v>966</v>
      </c>
      <c r="B973" s="26"/>
      <c r="C973" s="23" t="s">
        <v>3215</v>
      </c>
      <c r="D973" s="23" t="s">
        <v>1625</v>
      </c>
      <c r="E973" s="24" t="s">
        <v>3216</v>
      </c>
      <c r="F973" s="23" t="s">
        <v>1202</v>
      </c>
      <c r="G973" s="24" t="s">
        <v>3217</v>
      </c>
      <c r="H973" s="25">
        <v>33.09</v>
      </c>
      <c r="I973" s="25">
        <v>33.09</v>
      </c>
      <c r="J973" s="25"/>
      <c r="K973" s="31"/>
      <c r="L973" s="25"/>
      <c r="M973" s="25">
        <f t="shared" si="20"/>
        <v>33.09</v>
      </c>
      <c r="N973" s="23"/>
      <c r="O973" s="23"/>
      <c r="P973" s="23"/>
      <c r="Q973" s="23"/>
      <c r="R973" s="23"/>
      <c r="S973" s="23" t="s">
        <v>158</v>
      </c>
      <c r="T973" s="25" t="s">
        <v>3193</v>
      </c>
    </row>
    <row r="974" s="3" customFormat="1" ht="61" customHeight="1" spans="1:20">
      <c r="A974" s="22">
        <v>967</v>
      </c>
      <c r="B974" s="26"/>
      <c r="C974" s="23" t="s">
        <v>3218</v>
      </c>
      <c r="D974" s="23" t="s">
        <v>1625</v>
      </c>
      <c r="E974" s="24" t="s">
        <v>3219</v>
      </c>
      <c r="F974" s="23" t="s">
        <v>1202</v>
      </c>
      <c r="G974" s="24" t="s">
        <v>3214</v>
      </c>
      <c r="H974" s="25">
        <v>38.7</v>
      </c>
      <c r="I974" s="25">
        <v>38.7</v>
      </c>
      <c r="J974" s="25"/>
      <c r="K974" s="31"/>
      <c r="L974" s="25"/>
      <c r="M974" s="25">
        <f t="shared" si="20"/>
        <v>38.7</v>
      </c>
      <c r="N974" s="23"/>
      <c r="O974" s="23"/>
      <c r="P974" s="23"/>
      <c r="Q974" s="23"/>
      <c r="R974" s="23"/>
      <c r="S974" s="23" t="s">
        <v>158</v>
      </c>
      <c r="T974" s="25" t="s">
        <v>3193</v>
      </c>
    </row>
    <row r="975" s="3" customFormat="1" ht="61" customHeight="1" spans="1:20">
      <c r="A975" s="22">
        <v>968</v>
      </c>
      <c r="B975" s="26"/>
      <c r="C975" s="23" t="s">
        <v>3220</v>
      </c>
      <c r="D975" s="23" t="s">
        <v>882</v>
      </c>
      <c r="E975" s="24" t="s">
        <v>3221</v>
      </c>
      <c r="F975" s="23" t="s">
        <v>1202</v>
      </c>
      <c r="G975" s="24" t="s">
        <v>3222</v>
      </c>
      <c r="H975" s="25">
        <v>34.06</v>
      </c>
      <c r="I975" s="25">
        <v>34.06</v>
      </c>
      <c r="J975" s="25"/>
      <c r="K975" s="31"/>
      <c r="L975" s="25"/>
      <c r="M975" s="25">
        <f t="shared" si="20"/>
        <v>34.06</v>
      </c>
      <c r="N975" s="23"/>
      <c r="O975" s="23"/>
      <c r="P975" s="23"/>
      <c r="Q975" s="23"/>
      <c r="R975" s="23"/>
      <c r="S975" s="23" t="s">
        <v>158</v>
      </c>
      <c r="T975" s="25" t="s">
        <v>3193</v>
      </c>
    </row>
    <row r="976" s="3" customFormat="1" ht="61" customHeight="1" spans="1:20">
      <c r="A976" s="22">
        <v>969</v>
      </c>
      <c r="B976" s="26"/>
      <c r="C976" s="23" t="s">
        <v>3223</v>
      </c>
      <c r="D976" s="23" t="s">
        <v>2550</v>
      </c>
      <c r="E976" s="24" t="s">
        <v>3224</v>
      </c>
      <c r="F976" s="23" t="s">
        <v>1202</v>
      </c>
      <c r="G976" s="24" t="s">
        <v>3225</v>
      </c>
      <c r="H976" s="25">
        <v>38.39</v>
      </c>
      <c r="I976" s="25"/>
      <c r="J976" s="25"/>
      <c r="K976" s="31"/>
      <c r="L976" s="25">
        <v>38.39</v>
      </c>
      <c r="M976" s="25">
        <f t="shared" si="20"/>
        <v>38.39</v>
      </c>
      <c r="N976" s="23"/>
      <c r="O976" s="23"/>
      <c r="P976" s="23"/>
      <c r="Q976" s="23"/>
      <c r="R976" s="23"/>
      <c r="S976" s="23" t="s">
        <v>158</v>
      </c>
      <c r="T976" s="25" t="s">
        <v>3193</v>
      </c>
    </row>
    <row r="977" s="3" customFormat="1" ht="56.25" spans="1:20">
      <c r="A977" s="22">
        <v>970</v>
      </c>
      <c r="B977" s="26" t="s">
        <v>115</v>
      </c>
      <c r="C977" s="23" t="s">
        <v>3226</v>
      </c>
      <c r="D977" s="23" t="s">
        <v>907</v>
      </c>
      <c r="E977" s="24" t="s">
        <v>3227</v>
      </c>
      <c r="F977" s="23" t="s">
        <v>1202</v>
      </c>
      <c r="G977" s="24" t="s">
        <v>3228</v>
      </c>
      <c r="H977" s="25">
        <v>53</v>
      </c>
      <c r="I977" s="25">
        <v>53</v>
      </c>
      <c r="J977" s="25"/>
      <c r="K977" s="31"/>
      <c r="L977" s="25"/>
      <c r="M977" s="25">
        <f t="shared" si="20"/>
        <v>53</v>
      </c>
      <c r="N977" s="23"/>
      <c r="O977" s="23"/>
      <c r="P977" s="23"/>
      <c r="Q977" s="23"/>
      <c r="R977" s="23"/>
      <c r="S977" s="23" t="s">
        <v>158</v>
      </c>
      <c r="T977" s="25" t="s">
        <v>3193</v>
      </c>
    </row>
    <row r="978" s="3" customFormat="1" ht="56.25" spans="1:20">
      <c r="A978" s="22">
        <v>971</v>
      </c>
      <c r="B978" s="26"/>
      <c r="C978" s="23" t="s">
        <v>3229</v>
      </c>
      <c r="D978" s="23" t="s">
        <v>1413</v>
      </c>
      <c r="E978" s="24" t="s">
        <v>3230</v>
      </c>
      <c r="F978" s="23" t="s">
        <v>1202</v>
      </c>
      <c r="G978" s="24" t="s">
        <v>3231</v>
      </c>
      <c r="H978" s="25">
        <v>65</v>
      </c>
      <c r="I978" s="25">
        <v>65</v>
      </c>
      <c r="J978" s="25"/>
      <c r="K978" s="31"/>
      <c r="L978" s="25"/>
      <c r="M978" s="25">
        <f t="shared" si="20"/>
        <v>65</v>
      </c>
      <c r="N978" s="23"/>
      <c r="O978" s="23"/>
      <c r="P978" s="23"/>
      <c r="Q978" s="23"/>
      <c r="R978" s="23"/>
      <c r="S978" s="23" t="s">
        <v>158</v>
      </c>
      <c r="T978" s="25" t="s">
        <v>3193</v>
      </c>
    </row>
    <row r="979" s="3" customFormat="1" ht="56.25" spans="1:20">
      <c r="A979" s="22">
        <v>972</v>
      </c>
      <c r="B979" s="26"/>
      <c r="C979" s="23" t="s">
        <v>3232</v>
      </c>
      <c r="D979" s="23" t="s">
        <v>1390</v>
      </c>
      <c r="E979" s="24" t="s">
        <v>3233</v>
      </c>
      <c r="F979" s="23" t="s">
        <v>1202</v>
      </c>
      <c r="G979" s="24" t="s">
        <v>3234</v>
      </c>
      <c r="H979" s="25">
        <v>116.46</v>
      </c>
      <c r="I979" s="25"/>
      <c r="J979" s="25"/>
      <c r="K979" s="31"/>
      <c r="L979" s="25">
        <v>116.46</v>
      </c>
      <c r="M979" s="25">
        <f t="shared" si="20"/>
        <v>116.46</v>
      </c>
      <c r="N979" s="23"/>
      <c r="O979" s="23"/>
      <c r="P979" s="23"/>
      <c r="Q979" s="23"/>
      <c r="R979" s="23"/>
      <c r="S979" s="23" t="s">
        <v>158</v>
      </c>
      <c r="T979" s="25" t="s">
        <v>3193</v>
      </c>
    </row>
    <row r="980" s="3" customFormat="1" ht="45" spans="1:16382">
      <c r="A980" s="22">
        <v>973</v>
      </c>
      <c r="B980" s="26"/>
      <c r="C980" s="23" t="s">
        <v>3235</v>
      </c>
      <c r="D980" s="52" t="s">
        <v>825</v>
      </c>
      <c r="E980" s="24" t="s">
        <v>3236</v>
      </c>
      <c r="F980" s="23" t="s">
        <v>913</v>
      </c>
      <c r="G980" s="24" t="s">
        <v>3237</v>
      </c>
      <c r="H980" s="25">
        <v>60</v>
      </c>
      <c r="I980" s="25">
        <v>60</v>
      </c>
      <c r="J980" s="25"/>
      <c r="K980" s="25"/>
      <c r="L980" s="25"/>
      <c r="M980" s="25">
        <v>60</v>
      </c>
      <c r="N980" s="23"/>
      <c r="O980" s="23"/>
      <c r="P980" s="23"/>
      <c r="Q980" s="23"/>
      <c r="R980" s="23"/>
      <c r="S980" s="23" t="s">
        <v>158</v>
      </c>
      <c r="T980" s="25" t="s">
        <v>3238</v>
      </c>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c r="CM980" s="5"/>
      <c r="CN980" s="5"/>
      <c r="CO980" s="5"/>
      <c r="CP980" s="5"/>
      <c r="CQ980" s="5"/>
      <c r="CR980" s="5"/>
      <c r="CS980" s="5"/>
      <c r="CT980" s="5"/>
      <c r="CU980" s="5"/>
      <c r="CV980" s="5"/>
      <c r="CW980" s="5"/>
      <c r="CX980" s="5"/>
      <c r="CY980" s="5"/>
      <c r="CZ980" s="5"/>
      <c r="DA980" s="5"/>
      <c r="DB980" s="5"/>
      <c r="DC980" s="5"/>
      <c r="DD980" s="5"/>
      <c r="DE980" s="5"/>
      <c r="DF980" s="5"/>
      <c r="DG980" s="5"/>
      <c r="DH980" s="5"/>
      <c r="DI980" s="5"/>
      <c r="DJ980" s="5"/>
      <c r="DK980" s="5"/>
      <c r="DL980" s="5"/>
      <c r="DM980" s="5"/>
      <c r="DN980" s="5"/>
      <c r="DO980" s="5"/>
      <c r="DP980" s="5"/>
      <c r="DQ980" s="5"/>
      <c r="DR980" s="5"/>
      <c r="DS980" s="5"/>
      <c r="DT980" s="5"/>
      <c r="DU980" s="5"/>
      <c r="DV980" s="5"/>
      <c r="DW980" s="5"/>
      <c r="DX980" s="5"/>
      <c r="DY980" s="5"/>
      <c r="DZ980" s="5"/>
      <c r="EA980" s="5"/>
      <c r="EB980" s="5"/>
      <c r="EC980" s="5"/>
      <c r="ED980" s="5"/>
      <c r="EE980" s="5"/>
      <c r="EF980" s="5"/>
      <c r="EG980" s="5"/>
      <c r="EH980" s="5"/>
      <c r="EI980" s="5"/>
      <c r="EJ980" s="5"/>
      <c r="EK980" s="5"/>
      <c r="EL980" s="5"/>
      <c r="EM980" s="5"/>
      <c r="EN980" s="5"/>
      <c r="EO980" s="5"/>
      <c r="EP980" s="5"/>
      <c r="EQ980" s="5"/>
      <c r="ER980" s="5"/>
      <c r="ES980" s="5"/>
      <c r="ET980" s="5"/>
      <c r="EU980" s="5"/>
      <c r="EV980" s="5"/>
      <c r="EW980" s="5"/>
      <c r="EX980" s="5"/>
      <c r="EY980" s="5"/>
      <c r="EZ980" s="5"/>
      <c r="FA980" s="5"/>
      <c r="FB980" s="5"/>
      <c r="FC980" s="5"/>
      <c r="FD980" s="5"/>
      <c r="FE980" s="5"/>
      <c r="FF980" s="5"/>
      <c r="FG980" s="5"/>
      <c r="FH980" s="5"/>
      <c r="FI980" s="5"/>
      <c r="FJ980" s="5"/>
      <c r="FK980" s="5"/>
      <c r="FL980" s="5"/>
      <c r="FM980" s="5"/>
      <c r="FN980" s="5"/>
      <c r="FO980" s="5"/>
      <c r="FP980" s="5"/>
      <c r="FQ980" s="5"/>
      <c r="FR980" s="5"/>
      <c r="FS980" s="5"/>
      <c r="FT980" s="5"/>
      <c r="FU980" s="5"/>
      <c r="FV980" s="5"/>
      <c r="FW980" s="5"/>
      <c r="FX980" s="5"/>
      <c r="FY980" s="5"/>
      <c r="FZ980" s="5"/>
      <c r="GA980" s="5"/>
      <c r="GB980" s="5"/>
      <c r="GC980" s="5"/>
      <c r="GD980" s="5"/>
      <c r="GE980" s="5"/>
      <c r="GF980" s="5"/>
      <c r="GG980" s="5"/>
      <c r="GH980" s="5"/>
      <c r="GI980" s="5"/>
      <c r="GJ980" s="5"/>
      <c r="GK980" s="5"/>
      <c r="GL980" s="5"/>
      <c r="GM980" s="5"/>
      <c r="GN980" s="5"/>
      <c r="GO980" s="5"/>
      <c r="GP980" s="5"/>
      <c r="GQ980" s="5"/>
      <c r="GR980" s="5"/>
      <c r="GS980" s="5"/>
      <c r="GT980" s="5"/>
      <c r="GU980" s="5"/>
      <c r="GV980" s="5"/>
      <c r="GW980" s="5"/>
      <c r="GX980" s="5"/>
      <c r="GY980" s="5"/>
      <c r="GZ980" s="5"/>
      <c r="HA980" s="5"/>
      <c r="HB980" s="5"/>
      <c r="HC980" s="5"/>
      <c r="HD980" s="5"/>
      <c r="HE980" s="5"/>
      <c r="HF980" s="5"/>
      <c r="HG980" s="5"/>
      <c r="HH980" s="5"/>
      <c r="HI980" s="5"/>
      <c r="HJ980" s="5"/>
      <c r="HK980" s="5"/>
      <c r="HL980" s="5"/>
      <c r="HM980" s="5"/>
      <c r="HN980" s="5"/>
      <c r="HO980" s="5"/>
      <c r="HP980" s="5"/>
      <c r="HQ980" s="5"/>
      <c r="HR980" s="5"/>
      <c r="HS980" s="5"/>
      <c r="HT980" s="5"/>
      <c r="HU980" s="5"/>
      <c r="HV980" s="5"/>
      <c r="HW980" s="5"/>
      <c r="HX980" s="5"/>
      <c r="HY980" s="5"/>
      <c r="HZ980" s="5"/>
      <c r="IA980" s="5"/>
      <c r="IB980" s="5"/>
      <c r="IC980" s="5"/>
      <c r="ID980" s="5"/>
      <c r="IE980" s="5"/>
      <c r="IF980" s="5"/>
      <c r="IG980" s="5"/>
      <c r="IH980" s="5"/>
      <c r="II980" s="5"/>
      <c r="IJ980" s="5"/>
      <c r="IK980" s="5"/>
      <c r="IL980" s="5"/>
      <c r="IM980" s="5"/>
      <c r="IN980" s="5"/>
      <c r="IO980" s="5"/>
      <c r="IP980" s="5"/>
      <c r="IQ980" s="5"/>
      <c r="IR980" s="5"/>
      <c r="IS980" s="5"/>
      <c r="IT980" s="5"/>
      <c r="IU980" s="5"/>
      <c r="IV980" s="5"/>
      <c r="IW980" s="5"/>
      <c r="IX980" s="5"/>
      <c r="IY980" s="5"/>
      <c r="IZ980" s="5"/>
      <c r="JA980" s="5"/>
      <c r="JB980" s="5"/>
      <c r="JC980" s="5"/>
      <c r="JD980" s="5"/>
      <c r="JE980" s="5"/>
      <c r="JF980" s="5"/>
      <c r="JG980" s="5"/>
      <c r="JH980" s="5"/>
      <c r="JI980" s="5"/>
      <c r="JJ980" s="5"/>
      <c r="JK980" s="5"/>
      <c r="JL980" s="5"/>
      <c r="JM980" s="5"/>
      <c r="JN980" s="5"/>
      <c r="JO980" s="5"/>
      <c r="JP980" s="5"/>
      <c r="JQ980" s="5"/>
      <c r="JR980" s="5"/>
      <c r="JS980" s="5"/>
      <c r="JT980" s="5"/>
      <c r="JU980" s="5"/>
      <c r="JV980" s="5"/>
      <c r="JW980" s="5"/>
      <c r="JX980" s="5"/>
      <c r="JY980" s="5"/>
      <c r="JZ980" s="5"/>
      <c r="KA980" s="5"/>
      <c r="KB980" s="5"/>
      <c r="KC980" s="5"/>
      <c r="KD980" s="5"/>
      <c r="KE980" s="5"/>
      <c r="KF980" s="5"/>
      <c r="KG980" s="5"/>
      <c r="KH980" s="5"/>
      <c r="KI980" s="5"/>
      <c r="KJ980" s="5"/>
      <c r="KK980" s="5"/>
      <c r="KL980" s="5"/>
      <c r="KM980" s="5"/>
      <c r="KN980" s="5"/>
      <c r="KO980" s="5"/>
      <c r="KP980" s="5"/>
      <c r="KQ980" s="5"/>
      <c r="KR980" s="5"/>
      <c r="KS980" s="5"/>
      <c r="KT980" s="5"/>
      <c r="KU980" s="5"/>
      <c r="KV980" s="5"/>
      <c r="KW980" s="5"/>
      <c r="KX980" s="5"/>
      <c r="KY980" s="5"/>
      <c r="KZ980" s="5"/>
      <c r="LA980" s="5"/>
      <c r="LB980" s="5"/>
      <c r="LC980" s="5"/>
      <c r="LD980" s="5"/>
      <c r="LE980" s="5"/>
      <c r="LF980" s="5"/>
      <c r="LG980" s="5"/>
      <c r="LH980" s="5"/>
      <c r="LI980" s="5"/>
      <c r="LJ980" s="5"/>
      <c r="LK980" s="5"/>
      <c r="LL980" s="5"/>
      <c r="LM980" s="5"/>
      <c r="LN980" s="5"/>
      <c r="LO980" s="5"/>
      <c r="LP980" s="5"/>
      <c r="LQ980" s="5"/>
      <c r="LR980" s="5"/>
      <c r="LS980" s="5"/>
      <c r="LT980" s="5"/>
      <c r="LU980" s="5"/>
      <c r="LV980" s="5"/>
      <c r="LW980" s="5"/>
      <c r="LX980" s="5"/>
      <c r="LY980" s="5"/>
      <c r="LZ980" s="5"/>
      <c r="MA980" s="5"/>
      <c r="MB980" s="5"/>
      <c r="MC980" s="5"/>
      <c r="MD980" s="5"/>
      <c r="ME980" s="5"/>
      <c r="MF980" s="5"/>
      <c r="MG980" s="5"/>
      <c r="MH980" s="5"/>
      <c r="MI980" s="5"/>
      <c r="MJ980" s="5"/>
      <c r="MK980" s="5"/>
      <c r="ML980" s="5"/>
      <c r="MM980" s="5"/>
      <c r="MN980" s="5"/>
      <c r="MO980" s="5"/>
      <c r="MP980" s="5"/>
      <c r="MQ980" s="5"/>
      <c r="MR980" s="5"/>
      <c r="MS980" s="5"/>
      <c r="MT980" s="5"/>
      <c r="MU980" s="5"/>
      <c r="MV980" s="5"/>
      <c r="MW980" s="5"/>
      <c r="MX980" s="5"/>
      <c r="MY980" s="5"/>
      <c r="MZ980" s="5"/>
      <c r="NA980" s="5"/>
      <c r="NB980" s="5"/>
      <c r="NC980" s="5"/>
      <c r="ND980" s="5"/>
      <c r="NE980" s="5"/>
      <c r="NF980" s="5"/>
      <c r="NG980" s="5"/>
      <c r="NH980" s="5"/>
      <c r="NI980" s="5"/>
      <c r="NJ980" s="5"/>
      <c r="NK980" s="5"/>
      <c r="NL980" s="5"/>
      <c r="NM980" s="5"/>
      <c r="NN980" s="5"/>
      <c r="NO980" s="5"/>
      <c r="NP980" s="5"/>
      <c r="NQ980" s="5"/>
      <c r="NR980" s="5"/>
      <c r="NS980" s="5"/>
      <c r="NT980" s="5"/>
      <c r="NU980" s="5"/>
      <c r="NV980" s="5"/>
      <c r="NW980" s="5"/>
      <c r="NX980" s="5"/>
      <c r="NY980" s="5"/>
      <c r="NZ980" s="5"/>
      <c r="OA980" s="5"/>
      <c r="OB980" s="5"/>
      <c r="OC980" s="5"/>
      <c r="OD980" s="5"/>
      <c r="OE980" s="5"/>
      <c r="OF980" s="5"/>
      <c r="OG980" s="5"/>
      <c r="OH980" s="5"/>
      <c r="OI980" s="5"/>
      <c r="OJ980" s="5"/>
      <c r="OK980" s="5"/>
      <c r="OL980" s="5"/>
      <c r="OM980" s="5"/>
      <c r="ON980" s="5"/>
      <c r="OO980" s="5"/>
      <c r="OP980" s="5"/>
      <c r="OQ980" s="5"/>
      <c r="OR980" s="5"/>
      <c r="OS980" s="5"/>
      <c r="OT980" s="5"/>
      <c r="OU980" s="5"/>
      <c r="OV980" s="5"/>
      <c r="OW980" s="5"/>
      <c r="OX980" s="5"/>
      <c r="OY980" s="5"/>
      <c r="OZ980" s="5"/>
      <c r="PA980" s="5"/>
      <c r="PB980" s="5"/>
      <c r="PC980" s="5"/>
      <c r="PD980" s="5"/>
      <c r="PE980" s="5"/>
      <c r="PF980" s="5"/>
      <c r="PG980" s="5"/>
      <c r="PH980" s="5"/>
      <c r="PI980" s="5"/>
      <c r="PJ980" s="5"/>
      <c r="PK980" s="5"/>
      <c r="PL980" s="5"/>
      <c r="PM980" s="5"/>
      <c r="PN980" s="5"/>
      <c r="PO980" s="5"/>
      <c r="PP980" s="5"/>
      <c r="PQ980" s="5"/>
      <c r="PR980" s="5"/>
      <c r="PS980" s="5"/>
      <c r="PT980" s="5"/>
      <c r="PU980" s="5"/>
      <c r="PV980" s="5"/>
      <c r="PW980" s="5"/>
      <c r="PX980" s="5"/>
      <c r="PY980" s="5"/>
      <c r="PZ980" s="5"/>
      <c r="QA980" s="5"/>
      <c r="QB980" s="5"/>
      <c r="QC980" s="5"/>
      <c r="QD980" s="5"/>
      <c r="QE980" s="5"/>
      <c r="QF980" s="5"/>
      <c r="QG980" s="5"/>
      <c r="QH980" s="5"/>
      <c r="QI980" s="5"/>
      <c r="QJ980" s="5"/>
      <c r="QK980" s="5"/>
      <c r="QL980" s="5"/>
      <c r="QM980" s="5"/>
      <c r="QN980" s="5"/>
      <c r="QO980" s="5"/>
      <c r="QP980" s="5"/>
      <c r="QQ980" s="5"/>
      <c r="QR980" s="5"/>
      <c r="QS980" s="5"/>
      <c r="QT980" s="5"/>
      <c r="QU980" s="5"/>
      <c r="QV980" s="5"/>
      <c r="QW980" s="5"/>
      <c r="QX980" s="5"/>
      <c r="QY980" s="5"/>
      <c r="QZ980" s="5"/>
      <c r="RA980" s="5"/>
      <c r="RB980" s="5"/>
      <c r="RC980" s="5"/>
      <c r="RD980" s="5"/>
      <c r="RE980" s="5"/>
      <c r="RF980" s="5"/>
      <c r="RG980" s="5"/>
      <c r="RH980" s="5"/>
      <c r="RI980" s="5"/>
      <c r="RJ980" s="5"/>
      <c r="RK980" s="5"/>
      <c r="RL980" s="5"/>
      <c r="RM980" s="5"/>
      <c r="RN980" s="5"/>
      <c r="RO980" s="5"/>
      <c r="RP980" s="5"/>
      <c r="RQ980" s="5"/>
      <c r="RR980" s="5"/>
      <c r="RS980" s="5"/>
      <c r="RT980" s="5"/>
      <c r="RU980" s="5"/>
      <c r="RV980" s="5"/>
      <c r="RW980" s="5"/>
      <c r="RX980" s="5"/>
      <c r="RY980" s="5"/>
      <c r="RZ980" s="5"/>
      <c r="SA980" s="5"/>
      <c r="SB980" s="5"/>
      <c r="SC980" s="5"/>
      <c r="SD980" s="5"/>
      <c r="SE980" s="5"/>
      <c r="SF980" s="5"/>
      <c r="SG980" s="5"/>
      <c r="SH980" s="5"/>
      <c r="SI980" s="5"/>
      <c r="SJ980" s="5"/>
      <c r="SK980" s="5"/>
      <c r="SL980" s="5"/>
      <c r="SM980" s="5"/>
      <c r="SN980" s="5"/>
      <c r="SO980" s="5"/>
      <c r="SP980" s="5"/>
      <c r="SQ980" s="5"/>
      <c r="SR980" s="5"/>
      <c r="SS980" s="5"/>
      <c r="ST980" s="5"/>
      <c r="SU980" s="5"/>
      <c r="SV980" s="5"/>
      <c r="SW980" s="5"/>
      <c r="SX980" s="5"/>
      <c r="SY980" s="5"/>
      <c r="SZ980" s="5"/>
      <c r="TA980" s="5"/>
      <c r="TB980" s="5"/>
      <c r="TC980" s="5"/>
      <c r="TD980" s="5"/>
      <c r="TE980" s="5"/>
      <c r="TF980" s="5"/>
      <c r="TG980" s="5"/>
      <c r="TH980" s="5"/>
      <c r="TI980" s="5"/>
      <c r="TJ980" s="5"/>
      <c r="TK980" s="5"/>
      <c r="TL980" s="5"/>
      <c r="TM980" s="5"/>
      <c r="TN980" s="5"/>
      <c r="TO980" s="5"/>
      <c r="TP980" s="5"/>
      <c r="TQ980" s="5"/>
      <c r="TR980" s="5"/>
      <c r="TS980" s="5"/>
      <c r="TT980" s="5"/>
      <c r="TU980" s="5"/>
      <c r="TV980" s="5"/>
      <c r="TW980" s="5"/>
      <c r="TX980" s="5"/>
      <c r="TY980" s="5"/>
      <c r="TZ980" s="5"/>
      <c r="UA980" s="5"/>
      <c r="UB980" s="5"/>
      <c r="UC980" s="5"/>
      <c r="UD980" s="5"/>
      <c r="UE980" s="5"/>
      <c r="UF980" s="5"/>
      <c r="UG980" s="5"/>
      <c r="UH980" s="5"/>
      <c r="UI980" s="5"/>
      <c r="UJ980" s="5"/>
      <c r="UK980" s="5"/>
      <c r="UL980" s="5"/>
      <c r="UM980" s="5"/>
      <c r="UN980" s="5"/>
      <c r="UO980" s="5"/>
      <c r="UP980" s="5"/>
      <c r="UQ980" s="5"/>
      <c r="UR980" s="5"/>
      <c r="US980" s="5"/>
      <c r="UT980" s="5"/>
      <c r="UU980" s="5"/>
      <c r="UV980" s="5"/>
      <c r="UW980" s="5"/>
      <c r="UX980" s="5"/>
      <c r="UY980" s="5"/>
      <c r="UZ980" s="5"/>
      <c r="VA980" s="5"/>
      <c r="VB980" s="5"/>
      <c r="VC980" s="5"/>
      <c r="VD980" s="5"/>
      <c r="VE980" s="5"/>
      <c r="VF980" s="5"/>
      <c r="VG980" s="5"/>
      <c r="VH980" s="5"/>
      <c r="VI980" s="5"/>
      <c r="VJ980" s="5"/>
      <c r="VK980" s="5"/>
      <c r="VL980" s="5"/>
      <c r="VM980" s="5"/>
      <c r="VN980" s="5"/>
      <c r="VO980" s="5"/>
      <c r="VP980" s="5"/>
      <c r="VQ980" s="5"/>
      <c r="VR980" s="5"/>
      <c r="VS980" s="5"/>
      <c r="VT980" s="5"/>
      <c r="VU980" s="5"/>
      <c r="VV980" s="5"/>
      <c r="VW980" s="5"/>
      <c r="VX980" s="5"/>
      <c r="VY980" s="5"/>
      <c r="VZ980" s="5"/>
      <c r="WA980" s="5"/>
      <c r="WB980" s="5"/>
      <c r="WC980" s="5"/>
      <c r="WD980" s="5"/>
      <c r="WE980" s="5"/>
      <c r="WF980" s="5"/>
      <c r="WG980" s="5"/>
      <c r="WH980" s="5"/>
      <c r="WI980" s="5"/>
      <c r="WJ980" s="5"/>
      <c r="WK980" s="5"/>
      <c r="WL980" s="5"/>
      <c r="WM980" s="5"/>
      <c r="WN980" s="5"/>
      <c r="WO980" s="5"/>
      <c r="WP980" s="5"/>
      <c r="WQ980" s="5"/>
      <c r="WR980" s="5"/>
      <c r="WS980" s="5"/>
      <c r="WT980" s="5"/>
      <c r="WU980" s="5"/>
      <c r="WV980" s="5"/>
      <c r="WW980" s="5"/>
      <c r="WX980" s="5"/>
      <c r="WY980" s="5"/>
      <c r="WZ980" s="5"/>
      <c r="XA980" s="5"/>
      <c r="XB980" s="5"/>
      <c r="XC980" s="5"/>
      <c r="XD980" s="5"/>
      <c r="XE980" s="5"/>
      <c r="XF980" s="5"/>
      <c r="XG980" s="5"/>
      <c r="XH980" s="5"/>
      <c r="XI980" s="5"/>
      <c r="XJ980" s="5"/>
      <c r="XK980" s="5"/>
      <c r="XL980" s="5"/>
      <c r="XM980" s="5"/>
      <c r="XN980" s="5"/>
      <c r="XO980" s="5"/>
      <c r="XP980" s="5"/>
      <c r="XQ980" s="5"/>
      <c r="XR980" s="5"/>
      <c r="XS980" s="5"/>
      <c r="XT980" s="5"/>
      <c r="XU980" s="5"/>
      <c r="XV980" s="5"/>
      <c r="XW980" s="5"/>
      <c r="XX980" s="5"/>
      <c r="XY980" s="5"/>
      <c r="XZ980" s="5"/>
      <c r="YA980" s="5"/>
      <c r="YB980" s="5"/>
      <c r="YC980" s="5"/>
      <c r="YD980" s="5"/>
      <c r="YE980" s="5"/>
      <c r="YF980" s="5"/>
      <c r="YG980" s="5"/>
      <c r="YH980" s="5"/>
      <c r="YI980" s="5"/>
      <c r="YJ980" s="5"/>
      <c r="YK980" s="5"/>
      <c r="YL980" s="5"/>
      <c r="YM980" s="5"/>
      <c r="YN980" s="5"/>
      <c r="YO980" s="5"/>
      <c r="YP980" s="5"/>
      <c r="YQ980" s="5"/>
      <c r="YR980" s="5"/>
      <c r="YS980" s="5"/>
      <c r="YT980" s="5"/>
      <c r="YU980" s="5"/>
      <c r="YV980" s="5"/>
      <c r="YW980" s="5"/>
      <c r="YX980" s="5"/>
      <c r="YY980" s="5"/>
      <c r="YZ980" s="5"/>
      <c r="ZA980" s="5"/>
      <c r="ZB980" s="5"/>
      <c r="ZC980" s="5"/>
      <c r="ZD980" s="5"/>
      <c r="ZE980" s="5"/>
      <c r="ZF980" s="5"/>
      <c r="ZG980" s="5"/>
      <c r="ZH980" s="5"/>
      <c r="ZI980" s="5"/>
      <c r="ZJ980" s="5"/>
      <c r="ZK980" s="5"/>
      <c r="ZL980" s="5"/>
      <c r="ZM980" s="5"/>
      <c r="ZN980" s="5"/>
      <c r="ZO980" s="5"/>
      <c r="ZP980" s="5"/>
      <c r="ZQ980" s="5"/>
      <c r="ZR980" s="5"/>
      <c r="ZS980" s="5"/>
      <c r="ZT980" s="5"/>
      <c r="ZU980" s="5"/>
      <c r="ZV980" s="5"/>
      <c r="ZW980" s="5"/>
      <c r="ZX980" s="5"/>
      <c r="ZY980" s="5"/>
      <c r="ZZ980" s="5"/>
      <c r="AAA980" s="5"/>
      <c r="AAB980" s="5"/>
      <c r="AAC980" s="5"/>
      <c r="AAD980" s="5"/>
      <c r="AAE980" s="5"/>
      <c r="AAF980" s="5"/>
      <c r="AAG980" s="5"/>
      <c r="AAH980" s="5"/>
      <c r="AAI980" s="5"/>
      <c r="AAJ980" s="5"/>
      <c r="AAK980" s="5"/>
      <c r="AAL980" s="5"/>
      <c r="AAM980" s="5"/>
      <c r="AAN980" s="5"/>
      <c r="AAO980" s="5"/>
      <c r="AAP980" s="5"/>
      <c r="AAQ980" s="5"/>
      <c r="AAR980" s="5"/>
      <c r="AAS980" s="5"/>
      <c r="AAT980" s="5"/>
      <c r="AAU980" s="5"/>
      <c r="AAV980" s="5"/>
      <c r="AAW980" s="5"/>
      <c r="AAX980" s="5"/>
      <c r="AAY980" s="5"/>
      <c r="AAZ980" s="5"/>
      <c r="ABA980" s="5"/>
      <c r="ABB980" s="5"/>
      <c r="ABC980" s="5"/>
      <c r="ABD980" s="5"/>
      <c r="ABE980" s="5"/>
      <c r="ABF980" s="5"/>
      <c r="ABG980" s="5"/>
      <c r="ABH980" s="5"/>
      <c r="ABI980" s="5"/>
      <c r="ABJ980" s="5"/>
      <c r="ABK980" s="5"/>
      <c r="ABL980" s="5"/>
      <c r="ABM980" s="5"/>
      <c r="ABN980" s="5"/>
      <c r="ABO980" s="5"/>
      <c r="ABP980" s="5"/>
      <c r="ABQ980" s="5"/>
      <c r="ABR980" s="5"/>
      <c r="ABS980" s="5"/>
      <c r="ABT980" s="5"/>
      <c r="ABU980" s="5"/>
      <c r="ABV980" s="5"/>
      <c r="ABW980" s="5"/>
      <c r="ABX980" s="5"/>
      <c r="ABY980" s="5"/>
      <c r="ABZ980" s="5"/>
      <c r="ACA980" s="5"/>
      <c r="ACB980" s="5"/>
      <c r="ACC980" s="5"/>
      <c r="ACD980" s="5"/>
      <c r="ACE980" s="5"/>
      <c r="ACF980" s="5"/>
      <c r="ACG980" s="5"/>
      <c r="ACH980" s="5"/>
      <c r="ACI980" s="5"/>
      <c r="ACJ980" s="5"/>
      <c r="ACK980" s="5"/>
      <c r="ACL980" s="5"/>
      <c r="ACM980" s="5"/>
      <c r="ACN980" s="5"/>
      <c r="ACO980" s="5"/>
      <c r="ACP980" s="5"/>
      <c r="ACQ980" s="5"/>
      <c r="ACR980" s="5"/>
      <c r="ACS980" s="5"/>
      <c r="ACT980" s="5"/>
      <c r="ACU980" s="5"/>
      <c r="ACV980" s="5"/>
      <c r="ACW980" s="5"/>
      <c r="ACX980" s="5"/>
      <c r="ACY980" s="5"/>
      <c r="ACZ980" s="5"/>
      <c r="ADA980" s="5"/>
      <c r="ADB980" s="5"/>
      <c r="ADC980" s="5"/>
      <c r="ADD980" s="5"/>
      <c r="ADE980" s="5"/>
      <c r="ADF980" s="5"/>
      <c r="ADG980" s="5"/>
      <c r="ADH980" s="5"/>
      <c r="ADI980" s="5"/>
      <c r="ADJ980" s="5"/>
      <c r="ADK980" s="5"/>
      <c r="ADL980" s="5"/>
      <c r="ADM980" s="5"/>
      <c r="ADN980" s="5"/>
      <c r="ADO980" s="5"/>
      <c r="ADP980" s="5"/>
      <c r="ADQ980" s="5"/>
      <c r="ADR980" s="5"/>
      <c r="ADS980" s="5"/>
      <c r="ADT980" s="5"/>
      <c r="ADU980" s="5"/>
      <c r="ADV980" s="5"/>
      <c r="ADW980" s="5"/>
      <c r="ADX980" s="5"/>
      <c r="ADY980" s="5"/>
      <c r="ADZ980" s="5"/>
      <c r="AEA980" s="5"/>
      <c r="AEB980" s="5"/>
      <c r="AEC980" s="5"/>
      <c r="AED980" s="5"/>
      <c r="AEE980" s="5"/>
      <c r="AEF980" s="5"/>
      <c r="AEG980" s="5"/>
      <c r="AEH980" s="5"/>
      <c r="AEI980" s="5"/>
      <c r="AEJ980" s="5"/>
      <c r="AEK980" s="5"/>
      <c r="AEL980" s="5"/>
      <c r="AEM980" s="5"/>
      <c r="AEN980" s="5"/>
      <c r="AEO980" s="5"/>
      <c r="AEP980" s="5"/>
      <c r="AEQ980" s="5"/>
      <c r="AER980" s="5"/>
      <c r="AES980" s="5"/>
      <c r="AET980" s="5"/>
      <c r="AEU980" s="5"/>
      <c r="AEV980" s="5"/>
      <c r="AEW980" s="5"/>
      <c r="AEX980" s="5"/>
      <c r="AEY980" s="5"/>
      <c r="AEZ980" s="5"/>
      <c r="AFA980" s="5"/>
      <c r="AFB980" s="5"/>
      <c r="AFC980" s="5"/>
      <c r="AFD980" s="5"/>
      <c r="AFE980" s="5"/>
      <c r="AFF980" s="5"/>
      <c r="AFG980" s="5"/>
      <c r="AFH980" s="5"/>
      <c r="AFI980" s="5"/>
      <c r="AFJ980" s="5"/>
      <c r="AFK980" s="5"/>
      <c r="AFL980" s="5"/>
      <c r="AFM980" s="5"/>
      <c r="AFN980" s="5"/>
      <c r="AFO980" s="5"/>
      <c r="AFP980" s="5"/>
      <c r="AFQ980" s="5"/>
      <c r="AFR980" s="5"/>
      <c r="AFS980" s="5"/>
      <c r="AFT980" s="5"/>
      <c r="AFU980" s="5"/>
      <c r="AFV980" s="5"/>
      <c r="AFW980" s="5"/>
      <c r="AFX980" s="5"/>
      <c r="AFY980" s="5"/>
      <c r="AFZ980" s="5"/>
      <c r="AGA980" s="5"/>
      <c r="AGB980" s="5"/>
      <c r="AGC980" s="5"/>
      <c r="AGD980" s="5"/>
      <c r="AGE980" s="5"/>
      <c r="AGF980" s="5"/>
      <c r="AGG980" s="5"/>
      <c r="AGH980" s="5"/>
      <c r="AGI980" s="5"/>
      <c r="AGJ980" s="5"/>
      <c r="AGK980" s="5"/>
      <c r="AGL980" s="5"/>
      <c r="AGM980" s="5"/>
      <c r="AGN980" s="5"/>
      <c r="AGO980" s="5"/>
      <c r="AGP980" s="5"/>
      <c r="AGQ980" s="5"/>
      <c r="AGR980" s="5"/>
      <c r="AGS980" s="5"/>
      <c r="AGT980" s="5"/>
      <c r="AGU980" s="5"/>
      <c r="AGV980" s="5"/>
      <c r="AGW980" s="5"/>
      <c r="AGX980" s="5"/>
      <c r="AGY980" s="5"/>
      <c r="AGZ980" s="5"/>
      <c r="AHA980" s="5"/>
      <c r="AHB980" s="5"/>
      <c r="AHC980" s="5"/>
      <c r="AHD980" s="5"/>
      <c r="AHE980" s="5"/>
      <c r="AHF980" s="5"/>
      <c r="AHG980" s="5"/>
      <c r="AHH980" s="5"/>
      <c r="AHI980" s="5"/>
      <c r="AHJ980" s="5"/>
      <c r="AHK980" s="5"/>
      <c r="AHL980" s="5"/>
      <c r="AHM980" s="5"/>
      <c r="AHN980" s="5"/>
      <c r="AHO980" s="5"/>
      <c r="AHP980" s="5"/>
      <c r="AHQ980" s="5"/>
      <c r="AHR980" s="5"/>
      <c r="AHS980" s="5"/>
      <c r="AHT980" s="5"/>
      <c r="AHU980" s="5"/>
      <c r="AHV980" s="5"/>
      <c r="AHW980" s="5"/>
      <c r="AHX980" s="5"/>
      <c r="AHY980" s="5"/>
      <c r="AHZ980" s="5"/>
      <c r="AIA980" s="5"/>
      <c r="AIB980" s="5"/>
      <c r="AIC980" s="5"/>
      <c r="AID980" s="5"/>
      <c r="AIE980" s="5"/>
      <c r="AIF980" s="5"/>
      <c r="AIG980" s="5"/>
      <c r="AIH980" s="5"/>
      <c r="AII980" s="5"/>
      <c r="AIJ980" s="5"/>
      <c r="AIK980" s="5"/>
      <c r="AIL980" s="5"/>
      <c r="AIM980" s="5"/>
      <c r="AIN980" s="5"/>
      <c r="AIO980" s="5"/>
      <c r="AIP980" s="5"/>
      <c r="AIQ980" s="5"/>
      <c r="AIR980" s="5"/>
      <c r="AIS980" s="5"/>
      <c r="AIT980" s="5"/>
      <c r="AIU980" s="5"/>
      <c r="AIV980" s="5"/>
      <c r="AIW980" s="5"/>
      <c r="AIX980" s="5"/>
      <c r="AIY980" s="5"/>
      <c r="AIZ980" s="5"/>
      <c r="AJA980" s="5"/>
      <c r="AJB980" s="5"/>
      <c r="AJC980" s="5"/>
      <c r="AJD980" s="5"/>
      <c r="AJE980" s="5"/>
      <c r="AJF980" s="5"/>
      <c r="AJG980" s="5"/>
      <c r="AJH980" s="5"/>
      <c r="AJI980" s="5"/>
      <c r="AJJ980" s="5"/>
      <c r="AJK980" s="5"/>
      <c r="AJL980" s="5"/>
      <c r="AJM980" s="5"/>
      <c r="AJN980" s="5"/>
      <c r="AJO980" s="5"/>
      <c r="AJP980" s="5"/>
      <c r="AJQ980" s="5"/>
      <c r="AJR980" s="5"/>
      <c r="AJS980" s="5"/>
      <c r="AJT980" s="5"/>
      <c r="AJU980" s="5"/>
      <c r="AJV980" s="5"/>
      <c r="AJW980" s="5"/>
      <c r="AJX980" s="5"/>
      <c r="AJY980" s="5"/>
      <c r="AJZ980" s="5"/>
      <c r="AKA980" s="5"/>
      <c r="AKB980" s="5"/>
      <c r="AKC980" s="5"/>
      <c r="AKD980" s="5"/>
      <c r="AKE980" s="5"/>
      <c r="AKF980" s="5"/>
      <c r="AKG980" s="5"/>
      <c r="AKH980" s="5"/>
      <c r="AKI980" s="5"/>
      <c r="AKJ980" s="5"/>
      <c r="AKK980" s="5"/>
      <c r="AKL980" s="5"/>
      <c r="AKM980" s="5"/>
      <c r="AKN980" s="5"/>
      <c r="AKO980" s="5"/>
      <c r="AKP980" s="5"/>
      <c r="AKQ980" s="5"/>
      <c r="AKR980" s="5"/>
      <c r="AKS980" s="5"/>
      <c r="AKT980" s="5"/>
      <c r="AKU980" s="5"/>
      <c r="AKV980" s="5"/>
      <c r="AKW980" s="5"/>
      <c r="AKX980" s="5"/>
      <c r="AKY980" s="5"/>
      <c r="AKZ980" s="5"/>
      <c r="ALA980" s="5"/>
      <c r="ALB980" s="5"/>
      <c r="ALC980" s="5"/>
      <c r="ALD980" s="5"/>
      <c r="ALE980" s="5"/>
      <c r="ALF980" s="5"/>
      <c r="ALG980" s="5"/>
      <c r="ALH980" s="5"/>
      <c r="ALI980" s="5"/>
      <c r="ALJ980" s="5"/>
      <c r="ALK980" s="5"/>
      <c r="ALL980" s="5"/>
      <c r="ALM980" s="5"/>
      <c r="ALN980" s="5"/>
      <c r="ALO980" s="5"/>
      <c r="ALP980" s="5"/>
      <c r="ALQ980" s="5"/>
      <c r="ALR980" s="5"/>
      <c r="ALS980" s="5"/>
      <c r="ALT980" s="5"/>
      <c r="ALU980" s="5"/>
      <c r="ALV980" s="5"/>
      <c r="ALW980" s="5"/>
      <c r="ALX980" s="5"/>
      <c r="ALY980" s="5"/>
      <c r="ALZ980" s="5"/>
      <c r="AMA980" s="5"/>
      <c r="AMB980" s="5"/>
      <c r="AMC980" s="5"/>
      <c r="AMD980" s="5"/>
      <c r="AME980" s="5"/>
      <c r="AMF980" s="5"/>
      <c r="AMG980" s="5"/>
      <c r="AMH980" s="5"/>
      <c r="AMI980" s="5"/>
      <c r="AMJ980" s="5"/>
      <c r="AMK980" s="5"/>
      <c r="AML980" s="5"/>
      <c r="AMM980" s="5"/>
      <c r="AMN980" s="5"/>
      <c r="AMO980" s="5"/>
      <c r="AMP980" s="5"/>
      <c r="AMQ980" s="5"/>
      <c r="AMR980" s="5"/>
      <c r="AMS980" s="5"/>
      <c r="AMT980" s="5"/>
      <c r="AMU980" s="5"/>
      <c r="AMV980" s="5"/>
      <c r="AMW980" s="5"/>
      <c r="AMX980" s="5"/>
      <c r="AMY980" s="5"/>
      <c r="AMZ980" s="5"/>
      <c r="ANA980" s="5"/>
      <c r="ANB980" s="5"/>
      <c r="ANC980" s="5"/>
      <c r="AND980" s="5"/>
      <c r="ANE980" s="5"/>
      <c r="ANF980" s="5"/>
      <c r="ANG980" s="5"/>
      <c r="ANH980" s="5"/>
      <c r="ANI980" s="5"/>
      <c r="ANJ980" s="5"/>
      <c r="ANK980" s="5"/>
      <c r="ANL980" s="5"/>
      <c r="ANM980" s="5"/>
      <c r="ANN980" s="5"/>
      <c r="ANO980" s="5"/>
      <c r="ANP980" s="5"/>
      <c r="ANQ980" s="5"/>
      <c r="ANR980" s="5"/>
      <c r="ANS980" s="5"/>
      <c r="ANT980" s="5"/>
      <c r="ANU980" s="5"/>
      <c r="ANV980" s="5"/>
      <c r="ANW980" s="5"/>
      <c r="ANX980" s="5"/>
      <c r="ANY980" s="5"/>
      <c r="ANZ980" s="5"/>
      <c r="AOA980" s="5"/>
      <c r="AOB980" s="5"/>
      <c r="AOC980" s="5"/>
      <c r="AOD980" s="5"/>
      <c r="AOE980" s="5"/>
      <c r="AOF980" s="5"/>
      <c r="AOG980" s="5"/>
      <c r="AOH980" s="5"/>
      <c r="AOI980" s="5"/>
      <c r="AOJ980" s="5"/>
      <c r="AOK980" s="5"/>
      <c r="AOL980" s="5"/>
      <c r="AOM980" s="5"/>
      <c r="AON980" s="5"/>
      <c r="AOO980" s="5"/>
      <c r="AOP980" s="5"/>
      <c r="AOQ980" s="5"/>
      <c r="AOR980" s="5"/>
      <c r="AOS980" s="5"/>
      <c r="AOT980" s="5"/>
      <c r="AOU980" s="5"/>
      <c r="AOV980" s="5"/>
      <c r="AOW980" s="5"/>
      <c r="AOX980" s="5"/>
      <c r="AOY980" s="5"/>
      <c r="AOZ980" s="5"/>
      <c r="APA980" s="5"/>
      <c r="APB980" s="5"/>
      <c r="APC980" s="5"/>
      <c r="APD980" s="5"/>
      <c r="APE980" s="5"/>
      <c r="APF980" s="5"/>
      <c r="APG980" s="5"/>
      <c r="APH980" s="5"/>
      <c r="API980" s="5"/>
      <c r="APJ980" s="5"/>
      <c r="APK980" s="5"/>
      <c r="APL980" s="5"/>
      <c r="APM980" s="5"/>
      <c r="APN980" s="5"/>
      <c r="APO980" s="5"/>
      <c r="APP980" s="5"/>
      <c r="APQ980" s="5"/>
      <c r="APR980" s="5"/>
      <c r="APS980" s="5"/>
      <c r="APT980" s="5"/>
      <c r="APU980" s="5"/>
      <c r="APV980" s="5"/>
      <c r="APW980" s="5"/>
      <c r="APX980" s="5"/>
      <c r="APY980" s="5"/>
      <c r="APZ980" s="5"/>
      <c r="AQA980" s="5"/>
      <c r="AQB980" s="5"/>
      <c r="AQC980" s="5"/>
      <c r="AQD980" s="5"/>
      <c r="AQE980" s="5"/>
      <c r="AQF980" s="5"/>
      <c r="AQG980" s="5"/>
      <c r="AQH980" s="5"/>
      <c r="AQI980" s="5"/>
      <c r="AQJ980" s="5"/>
      <c r="AQK980" s="5"/>
      <c r="AQL980" s="5"/>
      <c r="AQM980" s="5"/>
      <c r="AQN980" s="5"/>
      <c r="AQO980" s="5"/>
      <c r="AQP980" s="5"/>
      <c r="AQQ980" s="5"/>
      <c r="AQR980" s="5"/>
      <c r="AQS980" s="5"/>
      <c r="AQT980" s="5"/>
      <c r="AQU980" s="5"/>
      <c r="AQV980" s="5"/>
      <c r="AQW980" s="5"/>
      <c r="AQX980" s="5"/>
      <c r="AQY980" s="5"/>
      <c r="AQZ980" s="5"/>
      <c r="ARA980" s="5"/>
      <c r="ARB980" s="5"/>
      <c r="ARC980" s="5"/>
      <c r="ARD980" s="5"/>
      <c r="ARE980" s="5"/>
      <c r="ARF980" s="5"/>
      <c r="ARG980" s="5"/>
      <c r="ARH980" s="5"/>
      <c r="ARI980" s="5"/>
      <c r="ARJ980" s="5"/>
      <c r="ARK980" s="5"/>
      <c r="ARL980" s="5"/>
      <c r="ARM980" s="5"/>
      <c r="ARN980" s="5"/>
      <c r="ARO980" s="5"/>
      <c r="ARP980" s="5"/>
      <c r="ARQ980" s="5"/>
      <c r="ARR980" s="5"/>
      <c r="ARS980" s="5"/>
      <c r="ART980" s="5"/>
      <c r="ARU980" s="5"/>
      <c r="ARV980" s="5"/>
      <c r="ARW980" s="5"/>
      <c r="ARX980" s="5"/>
      <c r="ARY980" s="5"/>
      <c r="ARZ980" s="5"/>
      <c r="ASA980" s="5"/>
      <c r="ASB980" s="5"/>
      <c r="ASC980" s="5"/>
      <c r="ASD980" s="5"/>
      <c r="ASE980" s="5"/>
      <c r="ASF980" s="5"/>
      <c r="ASG980" s="5"/>
      <c r="ASH980" s="5"/>
      <c r="ASI980" s="5"/>
      <c r="ASJ980" s="5"/>
      <c r="ASK980" s="5"/>
      <c r="ASL980" s="5"/>
      <c r="ASM980" s="5"/>
      <c r="ASN980" s="5"/>
      <c r="ASO980" s="5"/>
      <c r="ASP980" s="5"/>
      <c r="ASQ980" s="5"/>
      <c r="ASR980" s="5"/>
      <c r="ASS980" s="5"/>
      <c r="AST980" s="5"/>
      <c r="ASU980" s="5"/>
      <c r="ASV980" s="5"/>
      <c r="ASW980" s="5"/>
      <c r="ASX980" s="5"/>
      <c r="ASY980" s="5"/>
      <c r="ASZ980" s="5"/>
      <c r="ATA980" s="5"/>
      <c r="ATB980" s="5"/>
      <c r="ATC980" s="5"/>
      <c r="ATD980" s="5"/>
      <c r="ATE980" s="5"/>
      <c r="ATF980" s="5"/>
      <c r="ATG980" s="5"/>
      <c r="ATH980" s="5"/>
      <c r="ATI980" s="5"/>
      <c r="ATJ980" s="5"/>
      <c r="ATK980" s="5"/>
      <c r="ATL980" s="5"/>
      <c r="ATM980" s="5"/>
      <c r="ATN980" s="5"/>
      <c r="ATO980" s="5"/>
      <c r="ATP980" s="5"/>
      <c r="ATQ980" s="5"/>
      <c r="ATR980" s="5"/>
      <c r="ATS980" s="5"/>
      <c r="ATT980" s="5"/>
      <c r="ATU980" s="5"/>
      <c r="ATV980" s="5"/>
      <c r="ATW980" s="5"/>
      <c r="ATX980" s="5"/>
      <c r="ATY980" s="5"/>
      <c r="ATZ980" s="5"/>
      <c r="AUA980" s="5"/>
      <c r="AUB980" s="5"/>
      <c r="AUC980" s="5"/>
      <c r="AUD980" s="5"/>
      <c r="AUE980" s="5"/>
      <c r="AUF980" s="5"/>
      <c r="AUG980" s="5"/>
      <c r="AUH980" s="5"/>
      <c r="AUI980" s="5"/>
      <c r="AUJ980" s="5"/>
      <c r="AUK980" s="5"/>
      <c r="AUL980" s="5"/>
      <c r="AUM980" s="5"/>
      <c r="AUN980" s="5"/>
      <c r="AUO980" s="5"/>
      <c r="AUP980" s="5"/>
      <c r="AUQ980" s="5"/>
      <c r="AUR980" s="5"/>
      <c r="AUS980" s="5"/>
      <c r="AUT980" s="5"/>
      <c r="AUU980" s="5"/>
      <c r="AUV980" s="5"/>
      <c r="AUW980" s="5"/>
      <c r="AUX980" s="5"/>
      <c r="AUY980" s="5"/>
      <c r="AUZ980" s="5"/>
      <c r="AVA980" s="5"/>
      <c r="AVB980" s="5"/>
      <c r="AVC980" s="5"/>
      <c r="AVD980" s="5"/>
      <c r="AVE980" s="5"/>
      <c r="AVF980" s="5"/>
      <c r="AVG980" s="5"/>
      <c r="AVH980" s="5"/>
      <c r="AVI980" s="5"/>
      <c r="AVJ980" s="5"/>
      <c r="AVK980" s="5"/>
      <c r="AVL980" s="5"/>
      <c r="AVM980" s="5"/>
      <c r="AVN980" s="5"/>
      <c r="AVO980" s="5"/>
      <c r="AVP980" s="5"/>
      <c r="AVQ980" s="5"/>
      <c r="AVR980" s="5"/>
      <c r="AVS980" s="5"/>
      <c r="AVT980" s="5"/>
      <c r="AVU980" s="5"/>
      <c r="AVV980" s="5"/>
      <c r="AVW980" s="5"/>
      <c r="AVX980" s="5"/>
      <c r="AVY980" s="5"/>
      <c r="AVZ980" s="5"/>
      <c r="AWA980" s="5"/>
      <c r="AWB980" s="5"/>
      <c r="AWC980" s="5"/>
      <c r="AWD980" s="5"/>
      <c r="AWE980" s="5"/>
      <c r="AWF980" s="5"/>
      <c r="AWG980" s="5"/>
      <c r="AWH980" s="5"/>
      <c r="AWI980" s="5"/>
      <c r="AWJ980" s="5"/>
      <c r="AWK980" s="5"/>
      <c r="AWL980" s="5"/>
      <c r="AWM980" s="5"/>
      <c r="AWN980" s="5"/>
      <c r="AWO980" s="5"/>
      <c r="AWP980" s="5"/>
      <c r="AWQ980" s="5"/>
      <c r="AWR980" s="5"/>
      <c r="AWS980" s="5"/>
      <c r="AWT980" s="5"/>
      <c r="AWU980" s="5"/>
      <c r="AWV980" s="5"/>
      <c r="AWW980" s="5"/>
      <c r="AWX980" s="5"/>
      <c r="AWY980" s="5"/>
      <c r="AWZ980" s="5"/>
      <c r="AXA980" s="5"/>
      <c r="AXB980" s="5"/>
      <c r="AXC980" s="5"/>
      <c r="AXD980" s="5"/>
      <c r="AXE980" s="5"/>
      <c r="AXF980" s="5"/>
      <c r="AXG980" s="5"/>
      <c r="AXH980" s="5"/>
      <c r="AXI980" s="5"/>
      <c r="AXJ980" s="5"/>
      <c r="AXK980" s="5"/>
      <c r="AXL980" s="5"/>
      <c r="AXM980" s="5"/>
      <c r="AXN980" s="5"/>
      <c r="AXO980" s="5"/>
      <c r="AXP980" s="5"/>
      <c r="AXQ980" s="5"/>
      <c r="AXR980" s="5"/>
      <c r="AXS980" s="5"/>
      <c r="AXT980" s="5"/>
      <c r="AXU980" s="5"/>
      <c r="AXV980" s="5"/>
      <c r="AXW980" s="5"/>
      <c r="AXX980" s="5"/>
      <c r="AXY980" s="5"/>
      <c r="AXZ980" s="5"/>
      <c r="AYA980" s="5"/>
      <c r="AYB980" s="5"/>
      <c r="AYC980" s="5"/>
      <c r="AYD980" s="5"/>
      <c r="AYE980" s="5"/>
      <c r="AYF980" s="5"/>
      <c r="AYG980" s="5"/>
      <c r="AYH980" s="5"/>
      <c r="AYI980" s="5"/>
      <c r="AYJ980" s="5"/>
      <c r="AYK980" s="5"/>
      <c r="AYL980" s="5"/>
      <c r="AYM980" s="5"/>
      <c r="AYN980" s="5"/>
      <c r="AYO980" s="5"/>
      <c r="AYP980" s="5"/>
      <c r="AYQ980" s="5"/>
      <c r="AYR980" s="5"/>
      <c r="AYS980" s="5"/>
      <c r="AYT980" s="5"/>
      <c r="AYU980" s="5"/>
      <c r="AYV980" s="5"/>
      <c r="AYW980" s="5"/>
      <c r="AYX980" s="5"/>
      <c r="AYY980" s="5"/>
      <c r="AYZ980" s="5"/>
      <c r="AZA980" s="5"/>
      <c r="AZB980" s="5"/>
      <c r="AZC980" s="5"/>
      <c r="AZD980" s="5"/>
      <c r="AZE980" s="5"/>
      <c r="AZF980" s="5"/>
      <c r="AZG980" s="5"/>
      <c r="AZH980" s="5"/>
      <c r="AZI980" s="5"/>
      <c r="AZJ980" s="5"/>
      <c r="AZK980" s="5"/>
      <c r="AZL980" s="5"/>
      <c r="AZM980" s="5"/>
      <c r="AZN980" s="5"/>
      <c r="AZO980" s="5"/>
      <c r="AZP980" s="5"/>
      <c r="AZQ980" s="5"/>
      <c r="AZR980" s="5"/>
      <c r="AZS980" s="5"/>
      <c r="AZT980" s="5"/>
      <c r="AZU980" s="5"/>
      <c r="AZV980" s="5"/>
      <c r="AZW980" s="5"/>
      <c r="AZX980" s="5"/>
      <c r="AZY980" s="5"/>
      <c r="AZZ980" s="5"/>
      <c r="BAA980" s="5"/>
      <c r="BAB980" s="5"/>
      <c r="BAC980" s="5"/>
      <c r="BAD980" s="5"/>
      <c r="BAE980" s="5"/>
      <c r="BAF980" s="5"/>
      <c r="BAG980" s="5"/>
      <c r="BAH980" s="5"/>
      <c r="BAI980" s="5"/>
      <c r="BAJ980" s="5"/>
      <c r="BAK980" s="5"/>
      <c r="BAL980" s="5"/>
      <c r="BAM980" s="5"/>
      <c r="BAN980" s="5"/>
      <c r="BAO980" s="5"/>
      <c r="BAP980" s="5"/>
      <c r="BAQ980" s="5"/>
      <c r="BAR980" s="5"/>
      <c r="BAS980" s="5"/>
      <c r="BAT980" s="5"/>
      <c r="BAU980" s="5"/>
      <c r="BAV980" s="5"/>
      <c r="BAW980" s="5"/>
      <c r="BAX980" s="5"/>
      <c r="BAY980" s="5"/>
      <c r="BAZ980" s="5"/>
      <c r="BBA980" s="5"/>
      <c r="BBB980" s="5"/>
      <c r="BBC980" s="5"/>
      <c r="BBD980" s="5"/>
      <c r="BBE980" s="5"/>
      <c r="BBF980" s="5"/>
      <c r="BBG980" s="5"/>
      <c r="BBH980" s="5"/>
      <c r="BBI980" s="5"/>
      <c r="BBJ980" s="5"/>
      <c r="BBK980" s="5"/>
      <c r="BBL980" s="5"/>
      <c r="BBM980" s="5"/>
      <c r="BBN980" s="5"/>
      <c r="BBO980" s="5"/>
      <c r="BBP980" s="5"/>
      <c r="BBQ980" s="5"/>
      <c r="BBR980" s="5"/>
      <c r="BBS980" s="5"/>
      <c r="BBT980" s="5"/>
      <c r="BBU980" s="5"/>
      <c r="BBV980" s="5"/>
      <c r="BBW980" s="5"/>
      <c r="BBX980" s="5"/>
      <c r="BBY980" s="5"/>
      <c r="BBZ980" s="5"/>
      <c r="BCA980" s="5"/>
      <c r="BCB980" s="5"/>
      <c r="BCC980" s="5"/>
      <c r="BCD980" s="5"/>
      <c r="BCE980" s="5"/>
      <c r="BCF980" s="5"/>
      <c r="BCG980" s="5"/>
      <c r="BCH980" s="5"/>
      <c r="BCI980" s="5"/>
      <c r="BCJ980" s="5"/>
      <c r="BCK980" s="5"/>
      <c r="BCL980" s="5"/>
      <c r="BCM980" s="5"/>
      <c r="BCN980" s="5"/>
      <c r="BCO980" s="5"/>
      <c r="BCP980" s="5"/>
      <c r="BCQ980" s="5"/>
      <c r="BCR980" s="5"/>
      <c r="BCS980" s="5"/>
      <c r="BCT980" s="5"/>
      <c r="BCU980" s="5"/>
      <c r="BCV980" s="5"/>
      <c r="BCW980" s="5"/>
      <c r="BCX980" s="5"/>
      <c r="BCY980" s="5"/>
      <c r="BCZ980" s="5"/>
      <c r="BDA980" s="5"/>
      <c r="BDB980" s="5"/>
      <c r="BDC980" s="5"/>
      <c r="BDD980" s="5"/>
      <c r="BDE980" s="5"/>
      <c r="BDF980" s="5"/>
      <c r="BDG980" s="5"/>
      <c r="BDH980" s="5"/>
      <c r="BDI980" s="5"/>
      <c r="BDJ980" s="5"/>
      <c r="BDK980" s="5"/>
      <c r="BDL980" s="5"/>
      <c r="BDM980" s="5"/>
      <c r="BDN980" s="5"/>
      <c r="BDO980" s="5"/>
      <c r="BDP980" s="5"/>
      <c r="BDQ980" s="5"/>
      <c r="BDR980" s="5"/>
      <c r="BDS980" s="5"/>
      <c r="BDT980" s="5"/>
      <c r="BDU980" s="5"/>
      <c r="BDV980" s="5"/>
      <c r="BDW980" s="5"/>
      <c r="BDX980" s="5"/>
      <c r="BDY980" s="5"/>
      <c r="BDZ980" s="5"/>
      <c r="BEA980" s="5"/>
      <c r="BEB980" s="5"/>
      <c r="BEC980" s="5"/>
      <c r="BED980" s="5"/>
      <c r="BEE980" s="5"/>
      <c r="BEF980" s="5"/>
      <c r="BEG980" s="5"/>
      <c r="BEH980" s="5"/>
      <c r="BEI980" s="5"/>
      <c r="BEJ980" s="5"/>
      <c r="BEK980" s="5"/>
      <c r="BEL980" s="5"/>
      <c r="BEM980" s="5"/>
      <c r="BEN980" s="5"/>
      <c r="BEO980" s="5"/>
      <c r="BEP980" s="5"/>
      <c r="BEQ980" s="5"/>
      <c r="BER980" s="5"/>
      <c r="BES980" s="5"/>
      <c r="BET980" s="5"/>
      <c r="BEU980" s="5"/>
      <c r="BEV980" s="5"/>
      <c r="BEW980" s="5"/>
      <c r="BEX980" s="5"/>
      <c r="BEY980" s="5"/>
      <c r="BEZ980" s="5"/>
      <c r="BFA980" s="5"/>
      <c r="BFB980" s="5"/>
      <c r="BFC980" s="5"/>
      <c r="BFD980" s="5"/>
      <c r="BFE980" s="5"/>
      <c r="BFF980" s="5"/>
      <c r="BFG980" s="5"/>
      <c r="BFH980" s="5"/>
      <c r="BFI980" s="5"/>
      <c r="BFJ980" s="5"/>
      <c r="BFK980" s="5"/>
      <c r="BFL980" s="5"/>
      <c r="BFM980" s="5"/>
      <c r="BFN980" s="5"/>
      <c r="BFO980" s="5"/>
      <c r="BFP980" s="5"/>
      <c r="BFQ980" s="5"/>
      <c r="BFR980" s="5"/>
      <c r="BFS980" s="5"/>
      <c r="BFT980" s="5"/>
      <c r="BFU980" s="5"/>
      <c r="BFV980" s="5"/>
      <c r="BFW980" s="5"/>
      <c r="BFX980" s="5"/>
      <c r="BFY980" s="5"/>
      <c r="BFZ980" s="5"/>
      <c r="BGA980" s="5"/>
      <c r="BGB980" s="5"/>
      <c r="BGC980" s="5"/>
      <c r="BGD980" s="5"/>
      <c r="BGE980" s="5"/>
      <c r="BGF980" s="5"/>
      <c r="BGG980" s="5"/>
      <c r="BGH980" s="5"/>
      <c r="BGI980" s="5"/>
      <c r="BGJ980" s="5"/>
      <c r="BGK980" s="5"/>
      <c r="BGL980" s="5"/>
      <c r="BGM980" s="5"/>
      <c r="BGN980" s="5"/>
      <c r="BGO980" s="5"/>
      <c r="BGP980" s="5"/>
      <c r="BGQ980" s="5"/>
      <c r="BGR980" s="5"/>
      <c r="BGS980" s="5"/>
      <c r="BGT980" s="5"/>
      <c r="BGU980" s="5"/>
      <c r="BGV980" s="5"/>
      <c r="BGW980" s="5"/>
      <c r="BGX980" s="5"/>
      <c r="BGY980" s="5"/>
      <c r="BGZ980" s="5"/>
      <c r="BHA980" s="5"/>
      <c r="BHB980" s="5"/>
      <c r="BHC980" s="5"/>
      <c r="BHD980" s="5"/>
      <c r="BHE980" s="5"/>
      <c r="BHF980" s="5"/>
      <c r="BHG980" s="5"/>
      <c r="BHH980" s="5"/>
      <c r="BHI980" s="5"/>
      <c r="BHJ980" s="5"/>
      <c r="BHK980" s="5"/>
      <c r="BHL980" s="5"/>
      <c r="BHM980" s="5"/>
      <c r="BHN980" s="5"/>
      <c r="BHO980" s="5"/>
      <c r="BHP980" s="5"/>
      <c r="BHQ980" s="5"/>
      <c r="BHR980" s="5"/>
      <c r="BHS980" s="5"/>
      <c r="BHT980" s="5"/>
      <c r="BHU980" s="5"/>
      <c r="BHV980" s="5"/>
      <c r="BHW980" s="5"/>
      <c r="BHX980" s="5"/>
      <c r="BHY980" s="5"/>
      <c r="BHZ980" s="5"/>
      <c r="BIA980" s="5"/>
      <c r="BIB980" s="5"/>
      <c r="BIC980" s="5"/>
      <c r="BID980" s="5"/>
      <c r="BIE980" s="5"/>
      <c r="BIF980" s="5"/>
      <c r="BIG980" s="5"/>
      <c r="BIH980" s="5"/>
      <c r="BII980" s="5"/>
      <c r="BIJ980" s="5"/>
      <c r="BIK980" s="5"/>
      <c r="BIL980" s="5"/>
      <c r="BIM980" s="5"/>
      <c r="BIN980" s="5"/>
      <c r="BIO980" s="5"/>
      <c r="BIP980" s="5"/>
      <c r="BIQ980" s="5"/>
      <c r="BIR980" s="5"/>
      <c r="BIS980" s="5"/>
      <c r="BIT980" s="5"/>
      <c r="BIU980" s="5"/>
      <c r="BIV980" s="5"/>
      <c r="BIW980" s="5"/>
      <c r="BIX980" s="5"/>
      <c r="BIY980" s="5"/>
      <c r="BIZ980" s="5"/>
      <c r="BJA980" s="5"/>
      <c r="BJB980" s="5"/>
      <c r="BJC980" s="5"/>
      <c r="BJD980" s="5"/>
      <c r="BJE980" s="5"/>
      <c r="BJF980" s="5"/>
      <c r="BJG980" s="5"/>
      <c r="BJH980" s="5"/>
      <c r="BJI980" s="5"/>
      <c r="BJJ980" s="5"/>
      <c r="BJK980" s="5"/>
      <c r="BJL980" s="5"/>
      <c r="BJM980" s="5"/>
      <c r="BJN980" s="5"/>
      <c r="BJO980" s="5"/>
      <c r="BJP980" s="5"/>
      <c r="BJQ980" s="5"/>
      <c r="BJR980" s="5"/>
      <c r="BJS980" s="5"/>
      <c r="BJT980" s="5"/>
      <c r="BJU980" s="5"/>
      <c r="BJV980" s="5"/>
      <c r="BJW980" s="5"/>
      <c r="BJX980" s="5"/>
      <c r="BJY980" s="5"/>
      <c r="BJZ980" s="5"/>
      <c r="BKA980" s="5"/>
      <c r="BKB980" s="5"/>
      <c r="BKC980" s="5"/>
      <c r="BKD980" s="5"/>
      <c r="BKE980" s="5"/>
      <c r="BKF980" s="5"/>
      <c r="BKG980" s="5"/>
      <c r="BKH980" s="5"/>
      <c r="BKI980" s="5"/>
      <c r="BKJ980" s="5"/>
      <c r="BKK980" s="5"/>
      <c r="BKL980" s="5"/>
      <c r="BKM980" s="5"/>
      <c r="BKN980" s="5"/>
      <c r="BKO980" s="5"/>
      <c r="BKP980" s="5"/>
      <c r="BKQ980" s="5"/>
      <c r="BKR980" s="5"/>
      <c r="BKS980" s="5"/>
      <c r="BKT980" s="5"/>
      <c r="BKU980" s="5"/>
      <c r="BKV980" s="5"/>
      <c r="BKW980" s="5"/>
      <c r="BKX980" s="5"/>
      <c r="BKY980" s="5"/>
      <c r="BKZ980" s="5"/>
      <c r="BLA980" s="5"/>
      <c r="BLB980" s="5"/>
      <c r="BLC980" s="5"/>
      <c r="BLD980" s="5"/>
      <c r="BLE980" s="5"/>
      <c r="BLF980" s="5"/>
      <c r="BLG980" s="5"/>
      <c r="BLH980" s="5"/>
      <c r="BLI980" s="5"/>
      <c r="BLJ980" s="5"/>
      <c r="BLK980" s="5"/>
      <c r="BLL980" s="5"/>
      <c r="BLM980" s="5"/>
      <c r="BLN980" s="5"/>
      <c r="BLO980" s="5"/>
      <c r="BLP980" s="5"/>
      <c r="BLQ980" s="5"/>
      <c r="BLR980" s="5"/>
      <c r="BLS980" s="5"/>
      <c r="BLT980" s="5"/>
      <c r="BLU980" s="5"/>
      <c r="BLV980" s="5"/>
      <c r="BLW980" s="5"/>
      <c r="BLX980" s="5"/>
      <c r="BLY980" s="5"/>
      <c r="BLZ980" s="5"/>
      <c r="BMA980" s="5"/>
      <c r="BMB980" s="5"/>
      <c r="BMC980" s="5"/>
      <c r="BMD980" s="5"/>
      <c r="BME980" s="5"/>
      <c r="BMF980" s="5"/>
      <c r="BMG980" s="5"/>
      <c r="BMH980" s="5"/>
      <c r="BMI980" s="5"/>
      <c r="BMJ980" s="5"/>
      <c r="BMK980" s="5"/>
      <c r="BML980" s="5"/>
      <c r="BMM980" s="5"/>
      <c r="BMN980" s="5"/>
      <c r="BMO980" s="5"/>
      <c r="BMP980" s="5"/>
      <c r="BMQ980" s="5"/>
      <c r="BMR980" s="5"/>
      <c r="BMS980" s="5"/>
      <c r="BMT980" s="5"/>
      <c r="BMU980" s="5"/>
      <c r="BMV980" s="5"/>
      <c r="BMW980" s="5"/>
      <c r="BMX980" s="5"/>
      <c r="BMY980" s="5"/>
      <c r="BMZ980" s="5"/>
      <c r="BNA980" s="5"/>
      <c r="BNB980" s="5"/>
      <c r="BNC980" s="5"/>
      <c r="BND980" s="5"/>
      <c r="BNE980" s="5"/>
      <c r="BNF980" s="5"/>
      <c r="BNG980" s="5"/>
      <c r="BNH980" s="5"/>
      <c r="BNI980" s="5"/>
      <c r="BNJ980" s="5"/>
      <c r="BNK980" s="5"/>
      <c r="BNL980" s="5"/>
      <c r="BNM980" s="5"/>
      <c r="BNN980" s="5"/>
      <c r="BNO980" s="5"/>
      <c r="BNP980" s="5"/>
      <c r="BNQ980" s="5"/>
      <c r="BNR980" s="5"/>
      <c r="BNS980" s="5"/>
      <c r="BNT980" s="5"/>
      <c r="BNU980" s="5"/>
      <c r="BNV980" s="5"/>
      <c r="BNW980" s="5"/>
      <c r="BNX980" s="5"/>
      <c r="BNY980" s="5"/>
      <c r="BNZ980" s="5"/>
      <c r="BOA980" s="5"/>
      <c r="BOB980" s="5"/>
      <c r="BOC980" s="5"/>
      <c r="BOD980" s="5"/>
      <c r="BOE980" s="5"/>
      <c r="BOF980" s="5"/>
      <c r="BOG980" s="5"/>
      <c r="BOH980" s="5"/>
      <c r="BOI980" s="5"/>
      <c r="BOJ980" s="5"/>
      <c r="BOK980" s="5"/>
      <c r="BOL980" s="5"/>
      <c r="BOM980" s="5"/>
      <c r="BON980" s="5"/>
      <c r="BOO980" s="5"/>
      <c r="BOP980" s="5"/>
      <c r="BOQ980" s="5"/>
      <c r="BOR980" s="5"/>
      <c r="BOS980" s="5"/>
      <c r="BOT980" s="5"/>
      <c r="BOU980" s="5"/>
      <c r="BOV980" s="5"/>
      <c r="BOW980" s="5"/>
      <c r="BOX980" s="5"/>
      <c r="BOY980" s="5"/>
      <c r="BOZ980" s="5"/>
      <c r="BPA980" s="5"/>
      <c r="BPB980" s="5"/>
      <c r="BPC980" s="5"/>
      <c r="BPD980" s="5"/>
      <c r="BPE980" s="5"/>
      <c r="BPF980" s="5"/>
      <c r="BPG980" s="5"/>
      <c r="BPH980" s="5"/>
      <c r="BPI980" s="5"/>
      <c r="BPJ980" s="5"/>
      <c r="BPK980" s="5"/>
      <c r="BPL980" s="5"/>
      <c r="BPM980" s="5"/>
      <c r="BPN980" s="5"/>
      <c r="BPO980" s="5"/>
      <c r="BPP980" s="5"/>
      <c r="BPQ980" s="5"/>
      <c r="BPR980" s="5"/>
      <c r="BPS980" s="5"/>
      <c r="BPT980" s="5"/>
      <c r="BPU980" s="5"/>
      <c r="BPV980" s="5"/>
      <c r="BPW980" s="5"/>
      <c r="BPX980" s="5"/>
      <c r="BPY980" s="5"/>
      <c r="BPZ980" s="5"/>
      <c r="BQA980" s="5"/>
      <c r="BQB980" s="5"/>
      <c r="BQC980" s="5"/>
      <c r="BQD980" s="5"/>
      <c r="BQE980" s="5"/>
      <c r="BQF980" s="5"/>
      <c r="BQG980" s="5"/>
      <c r="BQH980" s="5"/>
      <c r="BQI980" s="5"/>
      <c r="BQJ980" s="5"/>
      <c r="BQK980" s="5"/>
      <c r="BQL980" s="5"/>
      <c r="BQM980" s="5"/>
      <c r="BQN980" s="5"/>
      <c r="BQO980" s="5"/>
      <c r="BQP980" s="5"/>
      <c r="BQQ980" s="5"/>
      <c r="BQR980" s="5"/>
      <c r="BQS980" s="5"/>
      <c r="BQT980" s="5"/>
      <c r="BQU980" s="5"/>
      <c r="BQV980" s="5"/>
      <c r="BQW980" s="5"/>
      <c r="BQX980" s="5"/>
      <c r="BQY980" s="5"/>
      <c r="BQZ980" s="5"/>
      <c r="BRA980" s="5"/>
      <c r="BRB980" s="5"/>
      <c r="BRC980" s="5"/>
      <c r="BRD980" s="5"/>
      <c r="BRE980" s="5"/>
      <c r="BRF980" s="5"/>
      <c r="BRG980" s="5"/>
      <c r="BRH980" s="5"/>
      <c r="BRI980" s="5"/>
      <c r="BRJ980" s="5"/>
      <c r="BRK980" s="5"/>
      <c r="BRL980" s="5"/>
      <c r="BRM980" s="5"/>
      <c r="BRN980" s="5"/>
      <c r="BRO980" s="5"/>
      <c r="BRP980" s="5"/>
      <c r="BRQ980" s="5"/>
      <c r="BRR980" s="5"/>
      <c r="BRS980" s="5"/>
      <c r="BRT980" s="5"/>
      <c r="BRU980" s="5"/>
      <c r="BRV980" s="5"/>
      <c r="BRW980" s="5"/>
      <c r="BRX980" s="5"/>
      <c r="BRY980" s="5"/>
      <c r="BRZ980" s="5"/>
      <c r="BSA980" s="5"/>
      <c r="BSB980" s="5"/>
      <c r="BSC980" s="5"/>
      <c r="BSD980" s="5"/>
      <c r="BSE980" s="5"/>
      <c r="BSF980" s="5"/>
      <c r="BSG980" s="5"/>
      <c r="BSH980" s="5"/>
      <c r="BSI980" s="5"/>
      <c r="BSJ980" s="5"/>
      <c r="BSK980" s="5"/>
      <c r="BSL980" s="5"/>
      <c r="BSM980" s="5"/>
      <c r="BSN980" s="5"/>
      <c r="BSO980" s="5"/>
      <c r="BSP980" s="5"/>
      <c r="BSQ980" s="5"/>
      <c r="BSR980" s="5"/>
      <c r="BSS980" s="5"/>
      <c r="BST980" s="5"/>
      <c r="BSU980" s="5"/>
      <c r="BSV980" s="5"/>
      <c r="BSW980" s="5"/>
      <c r="BSX980" s="5"/>
      <c r="BSY980" s="5"/>
      <c r="BSZ980" s="5"/>
      <c r="BTA980" s="5"/>
      <c r="BTB980" s="5"/>
      <c r="BTC980" s="5"/>
      <c r="BTD980" s="5"/>
      <c r="BTE980" s="5"/>
      <c r="BTF980" s="5"/>
      <c r="BTG980" s="5"/>
      <c r="BTH980" s="5"/>
      <c r="BTI980" s="5"/>
      <c r="BTJ980" s="5"/>
      <c r="BTK980" s="5"/>
      <c r="BTL980" s="5"/>
      <c r="BTM980" s="5"/>
      <c r="BTN980" s="5"/>
      <c r="BTO980" s="5"/>
      <c r="BTP980" s="5"/>
      <c r="BTQ980" s="5"/>
      <c r="BTR980" s="5"/>
      <c r="BTS980" s="5"/>
      <c r="BTT980" s="5"/>
      <c r="BTU980" s="5"/>
      <c r="BTV980" s="5"/>
      <c r="BTW980" s="5"/>
      <c r="BTX980" s="5"/>
      <c r="BTY980" s="5"/>
      <c r="BTZ980" s="5"/>
      <c r="BUA980" s="5"/>
      <c r="BUB980" s="5"/>
      <c r="BUC980" s="5"/>
      <c r="BUD980" s="5"/>
      <c r="BUE980" s="5"/>
      <c r="BUF980" s="5"/>
      <c r="BUG980" s="5"/>
      <c r="BUH980" s="5"/>
      <c r="BUI980" s="5"/>
      <c r="BUJ980" s="5"/>
      <c r="BUK980" s="5"/>
      <c r="BUL980" s="5"/>
      <c r="BUM980" s="5"/>
      <c r="BUN980" s="5"/>
      <c r="BUO980" s="5"/>
      <c r="BUP980" s="5"/>
      <c r="BUQ980" s="5"/>
      <c r="BUR980" s="5"/>
      <c r="BUS980" s="5"/>
      <c r="BUT980" s="5"/>
      <c r="BUU980" s="5"/>
      <c r="BUV980" s="5"/>
      <c r="BUW980" s="5"/>
      <c r="BUX980" s="5"/>
      <c r="BUY980" s="5"/>
      <c r="BUZ980" s="5"/>
      <c r="BVA980" s="5"/>
      <c r="BVB980" s="5"/>
      <c r="BVC980" s="5"/>
      <c r="BVD980" s="5"/>
      <c r="BVE980" s="5"/>
      <c r="BVF980" s="5"/>
      <c r="BVG980" s="5"/>
      <c r="BVH980" s="5"/>
      <c r="BVI980" s="5"/>
      <c r="BVJ980" s="5"/>
      <c r="BVK980" s="5"/>
      <c r="BVL980" s="5"/>
      <c r="BVM980" s="5"/>
      <c r="BVN980" s="5"/>
      <c r="BVO980" s="5"/>
      <c r="BVP980" s="5"/>
      <c r="BVQ980" s="5"/>
      <c r="BVR980" s="5"/>
      <c r="BVS980" s="5"/>
      <c r="BVT980" s="5"/>
      <c r="BVU980" s="5"/>
      <c r="BVV980" s="5"/>
      <c r="BVW980" s="5"/>
      <c r="BVX980" s="5"/>
      <c r="BVY980" s="5"/>
      <c r="BVZ980" s="5"/>
      <c r="BWA980" s="5"/>
      <c r="BWB980" s="5"/>
      <c r="BWC980" s="5"/>
      <c r="BWD980" s="5"/>
      <c r="BWE980" s="5"/>
      <c r="BWF980" s="5"/>
      <c r="BWG980" s="5"/>
      <c r="BWH980" s="5"/>
      <c r="BWI980" s="5"/>
      <c r="BWJ980" s="5"/>
      <c r="BWK980" s="5"/>
      <c r="BWL980" s="5"/>
      <c r="BWM980" s="5"/>
      <c r="BWN980" s="5"/>
      <c r="BWO980" s="5"/>
      <c r="BWP980" s="5"/>
      <c r="BWQ980" s="5"/>
      <c r="BWR980" s="5"/>
      <c r="BWS980" s="5"/>
      <c r="BWT980" s="5"/>
      <c r="BWU980" s="5"/>
      <c r="BWV980" s="5"/>
      <c r="BWW980" s="5"/>
      <c r="BWX980" s="5"/>
      <c r="BWY980" s="5"/>
      <c r="BWZ980" s="5"/>
      <c r="BXA980" s="5"/>
      <c r="BXB980" s="5"/>
      <c r="BXC980" s="5"/>
      <c r="BXD980" s="5"/>
      <c r="BXE980" s="5"/>
      <c r="BXF980" s="5"/>
      <c r="BXG980" s="5"/>
      <c r="BXH980" s="5"/>
      <c r="BXI980" s="5"/>
      <c r="BXJ980" s="5"/>
      <c r="BXK980" s="5"/>
      <c r="BXL980" s="5"/>
      <c r="BXM980" s="5"/>
      <c r="BXN980" s="5"/>
      <c r="BXO980" s="5"/>
      <c r="BXP980" s="5"/>
      <c r="BXQ980" s="5"/>
      <c r="BXR980" s="5"/>
      <c r="BXS980" s="5"/>
      <c r="BXT980" s="5"/>
      <c r="BXU980" s="5"/>
      <c r="BXV980" s="5"/>
      <c r="BXW980" s="5"/>
      <c r="BXX980" s="5"/>
      <c r="BXY980" s="5"/>
      <c r="BXZ980" s="5"/>
      <c r="BYA980" s="5"/>
      <c r="BYB980" s="5"/>
      <c r="BYC980" s="5"/>
      <c r="BYD980" s="5"/>
      <c r="BYE980" s="5"/>
      <c r="BYF980" s="5"/>
      <c r="BYG980" s="5"/>
      <c r="BYH980" s="5"/>
      <c r="BYI980" s="5"/>
      <c r="BYJ980" s="5"/>
      <c r="BYK980" s="5"/>
      <c r="BYL980" s="5"/>
      <c r="BYM980" s="5"/>
      <c r="BYN980" s="5"/>
      <c r="BYO980" s="5"/>
      <c r="BYP980" s="5"/>
      <c r="BYQ980" s="5"/>
      <c r="BYR980" s="5"/>
      <c r="BYS980" s="5"/>
      <c r="BYT980" s="5"/>
      <c r="BYU980" s="5"/>
      <c r="BYV980" s="5"/>
      <c r="BYW980" s="5"/>
      <c r="BYX980" s="5"/>
      <c r="BYY980" s="5"/>
      <c r="BYZ980" s="5"/>
      <c r="BZA980" s="5"/>
      <c r="BZB980" s="5"/>
      <c r="BZC980" s="5"/>
      <c r="BZD980" s="5"/>
      <c r="BZE980" s="5"/>
      <c r="BZF980" s="5"/>
      <c r="BZG980" s="5"/>
      <c r="BZH980" s="5"/>
      <c r="BZI980" s="5"/>
      <c r="BZJ980" s="5"/>
      <c r="BZK980" s="5"/>
      <c r="BZL980" s="5"/>
      <c r="BZM980" s="5"/>
      <c r="BZN980" s="5"/>
      <c r="BZO980" s="5"/>
      <c r="BZP980" s="5"/>
      <c r="BZQ980" s="5"/>
      <c r="BZR980" s="5"/>
      <c r="BZS980" s="5"/>
      <c r="BZT980" s="5"/>
      <c r="BZU980" s="5"/>
      <c r="BZV980" s="5"/>
      <c r="BZW980" s="5"/>
      <c r="BZX980" s="5"/>
      <c r="BZY980" s="5"/>
      <c r="BZZ980" s="5"/>
      <c r="CAA980" s="5"/>
      <c r="CAB980" s="5"/>
      <c r="CAC980" s="5"/>
      <c r="CAD980" s="5"/>
      <c r="CAE980" s="5"/>
      <c r="CAF980" s="5"/>
      <c r="CAG980" s="5"/>
      <c r="CAH980" s="5"/>
      <c r="CAI980" s="5"/>
      <c r="CAJ980" s="5"/>
      <c r="CAK980" s="5"/>
      <c r="CAL980" s="5"/>
      <c r="CAM980" s="5"/>
      <c r="CAN980" s="5"/>
      <c r="CAO980" s="5"/>
      <c r="CAP980" s="5"/>
      <c r="CAQ980" s="5"/>
      <c r="CAR980" s="5"/>
      <c r="CAS980" s="5"/>
      <c r="CAT980" s="5"/>
      <c r="CAU980" s="5"/>
      <c r="CAV980" s="5"/>
      <c r="CAW980" s="5"/>
      <c r="CAX980" s="5"/>
      <c r="CAY980" s="5"/>
      <c r="CAZ980" s="5"/>
      <c r="CBA980" s="5"/>
      <c r="CBB980" s="5"/>
      <c r="CBC980" s="5"/>
      <c r="CBD980" s="5"/>
      <c r="CBE980" s="5"/>
      <c r="CBF980" s="5"/>
      <c r="CBG980" s="5"/>
      <c r="CBH980" s="5"/>
      <c r="CBI980" s="5"/>
      <c r="CBJ980" s="5"/>
      <c r="CBK980" s="5"/>
      <c r="CBL980" s="5"/>
      <c r="CBM980" s="5"/>
      <c r="CBN980" s="5"/>
      <c r="CBO980" s="5"/>
      <c r="CBP980" s="5"/>
      <c r="CBQ980" s="5"/>
      <c r="CBR980" s="5"/>
      <c r="CBS980" s="5"/>
      <c r="CBT980" s="5"/>
      <c r="CBU980" s="5"/>
      <c r="CBV980" s="5"/>
      <c r="CBW980" s="5"/>
      <c r="CBX980" s="5"/>
      <c r="CBY980" s="5"/>
      <c r="CBZ980" s="5"/>
      <c r="CCA980" s="5"/>
      <c r="CCB980" s="5"/>
      <c r="CCC980" s="5"/>
      <c r="CCD980" s="5"/>
      <c r="CCE980" s="5"/>
      <c r="CCF980" s="5"/>
      <c r="CCG980" s="5"/>
      <c r="CCH980" s="5"/>
      <c r="CCI980" s="5"/>
      <c r="CCJ980" s="5"/>
      <c r="CCK980" s="5"/>
      <c r="CCL980" s="5"/>
      <c r="CCM980" s="5"/>
      <c r="CCN980" s="5"/>
      <c r="CCO980" s="5"/>
      <c r="CCP980" s="5"/>
      <c r="CCQ980" s="5"/>
      <c r="CCR980" s="5"/>
      <c r="CCS980" s="5"/>
      <c r="CCT980" s="5"/>
      <c r="CCU980" s="5"/>
      <c r="CCV980" s="5"/>
      <c r="CCW980" s="5"/>
      <c r="CCX980" s="5"/>
      <c r="CCY980" s="5"/>
      <c r="CCZ980" s="5"/>
      <c r="CDA980" s="5"/>
      <c r="CDB980" s="5"/>
      <c r="CDC980" s="5"/>
      <c r="CDD980" s="5"/>
      <c r="CDE980" s="5"/>
      <c r="CDF980" s="5"/>
      <c r="CDG980" s="5"/>
      <c r="CDH980" s="5"/>
      <c r="CDI980" s="5"/>
      <c r="CDJ980" s="5"/>
      <c r="CDK980" s="5"/>
      <c r="CDL980" s="5"/>
      <c r="CDM980" s="5"/>
      <c r="CDN980" s="5"/>
      <c r="CDO980" s="5"/>
      <c r="CDP980" s="5"/>
      <c r="CDQ980" s="5"/>
      <c r="CDR980" s="5"/>
      <c r="CDS980" s="5"/>
      <c r="CDT980" s="5"/>
      <c r="CDU980" s="5"/>
      <c r="CDV980" s="5"/>
      <c r="CDW980" s="5"/>
      <c r="CDX980" s="5"/>
      <c r="CDY980" s="5"/>
      <c r="CDZ980" s="5"/>
      <c r="CEA980" s="5"/>
      <c r="CEB980" s="5"/>
      <c r="CEC980" s="5"/>
      <c r="CED980" s="5"/>
      <c r="CEE980" s="5"/>
      <c r="CEF980" s="5"/>
      <c r="CEG980" s="5"/>
      <c r="CEH980" s="5"/>
      <c r="CEI980" s="5"/>
      <c r="CEJ980" s="5"/>
      <c r="CEK980" s="5"/>
      <c r="CEL980" s="5"/>
      <c r="CEM980" s="5"/>
      <c r="CEN980" s="5"/>
      <c r="CEO980" s="5"/>
      <c r="CEP980" s="5"/>
      <c r="CEQ980" s="5"/>
      <c r="CER980" s="5"/>
      <c r="CES980" s="5"/>
      <c r="CET980" s="5"/>
      <c r="CEU980" s="5"/>
      <c r="CEV980" s="5"/>
      <c r="CEW980" s="5"/>
      <c r="CEX980" s="5"/>
      <c r="CEY980" s="5"/>
      <c r="CEZ980" s="5"/>
      <c r="CFA980" s="5"/>
      <c r="CFB980" s="5"/>
      <c r="CFC980" s="5"/>
      <c r="CFD980" s="5"/>
      <c r="CFE980" s="5"/>
      <c r="CFF980" s="5"/>
      <c r="CFG980" s="5"/>
      <c r="CFH980" s="5"/>
      <c r="CFI980" s="5"/>
      <c r="CFJ980" s="5"/>
      <c r="CFK980" s="5"/>
      <c r="CFL980" s="5"/>
      <c r="CFM980" s="5"/>
      <c r="CFN980" s="5"/>
      <c r="CFO980" s="5"/>
      <c r="CFP980" s="5"/>
      <c r="CFQ980" s="5"/>
      <c r="CFR980" s="5"/>
      <c r="CFS980" s="5"/>
      <c r="CFT980" s="5"/>
      <c r="CFU980" s="5"/>
      <c r="CFV980" s="5"/>
      <c r="CFW980" s="5"/>
      <c r="CFX980" s="5"/>
      <c r="CFY980" s="5"/>
      <c r="CFZ980" s="5"/>
      <c r="CGA980" s="5"/>
      <c r="CGB980" s="5"/>
      <c r="CGC980" s="5"/>
      <c r="CGD980" s="5"/>
      <c r="CGE980" s="5"/>
      <c r="CGF980" s="5"/>
      <c r="CGG980" s="5"/>
      <c r="CGH980" s="5"/>
      <c r="CGI980" s="5"/>
      <c r="CGJ980" s="5"/>
      <c r="CGK980" s="5"/>
      <c r="CGL980" s="5"/>
      <c r="CGM980" s="5"/>
      <c r="CGN980" s="5"/>
      <c r="CGO980" s="5"/>
      <c r="CGP980" s="5"/>
      <c r="CGQ980" s="5"/>
      <c r="CGR980" s="5"/>
      <c r="CGS980" s="5"/>
      <c r="CGT980" s="5"/>
      <c r="CGU980" s="5"/>
      <c r="CGV980" s="5"/>
      <c r="CGW980" s="5"/>
      <c r="CGX980" s="5"/>
      <c r="CGY980" s="5"/>
      <c r="CGZ980" s="5"/>
      <c r="CHA980" s="5"/>
      <c r="CHB980" s="5"/>
      <c r="CHC980" s="5"/>
      <c r="CHD980" s="5"/>
      <c r="CHE980" s="5"/>
      <c r="CHF980" s="5"/>
      <c r="CHG980" s="5"/>
      <c r="CHH980" s="5"/>
      <c r="CHI980" s="5"/>
      <c r="CHJ980" s="5"/>
      <c r="CHK980" s="5"/>
      <c r="CHL980" s="5"/>
      <c r="CHM980" s="5"/>
      <c r="CHN980" s="5"/>
      <c r="CHO980" s="5"/>
      <c r="CHP980" s="5"/>
      <c r="CHQ980" s="5"/>
      <c r="CHR980" s="5"/>
      <c r="CHS980" s="5"/>
      <c r="CHT980" s="5"/>
      <c r="CHU980" s="5"/>
      <c r="CHV980" s="5"/>
      <c r="CHW980" s="5"/>
      <c r="CHX980" s="5"/>
      <c r="CHY980" s="5"/>
      <c r="CHZ980" s="5"/>
      <c r="CIA980" s="5"/>
      <c r="CIB980" s="5"/>
      <c r="CIC980" s="5"/>
      <c r="CID980" s="5"/>
      <c r="CIE980" s="5"/>
      <c r="CIF980" s="5"/>
      <c r="CIG980" s="5"/>
      <c r="CIH980" s="5"/>
      <c r="CII980" s="5"/>
      <c r="CIJ980" s="5"/>
      <c r="CIK980" s="5"/>
      <c r="CIL980" s="5"/>
      <c r="CIM980" s="5"/>
      <c r="CIN980" s="5"/>
      <c r="CIO980" s="5"/>
      <c r="CIP980" s="5"/>
      <c r="CIQ980" s="5"/>
      <c r="CIR980" s="5"/>
      <c r="CIS980" s="5"/>
      <c r="CIT980" s="5"/>
      <c r="CIU980" s="5"/>
      <c r="CIV980" s="5"/>
      <c r="CIW980" s="5"/>
      <c r="CIX980" s="5"/>
      <c r="CIY980" s="5"/>
      <c r="CIZ980" s="5"/>
      <c r="CJA980" s="5"/>
      <c r="CJB980" s="5"/>
      <c r="CJC980" s="5"/>
      <c r="CJD980" s="5"/>
      <c r="CJE980" s="5"/>
      <c r="CJF980" s="5"/>
      <c r="CJG980" s="5"/>
      <c r="CJH980" s="5"/>
      <c r="CJI980" s="5"/>
      <c r="CJJ980" s="5"/>
      <c r="CJK980" s="5"/>
      <c r="CJL980" s="5"/>
      <c r="CJM980" s="5"/>
      <c r="CJN980" s="5"/>
      <c r="CJO980" s="5"/>
      <c r="CJP980" s="5"/>
      <c r="CJQ980" s="5"/>
      <c r="CJR980" s="5"/>
      <c r="CJS980" s="5"/>
      <c r="CJT980" s="5"/>
      <c r="CJU980" s="5"/>
      <c r="CJV980" s="5"/>
      <c r="CJW980" s="5"/>
      <c r="CJX980" s="5"/>
      <c r="CJY980" s="5"/>
      <c r="CJZ980" s="5"/>
      <c r="CKA980" s="5"/>
      <c r="CKB980" s="5"/>
      <c r="CKC980" s="5"/>
      <c r="CKD980" s="5"/>
      <c r="CKE980" s="5"/>
      <c r="CKF980" s="5"/>
      <c r="CKG980" s="5"/>
      <c r="CKH980" s="5"/>
      <c r="CKI980" s="5"/>
      <c r="CKJ980" s="5"/>
      <c r="CKK980" s="5"/>
      <c r="CKL980" s="5"/>
      <c r="CKM980" s="5"/>
      <c r="CKN980" s="5"/>
      <c r="CKO980" s="5"/>
      <c r="CKP980" s="5"/>
      <c r="CKQ980" s="5"/>
      <c r="CKR980" s="5"/>
      <c r="CKS980" s="5"/>
      <c r="CKT980" s="5"/>
      <c r="CKU980" s="5"/>
      <c r="CKV980" s="5"/>
      <c r="CKW980" s="5"/>
      <c r="CKX980" s="5"/>
      <c r="CKY980" s="5"/>
      <c r="CKZ980" s="5"/>
      <c r="CLA980" s="5"/>
      <c r="CLB980" s="5"/>
      <c r="CLC980" s="5"/>
      <c r="CLD980" s="5"/>
      <c r="CLE980" s="5"/>
      <c r="CLF980" s="5"/>
      <c r="CLG980" s="5"/>
      <c r="CLH980" s="5"/>
      <c r="CLI980" s="5"/>
      <c r="CLJ980" s="5"/>
      <c r="CLK980" s="5"/>
      <c r="CLL980" s="5"/>
      <c r="CLM980" s="5"/>
      <c r="CLN980" s="5"/>
      <c r="CLO980" s="5"/>
      <c r="CLP980" s="5"/>
      <c r="CLQ980" s="5"/>
      <c r="CLR980" s="5"/>
      <c r="CLS980" s="5"/>
      <c r="CLT980" s="5"/>
      <c r="CLU980" s="5"/>
      <c r="CLV980" s="5"/>
      <c r="CLW980" s="5"/>
      <c r="CLX980" s="5"/>
      <c r="CLY980" s="5"/>
      <c r="CLZ980" s="5"/>
      <c r="CMA980" s="5"/>
      <c r="CMB980" s="5"/>
      <c r="CMC980" s="5"/>
      <c r="CMD980" s="5"/>
      <c r="CME980" s="5"/>
      <c r="CMF980" s="5"/>
      <c r="CMG980" s="5"/>
      <c r="CMH980" s="5"/>
      <c r="CMI980" s="5"/>
      <c r="CMJ980" s="5"/>
      <c r="CMK980" s="5"/>
      <c r="CML980" s="5"/>
      <c r="CMM980" s="5"/>
      <c r="CMN980" s="5"/>
      <c r="CMO980" s="5"/>
      <c r="CMP980" s="5"/>
      <c r="CMQ980" s="5"/>
      <c r="CMR980" s="5"/>
      <c r="CMS980" s="5"/>
      <c r="CMT980" s="5"/>
      <c r="CMU980" s="5"/>
      <c r="CMV980" s="5"/>
      <c r="CMW980" s="5"/>
      <c r="CMX980" s="5"/>
      <c r="CMY980" s="5"/>
      <c r="CMZ980" s="5"/>
      <c r="CNA980" s="5"/>
      <c r="CNB980" s="5"/>
      <c r="CNC980" s="5"/>
      <c r="CND980" s="5"/>
      <c r="CNE980" s="5"/>
      <c r="CNF980" s="5"/>
      <c r="CNG980" s="5"/>
      <c r="CNH980" s="5"/>
      <c r="CNI980" s="5"/>
      <c r="CNJ980" s="5"/>
      <c r="CNK980" s="5"/>
      <c r="CNL980" s="5"/>
      <c r="CNM980" s="5"/>
      <c r="CNN980" s="5"/>
      <c r="CNO980" s="5"/>
      <c r="CNP980" s="5"/>
      <c r="CNQ980" s="5"/>
      <c r="CNR980" s="5"/>
      <c r="CNS980" s="5"/>
      <c r="CNT980" s="5"/>
      <c r="CNU980" s="5"/>
      <c r="CNV980" s="5"/>
      <c r="CNW980" s="5"/>
      <c r="CNX980" s="5"/>
      <c r="CNY980" s="5"/>
      <c r="CNZ980" s="5"/>
      <c r="COA980" s="5"/>
      <c r="COB980" s="5"/>
      <c r="COC980" s="5"/>
      <c r="COD980" s="5"/>
      <c r="COE980" s="5"/>
      <c r="COF980" s="5"/>
      <c r="COG980" s="5"/>
      <c r="COH980" s="5"/>
      <c r="COI980" s="5"/>
      <c r="COJ980" s="5"/>
      <c r="COK980" s="5"/>
      <c r="COL980" s="5"/>
      <c r="COM980" s="5"/>
      <c r="CON980" s="5"/>
      <c r="COO980" s="5"/>
      <c r="COP980" s="5"/>
      <c r="COQ980" s="5"/>
      <c r="COR980" s="5"/>
      <c r="COS980" s="5"/>
      <c r="COT980" s="5"/>
      <c r="COU980" s="5"/>
      <c r="COV980" s="5"/>
      <c r="COW980" s="5"/>
      <c r="COX980" s="5"/>
      <c r="COY980" s="5"/>
      <c r="COZ980" s="5"/>
      <c r="CPA980" s="5"/>
      <c r="CPB980" s="5"/>
      <c r="CPC980" s="5"/>
      <c r="CPD980" s="5"/>
      <c r="CPE980" s="5"/>
      <c r="CPF980" s="5"/>
      <c r="CPG980" s="5"/>
      <c r="CPH980" s="5"/>
      <c r="CPI980" s="5"/>
      <c r="CPJ980" s="5"/>
      <c r="CPK980" s="5"/>
      <c r="CPL980" s="5"/>
      <c r="CPM980" s="5"/>
      <c r="CPN980" s="5"/>
      <c r="CPO980" s="5"/>
      <c r="CPP980" s="5"/>
      <c r="CPQ980" s="5"/>
      <c r="CPR980" s="5"/>
      <c r="CPS980" s="5"/>
      <c r="CPT980" s="5"/>
      <c r="CPU980" s="5"/>
      <c r="CPV980" s="5"/>
      <c r="CPW980" s="5"/>
      <c r="CPX980" s="5"/>
      <c r="CPY980" s="5"/>
      <c r="CPZ980" s="5"/>
      <c r="CQA980" s="5"/>
      <c r="CQB980" s="5"/>
      <c r="CQC980" s="5"/>
      <c r="CQD980" s="5"/>
      <c r="CQE980" s="5"/>
      <c r="CQF980" s="5"/>
      <c r="CQG980" s="5"/>
      <c r="CQH980" s="5"/>
      <c r="CQI980" s="5"/>
      <c r="CQJ980" s="5"/>
      <c r="CQK980" s="5"/>
      <c r="CQL980" s="5"/>
      <c r="CQM980" s="5"/>
      <c r="CQN980" s="5"/>
      <c r="CQO980" s="5"/>
      <c r="CQP980" s="5"/>
      <c r="CQQ980" s="5"/>
      <c r="CQR980" s="5"/>
      <c r="CQS980" s="5"/>
      <c r="CQT980" s="5"/>
      <c r="CQU980" s="5"/>
      <c r="CQV980" s="5"/>
      <c r="CQW980" s="5"/>
      <c r="CQX980" s="5"/>
      <c r="CQY980" s="5"/>
      <c r="CQZ980" s="5"/>
      <c r="CRA980" s="5"/>
      <c r="CRB980" s="5"/>
      <c r="CRC980" s="5"/>
      <c r="CRD980" s="5"/>
      <c r="CRE980" s="5"/>
      <c r="CRF980" s="5"/>
      <c r="CRG980" s="5"/>
      <c r="CRH980" s="5"/>
      <c r="CRI980" s="5"/>
      <c r="CRJ980" s="5"/>
      <c r="CRK980" s="5"/>
      <c r="CRL980" s="5"/>
      <c r="CRM980" s="5"/>
      <c r="CRN980" s="5"/>
      <c r="CRO980" s="5"/>
      <c r="CRP980" s="5"/>
      <c r="CRQ980" s="5"/>
      <c r="CRR980" s="5"/>
      <c r="CRS980" s="5"/>
      <c r="CRT980" s="5"/>
      <c r="CRU980" s="5"/>
      <c r="CRV980" s="5"/>
      <c r="CRW980" s="5"/>
      <c r="CRX980" s="5"/>
      <c r="CRY980" s="5"/>
      <c r="CRZ980" s="5"/>
      <c r="CSA980" s="5"/>
      <c r="CSB980" s="5"/>
      <c r="CSC980" s="5"/>
      <c r="CSD980" s="5"/>
      <c r="CSE980" s="5"/>
      <c r="CSF980" s="5"/>
      <c r="CSG980" s="5"/>
      <c r="CSH980" s="5"/>
      <c r="CSI980" s="5"/>
      <c r="CSJ980" s="5"/>
      <c r="CSK980" s="5"/>
      <c r="CSL980" s="5"/>
      <c r="CSM980" s="5"/>
      <c r="CSN980" s="5"/>
      <c r="CSO980" s="5"/>
      <c r="CSP980" s="5"/>
      <c r="CSQ980" s="5"/>
      <c r="CSR980" s="5"/>
      <c r="CSS980" s="5"/>
      <c r="CST980" s="5"/>
      <c r="CSU980" s="5"/>
      <c r="CSV980" s="5"/>
      <c r="CSW980" s="5"/>
      <c r="CSX980" s="5"/>
      <c r="CSY980" s="5"/>
      <c r="CSZ980" s="5"/>
      <c r="CTA980" s="5"/>
      <c r="CTB980" s="5"/>
      <c r="CTC980" s="5"/>
      <c r="CTD980" s="5"/>
      <c r="CTE980" s="5"/>
      <c r="CTF980" s="5"/>
      <c r="CTG980" s="5"/>
      <c r="CTH980" s="5"/>
      <c r="CTI980" s="5"/>
      <c r="CTJ980" s="5"/>
      <c r="CTK980" s="5"/>
      <c r="CTL980" s="5"/>
      <c r="CTM980" s="5"/>
      <c r="CTN980" s="5"/>
      <c r="CTO980" s="5"/>
      <c r="CTP980" s="5"/>
      <c r="CTQ980" s="5"/>
      <c r="CTR980" s="5"/>
      <c r="CTS980" s="5"/>
      <c r="CTT980" s="5"/>
      <c r="CTU980" s="5"/>
      <c r="CTV980" s="5"/>
      <c r="CTW980" s="5"/>
      <c r="CTX980" s="5"/>
      <c r="CTY980" s="5"/>
      <c r="CTZ980" s="5"/>
      <c r="CUA980" s="5"/>
      <c r="CUB980" s="5"/>
      <c r="CUC980" s="5"/>
      <c r="CUD980" s="5"/>
      <c r="CUE980" s="5"/>
      <c r="CUF980" s="5"/>
      <c r="CUG980" s="5"/>
      <c r="CUH980" s="5"/>
      <c r="CUI980" s="5"/>
      <c r="CUJ980" s="5"/>
      <c r="CUK980" s="5"/>
      <c r="CUL980" s="5"/>
      <c r="CUM980" s="5"/>
      <c r="CUN980" s="5"/>
      <c r="CUO980" s="5"/>
      <c r="CUP980" s="5"/>
      <c r="CUQ980" s="5"/>
      <c r="CUR980" s="5"/>
      <c r="CUS980" s="5"/>
      <c r="CUT980" s="5"/>
      <c r="CUU980" s="5"/>
      <c r="CUV980" s="5"/>
      <c r="CUW980" s="5"/>
      <c r="CUX980" s="5"/>
      <c r="CUY980" s="5"/>
      <c r="CUZ980" s="5"/>
      <c r="CVA980" s="5"/>
      <c r="CVB980" s="5"/>
      <c r="CVC980" s="5"/>
      <c r="CVD980" s="5"/>
      <c r="CVE980" s="5"/>
      <c r="CVF980" s="5"/>
      <c r="CVG980" s="5"/>
      <c r="CVH980" s="5"/>
      <c r="CVI980" s="5"/>
      <c r="CVJ980" s="5"/>
      <c r="CVK980" s="5"/>
      <c r="CVL980" s="5"/>
      <c r="CVM980" s="5"/>
      <c r="CVN980" s="5"/>
      <c r="CVO980" s="5"/>
      <c r="CVP980" s="5"/>
      <c r="CVQ980" s="5"/>
      <c r="CVR980" s="5"/>
      <c r="CVS980" s="5"/>
      <c r="CVT980" s="5"/>
      <c r="CVU980" s="5"/>
      <c r="CVV980" s="5"/>
      <c r="CVW980" s="5"/>
      <c r="CVX980" s="5"/>
      <c r="CVY980" s="5"/>
      <c r="CVZ980" s="5"/>
      <c r="CWA980" s="5"/>
      <c r="CWB980" s="5"/>
      <c r="CWC980" s="5"/>
      <c r="CWD980" s="5"/>
      <c r="CWE980" s="5"/>
      <c r="CWF980" s="5"/>
      <c r="CWG980" s="5"/>
      <c r="CWH980" s="5"/>
      <c r="CWI980" s="5"/>
      <c r="CWJ980" s="5"/>
      <c r="CWK980" s="5"/>
      <c r="CWL980" s="5"/>
      <c r="CWM980" s="5"/>
      <c r="CWN980" s="5"/>
      <c r="CWO980" s="5"/>
      <c r="CWP980" s="5"/>
      <c r="CWQ980" s="5"/>
      <c r="CWR980" s="5"/>
      <c r="CWS980" s="5"/>
      <c r="CWT980" s="5"/>
      <c r="CWU980" s="5"/>
      <c r="CWV980" s="5"/>
      <c r="CWW980" s="5"/>
      <c r="CWX980" s="5"/>
      <c r="CWY980" s="5"/>
      <c r="CWZ980" s="5"/>
      <c r="CXA980" s="5"/>
      <c r="CXB980" s="5"/>
      <c r="CXC980" s="5"/>
      <c r="CXD980" s="5"/>
      <c r="CXE980" s="5"/>
      <c r="CXF980" s="5"/>
      <c r="CXG980" s="5"/>
      <c r="CXH980" s="5"/>
      <c r="CXI980" s="5"/>
      <c r="CXJ980" s="5"/>
      <c r="CXK980" s="5"/>
      <c r="CXL980" s="5"/>
      <c r="CXM980" s="5"/>
      <c r="CXN980" s="5"/>
      <c r="CXO980" s="5"/>
      <c r="CXP980" s="5"/>
      <c r="CXQ980" s="5"/>
      <c r="CXR980" s="5"/>
      <c r="CXS980" s="5"/>
      <c r="CXT980" s="5"/>
      <c r="CXU980" s="5"/>
      <c r="CXV980" s="5"/>
      <c r="CXW980" s="5"/>
      <c r="CXX980" s="5"/>
      <c r="CXY980" s="5"/>
      <c r="CXZ980" s="5"/>
      <c r="CYA980" s="5"/>
      <c r="CYB980" s="5"/>
      <c r="CYC980" s="5"/>
      <c r="CYD980" s="5"/>
      <c r="CYE980" s="5"/>
      <c r="CYF980" s="5"/>
      <c r="CYG980" s="5"/>
      <c r="CYH980" s="5"/>
      <c r="CYI980" s="5"/>
      <c r="CYJ980" s="5"/>
      <c r="CYK980" s="5"/>
      <c r="CYL980" s="5"/>
      <c r="CYM980" s="5"/>
      <c r="CYN980" s="5"/>
      <c r="CYO980" s="5"/>
      <c r="CYP980" s="5"/>
      <c r="CYQ980" s="5"/>
      <c r="CYR980" s="5"/>
      <c r="CYS980" s="5"/>
      <c r="CYT980" s="5"/>
      <c r="CYU980" s="5"/>
      <c r="CYV980" s="5"/>
      <c r="CYW980" s="5"/>
      <c r="CYX980" s="5"/>
      <c r="CYY980" s="5"/>
      <c r="CYZ980" s="5"/>
      <c r="CZA980" s="5"/>
      <c r="CZB980" s="5"/>
      <c r="CZC980" s="5"/>
      <c r="CZD980" s="5"/>
      <c r="CZE980" s="5"/>
      <c r="CZF980" s="5"/>
      <c r="CZG980" s="5"/>
      <c r="CZH980" s="5"/>
      <c r="CZI980" s="5"/>
      <c r="CZJ980" s="5"/>
      <c r="CZK980" s="5"/>
      <c r="CZL980" s="5"/>
      <c r="CZM980" s="5"/>
      <c r="CZN980" s="5"/>
      <c r="CZO980" s="5"/>
      <c r="CZP980" s="5"/>
      <c r="CZQ980" s="5"/>
      <c r="CZR980" s="5"/>
      <c r="CZS980" s="5"/>
      <c r="CZT980" s="5"/>
      <c r="CZU980" s="5"/>
      <c r="CZV980" s="5"/>
      <c r="CZW980" s="5"/>
      <c r="CZX980" s="5"/>
      <c r="CZY980" s="5"/>
      <c r="CZZ980" s="5"/>
      <c r="DAA980" s="5"/>
      <c r="DAB980" s="5"/>
      <c r="DAC980" s="5"/>
      <c r="DAD980" s="5"/>
      <c r="DAE980" s="5"/>
      <c r="DAF980" s="5"/>
      <c r="DAG980" s="5"/>
      <c r="DAH980" s="5"/>
      <c r="DAI980" s="5"/>
      <c r="DAJ980" s="5"/>
      <c r="DAK980" s="5"/>
      <c r="DAL980" s="5"/>
      <c r="DAM980" s="5"/>
      <c r="DAN980" s="5"/>
      <c r="DAO980" s="5"/>
      <c r="DAP980" s="5"/>
      <c r="DAQ980" s="5"/>
      <c r="DAR980" s="5"/>
      <c r="DAS980" s="5"/>
      <c r="DAT980" s="5"/>
      <c r="DAU980" s="5"/>
      <c r="DAV980" s="5"/>
      <c r="DAW980" s="5"/>
      <c r="DAX980" s="5"/>
      <c r="DAY980" s="5"/>
      <c r="DAZ980" s="5"/>
      <c r="DBA980" s="5"/>
      <c r="DBB980" s="5"/>
      <c r="DBC980" s="5"/>
      <c r="DBD980" s="5"/>
      <c r="DBE980" s="5"/>
      <c r="DBF980" s="5"/>
      <c r="DBG980" s="5"/>
      <c r="DBH980" s="5"/>
      <c r="DBI980" s="5"/>
      <c r="DBJ980" s="5"/>
      <c r="DBK980" s="5"/>
      <c r="DBL980" s="5"/>
      <c r="DBM980" s="5"/>
      <c r="DBN980" s="5"/>
      <c r="DBO980" s="5"/>
      <c r="DBP980" s="5"/>
      <c r="DBQ980" s="5"/>
      <c r="DBR980" s="5"/>
      <c r="DBS980" s="5"/>
      <c r="DBT980" s="5"/>
      <c r="DBU980" s="5"/>
      <c r="DBV980" s="5"/>
      <c r="DBW980" s="5"/>
      <c r="DBX980" s="5"/>
      <c r="DBY980" s="5"/>
      <c r="DBZ980" s="5"/>
      <c r="DCA980" s="5"/>
      <c r="DCB980" s="5"/>
      <c r="DCC980" s="5"/>
      <c r="DCD980" s="5"/>
      <c r="DCE980" s="5"/>
      <c r="DCF980" s="5"/>
      <c r="DCG980" s="5"/>
      <c r="DCH980" s="5"/>
      <c r="DCI980" s="5"/>
      <c r="DCJ980" s="5"/>
      <c r="DCK980" s="5"/>
      <c r="DCL980" s="5"/>
      <c r="DCM980" s="5"/>
      <c r="DCN980" s="5"/>
      <c r="DCO980" s="5"/>
      <c r="DCP980" s="5"/>
      <c r="DCQ980" s="5"/>
      <c r="DCR980" s="5"/>
      <c r="DCS980" s="5"/>
      <c r="DCT980" s="5"/>
      <c r="DCU980" s="5"/>
      <c r="DCV980" s="5"/>
      <c r="DCW980" s="5"/>
      <c r="DCX980" s="5"/>
      <c r="DCY980" s="5"/>
      <c r="DCZ980" s="5"/>
      <c r="DDA980" s="5"/>
      <c r="DDB980" s="5"/>
      <c r="DDC980" s="5"/>
      <c r="DDD980" s="5"/>
      <c r="DDE980" s="5"/>
      <c r="DDF980" s="5"/>
      <c r="DDG980" s="5"/>
      <c r="DDH980" s="5"/>
      <c r="DDI980" s="5"/>
      <c r="DDJ980" s="5"/>
      <c r="DDK980" s="5"/>
      <c r="DDL980" s="5"/>
      <c r="DDM980" s="5"/>
      <c r="DDN980" s="5"/>
      <c r="DDO980" s="5"/>
      <c r="DDP980" s="5"/>
      <c r="DDQ980" s="5"/>
      <c r="DDR980" s="5"/>
      <c r="DDS980" s="5"/>
      <c r="DDT980" s="5"/>
      <c r="DDU980" s="5"/>
      <c r="DDV980" s="5"/>
      <c r="DDW980" s="5"/>
      <c r="DDX980" s="5"/>
      <c r="DDY980" s="5"/>
      <c r="DDZ980" s="5"/>
      <c r="DEA980" s="5"/>
      <c r="DEB980" s="5"/>
      <c r="DEC980" s="5"/>
      <c r="DED980" s="5"/>
      <c r="DEE980" s="5"/>
      <c r="DEF980" s="5"/>
      <c r="DEG980" s="5"/>
      <c r="DEH980" s="5"/>
      <c r="DEI980" s="5"/>
      <c r="DEJ980" s="5"/>
      <c r="DEK980" s="5"/>
      <c r="DEL980" s="5"/>
      <c r="DEM980" s="5"/>
      <c r="DEN980" s="5"/>
      <c r="DEO980" s="5"/>
      <c r="DEP980" s="5"/>
      <c r="DEQ980" s="5"/>
      <c r="DER980" s="5"/>
      <c r="DES980" s="5"/>
      <c r="DET980" s="5"/>
      <c r="DEU980" s="5"/>
      <c r="DEV980" s="5"/>
      <c r="DEW980" s="5"/>
      <c r="DEX980" s="5"/>
      <c r="DEY980" s="5"/>
      <c r="DEZ980" s="5"/>
      <c r="DFA980" s="5"/>
      <c r="DFB980" s="5"/>
      <c r="DFC980" s="5"/>
      <c r="DFD980" s="5"/>
      <c r="DFE980" s="5"/>
      <c r="DFF980" s="5"/>
      <c r="DFG980" s="5"/>
      <c r="DFH980" s="5"/>
      <c r="DFI980" s="5"/>
      <c r="DFJ980" s="5"/>
      <c r="DFK980" s="5"/>
      <c r="DFL980" s="5"/>
      <c r="DFM980" s="5"/>
      <c r="DFN980" s="5"/>
      <c r="DFO980" s="5"/>
      <c r="DFP980" s="5"/>
      <c r="DFQ980" s="5"/>
      <c r="DFR980" s="5"/>
      <c r="DFS980" s="5"/>
      <c r="DFT980" s="5"/>
      <c r="DFU980" s="5"/>
      <c r="DFV980" s="5"/>
      <c r="DFW980" s="5"/>
      <c r="DFX980" s="5"/>
      <c r="DFY980" s="5"/>
      <c r="DFZ980" s="5"/>
      <c r="DGA980" s="5"/>
      <c r="DGB980" s="5"/>
      <c r="DGC980" s="5"/>
      <c r="DGD980" s="5"/>
      <c r="DGE980" s="5"/>
      <c r="DGF980" s="5"/>
      <c r="DGG980" s="5"/>
      <c r="DGH980" s="5"/>
      <c r="DGI980" s="5"/>
      <c r="DGJ980" s="5"/>
      <c r="DGK980" s="5"/>
      <c r="DGL980" s="5"/>
      <c r="DGM980" s="5"/>
      <c r="DGN980" s="5"/>
      <c r="DGO980" s="5"/>
      <c r="DGP980" s="5"/>
      <c r="DGQ980" s="5"/>
      <c r="DGR980" s="5"/>
      <c r="DGS980" s="5"/>
      <c r="DGT980" s="5"/>
      <c r="DGU980" s="5"/>
      <c r="DGV980" s="5"/>
      <c r="DGW980" s="5"/>
      <c r="DGX980" s="5"/>
      <c r="DGY980" s="5"/>
      <c r="DGZ980" s="5"/>
      <c r="DHA980" s="5"/>
      <c r="DHB980" s="5"/>
      <c r="DHC980" s="5"/>
      <c r="DHD980" s="5"/>
      <c r="DHE980" s="5"/>
      <c r="DHF980" s="5"/>
      <c r="DHG980" s="5"/>
      <c r="DHH980" s="5"/>
      <c r="DHI980" s="5"/>
      <c r="DHJ980" s="5"/>
      <c r="DHK980" s="5"/>
      <c r="DHL980" s="5"/>
      <c r="DHM980" s="5"/>
      <c r="DHN980" s="5"/>
      <c r="DHO980" s="5"/>
      <c r="DHP980" s="5"/>
      <c r="DHQ980" s="5"/>
      <c r="DHR980" s="5"/>
      <c r="DHS980" s="5"/>
      <c r="DHT980" s="5"/>
      <c r="DHU980" s="5"/>
      <c r="DHV980" s="5"/>
      <c r="DHW980" s="5"/>
      <c r="DHX980" s="5"/>
      <c r="DHY980" s="5"/>
      <c r="DHZ980" s="5"/>
      <c r="DIA980" s="5"/>
      <c r="DIB980" s="5"/>
      <c r="DIC980" s="5"/>
      <c r="DID980" s="5"/>
      <c r="DIE980" s="5"/>
      <c r="DIF980" s="5"/>
      <c r="DIG980" s="5"/>
      <c r="DIH980" s="5"/>
      <c r="DII980" s="5"/>
      <c r="DIJ980" s="5"/>
      <c r="DIK980" s="5"/>
      <c r="DIL980" s="5"/>
      <c r="DIM980" s="5"/>
      <c r="DIN980" s="5"/>
      <c r="DIO980" s="5"/>
      <c r="DIP980" s="5"/>
      <c r="DIQ980" s="5"/>
      <c r="DIR980" s="5"/>
      <c r="DIS980" s="5"/>
      <c r="DIT980" s="5"/>
      <c r="DIU980" s="5"/>
      <c r="DIV980" s="5"/>
      <c r="DIW980" s="5"/>
      <c r="DIX980" s="5"/>
      <c r="DIY980" s="5"/>
      <c r="DIZ980" s="5"/>
      <c r="DJA980" s="5"/>
      <c r="DJB980" s="5"/>
      <c r="DJC980" s="5"/>
      <c r="DJD980" s="5"/>
      <c r="DJE980" s="5"/>
      <c r="DJF980" s="5"/>
      <c r="DJG980" s="5"/>
      <c r="DJH980" s="5"/>
      <c r="DJI980" s="5"/>
      <c r="DJJ980" s="5"/>
      <c r="DJK980" s="5"/>
      <c r="DJL980" s="5"/>
      <c r="DJM980" s="5"/>
      <c r="DJN980" s="5"/>
      <c r="DJO980" s="5"/>
      <c r="DJP980" s="5"/>
      <c r="DJQ980" s="5"/>
      <c r="DJR980" s="5"/>
      <c r="DJS980" s="5"/>
      <c r="DJT980" s="5"/>
      <c r="DJU980" s="5"/>
      <c r="DJV980" s="5"/>
      <c r="DJW980" s="5"/>
      <c r="DJX980" s="5"/>
      <c r="DJY980" s="5"/>
      <c r="DJZ980" s="5"/>
      <c r="DKA980" s="5"/>
      <c r="DKB980" s="5"/>
      <c r="DKC980" s="5"/>
      <c r="DKD980" s="5"/>
      <c r="DKE980" s="5"/>
      <c r="DKF980" s="5"/>
      <c r="DKG980" s="5"/>
      <c r="DKH980" s="5"/>
      <c r="DKI980" s="5"/>
      <c r="DKJ980" s="5"/>
      <c r="DKK980" s="5"/>
      <c r="DKL980" s="5"/>
      <c r="DKM980" s="5"/>
      <c r="DKN980" s="5"/>
      <c r="DKO980" s="5"/>
      <c r="DKP980" s="5"/>
      <c r="DKQ980" s="5"/>
      <c r="DKR980" s="5"/>
      <c r="DKS980" s="5"/>
      <c r="DKT980" s="5"/>
      <c r="DKU980" s="5"/>
      <c r="DKV980" s="5"/>
      <c r="DKW980" s="5"/>
      <c r="DKX980" s="5"/>
      <c r="DKY980" s="5"/>
      <c r="DKZ980" s="5"/>
      <c r="DLA980" s="5"/>
      <c r="DLB980" s="5"/>
      <c r="DLC980" s="5"/>
      <c r="DLD980" s="5"/>
      <c r="DLE980" s="5"/>
      <c r="DLF980" s="5"/>
      <c r="DLG980" s="5"/>
      <c r="DLH980" s="5"/>
      <c r="DLI980" s="5"/>
      <c r="DLJ980" s="5"/>
      <c r="DLK980" s="5"/>
      <c r="DLL980" s="5"/>
      <c r="DLM980" s="5"/>
      <c r="DLN980" s="5"/>
      <c r="DLO980" s="5"/>
      <c r="DLP980" s="5"/>
      <c r="DLQ980" s="5"/>
      <c r="DLR980" s="5"/>
      <c r="DLS980" s="5"/>
      <c r="DLT980" s="5"/>
      <c r="DLU980" s="5"/>
      <c r="DLV980" s="5"/>
      <c r="DLW980" s="5"/>
      <c r="DLX980" s="5"/>
      <c r="DLY980" s="5"/>
      <c r="DLZ980" s="5"/>
      <c r="DMA980" s="5"/>
      <c r="DMB980" s="5"/>
      <c r="DMC980" s="5"/>
      <c r="DMD980" s="5"/>
      <c r="DME980" s="5"/>
      <c r="DMF980" s="5"/>
      <c r="DMG980" s="5"/>
      <c r="DMH980" s="5"/>
      <c r="DMI980" s="5"/>
      <c r="DMJ980" s="5"/>
      <c r="DMK980" s="5"/>
      <c r="DML980" s="5"/>
      <c r="DMM980" s="5"/>
      <c r="DMN980" s="5"/>
      <c r="DMO980" s="5"/>
      <c r="DMP980" s="5"/>
      <c r="DMQ980" s="5"/>
      <c r="DMR980" s="5"/>
      <c r="DMS980" s="5"/>
      <c r="DMT980" s="5"/>
      <c r="DMU980" s="5"/>
      <c r="DMV980" s="5"/>
      <c r="DMW980" s="5"/>
      <c r="DMX980" s="5"/>
      <c r="DMY980" s="5"/>
      <c r="DMZ980" s="5"/>
      <c r="DNA980" s="5"/>
      <c r="DNB980" s="5"/>
      <c r="DNC980" s="5"/>
      <c r="DND980" s="5"/>
      <c r="DNE980" s="5"/>
      <c r="DNF980" s="5"/>
      <c r="DNG980" s="5"/>
      <c r="DNH980" s="5"/>
      <c r="DNI980" s="5"/>
      <c r="DNJ980" s="5"/>
      <c r="DNK980" s="5"/>
      <c r="DNL980" s="5"/>
      <c r="DNM980" s="5"/>
      <c r="DNN980" s="5"/>
      <c r="DNO980" s="5"/>
      <c r="DNP980" s="5"/>
      <c r="DNQ980" s="5"/>
      <c r="DNR980" s="5"/>
      <c r="DNS980" s="5"/>
      <c r="DNT980" s="5"/>
      <c r="DNU980" s="5"/>
      <c r="DNV980" s="5"/>
      <c r="DNW980" s="5"/>
      <c r="DNX980" s="5"/>
      <c r="DNY980" s="5"/>
      <c r="DNZ980" s="5"/>
      <c r="DOA980" s="5"/>
      <c r="DOB980" s="5"/>
      <c r="DOC980" s="5"/>
      <c r="DOD980" s="5"/>
      <c r="DOE980" s="5"/>
      <c r="DOF980" s="5"/>
      <c r="DOG980" s="5"/>
      <c r="DOH980" s="5"/>
      <c r="DOI980" s="5"/>
      <c r="DOJ980" s="5"/>
      <c r="DOK980" s="5"/>
      <c r="DOL980" s="5"/>
      <c r="DOM980" s="5"/>
      <c r="DON980" s="5"/>
      <c r="DOO980" s="5"/>
      <c r="DOP980" s="5"/>
      <c r="DOQ980" s="5"/>
      <c r="DOR980" s="5"/>
      <c r="DOS980" s="5"/>
      <c r="DOT980" s="5"/>
      <c r="DOU980" s="5"/>
      <c r="DOV980" s="5"/>
      <c r="DOW980" s="5"/>
      <c r="DOX980" s="5"/>
      <c r="DOY980" s="5"/>
      <c r="DOZ980" s="5"/>
      <c r="DPA980" s="5"/>
      <c r="DPB980" s="5"/>
      <c r="DPC980" s="5"/>
      <c r="DPD980" s="5"/>
      <c r="DPE980" s="5"/>
      <c r="DPF980" s="5"/>
      <c r="DPG980" s="5"/>
      <c r="DPH980" s="5"/>
      <c r="DPI980" s="5"/>
      <c r="DPJ980" s="5"/>
      <c r="DPK980" s="5"/>
      <c r="DPL980" s="5"/>
      <c r="DPM980" s="5"/>
      <c r="DPN980" s="5"/>
      <c r="DPO980" s="5"/>
      <c r="DPP980" s="5"/>
      <c r="DPQ980" s="5"/>
      <c r="DPR980" s="5"/>
      <c r="DPS980" s="5"/>
      <c r="DPT980" s="5"/>
      <c r="DPU980" s="5"/>
      <c r="DPV980" s="5"/>
      <c r="DPW980" s="5"/>
      <c r="DPX980" s="5"/>
      <c r="DPY980" s="5"/>
      <c r="DPZ980" s="5"/>
      <c r="DQA980" s="5"/>
      <c r="DQB980" s="5"/>
      <c r="DQC980" s="5"/>
      <c r="DQD980" s="5"/>
      <c r="DQE980" s="5"/>
      <c r="DQF980" s="5"/>
      <c r="DQG980" s="5"/>
      <c r="DQH980" s="5"/>
      <c r="DQI980" s="5"/>
      <c r="DQJ980" s="5"/>
      <c r="DQK980" s="5"/>
      <c r="DQL980" s="5"/>
      <c r="DQM980" s="5"/>
      <c r="DQN980" s="5"/>
      <c r="DQO980" s="5"/>
      <c r="DQP980" s="5"/>
      <c r="DQQ980" s="5"/>
      <c r="DQR980" s="5"/>
      <c r="DQS980" s="5"/>
      <c r="DQT980" s="5"/>
      <c r="DQU980" s="5"/>
      <c r="DQV980" s="5"/>
      <c r="DQW980" s="5"/>
      <c r="DQX980" s="5"/>
      <c r="DQY980" s="5"/>
      <c r="DQZ980" s="5"/>
      <c r="DRA980" s="5"/>
      <c r="DRB980" s="5"/>
      <c r="DRC980" s="5"/>
      <c r="DRD980" s="5"/>
      <c r="DRE980" s="5"/>
      <c r="DRF980" s="5"/>
      <c r="DRG980" s="5"/>
      <c r="DRH980" s="5"/>
      <c r="DRI980" s="5"/>
      <c r="DRJ980" s="5"/>
      <c r="DRK980" s="5"/>
      <c r="DRL980" s="5"/>
      <c r="DRM980" s="5"/>
      <c r="DRN980" s="5"/>
      <c r="DRO980" s="5"/>
      <c r="DRP980" s="5"/>
      <c r="DRQ980" s="5"/>
      <c r="DRR980" s="5"/>
      <c r="DRS980" s="5"/>
      <c r="DRT980" s="5"/>
      <c r="DRU980" s="5"/>
      <c r="DRV980" s="5"/>
      <c r="DRW980" s="5"/>
      <c r="DRX980" s="5"/>
      <c r="DRY980" s="5"/>
      <c r="DRZ980" s="5"/>
      <c r="DSA980" s="5"/>
      <c r="DSB980" s="5"/>
      <c r="DSC980" s="5"/>
      <c r="DSD980" s="5"/>
      <c r="DSE980" s="5"/>
      <c r="DSF980" s="5"/>
      <c r="DSG980" s="5"/>
      <c r="DSH980" s="5"/>
      <c r="DSI980" s="5"/>
      <c r="DSJ980" s="5"/>
      <c r="DSK980" s="5"/>
      <c r="DSL980" s="5"/>
      <c r="DSM980" s="5"/>
      <c r="DSN980" s="5"/>
      <c r="DSO980" s="5"/>
      <c r="DSP980" s="5"/>
      <c r="DSQ980" s="5"/>
      <c r="DSR980" s="5"/>
      <c r="DSS980" s="5"/>
      <c r="DST980" s="5"/>
      <c r="DSU980" s="5"/>
      <c r="DSV980" s="5"/>
      <c r="DSW980" s="5"/>
      <c r="DSX980" s="5"/>
      <c r="DSY980" s="5"/>
      <c r="DSZ980" s="5"/>
      <c r="DTA980" s="5"/>
      <c r="DTB980" s="5"/>
      <c r="DTC980" s="5"/>
      <c r="DTD980" s="5"/>
      <c r="DTE980" s="5"/>
      <c r="DTF980" s="5"/>
      <c r="DTG980" s="5"/>
      <c r="DTH980" s="5"/>
      <c r="DTI980" s="5"/>
      <c r="DTJ980" s="5"/>
      <c r="DTK980" s="5"/>
      <c r="DTL980" s="5"/>
      <c r="DTM980" s="5"/>
      <c r="DTN980" s="5"/>
      <c r="DTO980" s="5"/>
      <c r="DTP980" s="5"/>
      <c r="DTQ980" s="5"/>
      <c r="DTR980" s="5"/>
      <c r="DTS980" s="5"/>
      <c r="DTT980" s="5"/>
      <c r="DTU980" s="5"/>
      <c r="DTV980" s="5"/>
      <c r="DTW980" s="5"/>
      <c r="DTX980" s="5"/>
      <c r="DTY980" s="5"/>
      <c r="DTZ980" s="5"/>
      <c r="DUA980" s="5"/>
      <c r="DUB980" s="5"/>
      <c r="DUC980" s="5"/>
      <c r="DUD980" s="5"/>
      <c r="DUE980" s="5"/>
      <c r="DUF980" s="5"/>
      <c r="DUG980" s="5"/>
      <c r="DUH980" s="5"/>
      <c r="DUI980" s="5"/>
      <c r="DUJ980" s="5"/>
      <c r="DUK980" s="5"/>
      <c r="DUL980" s="5"/>
      <c r="DUM980" s="5"/>
      <c r="DUN980" s="5"/>
      <c r="DUO980" s="5"/>
      <c r="DUP980" s="5"/>
      <c r="DUQ980" s="5"/>
      <c r="DUR980" s="5"/>
      <c r="DUS980" s="5"/>
      <c r="DUT980" s="5"/>
      <c r="DUU980" s="5"/>
      <c r="DUV980" s="5"/>
      <c r="DUW980" s="5"/>
      <c r="DUX980" s="5"/>
      <c r="DUY980" s="5"/>
      <c r="DUZ980" s="5"/>
      <c r="DVA980" s="5"/>
      <c r="DVB980" s="5"/>
      <c r="DVC980" s="5"/>
      <c r="DVD980" s="5"/>
      <c r="DVE980" s="5"/>
      <c r="DVF980" s="5"/>
      <c r="DVG980" s="5"/>
      <c r="DVH980" s="5"/>
      <c r="DVI980" s="5"/>
      <c r="DVJ980" s="5"/>
      <c r="DVK980" s="5"/>
      <c r="DVL980" s="5"/>
      <c r="DVM980" s="5"/>
      <c r="DVN980" s="5"/>
      <c r="DVO980" s="5"/>
      <c r="DVP980" s="5"/>
      <c r="DVQ980" s="5"/>
      <c r="DVR980" s="5"/>
      <c r="DVS980" s="5"/>
      <c r="DVT980" s="5"/>
      <c r="DVU980" s="5"/>
      <c r="DVV980" s="5"/>
      <c r="DVW980" s="5"/>
      <c r="DVX980" s="5"/>
      <c r="DVY980" s="5"/>
      <c r="DVZ980" s="5"/>
      <c r="DWA980" s="5"/>
      <c r="DWB980" s="5"/>
      <c r="DWC980" s="5"/>
      <c r="DWD980" s="5"/>
      <c r="DWE980" s="5"/>
      <c r="DWF980" s="5"/>
      <c r="DWG980" s="5"/>
      <c r="DWH980" s="5"/>
      <c r="DWI980" s="5"/>
      <c r="DWJ980" s="5"/>
      <c r="DWK980" s="5"/>
      <c r="DWL980" s="5"/>
      <c r="DWM980" s="5"/>
      <c r="DWN980" s="5"/>
      <c r="DWO980" s="5"/>
      <c r="DWP980" s="5"/>
      <c r="DWQ980" s="5"/>
      <c r="DWR980" s="5"/>
      <c r="DWS980" s="5"/>
      <c r="DWT980" s="5"/>
      <c r="DWU980" s="5"/>
      <c r="DWV980" s="5"/>
      <c r="DWW980" s="5"/>
      <c r="DWX980" s="5"/>
      <c r="DWY980" s="5"/>
      <c r="DWZ980" s="5"/>
      <c r="DXA980" s="5"/>
      <c r="DXB980" s="5"/>
      <c r="DXC980" s="5"/>
      <c r="DXD980" s="5"/>
      <c r="DXE980" s="5"/>
      <c r="DXF980" s="5"/>
      <c r="DXG980" s="5"/>
      <c r="DXH980" s="5"/>
      <c r="DXI980" s="5"/>
      <c r="DXJ980" s="5"/>
      <c r="DXK980" s="5"/>
      <c r="DXL980" s="5"/>
      <c r="DXM980" s="5"/>
      <c r="DXN980" s="5"/>
      <c r="DXO980" s="5"/>
      <c r="DXP980" s="5"/>
      <c r="DXQ980" s="5"/>
      <c r="DXR980" s="5"/>
      <c r="DXS980" s="5"/>
      <c r="DXT980" s="5"/>
      <c r="DXU980" s="5"/>
      <c r="DXV980" s="5"/>
      <c r="DXW980" s="5"/>
      <c r="DXX980" s="5"/>
      <c r="DXY980" s="5"/>
      <c r="DXZ980" s="5"/>
      <c r="DYA980" s="5"/>
      <c r="DYB980" s="5"/>
      <c r="DYC980" s="5"/>
      <c r="DYD980" s="5"/>
      <c r="DYE980" s="5"/>
      <c r="DYF980" s="5"/>
      <c r="DYG980" s="5"/>
      <c r="DYH980" s="5"/>
      <c r="DYI980" s="5"/>
      <c r="DYJ980" s="5"/>
      <c r="DYK980" s="5"/>
      <c r="DYL980" s="5"/>
      <c r="DYM980" s="5"/>
      <c r="DYN980" s="5"/>
      <c r="DYO980" s="5"/>
      <c r="DYP980" s="5"/>
      <c r="DYQ980" s="5"/>
      <c r="DYR980" s="5"/>
      <c r="DYS980" s="5"/>
      <c r="DYT980" s="5"/>
      <c r="DYU980" s="5"/>
      <c r="DYV980" s="5"/>
      <c r="DYW980" s="5"/>
      <c r="DYX980" s="5"/>
      <c r="DYY980" s="5"/>
      <c r="DYZ980" s="5"/>
      <c r="DZA980" s="5"/>
      <c r="DZB980" s="5"/>
      <c r="DZC980" s="5"/>
      <c r="DZD980" s="5"/>
      <c r="DZE980" s="5"/>
      <c r="DZF980" s="5"/>
      <c r="DZG980" s="5"/>
      <c r="DZH980" s="5"/>
      <c r="DZI980" s="5"/>
      <c r="DZJ980" s="5"/>
      <c r="DZK980" s="5"/>
      <c r="DZL980" s="5"/>
      <c r="DZM980" s="5"/>
      <c r="DZN980" s="5"/>
      <c r="DZO980" s="5"/>
      <c r="DZP980" s="5"/>
      <c r="DZQ980" s="5"/>
      <c r="DZR980" s="5"/>
      <c r="DZS980" s="5"/>
      <c r="DZT980" s="5"/>
      <c r="DZU980" s="5"/>
      <c r="DZV980" s="5"/>
      <c r="DZW980" s="5"/>
      <c r="DZX980" s="5"/>
      <c r="DZY980" s="5"/>
      <c r="DZZ980" s="5"/>
      <c r="EAA980" s="5"/>
      <c r="EAB980" s="5"/>
      <c r="EAC980" s="5"/>
      <c r="EAD980" s="5"/>
      <c r="EAE980" s="5"/>
      <c r="EAF980" s="5"/>
      <c r="EAG980" s="5"/>
      <c r="EAH980" s="5"/>
      <c r="EAI980" s="5"/>
      <c r="EAJ980" s="5"/>
      <c r="EAK980" s="5"/>
      <c r="EAL980" s="5"/>
      <c r="EAM980" s="5"/>
      <c r="EAN980" s="5"/>
      <c r="EAO980" s="5"/>
      <c r="EAP980" s="5"/>
      <c r="EAQ980" s="5"/>
      <c r="EAR980" s="5"/>
      <c r="EAS980" s="5"/>
      <c r="EAT980" s="5"/>
      <c r="EAU980" s="5"/>
      <c r="EAV980" s="5"/>
      <c r="EAW980" s="5"/>
      <c r="EAX980" s="5"/>
      <c r="EAY980" s="5"/>
      <c r="EAZ980" s="5"/>
      <c r="EBA980" s="5"/>
      <c r="EBB980" s="5"/>
      <c r="EBC980" s="5"/>
      <c r="EBD980" s="5"/>
      <c r="EBE980" s="5"/>
      <c r="EBF980" s="5"/>
      <c r="EBG980" s="5"/>
      <c r="EBH980" s="5"/>
      <c r="EBI980" s="5"/>
      <c r="EBJ980" s="5"/>
      <c r="EBK980" s="5"/>
      <c r="EBL980" s="5"/>
      <c r="EBM980" s="5"/>
      <c r="EBN980" s="5"/>
      <c r="EBO980" s="5"/>
      <c r="EBP980" s="5"/>
      <c r="EBQ980" s="5"/>
      <c r="EBR980" s="5"/>
      <c r="EBS980" s="5"/>
      <c r="EBT980" s="5"/>
      <c r="EBU980" s="5"/>
      <c r="EBV980" s="5"/>
      <c r="EBW980" s="5"/>
      <c r="EBX980" s="5"/>
      <c r="EBY980" s="5"/>
      <c r="EBZ980" s="5"/>
      <c r="ECA980" s="5"/>
      <c r="ECB980" s="5"/>
      <c r="ECC980" s="5"/>
      <c r="ECD980" s="5"/>
      <c r="ECE980" s="5"/>
      <c r="ECF980" s="5"/>
      <c r="ECG980" s="5"/>
      <c r="ECH980" s="5"/>
      <c r="ECI980" s="5"/>
      <c r="ECJ980" s="5"/>
      <c r="ECK980" s="5"/>
      <c r="ECL980" s="5"/>
      <c r="ECM980" s="5"/>
      <c r="ECN980" s="5"/>
      <c r="ECO980" s="5"/>
      <c r="ECP980" s="5"/>
      <c r="ECQ980" s="5"/>
      <c r="ECR980" s="5"/>
      <c r="ECS980" s="5"/>
      <c r="ECT980" s="5"/>
      <c r="ECU980" s="5"/>
      <c r="ECV980" s="5"/>
      <c r="ECW980" s="5"/>
      <c r="ECX980" s="5"/>
      <c r="ECY980" s="5"/>
      <c r="ECZ980" s="5"/>
      <c r="EDA980" s="5"/>
      <c r="EDB980" s="5"/>
      <c r="EDC980" s="5"/>
      <c r="EDD980" s="5"/>
      <c r="EDE980" s="5"/>
      <c r="EDF980" s="5"/>
      <c r="EDG980" s="5"/>
      <c r="EDH980" s="5"/>
      <c r="EDI980" s="5"/>
      <c r="EDJ980" s="5"/>
      <c r="EDK980" s="5"/>
      <c r="EDL980" s="5"/>
      <c r="EDM980" s="5"/>
      <c r="EDN980" s="5"/>
      <c r="EDO980" s="5"/>
      <c r="EDP980" s="5"/>
      <c r="EDQ980" s="5"/>
      <c r="EDR980" s="5"/>
      <c r="EDS980" s="5"/>
      <c r="EDT980" s="5"/>
      <c r="EDU980" s="5"/>
      <c r="EDV980" s="5"/>
      <c r="EDW980" s="5"/>
      <c r="EDX980" s="5"/>
      <c r="EDY980" s="5"/>
      <c r="EDZ980" s="5"/>
      <c r="EEA980" s="5"/>
      <c r="EEB980" s="5"/>
      <c r="EEC980" s="5"/>
      <c r="EED980" s="5"/>
      <c r="EEE980" s="5"/>
      <c r="EEF980" s="5"/>
      <c r="EEG980" s="5"/>
      <c r="EEH980" s="5"/>
      <c r="EEI980" s="5"/>
      <c r="EEJ980" s="5"/>
      <c r="EEK980" s="5"/>
      <c r="EEL980" s="5"/>
      <c r="EEM980" s="5"/>
      <c r="EEN980" s="5"/>
      <c r="EEO980" s="5"/>
      <c r="EEP980" s="5"/>
      <c r="EEQ980" s="5"/>
      <c r="EER980" s="5"/>
      <c r="EES980" s="5"/>
      <c r="EET980" s="5"/>
      <c r="EEU980" s="5"/>
      <c r="EEV980" s="5"/>
      <c r="EEW980" s="5"/>
      <c r="EEX980" s="5"/>
      <c r="EEY980" s="5"/>
      <c r="EEZ980" s="5"/>
      <c r="EFA980" s="5"/>
      <c r="EFB980" s="5"/>
      <c r="EFC980" s="5"/>
      <c r="EFD980" s="5"/>
      <c r="EFE980" s="5"/>
      <c r="EFF980" s="5"/>
      <c r="EFG980" s="5"/>
      <c r="EFH980" s="5"/>
      <c r="EFI980" s="5"/>
      <c r="EFJ980" s="5"/>
      <c r="EFK980" s="5"/>
      <c r="EFL980" s="5"/>
      <c r="EFM980" s="5"/>
      <c r="EFN980" s="5"/>
      <c r="EFO980" s="5"/>
      <c r="EFP980" s="5"/>
      <c r="EFQ980" s="5"/>
      <c r="EFR980" s="5"/>
      <c r="EFS980" s="5"/>
      <c r="EFT980" s="5"/>
      <c r="EFU980" s="5"/>
      <c r="EFV980" s="5"/>
      <c r="EFW980" s="5"/>
      <c r="EFX980" s="5"/>
      <c r="EFY980" s="5"/>
      <c r="EFZ980" s="5"/>
      <c r="EGA980" s="5"/>
      <c r="EGB980" s="5"/>
      <c r="EGC980" s="5"/>
      <c r="EGD980" s="5"/>
      <c r="EGE980" s="5"/>
      <c r="EGF980" s="5"/>
      <c r="EGG980" s="5"/>
      <c r="EGH980" s="5"/>
      <c r="EGI980" s="5"/>
      <c r="EGJ980" s="5"/>
      <c r="EGK980" s="5"/>
      <c r="EGL980" s="5"/>
      <c r="EGM980" s="5"/>
      <c r="EGN980" s="5"/>
      <c r="EGO980" s="5"/>
      <c r="EGP980" s="5"/>
      <c r="EGQ980" s="5"/>
      <c r="EGR980" s="5"/>
      <c r="EGS980" s="5"/>
      <c r="EGT980" s="5"/>
      <c r="EGU980" s="5"/>
      <c r="EGV980" s="5"/>
      <c r="EGW980" s="5"/>
      <c r="EGX980" s="5"/>
      <c r="EGY980" s="5"/>
      <c r="EGZ980" s="5"/>
      <c r="EHA980" s="5"/>
      <c r="EHB980" s="5"/>
      <c r="EHC980" s="5"/>
      <c r="EHD980" s="5"/>
      <c r="EHE980" s="5"/>
      <c r="EHF980" s="5"/>
      <c r="EHG980" s="5"/>
      <c r="EHH980" s="5"/>
      <c r="EHI980" s="5"/>
      <c r="EHJ980" s="5"/>
      <c r="EHK980" s="5"/>
      <c r="EHL980" s="5"/>
      <c r="EHM980" s="5"/>
      <c r="EHN980" s="5"/>
      <c r="EHO980" s="5"/>
      <c r="EHP980" s="5"/>
      <c r="EHQ980" s="5"/>
      <c r="EHR980" s="5"/>
      <c r="EHS980" s="5"/>
      <c r="EHT980" s="5"/>
      <c r="EHU980" s="5"/>
      <c r="EHV980" s="5"/>
      <c r="EHW980" s="5"/>
      <c r="EHX980" s="5"/>
      <c r="EHY980" s="5"/>
      <c r="EHZ980" s="5"/>
      <c r="EIA980" s="5"/>
      <c r="EIB980" s="5"/>
      <c r="EIC980" s="5"/>
      <c r="EID980" s="5"/>
      <c r="EIE980" s="5"/>
      <c r="EIF980" s="5"/>
      <c r="EIG980" s="5"/>
      <c r="EIH980" s="5"/>
      <c r="EII980" s="5"/>
      <c r="EIJ980" s="5"/>
      <c r="EIK980" s="5"/>
      <c r="EIL980" s="5"/>
      <c r="EIM980" s="5"/>
      <c r="EIN980" s="5"/>
      <c r="EIO980" s="5"/>
      <c r="EIP980" s="5"/>
      <c r="EIQ980" s="5"/>
      <c r="EIR980" s="5"/>
      <c r="EIS980" s="5"/>
      <c r="EIT980" s="5"/>
      <c r="EIU980" s="5"/>
      <c r="EIV980" s="5"/>
      <c r="EIW980" s="5"/>
      <c r="EIX980" s="5"/>
      <c r="EIY980" s="5"/>
      <c r="EIZ980" s="5"/>
      <c r="EJA980" s="5"/>
      <c r="EJB980" s="5"/>
      <c r="EJC980" s="5"/>
      <c r="EJD980" s="5"/>
      <c r="EJE980" s="5"/>
      <c r="EJF980" s="5"/>
      <c r="EJG980" s="5"/>
      <c r="EJH980" s="5"/>
      <c r="EJI980" s="5"/>
      <c r="EJJ980" s="5"/>
      <c r="EJK980" s="5"/>
      <c r="EJL980" s="5"/>
      <c r="EJM980" s="5"/>
      <c r="EJN980" s="5"/>
      <c r="EJO980" s="5"/>
      <c r="EJP980" s="5"/>
      <c r="EJQ980" s="5"/>
      <c r="EJR980" s="5"/>
      <c r="EJS980" s="5"/>
      <c r="EJT980" s="5"/>
      <c r="EJU980" s="5"/>
      <c r="EJV980" s="5"/>
      <c r="EJW980" s="5"/>
      <c r="EJX980" s="5"/>
      <c r="EJY980" s="5"/>
      <c r="EJZ980" s="5"/>
      <c r="EKA980" s="5"/>
      <c r="EKB980" s="5"/>
      <c r="EKC980" s="5"/>
      <c r="EKD980" s="5"/>
      <c r="EKE980" s="5"/>
      <c r="EKF980" s="5"/>
      <c r="EKG980" s="5"/>
      <c r="EKH980" s="5"/>
      <c r="EKI980" s="5"/>
      <c r="EKJ980" s="5"/>
      <c r="EKK980" s="5"/>
      <c r="EKL980" s="5"/>
      <c r="EKM980" s="5"/>
      <c r="EKN980" s="5"/>
      <c r="EKO980" s="5"/>
      <c r="EKP980" s="5"/>
      <c r="EKQ980" s="5"/>
      <c r="EKR980" s="5"/>
      <c r="EKS980" s="5"/>
      <c r="EKT980" s="5"/>
      <c r="EKU980" s="5"/>
      <c r="EKV980" s="5"/>
      <c r="EKW980" s="5"/>
      <c r="EKX980" s="5"/>
      <c r="EKY980" s="5"/>
      <c r="EKZ980" s="5"/>
      <c r="ELA980" s="5"/>
      <c r="ELB980" s="5"/>
      <c r="ELC980" s="5"/>
      <c r="ELD980" s="5"/>
      <c r="ELE980" s="5"/>
      <c r="ELF980" s="5"/>
      <c r="ELG980" s="5"/>
      <c r="ELH980" s="5"/>
      <c r="ELI980" s="5"/>
      <c r="ELJ980" s="5"/>
      <c r="ELK980" s="5"/>
      <c r="ELL980" s="5"/>
      <c r="ELM980" s="5"/>
      <c r="ELN980" s="5"/>
      <c r="ELO980" s="5"/>
      <c r="ELP980" s="5"/>
      <c r="ELQ980" s="5"/>
      <c r="ELR980" s="5"/>
      <c r="ELS980" s="5"/>
      <c r="ELT980" s="5"/>
      <c r="ELU980" s="5"/>
      <c r="ELV980" s="5"/>
      <c r="ELW980" s="5"/>
      <c r="ELX980" s="5"/>
      <c r="ELY980" s="5"/>
      <c r="ELZ980" s="5"/>
      <c r="EMA980" s="5"/>
      <c r="EMB980" s="5"/>
      <c r="EMC980" s="5"/>
      <c r="EMD980" s="5"/>
      <c r="EME980" s="5"/>
      <c r="EMF980" s="5"/>
      <c r="EMG980" s="5"/>
      <c r="EMH980" s="5"/>
      <c r="EMI980" s="5"/>
      <c r="EMJ980" s="5"/>
      <c r="EMK980" s="5"/>
      <c r="EML980" s="5"/>
      <c r="EMM980" s="5"/>
      <c r="EMN980" s="5"/>
      <c r="EMO980" s="5"/>
      <c r="EMP980" s="5"/>
      <c r="EMQ980" s="5"/>
      <c r="EMR980" s="5"/>
      <c r="EMS980" s="5"/>
      <c r="EMT980" s="5"/>
      <c r="EMU980" s="5"/>
      <c r="EMV980" s="5"/>
      <c r="EMW980" s="5"/>
      <c r="EMX980" s="5"/>
      <c r="EMY980" s="5"/>
      <c r="EMZ980" s="5"/>
      <c r="ENA980" s="5"/>
      <c r="ENB980" s="5"/>
      <c r="ENC980" s="5"/>
      <c r="END980" s="5"/>
      <c r="ENE980" s="5"/>
      <c r="ENF980" s="5"/>
      <c r="ENG980" s="5"/>
      <c r="ENH980" s="5"/>
      <c r="ENI980" s="5"/>
      <c r="ENJ980" s="5"/>
      <c r="ENK980" s="5"/>
      <c r="ENL980" s="5"/>
      <c r="ENM980" s="5"/>
      <c r="ENN980" s="5"/>
      <c r="ENO980" s="5"/>
      <c r="ENP980" s="5"/>
      <c r="ENQ980" s="5"/>
      <c r="ENR980" s="5"/>
      <c r="ENS980" s="5"/>
      <c r="ENT980" s="5"/>
      <c r="ENU980" s="5"/>
      <c r="ENV980" s="5"/>
      <c r="ENW980" s="5"/>
      <c r="ENX980" s="5"/>
      <c r="ENY980" s="5"/>
      <c r="ENZ980" s="5"/>
      <c r="EOA980" s="5"/>
      <c r="EOB980" s="5"/>
      <c r="EOC980" s="5"/>
      <c r="EOD980" s="5"/>
      <c r="EOE980" s="5"/>
      <c r="EOF980" s="5"/>
      <c r="EOG980" s="5"/>
      <c r="EOH980" s="5"/>
      <c r="EOI980" s="5"/>
      <c r="EOJ980" s="5"/>
      <c r="EOK980" s="5"/>
      <c r="EOL980" s="5"/>
      <c r="EOM980" s="5"/>
      <c r="EON980" s="5"/>
      <c r="EOO980" s="5"/>
      <c r="EOP980" s="5"/>
      <c r="EOQ980" s="5"/>
      <c r="EOR980" s="5"/>
      <c r="EOS980" s="5"/>
      <c r="EOT980" s="5"/>
      <c r="EOU980" s="5"/>
      <c r="EOV980" s="5"/>
      <c r="EOW980" s="5"/>
      <c r="EOX980" s="5"/>
      <c r="EOY980" s="5"/>
      <c r="EOZ980" s="5"/>
      <c r="EPA980" s="5"/>
      <c r="EPB980" s="5"/>
      <c r="EPC980" s="5"/>
      <c r="EPD980" s="5"/>
      <c r="EPE980" s="5"/>
      <c r="EPF980" s="5"/>
      <c r="EPG980" s="5"/>
      <c r="EPH980" s="5"/>
      <c r="EPI980" s="5"/>
      <c r="EPJ980" s="5"/>
      <c r="EPK980" s="5"/>
      <c r="EPL980" s="5"/>
      <c r="EPM980" s="5"/>
      <c r="EPN980" s="5"/>
      <c r="EPO980" s="5"/>
      <c r="EPP980" s="5"/>
      <c r="EPQ980" s="5"/>
      <c r="EPR980" s="5"/>
      <c r="EPS980" s="5"/>
      <c r="EPT980" s="5"/>
      <c r="EPU980" s="5"/>
      <c r="EPV980" s="5"/>
      <c r="EPW980" s="5"/>
      <c r="EPX980" s="5"/>
      <c r="EPY980" s="5"/>
      <c r="EPZ980" s="5"/>
      <c r="EQA980" s="5"/>
      <c r="EQB980" s="5"/>
      <c r="EQC980" s="5"/>
      <c r="EQD980" s="5"/>
      <c r="EQE980" s="5"/>
      <c r="EQF980" s="5"/>
      <c r="EQG980" s="5"/>
      <c r="EQH980" s="5"/>
      <c r="EQI980" s="5"/>
      <c r="EQJ980" s="5"/>
      <c r="EQK980" s="5"/>
      <c r="EQL980" s="5"/>
      <c r="EQM980" s="5"/>
      <c r="EQN980" s="5"/>
      <c r="EQO980" s="5"/>
      <c r="EQP980" s="5"/>
      <c r="EQQ980" s="5"/>
      <c r="EQR980" s="5"/>
      <c r="EQS980" s="5"/>
      <c r="EQT980" s="5"/>
      <c r="EQU980" s="5"/>
      <c r="EQV980" s="5"/>
      <c r="EQW980" s="5"/>
      <c r="EQX980" s="5"/>
      <c r="EQY980" s="5"/>
      <c r="EQZ980" s="5"/>
      <c r="ERA980" s="5"/>
      <c r="ERB980" s="5"/>
      <c r="ERC980" s="5"/>
      <c r="ERD980" s="5"/>
      <c r="ERE980" s="5"/>
      <c r="ERF980" s="5"/>
      <c r="ERG980" s="5"/>
      <c r="ERH980" s="5"/>
      <c r="ERI980" s="5"/>
      <c r="ERJ980" s="5"/>
      <c r="ERK980" s="5"/>
      <c r="ERL980" s="5"/>
      <c r="ERM980" s="5"/>
      <c r="ERN980" s="5"/>
      <c r="ERO980" s="5"/>
      <c r="ERP980" s="5"/>
      <c r="ERQ980" s="5"/>
      <c r="ERR980" s="5"/>
      <c r="ERS980" s="5"/>
      <c r="ERT980" s="5"/>
      <c r="ERU980" s="5"/>
      <c r="ERV980" s="5"/>
      <c r="ERW980" s="5"/>
      <c r="ERX980" s="5"/>
      <c r="ERY980" s="5"/>
      <c r="ERZ980" s="5"/>
      <c r="ESA980" s="5"/>
      <c r="ESB980" s="5"/>
      <c r="ESC980" s="5"/>
      <c r="ESD980" s="5"/>
      <c r="ESE980" s="5"/>
      <c r="ESF980" s="5"/>
      <c r="ESG980" s="5"/>
      <c r="ESH980" s="5"/>
      <c r="ESI980" s="5"/>
      <c r="ESJ980" s="5"/>
      <c r="ESK980" s="5"/>
      <c r="ESL980" s="5"/>
      <c r="ESM980" s="5"/>
      <c r="ESN980" s="5"/>
      <c r="ESO980" s="5"/>
      <c r="ESP980" s="5"/>
      <c r="ESQ980" s="5"/>
      <c r="ESR980" s="5"/>
      <c r="ESS980" s="5"/>
      <c r="EST980" s="5"/>
      <c r="ESU980" s="5"/>
      <c r="ESV980" s="5"/>
      <c r="ESW980" s="5"/>
      <c r="ESX980" s="5"/>
      <c r="ESY980" s="5"/>
      <c r="ESZ980" s="5"/>
      <c r="ETA980" s="5"/>
      <c r="ETB980" s="5"/>
      <c r="ETC980" s="5"/>
      <c r="ETD980" s="5"/>
      <c r="ETE980" s="5"/>
      <c r="ETF980" s="5"/>
      <c r="ETG980" s="5"/>
      <c r="ETH980" s="5"/>
      <c r="ETI980" s="5"/>
      <c r="ETJ980" s="5"/>
      <c r="ETK980" s="5"/>
      <c r="ETL980" s="5"/>
      <c r="ETM980" s="5"/>
      <c r="ETN980" s="5"/>
      <c r="ETO980" s="5"/>
      <c r="ETP980" s="5"/>
      <c r="ETQ980" s="5"/>
      <c r="ETR980" s="5"/>
      <c r="ETS980" s="5"/>
      <c r="ETT980" s="5"/>
      <c r="ETU980" s="5"/>
      <c r="ETV980" s="5"/>
      <c r="ETW980" s="5"/>
      <c r="ETX980" s="5"/>
      <c r="ETY980" s="5"/>
      <c r="ETZ980" s="5"/>
      <c r="EUA980" s="5"/>
      <c r="EUB980" s="5"/>
      <c r="EUC980" s="5"/>
      <c r="EUD980" s="5"/>
      <c r="EUE980" s="5"/>
      <c r="EUF980" s="5"/>
      <c r="EUG980" s="5"/>
      <c r="EUH980" s="5"/>
      <c r="EUI980" s="5"/>
      <c r="EUJ980" s="5"/>
      <c r="EUK980" s="5"/>
      <c r="EUL980" s="5"/>
      <c r="EUM980" s="5"/>
      <c r="EUN980" s="5"/>
      <c r="EUO980" s="5"/>
      <c r="EUP980" s="5"/>
      <c r="EUQ980" s="5"/>
      <c r="EUR980" s="5"/>
      <c r="EUS980" s="5"/>
      <c r="EUT980" s="5"/>
      <c r="EUU980" s="5"/>
      <c r="EUV980" s="5"/>
      <c r="EUW980" s="5"/>
      <c r="EUX980" s="5"/>
      <c r="EUY980" s="5"/>
      <c r="EUZ980" s="5"/>
      <c r="EVA980" s="5"/>
      <c r="EVB980" s="5"/>
      <c r="EVC980" s="5"/>
      <c r="EVD980" s="5"/>
      <c r="EVE980" s="5"/>
      <c r="EVF980" s="5"/>
      <c r="EVG980" s="5"/>
      <c r="EVH980" s="5"/>
      <c r="EVI980" s="5"/>
      <c r="EVJ980" s="5"/>
      <c r="EVK980" s="5"/>
      <c r="EVL980" s="5"/>
      <c r="EVM980" s="5"/>
      <c r="EVN980" s="5"/>
      <c r="EVO980" s="5"/>
      <c r="EVP980" s="5"/>
      <c r="EVQ980" s="5"/>
      <c r="EVR980" s="5"/>
      <c r="EVS980" s="5"/>
      <c r="EVT980" s="5"/>
      <c r="EVU980" s="5"/>
      <c r="EVV980" s="5"/>
      <c r="EVW980" s="5"/>
      <c r="EVX980" s="5"/>
      <c r="EVY980" s="5"/>
      <c r="EVZ980" s="5"/>
      <c r="EWA980" s="5"/>
      <c r="EWB980" s="5"/>
      <c r="EWC980" s="5"/>
      <c r="EWD980" s="5"/>
      <c r="EWE980" s="5"/>
      <c r="EWF980" s="5"/>
      <c r="EWG980" s="5"/>
      <c r="EWH980" s="5"/>
      <c r="EWI980" s="5"/>
      <c r="EWJ980" s="5"/>
      <c r="EWK980" s="5"/>
      <c r="EWL980" s="5"/>
      <c r="EWM980" s="5"/>
      <c r="EWN980" s="5"/>
      <c r="EWO980" s="5"/>
      <c r="EWP980" s="5"/>
      <c r="EWQ980" s="5"/>
      <c r="EWR980" s="5"/>
      <c r="EWS980" s="5"/>
      <c r="EWT980" s="5"/>
      <c r="EWU980" s="5"/>
      <c r="EWV980" s="5"/>
      <c r="EWW980" s="5"/>
      <c r="EWX980" s="5"/>
      <c r="EWY980" s="5"/>
      <c r="EWZ980" s="5"/>
      <c r="EXA980" s="5"/>
      <c r="EXB980" s="5"/>
      <c r="EXC980" s="5"/>
      <c r="EXD980" s="5"/>
      <c r="EXE980" s="5"/>
      <c r="EXF980" s="5"/>
      <c r="EXG980" s="5"/>
      <c r="EXH980" s="5"/>
      <c r="EXI980" s="5"/>
      <c r="EXJ980" s="5"/>
      <c r="EXK980" s="5"/>
      <c r="EXL980" s="5"/>
      <c r="EXM980" s="5"/>
      <c r="EXN980" s="5"/>
      <c r="EXO980" s="5"/>
      <c r="EXP980" s="5"/>
      <c r="EXQ980" s="5"/>
      <c r="EXR980" s="5"/>
      <c r="EXS980" s="5"/>
      <c r="EXT980" s="5"/>
      <c r="EXU980" s="5"/>
      <c r="EXV980" s="5"/>
      <c r="EXW980" s="5"/>
      <c r="EXX980" s="5"/>
      <c r="EXY980" s="5"/>
      <c r="EXZ980" s="5"/>
      <c r="EYA980" s="5"/>
      <c r="EYB980" s="5"/>
      <c r="EYC980" s="5"/>
      <c r="EYD980" s="5"/>
      <c r="EYE980" s="5"/>
      <c r="EYF980" s="5"/>
      <c r="EYG980" s="5"/>
      <c r="EYH980" s="5"/>
      <c r="EYI980" s="5"/>
      <c r="EYJ980" s="5"/>
      <c r="EYK980" s="5"/>
      <c r="EYL980" s="5"/>
      <c r="EYM980" s="5"/>
      <c r="EYN980" s="5"/>
      <c r="EYO980" s="5"/>
      <c r="EYP980" s="5"/>
      <c r="EYQ980" s="5"/>
      <c r="EYR980" s="5"/>
      <c r="EYS980" s="5"/>
      <c r="EYT980" s="5"/>
      <c r="EYU980" s="5"/>
      <c r="EYV980" s="5"/>
      <c r="EYW980" s="5"/>
      <c r="EYX980" s="5"/>
      <c r="EYY980" s="5"/>
      <c r="EYZ980" s="5"/>
      <c r="EZA980" s="5"/>
      <c r="EZB980" s="5"/>
      <c r="EZC980" s="5"/>
      <c r="EZD980" s="5"/>
      <c r="EZE980" s="5"/>
      <c r="EZF980" s="5"/>
      <c r="EZG980" s="5"/>
      <c r="EZH980" s="5"/>
      <c r="EZI980" s="5"/>
      <c r="EZJ980" s="5"/>
      <c r="EZK980" s="5"/>
      <c r="EZL980" s="5"/>
      <c r="EZM980" s="5"/>
      <c r="EZN980" s="5"/>
      <c r="EZO980" s="5"/>
      <c r="EZP980" s="5"/>
      <c r="EZQ980" s="5"/>
      <c r="EZR980" s="5"/>
      <c r="EZS980" s="5"/>
      <c r="EZT980" s="5"/>
      <c r="EZU980" s="5"/>
      <c r="EZV980" s="5"/>
      <c r="EZW980" s="5"/>
      <c r="EZX980" s="5"/>
      <c r="EZY980" s="5"/>
      <c r="EZZ980" s="5"/>
      <c r="FAA980" s="5"/>
      <c r="FAB980" s="5"/>
      <c r="FAC980" s="5"/>
      <c r="FAD980" s="5"/>
      <c r="FAE980" s="5"/>
      <c r="FAF980" s="5"/>
      <c r="FAG980" s="5"/>
      <c r="FAH980" s="5"/>
      <c r="FAI980" s="5"/>
      <c r="FAJ980" s="5"/>
      <c r="FAK980" s="5"/>
      <c r="FAL980" s="5"/>
      <c r="FAM980" s="5"/>
      <c r="FAN980" s="5"/>
      <c r="FAO980" s="5"/>
      <c r="FAP980" s="5"/>
      <c r="FAQ980" s="5"/>
      <c r="FAR980" s="5"/>
      <c r="FAS980" s="5"/>
      <c r="FAT980" s="5"/>
      <c r="FAU980" s="5"/>
      <c r="FAV980" s="5"/>
      <c r="FAW980" s="5"/>
      <c r="FAX980" s="5"/>
      <c r="FAY980" s="5"/>
      <c r="FAZ980" s="5"/>
      <c r="FBA980" s="5"/>
      <c r="FBB980" s="5"/>
      <c r="FBC980" s="5"/>
      <c r="FBD980" s="5"/>
      <c r="FBE980" s="5"/>
      <c r="FBF980" s="5"/>
      <c r="FBG980" s="5"/>
      <c r="FBH980" s="5"/>
      <c r="FBI980" s="5"/>
      <c r="FBJ980" s="5"/>
      <c r="FBK980" s="5"/>
      <c r="FBL980" s="5"/>
      <c r="FBM980" s="5"/>
      <c r="FBN980" s="5"/>
      <c r="FBO980" s="5"/>
      <c r="FBP980" s="5"/>
      <c r="FBQ980" s="5"/>
      <c r="FBR980" s="5"/>
      <c r="FBS980" s="5"/>
      <c r="FBT980" s="5"/>
      <c r="FBU980" s="5"/>
      <c r="FBV980" s="5"/>
      <c r="FBW980" s="5"/>
      <c r="FBX980" s="5"/>
      <c r="FBY980" s="5"/>
      <c r="FBZ980" s="5"/>
      <c r="FCA980" s="5"/>
      <c r="FCB980" s="5"/>
      <c r="FCC980" s="5"/>
      <c r="FCD980" s="5"/>
      <c r="FCE980" s="5"/>
      <c r="FCF980" s="5"/>
      <c r="FCG980" s="5"/>
      <c r="FCH980" s="5"/>
      <c r="FCI980" s="5"/>
      <c r="FCJ980" s="5"/>
      <c r="FCK980" s="5"/>
      <c r="FCL980" s="5"/>
      <c r="FCM980" s="5"/>
      <c r="FCN980" s="5"/>
      <c r="FCO980" s="5"/>
      <c r="FCP980" s="5"/>
      <c r="FCQ980" s="5"/>
      <c r="FCR980" s="5"/>
      <c r="FCS980" s="5"/>
      <c r="FCT980" s="5"/>
      <c r="FCU980" s="5"/>
      <c r="FCV980" s="5"/>
      <c r="FCW980" s="5"/>
      <c r="FCX980" s="5"/>
      <c r="FCY980" s="5"/>
      <c r="FCZ980" s="5"/>
      <c r="FDA980" s="5"/>
      <c r="FDB980" s="5"/>
      <c r="FDC980" s="5"/>
      <c r="FDD980" s="5"/>
      <c r="FDE980" s="5"/>
      <c r="FDF980" s="5"/>
      <c r="FDG980" s="5"/>
      <c r="FDH980" s="5"/>
      <c r="FDI980" s="5"/>
      <c r="FDJ980" s="5"/>
      <c r="FDK980" s="5"/>
      <c r="FDL980" s="5"/>
      <c r="FDM980" s="5"/>
      <c r="FDN980" s="5"/>
      <c r="FDO980" s="5"/>
      <c r="FDP980" s="5"/>
      <c r="FDQ980" s="5"/>
      <c r="FDR980" s="5"/>
      <c r="FDS980" s="5"/>
      <c r="FDT980" s="5"/>
      <c r="FDU980" s="5"/>
      <c r="FDV980" s="5"/>
      <c r="FDW980" s="5"/>
      <c r="FDX980" s="5"/>
      <c r="FDY980" s="5"/>
      <c r="FDZ980" s="5"/>
      <c r="FEA980" s="5"/>
      <c r="FEB980" s="5"/>
      <c r="FEC980" s="5"/>
      <c r="FED980" s="5"/>
      <c r="FEE980" s="5"/>
      <c r="FEF980" s="5"/>
      <c r="FEG980" s="5"/>
      <c r="FEH980" s="5"/>
      <c r="FEI980" s="5"/>
      <c r="FEJ980" s="5"/>
      <c r="FEK980" s="5"/>
      <c r="FEL980" s="5"/>
      <c r="FEM980" s="5"/>
      <c r="FEN980" s="5"/>
      <c r="FEO980" s="5"/>
      <c r="FEP980" s="5"/>
      <c r="FEQ980" s="5"/>
      <c r="FER980" s="5"/>
      <c r="FES980" s="5"/>
      <c r="FET980" s="5"/>
      <c r="FEU980" s="5"/>
      <c r="FEV980" s="5"/>
      <c r="FEW980" s="5"/>
      <c r="FEX980" s="5"/>
      <c r="FEY980" s="5"/>
      <c r="FEZ980" s="5"/>
      <c r="FFA980" s="5"/>
      <c r="FFB980" s="5"/>
      <c r="FFC980" s="5"/>
      <c r="FFD980" s="5"/>
      <c r="FFE980" s="5"/>
      <c r="FFF980" s="5"/>
      <c r="FFG980" s="5"/>
      <c r="FFH980" s="5"/>
      <c r="FFI980" s="5"/>
      <c r="FFJ980" s="5"/>
      <c r="FFK980" s="5"/>
      <c r="FFL980" s="5"/>
      <c r="FFM980" s="5"/>
      <c r="FFN980" s="5"/>
      <c r="FFO980" s="5"/>
      <c r="FFP980" s="5"/>
      <c r="FFQ980" s="5"/>
      <c r="FFR980" s="5"/>
      <c r="FFS980" s="5"/>
      <c r="FFT980" s="5"/>
      <c r="FFU980" s="5"/>
      <c r="FFV980" s="5"/>
      <c r="FFW980" s="5"/>
      <c r="FFX980" s="5"/>
      <c r="FFY980" s="5"/>
      <c r="FFZ980" s="5"/>
      <c r="FGA980" s="5"/>
      <c r="FGB980" s="5"/>
      <c r="FGC980" s="5"/>
      <c r="FGD980" s="5"/>
      <c r="FGE980" s="5"/>
      <c r="FGF980" s="5"/>
      <c r="FGG980" s="5"/>
      <c r="FGH980" s="5"/>
      <c r="FGI980" s="5"/>
      <c r="FGJ980" s="5"/>
      <c r="FGK980" s="5"/>
      <c r="FGL980" s="5"/>
      <c r="FGM980" s="5"/>
      <c r="FGN980" s="5"/>
      <c r="FGO980" s="5"/>
      <c r="FGP980" s="5"/>
      <c r="FGQ980" s="5"/>
      <c r="FGR980" s="5"/>
      <c r="FGS980" s="5"/>
      <c r="FGT980" s="5"/>
      <c r="FGU980" s="5"/>
      <c r="FGV980" s="5"/>
      <c r="FGW980" s="5"/>
      <c r="FGX980" s="5"/>
      <c r="FGY980" s="5"/>
      <c r="FGZ980" s="5"/>
      <c r="FHA980" s="5"/>
      <c r="FHB980" s="5"/>
      <c r="FHC980" s="5"/>
      <c r="FHD980" s="5"/>
      <c r="FHE980" s="5"/>
      <c r="FHF980" s="5"/>
      <c r="FHG980" s="5"/>
      <c r="FHH980" s="5"/>
      <c r="FHI980" s="5"/>
      <c r="FHJ980" s="5"/>
      <c r="FHK980" s="5"/>
      <c r="FHL980" s="5"/>
      <c r="FHM980" s="5"/>
      <c r="FHN980" s="5"/>
      <c r="FHO980" s="5"/>
      <c r="FHP980" s="5"/>
      <c r="FHQ980" s="5"/>
      <c r="FHR980" s="5"/>
      <c r="FHS980" s="5"/>
      <c r="FHT980" s="5"/>
      <c r="FHU980" s="5"/>
      <c r="FHV980" s="5"/>
      <c r="FHW980" s="5"/>
      <c r="FHX980" s="5"/>
      <c r="FHY980" s="5"/>
      <c r="FHZ980" s="5"/>
      <c r="FIA980" s="5"/>
      <c r="FIB980" s="5"/>
      <c r="FIC980" s="5"/>
      <c r="FID980" s="5"/>
      <c r="FIE980" s="5"/>
      <c r="FIF980" s="5"/>
      <c r="FIG980" s="5"/>
      <c r="FIH980" s="5"/>
      <c r="FII980" s="5"/>
      <c r="FIJ980" s="5"/>
      <c r="FIK980" s="5"/>
      <c r="FIL980" s="5"/>
      <c r="FIM980" s="5"/>
      <c r="FIN980" s="5"/>
      <c r="FIO980" s="5"/>
      <c r="FIP980" s="5"/>
      <c r="FIQ980" s="5"/>
      <c r="FIR980" s="5"/>
      <c r="FIS980" s="5"/>
      <c r="FIT980" s="5"/>
      <c r="FIU980" s="5"/>
      <c r="FIV980" s="5"/>
      <c r="FIW980" s="5"/>
      <c r="FIX980" s="5"/>
      <c r="FIY980" s="5"/>
      <c r="FIZ980" s="5"/>
      <c r="FJA980" s="5"/>
      <c r="FJB980" s="5"/>
      <c r="FJC980" s="5"/>
      <c r="FJD980" s="5"/>
      <c r="FJE980" s="5"/>
      <c r="FJF980" s="5"/>
      <c r="FJG980" s="5"/>
      <c r="FJH980" s="5"/>
      <c r="FJI980" s="5"/>
      <c r="FJJ980" s="5"/>
      <c r="FJK980" s="5"/>
      <c r="FJL980" s="5"/>
      <c r="FJM980" s="5"/>
      <c r="FJN980" s="5"/>
      <c r="FJO980" s="5"/>
      <c r="FJP980" s="5"/>
      <c r="FJQ980" s="5"/>
      <c r="FJR980" s="5"/>
      <c r="FJS980" s="5"/>
      <c r="FJT980" s="5"/>
      <c r="FJU980" s="5"/>
      <c r="FJV980" s="5"/>
      <c r="FJW980" s="5"/>
      <c r="FJX980" s="5"/>
      <c r="FJY980" s="5"/>
      <c r="FJZ980" s="5"/>
      <c r="FKA980" s="5"/>
      <c r="FKB980" s="5"/>
      <c r="FKC980" s="5"/>
      <c r="FKD980" s="5"/>
      <c r="FKE980" s="5"/>
      <c r="FKF980" s="5"/>
      <c r="FKG980" s="5"/>
      <c r="FKH980" s="5"/>
      <c r="FKI980" s="5"/>
      <c r="FKJ980" s="5"/>
      <c r="FKK980" s="5"/>
      <c r="FKL980" s="5"/>
      <c r="FKM980" s="5"/>
      <c r="FKN980" s="5"/>
      <c r="FKO980" s="5"/>
      <c r="FKP980" s="5"/>
      <c r="FKQ980" s="5"/>
      <c r="FKR980" s="5"/>
      <c r="FKS980" s="5"/>
      <c r="FKT980" s="5"/>
      <c r="FKU980" s="5"/>
      <c r="FKV980" s="5"/>
      <c r="FKW980" s="5"/>
      <c r="FKX980" s="5"/>
      <c r="FKY980" s="5"/>
      <c r="FKZ980" s="5"/>
      <c r="FLA980" s="5"/>
      <c r="FLB980" s="5"/>
      <c r="FLC980" s="5"/>
      <c r="FLD980" s="5"/>
      <c r="FLE980" s="5"/>
      <c r="FLF980" s="5"/>
      <c r="FLG980" s="5"/>
      <c r="FLH980" s="5"/>
      <c r="FLI980" s="5"/>
      <c r="FLJ980" s="5"/>
      <c r="FLK980" s="5"/>
      <c r="FLL980" s="5"/>
      <c r="FLM980" s="5"/>
      <c r="FLN980" s="5"/>
      <c r="FLO980" s="5"/>
      <c r="FLP980" s="5"/>
      <c r="FLQ980" s="5"/>
      <c r="FLR980" s="5"/>
      <c r="FLS980" s="5"/>
      <c r="FLT980" s="5"/>
      <c r="FLU980" s="5"/>
      <c r="FLV980" s="5"/>
      <c r="FLW980" s="5"/>
      <c r="FLX980" s="5"/>
      <c r="FLY980" s="5"/>
      <c r="FLZ980" s="5"/>
      <c r="FMA980" s="5"/>
      <c r="FMB980" s="5"/>
      <c r="FMC980" s="5"/>
      <c r="FMD980" s="5"/>
      <c r="FME980" s="5"/>
      <c r="FMF980" s="5"/>
      <c r="FMG980" s="5"/>
      <c r="FMH980" s="5"/>
      <c r="FMI980" s="5"/>
      <c r="FMJ980" s="5"/>
      <c r="FMK980" s="5"/>
      <c r="FML980" s="5"/>
      <c r="FMM980" s="5"/>
      <c r="FMN980" s="5"/>
      <c r="FMO980" s="5"/>
      <c r="FMP980" s="5"/>
      <c r="FMQ980" s="5"/>
      <c r="FMR980" s="5"/>
      <c r="FMS980" s="5"/>
      <c r="FMT980" s="5"/>
      <c r="FMU980" s="5"/>
      <c r="FMV980" s="5"/>
      <c r="FMW980" s="5"/>
      <c r="FMX980" s="5"/>
      <c r="FMY980" s="5"/>
      <c r="FMZ980" s="5"/>
      <c r="FNA980" s="5"/>
      <c r="FNB980" s="5"/>
      <c r="FNC980" s="5"/>
      <c r="FND980" s="5"/>
      <c r="FNE980" s="5"/>
      <c r="FNF980" s="5"/>
      <c r="FNG980" s="5"/>
      <c r="FNH980" s="5"/>
      <c r="FNI980" s="5"/>
      <c r="FNJ980" s="5"/>
      <c r="FNK980" s="5"/>
      <c r="FNL980" s="5"/>
      <c r="FNM980" s="5"/>
      <c r="FNN980" s="5"/>
      <c r="FNO980" s="5"/>
      <c r="FNP980" s="5"/>
      <c r="FNQ980" s="5"/>
      <c r="FNR980" s="5"/>
      <c r="FNS980" s="5"/>
      <c r="FNT980" s="5"/>
      <c r="FNU980" s="5"/>
      <c r="FNV980" s="5"/>
      <c r="FNW980" s="5"/>
      <c r="FNX980" s="5"/>
      <c r="FNY980" s="5"/>
      <c r="FNZ980" s="5"/>
      <c r="FOA980" s="5"/>
      <c r="FOB980" s="5"/>
      <c r="FOC980" s="5"/>
      <c r="FOD980" s="5"/>
      <c r="FOE980" s="5"/>
      <c r="FOF980" s="5"/>
      <c r="FOG980" s="5"/>
      <c r="FOH980" s="5"/>
      <c r="FOI980" s="5"/>
      <c r="FOJ980" s="5"/>
      <c r="FOK980" s="5"/>
      <c r="FOL980" s="5"/>
      <c r="FOM980" s="5"/>
      <c r="FON980" s="5"/>
      <c r="FOO980" s="5"/>
      <c r="FOP980" s="5"/>
      <c r="FOQ980" s="5"/>
      <c r="FOR980" s="5"/>
      <c r="FOS980" s="5"/>
      <c r="FOT980" s="5"/>
      <c r="FOU980" s="5"/>
      <c r="FOV980" s="5"/>
      <c r="FOW980" s="5"/>
      <c r="FOX980" s="5"/>
      <c r="FOY980" s="5"/>
      <c r="FOZ980" s="5"/>
      <c r="FPA980" s="5"/>
      <c r="FPB980" s="5"/>
      <c r="FPC980" s="5"/>
      <c r="FPD980" s="5"/>
      <c r="FPE980" s="5"/>
      <c r="FPF980" s="5"/>
      <c r="FPG980" s="5"/>
      <c r="FPH980" s="5"/>
      <c r="FPI980" s="5"/>
      <c r="FPJ980" s="5"/>
      <c r="FPK980" s="5"/>
      <c r="FPL980" s="5"/>
      <c r="FPM980" s="5"/>
      <c r="FPN980" s="5"/>
      <c r="FPO980" s="5"/>
      <c r="FPP980" s="5"/>
      <c r="FPQ980" s="5"/>
      <c r="FPR980" s="5"/>
      <c r="FPS980" s="5"/>
      <c r="FPT980" s="5"/>
      <c r="FPU980" s="5"/>
      <c r="FPV980" s="5"/>
      <c r="FPW980" s="5"/>
      <c r="FPX980" s="5"/>
      <c r="FPY980" s="5"/>
      <c r="FPZ980" s="5"/>
      <c r="FQA980" s="5"/>
      <c r="FQB980" s="5"/>
      <c r="FQC980" s="5"/>
      <c r="FQD980" s="5"/>
      <c r="FQE980" s="5"/>
      <c r="FQF980" s="5"/>
      <c r="FQG980" s="5"/>
      <c r="FQH980" s="5"/>
      <c r="FQI980" s="5"/>
      <c r="FQJ980" s="5"/>
      <c r="FQK980" s="5"/>
      <c r="FQL980" s="5"/>
      <c r="FQM980" s="5"/>
      <c r="FQN980" s="5"/>
      <c r="FQO980" s="5"/>
      <c r="FQP980" s="5"/>
      <c r="FQQ980" s="5"/>
      <c r="FQR980" s="5"/>
      <c r="FQS980" s="5"/>
      <c r="FQT980" s="5"/>
      <c r="FQU980" s="5"/>
      <c r="FQV980" s="5"/>
      <c r="FQW980" s="5"/>
      <c r="FQX980" s="5"/>
      <c r="FQY980" s="5"/>
      <c r="FQZ980" s="5"/>
      <c r="FRA980" s="5"/>
      <c r="FRB980" s="5"/>
      <c r="FRC980" s="5"/>
      <c r="FRD980" s="5"/>
      <c r="FRE980" s="5"/>
      <c r="FRF980" s="5"/>
      <c r="FRG980" s="5"/>
      <c r="FRH980" s="5"/>
      <c r="FRI980" s="5"/>
      <c r="FRJ980" s="5"/>
      <c r="FRK980" s="5"/>
      <c r="FRL980" s="5"/>
      <c r="FRM980" s="5"/>
      <c r="FRN980" s="5"/>
      <c r="FRO980" s="5"/>
      <c r="FRP980" s="5"/>
      <c r="FRQ980" s="5"/>
      <c r="FRR980" s="5"/>
      <c r="FRS980" s="5"/>
      <c r="FRT980" s="5"/>
      <c r="FRU980" s="5"/>
      <c r="FRV980" s="5"/>
      <c r="FRW980" s="5"/>
      <c r="FRX980" s="5"/>
      <c r="FRY980" s="5"/>
      <c r="FRZ980" s="5"/>
      <c r="FSA980" s="5"/>
      <c r="FSB980" s="5"/>
      <c r="FSC980" s="5"/>
      <c r="FSD980" s="5"/>
      <c r="FSE980" s="5"/>
      <c r="FSF980" s="5"/>
      <c r="FSG980" s="5"/>
      <c r="FSH980" s="5"/>
      <c r="FSI980" s="5"/>
      <c r="FSJ980" s="5"/>
      <c r="FSK980" s="5"/>
      <c r="FSL980" s="5"/>
      <c r="FSM980" s="5"/>
      <c r="FSN980" s="5"/>
      <c r="FSO980" s="5"/>
      <c r="FSP980" s="5"/>
      <c r="FSQ980" s="5"/>
      <c r="FSR980" s="5"/>
      <c r="FSS980" s="5"/>
      <c r="FST980" s="5"/>
      <c r="FSU980" s="5"/>
      <c r="FSV980" s="5"/>
      <c r="FSW980" s="5"/>
      <c r="FSX980" s="5"/>
      <c r="FSY980" s="5"/>
      <c r="FSZ980" s="5"/>
      <c r="FTA980" s="5"/>
      <c r="FTB980" s="5"/>
      <c r="FTC980" s="5"/>
      <c r="FTD980" s="5"/>
      <c r="FTE980" s="5"/>
      <c r="FTF980" s="5"/>
      <c r="FTG980" s="5"/>
      <c r="FTH980" s="5"/>
      <c r="FTI980" s="5"/>
      <c r="FTJ980" s="5"/>
      <c r="FTK980" s="5"/>
      <c r="FTL980" s="5"/>
      <c r="FTM980" s="5"/>
      <c r="FTN980" s="5"/>
      <c r="FTO980" s="5"/>
      <c r="FTP980" s="5"/>
      <c r="FTQ980" s="5"/>
      <c r="FTR980" s="5"/>
      <c r="FTS980" s="5"/>
      <c r="FTT980" s="5"/>
      <c r="FTU980" s="5"/>
      <c r="FTV980" s="5"/>
      <c r="FTW980" s="5"/>
      <c r="FTX980" s="5"/>
      <c r="FTY980" s="5"/>
      <c r="FTZ980" s="5"/>
      <c r="FUA980" s="5"/>
      <c r="FUB980" s="5"/>
      <c r="FUC980" s="5"/>
      <c r="FUD980" s="5"/>
      <c r="FUE980" s="5"/>
      <c r="FUF980" s="5"/>
      <c r="FUG980" s="5"/>
      <c r="FUH980" s="5"/>
      <c r="FUI980" s="5"/>
      <c r="FUJ980" s="5"/>
      <c r="FUK980" s="5"/>
      <c r="FUL980" s="5"/>
      <c r="FUM980" s="5"/>
      <c r="FUN980" s="5"/>
      <c r="FUO980" s="5"/>
      <c r="FUP980" s="5"/>
      <c r="FUQ980" s="5"/>
      <c r="FUR980" s="5"/>
      <c r="FUS980" s="5"/>
      <c r="FUT980" s="5"/>
      <c r="FUU980" s="5"/>
      <c r="FUV980" s="5"/>
      <c r="FUW980" s="5"/>
      <c r="FUX980" s="5"/>
      <c r="FUY980" s="5"/>
      <c r="FUZ980" s="5"/>
      <c r="FVA980" s="5"/>
      <c r="FVB980" s="5"/>
      <c r="FVC980" s="5"/>
      <c r="FVD980" s="5"/>
      <c r="FVE980" s="5"/>
      <c r="FVF980" s="5"/>
      <c r="FVG980" s="5"/>
      <c r="FVH980" s="5"/>
      <c r="FVI980" s="5"/>
      <c r="FVJ980" s="5"/>
      <c r="FVK980" s="5"/>
      <c r="FVL980" s="5"/>
      <c r="FVM980" s="5"/>
      <c r="FVN980" s="5"/>
      <c r="FVO980" s="5"/>
      <c r="FVP980" s="5"/>
      <c r="FVQ980" s="5"/>
      <c r="FVR980" s="5"/>
      <c r="FVS980" s="5"/>
      <c r="FVT980" s="5"/>
      <c r="FVU980" s="5"/>
      <c r="FVV980" s="5"/>
      <c r="FVW980" s="5"/>
      <c r="FVX980" s="5"/>
      <c r="FVY980" s="5"/>
      <c r="FVZ980" s="5"/>
      <c r="FWA980" s="5"/>
      <c r="FWB980" s="5"/>
      <c r="FWC980" s="5"/>
      <c r="FWD980" s="5"/>
      <c r="FWE980" s="5"/>
      <c r="FWF980" s="5"/>
      <c r="FWG980" s="5"/>
      <c r="FWH980" s="5"/>
      <c r="FWI980" s="5"/>
      <c r="FWJ980" s="5"/>
      <c r="FWK980" s="5"/>
      <c r="FWL980" s="5"/>
      <c r="FWM980" s="5"/>
      <c r="FWN980" s="5"/>
      <c r="FWO980" s="5"/>
      <c r="FWP980" s="5"/>
      <c r="FWQ980" s="5"/>
      <c r="FWR980" s="5"/>
      <c r="FWS980" s="5"/>
      <c r="FWT980" s="5"/>
      <c r="FWU980" s="5"/>
      <c r="FWV980" s="5"/>
      <c r="FWW980" s="5"/>
      <c r="FWX980" s="5"/>
      <c r="FWY980" s="5"/>
      <c r="FWZ980" s="5"/>
      <c r="FXA980" s="5"/>
      <c r="FXB980" s="5"/>
      <c r="FXC980" s="5"/>
      <c r="FXD980" s="5"/>
      <c r="FXE980" s="5"/>
      <c r="FXF980" s="5"/>
      <c r="FXG980" s="5"/>
      <c r="FXH980" s="5"/>
      <c r="FXI980" s="5"/>
      <c r="FXJ980" s="5"/>
      <c r="FXK980" s="5"/>
      <c r="FXL980" s="5"/>
      <c r="FXM980" s="5"/>
      <c r="FXN980" s="5"/>
      <c r="FXO980" s="5"/>
      <c r="FXP980" s="5"/>
      <c r="FXQ980" s="5"/>
      <c r="FXR980" s="5"/>
      <c r="FXS980" s="5"/>
      <c r="FXT980" s="5"/>
      <c r="FXU980" s="5"/>
      <c r="FXV980" s="5"/>
      <c r="FXW980" s="5"/>
      <c r="FXX980" s="5"/>
      <c r="FXY980" s="5"/>
      <c r="FXZ980" s="5"/>
      <c r="FYA980" s="5"/>
      <c r="FYB980" s="5"/>
      <c r="FYC980" s="5"/>
      <c r="FYD980" s="5"/>
      <c r="FYE980" s="5"/>
      <c r="FYF980" s="5"/>
      <c r="FYG980" s="5"/>
      <c r="FYH980" s="5"/>
      <c r="FYI980" s="5"/>
      <c r="FYJ980" s="5"/>
      <c r="FYK980" s="5"/>
      <c r="FYL980" s="5"/>
      <c r="FYM980" s="5"/>
      <c r="FYN980" s="5"/>
      <c r="FYO980" s="5"/>
      <c r="FYP980" s="5"/>
      <c r="FYQ980" s="5"/>
      <c r="FYR980" s="5"/>
      <c r="FYS980" s="5"/>
      <c r="FYT980" s="5"/>
      <c r="FYU980" s="5"/>
      <c r="FYV980" s="5"/>
      <c r="FYW980" s="5"/>
      <c r="FYX980" s="5"/>
      <c r="FYY980" s="5"/>
      <c r="FYZ980" s="5"/>
      <c r="FZA980" s="5"/>
      <c r="FZB980" s="5"/>
      <c r="FZC980" s="5"/>
      <c r="FZD980" s="5"/>
      <c r="FZE980" s="5"/>
      <c r="FZF980" s="5"/>
      <c r="FZG980" s="5"/>
      <c r="FZH980" s="5"/>
      <c r="FZI980" s="5"/>
      <c r="FZJ980" s="5"/>
      <c r="FZK980" s="5"/>
      <c r="FZL980" s="5"/>
      <c r="FZM980" s="5"/>
      <c r="FZN980" s="5"/>
      <c r="FZO980" s="5"/>
      <c r="FZP980" s="5"/>
      <c r="FZQ980" s="5"/>
      <c r="FZR980" s="5"/>
      <c r="FZS980" s="5"/>
      <c r="FZT980" s="5"/>
      <c r="FZU980" s="5"/>
      <c r="FZV980" s="5"/>
      <c r="FZW980" s="5"/>
      <c r="FZX980" s="5"/>
      <c r="FZY980" s="5"/>
      <c r="FZZ980" s="5"/>
      <c r="GAA980" s="5"/>
      <c r="GAB980" s="5"/>
      <c r="GAC980" s="5"/>
      <c r="GAD980" s="5"/>
      <c r="GAE980" s="5"/>
      <c r="GAF980" s="5"/>
      <c r="GAG980" s="5"/>
      <c r="GAH980" s="5"/>
      <c r="GAI980" s="5"/>
      <c r="GAJ980" s="5"/>
      <c r="GAK980" s="5"/>
      <c r="GAL980" s="5"/>
      <c r="GAM980" s="5"/>
      <c r="GAN980" s="5"/>
      <c r="GAO980" s="5"/>
      <c r="GAP980" s="5"/>
      <c r="GAQ980" s="5"/>
      <c r="GAR980" s="5"/>
      <c r="GAS980" s="5"/>
      <c r="GAT980" s="5"/>
      <c r="GAU980" s="5"/>
      <c r="GAV980" s="5"/>
      <c r="GAW980" s="5"/>
      <c r="GAX980" s="5"/>
      <c r="GAY980" s="5"/>
      <c r="GAZ980" s="5"/>
      <c r="GBA980" s="5"/>
      <c r="GBB980" s="5"/>
      <c r="GBC980" s="5"/>
      <c r="GBD980" s="5"/>
      <c r="GBE980" s="5"/>
      <c r="GBF980" s="5"/>
      <c r="GBG980" s="5"/>
      <c r="GBH980" s="5"/>
      <c r="GBI980" s="5"/>
      <c r="GBJ980" s="5"/>
      <c r="GBK980" s="5"/>
      <c r="GBL980" s="5"/>
      <c r="GBM980" s="5"/>
      <c r="GBN980" s="5"/>
      <c r="GBO980" s="5"/>
      <c r="GBP980" s="5"/>
      <c r="GBQ980" s="5"/>
      <c r="GBR980" s="5"/>
      <c r="GBS980" s="5"/>
      <c r="GBT980" s="5"/>
      <c r="GBU980" s="5"/>
      <c r="GBV980" s="5"/>
      <c r="GBW980" s="5"/>
      <c r="GBX980" s="5"/>
      <c r="GBY980" s="5"/>
      <c r="GBZ980" s="5"/>
      <c r="GCA980" s="5"/>
      <c r="GCB980" s="5"/>
      <c r="GCC980" s="5"/>
      <c r="GCD980" s="5"/>
      <c r="GCE980" s="5"/>
      <c r="GCF980" s="5"/>
      <c r="GCG980" s="5"/>
      <c r="GCH980" s="5"/>
      <c r="GCI980" s="5"/>
      <c r="GCJ980" s="5"/>
      <c r="GCK980" s="5"/>
      <c r="GCL980" s="5"/>
      <c r="GCM980" s="5"/>
      <c r="GCN980" s="5"/>
      <c r="GCO980" s="5"/>
      <c r="GCP980" s="5"/>
      <c r="GCQ980" s="5"/>
      <c r="GCR980" s="5"/>
      <c r="GCS980" s="5"/>
      <c r="GCT980" s="5"/>
      <c r="GCU980" s="5"/>
      <c r="GCV980" s="5"/>
      <c r="GCW980" s="5"/>
      <c r="GCX980" s="5"/>
      <c r="GCY980" s="5"/>
      <c r="GCZ980" s="5"/>
      <c r="GDA980" s="5"/>
      <c r="GDB980" s="5"/>
      <c r="GDC980" s="5"/>
      <c r="GDD980" s="5"/>
      <c r="GDE980" s="5"/>
      <c r="GDF980" s="5"/>
      <c r="GDG980" s="5"/>
      <c r="GDH980" s="5"/>
      <c r="GDI980" s="5"/>
      <c r="GDJ980" s="5"/>
      <c r="GDK980" s="5"/>
      <c r="GDL980" s="5"/>
      <c r="GDM980" s="5"/>
      <c r="GDN980" s="5"/>
      <c r="GDO980" s="5"/>
      <c r="GDP980" s="5"/>
      <c r="GDQ980" s="5"/>
      <c r="GDR980" s="5"/>
      <c r="GDS980" s="5"/>
      <c r="GDT980" s="5"/>
      <c r="GDU980" s="5"/>
      <c r="GDV980" s="5"/>
      <c r="GDW980" s="5"/>
      <c r="GDX980" s="5"/>
      <c r="GDY980" s="5"/>
      <c r="GDZ980" s="5"/>
      <c r="GEA980" s="5"/>
      <c r="GEB980" s="5"/>
      <c r="GEC980" s="5"/>
      <c r="GED980" s="5"/>
      <c r="GEE980" s="5"/>
      <c r="GEF980" s="5"/>
      <c r="GEG980" s="5"/>
      <c r="GEH980" s="5"/>
      <c r="GEI980" s="5"/>
      <c r="GEJ980" s="5"/>
      <c r="GEK980" s="5"/>
      <c r="GEL980" s="5"/>
      <c r="GEM980" s="5"/>
      <c r="GEN980" s="5"/>
      <c r="GEO980" s="5"/>
      <c r="GEP980" s="5"/>
      <c r="GEQ980" s="5"/>
      <c r="GER980" s="5"/>
      <c r="GES980" s="5"/>
      <c r="GET980" s="5"/>
      <c r="GEU980" s="5"/>
      <c r="GEV980" s="5"/>
      <c r="GEW980" s="5"/>
      <c r="GEX980" s="5"/>
      <c r="GEY980" s="5"/>
      <c r="GEZ980" s="5"/>
      <c r="GFA980" s="5"/>
      <c r="GFB980" s="5"/>
      <c r="GFC980" s="5"/>
      <c r="GFD980" s="5"/>
      <c r="GFE980" s="5"/>
      <c r="GFF980" s="5"/>
      <c r="GFG980" s="5"/>
      <c r="GFH980" s="5"/>
      <c r="GFI980" s="5"/>
      <c r="GFJ980" s="5"/>
      <c r="GFK980" s="5"/>
      <c r="GFL980" s="5"/>
      <c r="GFM980" s="5"/>
      <c r="GFN980" s="5"/>
      <c r="GFO980" s="5"/>
      <c r="GFP980" s="5"/>
      <c r="GFQ980" s="5"/>
      <c r="GFR980" s="5"/>
      <c r="GFS980" s="5"/>
      <c r="GFT980" s="5"/>
      <c r="GFU980" s="5"/>
      <c r="GFV980" s="5"/>
      <c r="GFW980" s="5"/>
      <c r="GFX980" s="5"/>
      <c r="GFY980" s="5"/>
      <c r="GFZ980" s="5"/>
      <c r="GGA980" s="5"/>
      <c r="GGB980" s="5"/>
      <c r="GGC980" s="5"/>
      <c r="GGD980" s="5"/>
      <c r="GGE980" s="5"/>
      <c r="GGF980" s="5"/>
      <c r="GGG980" s="5"/>
      <c r="GGH980" s="5"/>
      <c r="GGI980" s="5"/>
      <c r="GGJ980" s="5"/>
      <c r="GGK980" s="5"/>
      <c r="GGL980" s="5"/>
      <c r="GGM980" s="5"/>
      <c r="GGN980" s="5"/>
      <c r="GGO980" s="5"/>
      <c r="GGP980" s="5"/>
      <c r="GGQ980" s="5"/>
      <c r="GGR980" s="5"/>
      <c r="GGS980" s="5"/>
      <c r="GGT980" s="5"/>
      <c r="GGU980" s="5"/>
      <c r="GGV980" s="5"/>
      <c r="GGW980" s="5"/>
      <c r="GGX980" s="5"/>
      <c r="GGY980" s="5"/>
      <c r="GGZ980" s="5"/>
      <c r="GHA980" s="5"/>
      <c r="GHB980" s="5"/>
      <c r="GHC980" s="5"/>
      <c r="GHD980" s="5"/>
      <c r="GHE980" s="5"/>
      <c r="GHF980" s="5"/>
      <c r="GHG980" s="5"/>
      <c r="GHH980" s="5"/>
      <c r="GHI980" s="5"/>
      <c r="GHJ980" s="5"/>
      <c r="GHK980" s="5"/>
      <c r="GHL980" s="5"/>
      <c r="GHM980" s="5"/>
      <c r="GHN980" s="5"/>
      <c r="GHO980" s="5"/>
      <c r="GHP980" s="5"/>
      <c r="GHQ980" s="5"/>
      <c r="GHR980" s="5"/>
      <c r="GHS980" s="5"/>
      <c r="GHT980" s="5"/>
      <c r="GHU980" s="5"/>
      <c r="GHV980" s="5"/>
      <c r="GHW980" s="5"/>
      <c r="GHX980" s="5"/>
      <c r="GHY980" s="5"/>
      <c r="GHZ980" s="5"/>
      <c r="GIA980" s="5"/>
      <c r="GIB980" s="5"/>
      <c r="GIC980" s="5"/>
      <c r="GID980" s="5"/>
      <c r="GIE980" s="5"/>
      <c r="GIF980" s="5"/>
      <c r="GIG980" s="5"/>
      <c r="GIH980" s="5"/>
      <c r="GII980" s="5"/>
      <c r="GIJ980" s="5"/>
      <c r="GIK980" s="5"/>
      <c r="GIL980" s="5"/>
      <c r="GIM980" s="5"/>
      <c r="GIN980" s="5"/>
      <c r="GIO980" s="5"/>
      <c r="GIP980" s="5"/>
      <c r="GIQ980" s="5"/>
      <c r="GIR980" s="5"/>
      <c r="GIS980" s="5"/>
      <c r="GIT980" s="5"/>
      <c r="GIU980" s="5"/>
      <c r="GIV980" s="5"/>
      <c r="GIW980" s="5"/>
      <c r="GIX980" s="5"/>
      <c r="GIY980" s="5"/>
      <c r="GIZ980" s="5"/>
      <c r="GJA980" s="5"/>
      <c r="GJB980" s="5"/>
      <c r="GJC980" s="5"/>
      <c r="GJD980" s="5"/>
      <c r="GJE980" s="5"/>
      <c r="GJF980" s="5"/>
      <c r="GJG980" s="5"/>
      <c r="GJH980" s="5"/>
      <c r="GJI980" s="5"/>
      <c r="GJJ980" s="5"/>
      <c r="GJK980" s="5"/>
      <c r="GJL980" s="5"/>
      <c r="GJM980" s="5"/>
      <c r="GJN980" s="5"/>
      <c r="GJO980" s="5"/>
      <c r="GJP980" s="5"/>
      <c r="GJQ980" s="5"/>
      <c r="GJR980" s="5"/>
      <c r="GJS980" s="5"/>
      <c r="GJT980" s="5"/>
      <c r="GJU980" s="5"/>
      <c r="GJV980" s="5"/>
      <c r="GJW980" s="5"/>
      <c r="GJX980" s="5"/>
      <c r="GJY980" s="5"/>
      <c r="GJZ980" s="5"/>
      <c r="GKA980" s="5"/>
      <c r="GKB980" s="5"/>
      <c r="GKC980" s="5"/>
      <c r="GKD980" s="5"/>
      <c r="GKE980" s="5"/>
      <c r="GKF980" s="5"/>
      <c r="GKG980" s="5"/>
      <c r="GKH980" s="5"/>
      <c r="GKI980" s="5"/>
      <c r="GKJ980" s="5"/>
      <c r="GKK980" s="5"/>
      <c r="GKL980" s="5"/>
      <c r="GKM980" s="5"/>
      <c r="GKN980" s="5"/>
      <c r="GKO980" s="5"/>
      <c r="GKP980" s="5"/>
      <c r="GKQ980" s="5"/>
      <c r="GKR980" s="5"/>
      <c r="GKS980" s="5"/>
      <c r="GKT980" s="5"/>
      <c r="GKU980" s="5"/>
      <c r="GKV980" s="5"/>
      <c r="GKW980" s="5"/>
      <c r="GKX980" s="5"/>
      <c r="GKY980" s="5"/>
      <c r="GKZ980" s="5"/>
      <c r="GLA980" s="5"/>
      <c r="GLB980" s="5"/>
      <c r="GLC980" s="5"/>
      <c r="GLD980" s="5"/>
      <c r="GLE980" s="5"/>
      <c r="GLF980" s="5"/>
      <c r="GLG980" s="5"/>
      <c r="GLH980" s="5"/>
      <c r="GLI980" s="5"/>
      <c r="GLJ980" s="5"/>
      <c r="GLK980" s="5"/>
      <c r="GLL980" s="5"/>
      <c r="GLM980" s="5"/>
      <c r="GLN980" s="5"/>
      <c r="GLO980" s="5"/>
      <c r="GLP980" s="5"/>
      <c r="GLQ980" s="5"/>
      <c r="GLR980" s="5"/>
      <c r="GLS980" s="5"/>
      <c r="GLT980" s="5"/>
      <c r="GLU980" s="5"/>
      <c r="GLV980" s="5"/>
      <c r="GLW980" s="5"/>
      <c r="GLX980" s="5"/>
      <c r="GLY980" s="5"/>
      <c r="GLZ980" s="5"/>
      <c r="GMA980" s="5"/>
      <c r="GMB980" s="5"/>
      <c r="GMC980" s="5"/>
      <c r="GMD980" s="5"/>
      <c r="GME980" s="5"/>
      <c r="GMF980" s="5"/>
      <c r="GMG980" s="5"/>
      <c r="GMH980" s="5"/>
      <c r="GMI980" s="5"/>
      <c r="GMJ980" s="5"/>
      <c r="GMK980" s="5"/>
      <c r="GML980" s="5"/>
      <c r="GMM980" s="5"/>
      <c r="GMN980" s="5"/>
      <c r="GMO980" s="5"/>
      <c r="GMP980" s="5"/>
      <c r="GMQ980" s="5"/>
      <c r="GMR980" s="5"/>
      <c r="GMS980" s="5"/>
      <c r="GMT980" s="5"/>
      <c r="GMU980" s="5"/>
      <c r="GMV980" s="5"/>
      <c r="GMW980" s="5"/>
      <c r="GMX980" s="5"/>
      <c r="GMY980" s="5"/>
      <c r="GMZ980" s="5"/>
      <c r="GNA980" s="5"/>
      <c r="GNB980" s="5"/>
      <c r="GNC980" s="5"/>
      <c r="GND980" s="5"/>
      <c r="GNE980" s="5"/>
      <c r="GNF980" s="5"/>
      <c r="GNG980" s="5"/>
      <c r="GNH980" s="5"/>
      <c r="GNI980" s="5"/>
      <c r="GNJ980" s="5"/>
      <c r="GNK980" s="5"/>
      <c r="GNL980" s="5"/>
      <c r="GNM980" s="5"/>
      <c r="GNN980" s="5"/>
      <c r="GNO980" s="5"/>
      <c r="GNP980" s="5"/>
      <c r="GNQ980" s="5"/>
      <c r="GNR980" s="5"/>
      <c r="GNS980" s="5"/>
      <c r="GNT980" s="5"/>
      <c r="GNU980" s="5"/>
      <c r="GNV980" s="5"/>
      <c r="GNW980" s="5"/>
      <c r="GNX980" s="5"/>
      <c r="GNY980" s="5"/>
      <c r="GNZ980" s="5"/>
      <c r="GOA980" s="5"/>
      <c r="GOB980" s="5"/>
      <c r="GOC980" s="5"/>
      <c r="GOD980" s="5"/>
      <c r="GOE980" s="5"/>
      <c r="GOF980" s="5"/>
      <c r="GOG980" s="5"/>
      <c r="GOH980" s="5"/>
      <c r="GOI980" s="5"/>
      <c r="GOJ980" s="5"/>
      <c r="GOK980" s="5"/>
      <c r="GOL980" s="5"/>
      <c r="GOM980" s="5"/>
      <c r="GON980" s="5"/>
      <c r="GOO980" s="5"/>
      <c r="GOP980" s="5"/>
      <c r="GOQ980" s="5"/>
      <c r="GOR980" s="5"/>
      <c r="GOS980" s="5"/>
      <c r="GOT980" s="5"/>
      <c r="GOU980" s="5"/>
      <c r="GOV980" s="5"/>
      <c r="GOW980" s="5"/>
      <c r="GOX980" s="5"/>
      <c r="GOY980" s="5"/>
      <c r="GOZ980" s="5"/>
      <c r="GPA980" s="5"/>
      <c r="GPB980" s="5"/>
      <c r="GPC980" s="5"/>
      <c r="GPD980" s="5"/>
      <c r="GPE980" s="5"/>
      <c r="GPF980" s="5"/>
      <c r="GPG980" s="5"/>
      <c r="GPH980" s="5"/>
      <c r="GPI980" s="5"/>
      <c r="GPJ980" s="5"/>
      <c r="GPK980" s="5"/>
      <c r="GPL980" s="5"/>
      <c r="GPM980" s="5"/>
      <c r="GPN980" s="5"/>
      <c r="GPO980" s="5"/>
      <c r="GPP980" s="5"/>
      <c r="GPQ980" s="5"/>
      <c r="GPR980" s="5"/>
      <c r="GPS980" s="5"/>
      <c r="GPT980" s="5"/>
      <c r="GPU980" s="5"/>
      <c r="GPV980" s="5"/>
      <c r="GPW980" s="5"/>
      <c r="GPX980" s="5"/>
      <c r="GPY980" s="5"/>
      <c r="GPZ980" s="5"/>
      <c r="GQA980" s="5"/>
      <c r="GQB980" s="5"/>
      <c r="GQC980" s="5"/>
      <c r="GQD980" s="5"/>
      <c r="GQE980" s="5"/>
      <c r="GQF980" s="5"/>
      <c r="GQG980" s="5"/>
      <c r="GQH980" s="5"/>
      <c r="GQI980" s="5"/>
      <c r="GQJ980" s="5"/>
      <c r="GQK980" s="5"/>
      <c r="GQL980" s="5"/>
      <c r="GQM980" s="5"/>
      <c r="GQN980" s="5"/>
      <c r="GQO980" s="5"/>
      <c r="GQP980" s="5"/>
      <c r="GQQ980" s="5"/>
      <c r="GQR980" s="5"/>
      <c r="GQS980" s="5"/>
      <c r="GQT980" s="5"/>
      <c r="GQU980" s="5"/>
      <c r="GQV980" s="5"/>
      <c r="GQW980" s="5"/>
      <c r="GQX980" s="5"/>
      <c r="GQY980" s="5"/>
      <c r="GQZ980" s="5"/>
      <c r="GRA980" s="5"/>
      <c r="GRB980" s="5"/>
      <c r="GRC980" s="5"/>
      <c r="GRD980" s="5"/>
      <c r="GRE980" s="5"/>
      <c r="GRF980" s="5"/>
      <c r="GRG980" s="5"/>
      <c r="GRH980" s="5"/>
      <c r="GRI980" s="5"/>
      <c r="GRJ980" s="5"/>
      <c r="GRK980" s="5"/>
      <c r="GRL980" s="5"/>
      <c r="GRM980" s="5"/>
      <c r="GRN980" s="5"/>
      <c r="GRO980" s="5"/>
      <c r="GRP980" s="5"/>
      <c r="GRQ980" s="5"/>
      <c r="GRR980" s="5"/>
      <c r="GRS980" s="5"/>
      <c r="GRT980" s="5"/>
      <c r="GRU980" s="5"/>
      <c r="GRV980" s="5"/>
      <c r="GRW980" s="5"/>
      <c r="GRX980" s="5"/>
      <c r="GRY980" s="5"/>
      <c r="GRZ980" s="5"/>
      <c r="GSA980" s="5"/>
      <c r="GSB980" s="5"/>
      <c r="GSC980" s="5"/>
      <c r="GSD980" s="5"/>
      <c r="GSE980" s="5"/>
      <c r="GSF980" s="5"/>
      <c r="GSG980" s="5"/>
      <c r="GSH980" s="5"/>
      <c r="GSI980" s="5"/>
      <c r="GSJ980" s="5"/>
      <c r="GSK980" s="5"/>
      <c r="GSL980" s="5"/>
      <c r="GSM980" s="5"/>
      <c r="GSN980" s="5"/>
      <c r="GSO980" s="5"/>
      <c r="GSP980" s="5"/>
      <c r="GSQ980" s="5"/>
      <c r="GSR980" s="5"/>
      <c r="GSS980" s="5"/>
      <c r="GST980" s="5"/>
      <c r="GSU980" s="5"/>
      <c r="GSV980" s="5"/>
      <c r="GSW980" s="5"/>
      <c r="GSX980" s="5"/>
      <c r="GSY980" s="5"/>
      <c r="GSZ980" s="5"/>
      <c r="GTA980" s="5"/>
      <c r="GTB980" s="5"/>
      <c r="GTC980" s="5"/>
      <c r="GTD980" s="5"/>
      <c r="GTE980" s="5"/>
      <c r="GTF980" s="5"/>
      <c r="GTG980" s="5"/>
      <c r="GTH980" s="5"/>
      <c r="GTI980" s="5"/>
      <c r="GTJ980" s="5"/>
      <c r="GTK980" s="5"/>
      <c r="GTL980" s="5"/>
      <c r="GTM980" s="5"/>
      <c r="GTN980" s="5"/>
      <c r="GTO980" s="5"/>
      <c r="GTP980" s="5"/>
      <c r="GTQ980" s="5"/>
      <c r="GTR980" s="5"/>
      <c r="GTS980" s="5"/>
      <c r="GTT980" s="5"/>
      <c r="GTU980" s="5"/>
      <c r="GTV980" s="5"/>
      <c r="GTW980" s="5"/>
      <c r="GTX980" s="5"/>
      <c r="GTY980" s="5"/>
      <c r="GTZ980" s="5"/>
      <c r="GUA980" s="5"/>
      <c r="GUB980" s="5"/>
      <c r="GUC980" s="5"/>
      <c r="GUD980" s="5"/>
      <c r="GUE980" s="5"/>
      <c r="GUF980" s="5"/>
      <c r="GUG980" s="5"/>
      <c r="GUH980" s="5"/>
      <c r="GUI980" s="5"/>
      <c r="GUJ980" s="5"/>
      <c r="GUK980" s="5"/>
      <c r="GUL980" s="5"/>
      <c r="GUM980" s="5"/>
      <c r="GUN980" s="5"/>
      <c r="GUO980" s="5"/>
      <c r="GUP980" s="5"/>
      <c r="GUQ980" s="5"/>
      <c r="GUR980" s="5"/>
      <c r="GUS980" s="5"/>
      <c r="GUT980" s="5"/>
      <c r="GUU980" s="5"/>
      <c r="GUV980" s="5"/>
      <c r="GUW980" s="5"/>
      <c r="GUX980" s="5"/>
      <c r="GUY980" s="5"/>
      <c r="GUZ980" s="5"/>
      <c r="GVA980" s="5"/>
      <c r="GVB980" s="5"/>
      <c r="GVC980" s="5"/>
      <c r="GVD980" s="5"/>
      <c r="GVE980" s="5"/>
      <c r="GVF980" s="5"/>
      <c r="GVG980" s="5"/>
      <c r="GVH980" s="5"/>
      <c r="GVI980" s="5"/>
      <c r="GVJ980" s="5"/>
      <c r="GVK980" s="5"/>
      <c r="GVL980" s="5"/>
      <c r="GVM980" s="5"/>
      <c r="GVN980" s="5"/>
      <c r="GVO980" s="5"/>
      <c r="GVP980" s="5"/>
      <c r="GVQ980" s="5"/>
      <c r="GVR980" s="5"/>
      <c r="GVS980" s="5"/>
      <c r="GVT980" s="5"/>
      <c r="GVU980" s="5"/>
      <c r="GVV980" s="5"/>
      <c r="GVW980" s="5"/>
      <c r="GVX980" s="5"/>
      <c r="GVY980" s="5"/>
      <c r="GVZ980" s="5"/>
      <c r="GWA980" s="5"/>
      <c r="GWB980" s="5"/>
      <c r="GWC980" s="5"/>
      <c r="GWD980" s="5"/>
      <c r="GWE980" s="5"/>
      <c r="GWF980" s="5"/>
      <c r="GWG980" s="5"/>
      <c r="GWH980" s="5"/>
      <c r="GWI980" s="5"/>
      <c r="GWJ980" s="5"/>
      <c r="GWK980" s="5"/>
      <c r="GWL980" s="5"/>
      <c r="GWM980" s="5"/>
      <c r="GWN980" s="5"/>
      <c r="GWO980" s="5"/>
      <c r="GWP980" s="5"/>
      <c r="GWQ980" s="5"/>
      <c r="GWR980" s="5"/>
      <c r="GWS980" s="5"/>
      <c r="GWT980" s="5"/>
      <c r="GWU980" s="5"/>
      <c r="GWV980" s="5"/>
      <c r="GWW980" s="5"/>
      <c r="GWX980" s="5"/>
      <c r="GWY980" s="5"/>
      <c r="GWZ980" s="5"/>
      <c r="GXA980" s="5"/>
      <c r="GXB980" s="5"/>
      <c r="GXC980" s="5"/>
      <c r="GXD980" s="5"/>
      <c r="GXE980" s="5"/>
      <c r="GXF980" s="5"/>
      <c r="GXG980" s="5"/>
      <c r="GXH980" s="5"/>
      <c r="GXI980" s="5"/>
      <c r="GXJ980" s="5"/>
      <c r="GXK980" s="5"/>
      <c r="GXL980" s="5"/>
      <c r="GXM980" s="5"/>
      <c r="GXN980" s="5"/>
      <c r="GXO980" s="5"/>
      <c r="GXP980" s="5"/>
      <c r="GXQ980" s="5"/>
      <c r="GXR980" s="5"/>
      <c r="GXS980" s="5"/>
      <c r="GXT980" s="5"/>
      <c r="GXU980" s="5"/>
      <c r="GXV980" s="5"/>
      <c r="GXW980" s="5"/>
      <c r="GXX980" s="5"/>
      <c r="GXY980" s="5"/>
      <c r="GXZ980" s="5"/>
      <c r="GYA980" s="5"/>
      <c r="GYB980" s="5"/>
      <c r="GYC980" s="5"/>
      <c r="GYD980" s="5"/>
      <c r="GYE980" s="5"/>
      <c r="GYF980" s="5"/>
      <c r="GYG980" s="5"/>
      <c r="GYH980" s="5"/>
      <c r="GYI980" s="5"/>
      <c r="GYJ980" s="5"/>
      <c r="GYK980" s="5"/>
      <c r="GYL980" s="5"/>
      <c r="GYM980" s="5"/>
      <c r="GYN980" s="5"/>
      <c r="GYO980" s="5"/>
      <c r="GYP980" s="5"/>
      <c r="GYQ980" s="5"/>
      <c r="GYR980" s="5"/>
      <c r="GYS980" s="5"/>
      <c r="GYT980" s="5"/>
      <c r="GYU980" s="5"/>
      <c r="GYV980" s="5"/>
      <c r="GYW980" s="5"/>
      <c r="GYX980" s="5"/>
      <c r="GYY980" s="5"/>
      <c r="GYZ980" s="5"/>
      <c r="GZA980" s="5"/>
      <c r="GZB980" s="5"/>
      <c r="GZC980" s="5"/>
      <c r="GZD980" s="5"/>
      <c r="GZE980" s="5"/>
      <c r="GZF980" s="5"/>
      <c r="GZG980" s="5"/>
      <c r="GZH980" s="5"/>
      <c r="GZI980" s="5"/>
      <c r="GZJ980" s="5"/>
      <c r="GZK980" s="5"/>
      <c r="GZL980" s="5"/>
      <c r="GZM980" s="5"/>
      <c r="GZN980" s="5"/>
      <c r="GZO980" s="5"/>
      <c r="GZP980" s="5"/>
      <c r="GZQ980" s="5"/>
      <c r="GZR980" s="5"/>
      <c r="GZS980" s="5"/>
      <c r="GZT980" s="5"/>
      <c r="GZU980" s="5"/>
      <c r="GZV980" s="5"/>
      <c r="GZW980" s="5"/>
      <c r="GZX980" s="5"/>
      <c r="GZY980" s="5"/>
      <c r="GZZ980" s="5"/>
      <c r="HAA980" s="5"/>
      <c r="HAB980" s="5"/>
      <c r="HAC980" s="5"/>
      <c r="HAD980" s="5"/>
      <c r="HAE980" s="5"/>
      <c r="HAF980" s="5"/>
      <c r="HAG980" s="5"/>
      <c r="HAH980" s="5"/>
      <c r="HAI980" s="5"/>
      <c r="HAJ980" s="5"/>
      <c r="HAK980" s="5"/>
      <c r="HAL980" s="5"/>
      <c r="HAM980" s="5"/>
      <c r="HAN980" s="5"/>
      <c r="HAO980" s="5"/>
      <c r="HAP980" s="5"/>
      <c r="HAQ980" s="5"/>
      <c r="HAR980" s="5"/>
      <c r="HAS980" s="5"/>
      <c r="HAT980" s="5"/>
      <c r="HAU980" s="5"/>
      <c r="HAV980" s="5"/>
      <c r="HAW980" s="5"/>
      <c r="HAX980" s="5"/>
      <c r="HAY980" s="5"/>
      <c r="HAZ980" s="5"/>
      <c r="HBA980" s="5"/>
      <c r="HBB980" s="5"/>
      <c r="HBC980" s="5"/>
      <c r="HBD980" s="5"/>
      <c r="HBE980" s="5"/>
      <c r="HBF980" s="5"/>
      <c r="HBG980" s="5"/>
      <c r="HBH980" s="5"/>
      <c r="HBI980" s="5"/>
      <c r="HBJ980" s="5"/>
      <c r="HBK980" s="5"/>
      <c r="HBL980" s="5"/>
      <c r="HBM980" s="5"/>
      <c r="HBN980" s="5"/>
      <c r="HBO980" s="5"/>
      <c r="HBP980" s="5"/>
      <c r="HBQ980" s="5"/>
      <c r="HBR980" s="5"/>
      <c r="HBS980" s="5"/>
      <c r="HBT980" s="5"/>
      <c r="HBU980" s="5"/>
      <c r="HBV980" s="5"/>
      <c r="HBW980" s="5"/>
      <c r="HBX980" s="5"/>
      <c r="HBY980" s="5"/>
      <c r="HBZ980" s="5"/>
      <c r="HCA980" s="5"/>
      <c r="HCB980" s="5"/>
      <c r="HCC980" s="5"/>
      <c r="HCD980" s="5"/>
      <c r="HCE980" s="5"/>
      <c r="HCF980" s="5"/>
      <c r="HCG980" s="5"/>
      <c r="HCH980" s="5"/>
      <c r="HCI980" s="5"/>
      <c r="HCJ980" s="5"/>
      <c r="HCK980" s="5"/>
      <c r="HCL980" s="5"/>
      <c r="HCM980" s="5"/>
      <c r="HCN980" s="5"/>
      <c r="HCO980" s="5"/>
      <c r="HCP980" s="5"/>
      <c r="HCQ980" s="5"/>
      <c r="HCR980" s="5"/>
      <c r="HCS980" s="5"/>
      <c r="HCT980" s="5"/>
      <c r="HCU980" s="5"/>
      <c r="HCV980" s="5"/>
      <c r="HCW980" s="5"/>
      <c r="HCX980" s="5"/>
      <c r="HCY980" s="5"/>
      <c r="HCZ980" s="5"/>
      <c r="HDA980" s="5"/>
      <c r="HDB980" s="5"/>
      <c r="HDC980" s="5"/>
      <c r="HDD980" s="5"/>
      <c r="HDE980" s="5"/>
      <c r="HDF980" s="5"/>
      <c r="HDG980" s="5"/>
      <c r="HDH980" s="5"/>
      <c r="HDI980" s="5"/>
      <c r="HDJ980" s="5"/>
      <c r="HDK980" s="5"/>
      <c r="HDL980" s="5"/>
      <c r="HDM980" s="5"/>
      <c r="HDN980" s="5"/>
      <c r="HDO980" s="5"/>
      <c r="HDP980" s="5"/>
      <c r="HDQ980" s="5"/>
      <c r="HDR980" s="5"/>
      <c r="HDS980" s="5"/>
      <c r="HDT980" s="5"/>
      <c r="HDU980" s="5"/>
      <c r="HDV980" s="5"/>
      <c r="HDW980" s="5"/>
      <c r="HDX980" s="5"/>
      <c r="HDY980" s="5"/>
      <c r="HDZ980" s="5"/>
      <c r="HEA980" s="5"/>
      <c r="HEB980" s="5"/>
      <c r="HEC980" s="5"/>
      <c r="HED980" s="5"/>
      <c r="HEE980" s="5"/>
      <c r="HEF980" s="5"/>
      <c r="HEG980" s="5"/>
      <c r="HEH980" s="5"/>
      <c r="HEI980" s="5"/>
      <c r="HEJ980" s="5"/>
      <c r="HEK980" s="5"/>
      <c r="HEL980" s="5"/>
      <c r="HEM980" s="5"/>
      <c r="HEN980" s="5"/>
      <c r="HEO980" s="5"/>
      <c r="HEP980" s="5"/>
      <c r="HEQ980" s="5"/>
      <c r="HER980" s="5"/>
      <c r="HES980" s="5"/>
      <c r="HET980" s="5"/>
      <c r="HEU980" s="5"/>
      <c r="HEV980" s="5"/>
      <c r="HEW980" s="5"/>
      <c r="HEX980" s="5"/>
      <c r="HEY980" s="5"/>
      <c r="HEZ980" s="5"/>
      <c r="HFA980" s="5"/>
      <c r="HFB980" s="5"/>
      <c r="HFC980" s="5"/>
      <c r="HFD980" s="5"/>
      <c r="HFE980" s="5"/>
      <c r="HFF980" s="5"/>
      <c r="HFG980" s="5"/>
      <c r="HFH980" s="5"/>
      <c r="HFI980" s="5"/>
      <c r="HFJ980" s="5"/>
      <c r="HFK980" s="5"/>
      <c r="HFL980" s="5"/>
      <c r="HFM980" s="5"/>
      <c r="HFN980" s="5"/>
      <c r="HFO980" s="5"/>
      <c r="HFP980" s="5"/>
      <c r="HFQ980" s="5"/>
      <c r="HFR980" s="5"/>
      <c r="HFS980" s="5"/>
      <c r="HFT980" s="5"/>
      <c r="HFU980" s="5"/>
      <c r="HFV980" s="5"/>
      <c r="HFW980" s="5"/>
      <c r="HFX980" s="5"/>
      <c r="HFY980" s="5"/>
      <c r="HFZ980" s="5"/>
      <c r="HGA980" s="5"/>
      <c r="HGB980" s="5"/>
      <c r="HGC980" s="5"/>
      <c r="HGD980" s="5"/>
      <c r="HGE980" s="5"/>
      <c r="HGF980" s="5"/>
      <c r="HGG980" s="5"/>
      <c r="HGH980" s="5"/>
      <c r="HGI980" s="5"/>
      <c r="HGJ980" s="5"/>
      <c r="HGK980" s="5"/>
      <c r="HGL980" s="5"/>
      <c r="HGM980" s="5"/>
      <c r="HGN980" s="5"/>
      <c r="HGO980" s="5"/>
      <c r="HGP980" s="5"/>
      <c r="HGQ980" s="5"/>
      <c r="HGR980" s="5"/>
      <c r="HGS980" s="5"/>
      <c r="HGT980" s="5"/>
      <c r="HGU980" s="5"/>
      <c r="HGV980" s="5"/>
      <c r="HGW980" s="5"/>
      <c r="HGX980" s="5"/>
      <c r="HGY980" s="5"/>
      <c r="HGZ980" s="5"/>
      <c r="HHA980" s="5"/>
      <c r="HHB980" s="5"/>
      <c r="HHC980" s="5"/>
      <c r="HHD980" s="5"/>
      <c r="HHE980" s="5"/>
      <c r="HHF980" s="5"/>
      <c r="HHG980" s="5"/>
      <c r="HHH980" s="5"/>
      <c r="HHI980" s="5"/>
      <c r="HHJ980" s="5"/>
      <c r="HHK980" s="5"/>
      <c r="HHL980" s="5"/>
      <c r="HHM980" s="5"/>
      <c r="HHN980" s="5"/>
      <c r="HHO980" s="5"/>
      <c r="HHP980" s="5"/>
      <c r="HHQ980" s="5"/>
      <c r="HHR980" s="5"/>
      <c r="HHS980" s="5"/>
      <c r="HHT980" s="5"/>
      <c r="HHU980" s="5"/>
      <c r="HHV980" s="5"/>
      <c r="HHW980" s="5"/>
      <c r="HHX980" s="5"/>
      <c r="HHY980" s="5"/>
      <c r="HHZ980" s="5"/>
      <c r="HIA980" s="5"/>
      <c r="HIB980" s="5"/>
      <c r="HIC980" s="5"/>
      <c r="HID980" s="5"/>
      <c r="HIE980" s="5"/>
      <c r="HIF980" s="5"/>
      <c r="HIG980" s="5"/>
      <c r="HIH980" s="5"/>
      <c r="HII980" s="5"/>
      <c r="HIJ980" s="5"/>
      <c r="HIK980" s="5"/>
      <c r="HIL980" s="5"/>
      <c r="HIM980" s="5"/>
      <c r="HIN980" s="5"/>
      <c r="HIO980" s="5"/>
      <c r="HIP980" s="5"/>
      <c r="HIQ980" s="5"/>
      <c r="HIR980" s="5"/>
      <c r="HIS980" s="5"/>
      <c r="HIT980" s="5"/>
      <c r="HIU980" s="5"/>
      <c r="HIV980" s="5"/>
      <c r="HIW980" s="5"/>
      <c r="HIX980" s="5"/>
      <c r="HIY980" s="5"/>
      <c r="HIZ980" s="5"/>
      <c r="HJA980" s="5"/>
      <c r="HJB980" s="5"/>
      <c r="HJC980" s="5"/>
      <c r="HJD980" s="5"/>
      <c r="HJE980" s="5"/>
      <c r="HJF980" s="5"/>
      <c r="HJG980" s="5"/>
      <c r="HJH980" s="5"/>
      <c r="HJI980" s="5"/>
      <c r="HJJ980" s="5"/>
      <c r="HJK980" s="5"/>
      <c r="HJL980" s="5"/>
      <c r="HJM980" s="5"/>
      <c r="HJN980" s="5"/>
      <c r="HJO980" s="5"/>
      <c r="HJP980" s="5"/>
      <c r="HJQ980" s="5"/>
      <c r="HJR980" s="5"/>
      <c r="HJS980" s="5"/>
      <c r="HJT980" s="5"/>
      <c r="HJU980" s="5"/>
      <c r="HJV980" s="5"/>
      <c r="HJW980" s="5"/>
      <c r="HJX980" s="5"/>
      <c r="HJY980" s="5"/>
      <c r="HJZ980" s="5"/>
      <c r="HKA980" s="5"/>
      <c r="HKB980" s="5"/>
      <c r="HKC980" s="5"/>
      <c r="HKD980" s="5"/>
      <c r="HKE980" s="5"/>
      <c r="HKF980" s="5"/>
      <c r="HKG980" s="5"/>
      <c r="HKH980" s="5"/>
      <c r="HKI980" s="5"/>
      <c r="HKJ980" s="5"/>
      <c r="HKK980" s="5"/>
      <c r="HKL980" s="5"/>
      <c r="HKM980" s="5"/>
      <c r="HKN980" s="5"/>
      <c r="HKO980" s="5"/>
      <c r="HKP980" s="5"/>
      <c r="HKQ980" s="5"/>
      <c r="HKR980" s="5"/>
      <c r="HKS980" s="5"/>
      <c r="HKT980" s="5"/>
      <c r="HKU980" s="5"/>
      <c r="HKV980" s="5"/>
      <c r="HKW980" s="5"/>
      <c r="HKX980" s="5"/>
      <c r="HKY980" s="5"/>
      <c r="HKZ980" s="5"/>
      <c r="HLA980" s="5"/>
      <c r="HLB980" s="5"/>
      <c r="HLC980" s="5"/>
      <c r="HLD980" s="5"/>
      <c r="HLE980" s="5"/>
      <c r="HLF980" s="5"/>
      <c r="HLG980" s="5"/>
      <c r="HLH980" s="5"/>
      <c r="HLI980" s="5"/>
      <c r="HLJ980" s="5"/>
      <c r="HLK980" s="5"/>
      <c r="HLL980" s="5"/>
      <c r="HLM980" s="5"/>
      <c r="HLN980" s="5"/>
      <c r="HLO980" s="5"/>
      <c r="HLP980" s="5"/>
      <c r="HLQ980" s="5"/>
      <c r="HLR980" s="5"/>
      <c r="HLS980" s="5"/>
      <c r="HLT980" s="5"/>
      <c r="HLU980" s="5"/>
      <c r="HLV980" s="5"/>
      <c r="HLW980" s="5"/>
      <c r="HLX980" s="5"/>
      <c r="HLY980" s="5"/>
      <c r="HLZ980" s="5"/>
      <c r="HMA980" s="5"/>
      <c r="HMB980" s="5"/>
      <c r="HMC980" s="5"/>
      <c r="HMD980" s="5"/>
      <c r="HME980" s="5"/>
      <c r="HMF980" s="5"/>
      <c r="HMG980" s="5"/>
      <c r="HMH980" s="5"/>
      <c r="HMI980" s="5"/>
      <c r="HMJ980" s="5"/>
      <c r="HMK980" s="5"/>
      <c r="HML980" s="5"/>
      <c r="HMM980" s="5"/>
      <c r="HMN980" s="5"/>
      <c r="HMO980" s="5"/>
      <c r="HMP980" s="5"/>
      <c r="HMQ980" s="5"/>
      <c r="HMR980" s="5"/>
      <c r="HMS980" s="5"/>
      <c r="HMT980" s="5"/>
      <c r="HMU980" s="5"/>
      <c r="HMV980" s="5"/>
      <c r="HMW980" s="5"/>
      <c r="HMX980" s="5"/>
      <c r="HMY980" s="5"/>
      <c r="HMZ980" s="5"/>
      <c r="HNA980" s="5"/>
      <c r="HNB980" s="5"/>
      <c r="HNC980" s="5"/>
      <c r="HND980" s="5"/>
      <c r="HNE980" s="5"/>
      <c r="HNF980" s="5"/>
      <c r="HNG980" s="5"/>
      <c r="HNH980" s="5"/>
      <c r="HNI980" s="5"/>
      <c r="HNJ980" s="5"/>
      <c r="HNK980" s="5"/>
      <c r="HNL980" s="5"/>
      <c r="HNM980" s="5"/>
      <c r="HNN980" s="5"/>
      <c r="HNO980" s="5"/>
      <c r="HNP980" s="5"/>
      <c r="HNQ980" s="5"/>
      <c r="HNR980" s="5"/>
      <c r="HNS980" s="5"/>
      <c r="HNT980" s="5"/>
      <c r="HNU980" s="5"/>
      <c r="HNV980" s="5"/>
      <c r="HNW980" s="5"/>
      <c r="HNX980" s="5"/>
      <c r="HNY980" s="5"/>
      <c r="HNZ980" s="5"/>
      <c r="HOA980" s="5"/>
      <c r="HOB980" s="5"/>
      <c r="HOC980" s="5"/>
      <c r="HOD980" s="5"/>
      <c r="HOE980" s="5"/>
      <c r="HOF980" s="5"/>
      <c r="HOG980" s="5"/>
      <c r="HOH980" s="5"/>
      <c r="HOI980" s="5"/>
      <c r="HOJ980" s="5"/>
      <c r="HOK980" s="5"/>
      <c r="HOL980" s="5"/>
      <c r="HOM980" s="5"/>
      <c r="HON980" s="5"/>
      <c r="HOO980" s="5"/>
      <c r="HOP980" s="5"/>
      <c r="HOQ980" s="5"/>
      <c r="HOR980" s="5"/>
      <c r="HOS980" s="5"/>
      <c r="HOT980" s="5"/>
      <c r="HOU980" s="5"/>
      <c r="HOV980" s="5"/>
      <c r="HOW980" s="5"/>
      <c r="HOX980" s="5"/>
      <c r="HOY980" s="5"/>
      <c r="HOZ980" s="5"/>
      <c r="HPA980" s="5"/>
      <c r="HPB980" s="5"/>
      <c r="HPC980" s="5"/>
      <c r="HPD980" s="5"/>
      <c r="HPE980" s="5"/>
      <c r="HPF980" s="5"/>
      <c r="HPG980" s="5"/>
      <c r="HPH980" s="5"/>
      <c r="HPI980" s="5"/>
      <c r="HPJ980" s="5"/>
      <c r="HPK980" s="5"/>
      <c r="HPL980" s="5"/>
      <c r="HPM980" s="5"/>
      <c r="HPN980" s="5"/>
      <c r="HPO980" s="5"/>
      <c r="HPP980" s="5"/>
      <c r="HPQ980" s="5"/>
      <c r="HPR980" s="5"/>
      <c r="HPS980" s="5"/>
      <c r="HPT980" s="5"/>
      <c r="HPU980" s="5"/>
      <c r="HPV980" s="5"/>
      <c r="HPW980" s="5"/>
      <c r="HPX980" s="5"/>
      <c r="HPY980" s="5"/>
      <c r="HPZ980" s="5"/>
      <c r="HQA980" s="5"/>
      <c r="HQB980" s="5"/>
      <c r="HQC980" s="5"/>
      <c r="HQD980" s="5"/>
      <c r="HQE980" s="5"/>
      <c r="HQF980" s="5"/>
      <c r="HQG980" s="5"/>
      <c r="HQH980" s="5"/>
      <c r="HQI980" s="5"/>
      <c r="HQJ980" s="5"/>
      <c r="HQK980" s="5"/>
      <c r="HQL980" s="5"/>
      <c r="HQM980" s="5"/>
      <c r="HQN980" s="5"/>
      <c r="HQO980" s="5"/>
      <c r="HQP980" s="5"/>
      <c r="HQQ980" s="5"/>
      <c r="HQR980" s="5"/>
      <c r="HQS980" s="5"/>
      <c r="HQT980" s="5"/>
      <c r="HQU980" s="5"/>
      <c r="HQV980" s="5"/>
      <c r="HQW980" s="5"/>
      <c r="HQX980" s="5"/>
      <c r="HQY980" s="5"/>
      <c r="HQZ980" s="5"/>
      <c r="HRA980" s="5"/>
      <c r="HRB980" s="5"/>
      <c r="HRC980" s="5"/>
      <c r="HRD980" s="5"/>
      <c r="HRE980" s="5"/>
      <c r="HRF980" s="5"/>
      <c r="HRG980" s="5"/>
      <c r="HRH980" s="5"/>
      <c r="HRI980" s="5"/>
      <c r="HRJ980" s="5"/>
      <c r="HRK980" s="5"/>
      <c r="HRL980" s="5"/>
      <c r="HRM980" s="5"/>
      <c r="HRN980" s="5"/>
      <c r="HRO980" s="5"/>
      <c r="HRP980" s="5"/>
      <c r="HRQ980" s="5"/>
      <c r="HRR980" s="5"/>
      <c r="HRS980" s="5"/>
      <c r="HRT980" s="5"/>
      <c r="HRU980" s="5"/>
      <c r="HRV980" s="5"/>
      <c r="HRW980" s="5"/>
      <c r="HRX980" s="5"/>
      <c r="HRY980" s="5"/>
      <c r="HRZ980" s="5"/>
      <c r="HSA980" s="5"/>
      <c r="HSB980" s="5"/>
      <c r="HSC980" s="5"/>
      <c r="HSD980" s="5"/>
      <c r="HSE980" s="5"/>
      <c r="HSF980" s="5"/>
      <c r="HSG980" s="5"/>
      <c r="HSH980" s="5"/>
      <c r="HSI980" s="5"/>
      <c r="HSJ980" s="5"/>
      <c r="HSK980" s="5"/>
      <c r="HSL980" s="5"/>
      <c r="HSM980" s="5"/>
      <c r="HSN980" s="5"/>
      <c r="HSO980" s="5"/>
      <c r="HSP980" s="5"/>
      <c r="HSQ980" s="5"/>
      <c r="HSR980" s="5"/>
      <c r="HSS980" s="5"/>
      <c r="HST980" s="5"/>
      <c r="HSU980" s="5"/>
      <c r="HSV980" s="5"/>
      <c r="HSW980" s="5"/>
      <c r="HSX980" s="5"/>
      <c r="HSY980" s="5"/>
      <c r="HSZ980" s="5"/>
      <c r="HTA980" s="5"/>
      <c r="HTB980" s="5"/>
      <c r="HTC980" s="5"/>
      <c r="HTD980" s="5"/>
      <c r="HTE980" s="5"/>
      <c r="HTF980" s="5"/>
      <c r="HTG980" s="5"/>
      <c r="HTH980" s="5"/>
      <c r="HTI980" s="5"/>
      <c r="HTJ980" s="5"/>
      <c r="HTK980" s="5"/>
      <c r="HTL980" s="5"/>
      <c r="HTM980" s="5"/>
      <c r="HTN980" s="5"/>
      <c r="HTO980" s="5"/>
      <c r="HTP980" s="5"/>
      <c r="HTQ980" s="5"/>
      <c r="HTR980" s="5"/>
      <c r="HTS980" s="5"/>
      <c r="HTT980" s="5"/>
      <c r="HTU980" s="5"/>
      <c r="HTV980" s="5"/>
      <c r="HTW980" s="5"/>
      <c r="HTX980" s="5"/>
      <c r="HTY980" s="5"/>
      <c r="HTZ980" s="5"/>
      <c r="HUA980" s="5"/>
      <c r="HUB980" s="5"/>
      <c r="HUC980" s="5"/>
      <c r="HUD980" s="5"/>
      <c r="HUE980" s="5"/>
      <c r="HUF980" s="5"/>
      <c r="HUG980" s="5"/>
      <c r="HUH980" s="5"/>
      <c r="HUI980" s="5"/>
      <c r="HUJ980" s="5"/>
      <c r="HUK980" s="5"/>
      <c r="HUL980" s="5"/>
      <c r="HUM980" s="5"/>
      <c r="HUN980" s="5"/>
      <c r="HUO980" s="5"/>
      <c r="HUP980" s="5"/>
      <c r="HUQ980" s="5"/>
      <c r="HUR980" s="5"/>
      <c r="HUS980" s="5"/>
      <c r="HUT980" s="5"/>
      <c r="HUU980" s="5"/>
      <c r="HUV980" s="5"/>
      <c r="HUW980" s="5"/>
      <c r="HUX980" s="5"/>
      <c r="HUY980" s="5"/>
      <c r="HUZ980" s="5"/>
      <c r="HVA980" s="5"/>
      <c r="HVB980" s="5"/>
      <c r="HVC980" s="5"/>
      <c r="HVD980" s="5"/>
      <c r="HVE980" s="5"/>
      <c r="HVF980" s="5"/>
      <c r="HVG980" s="5"/>
      <c r="HVH980" s="5"/>
      <c r="HVI980" s="5"/>
      <c r="HVJ980" s="5"/>
      <c r="HVK980" s="5"/>
      <c r="HVL980" s="5"/>
      <c r="HVM980" s="5"/>
      <c r="HVN980" s="5"/>
      <c r="HVO980" s="5"/>
      <c r="HVP980" s="5"/>
      <c r="HVQ980" s="5"/>
      <c r="HVR980" s="5"/>
      <c r="HVS980" s="5"/>
      <c r="HVT980" s="5"/>
      <c r="HVU980" s="5"/>
      <c r="HVV980" s="5"/>
      <c r="HVW980" s="5"/>
      <c r="HVX980" s="5"/>
      <c r="HVY980" s="5"/>
      <c r="HVZ980" s="5"/>
      <c r="HWA980" s="5"/>
      <c r="HWB980" s="5"/>
      <c r="HWC980" s="5"/>
      <c r="HWD980" s="5"/>
      <c r="HWE980" s="5"/>
      <c r="HWF980" s="5"/>
      <c r="HWG980" s="5"/>
      <c r="HWH980" s="5"/>
      <c r="HWI980" s="5"/>
      <c r="HWJ980" s="5"/>
      <c r="HWK980" s="5"/>
      <c r="HWL980" s="5"/>
      <c r="HWM980" s="5"/>
      <c r="HWN980" s="5"/>
      <c r="HWO980" s="5"/>
      <c r="HWP980" s="5"/>
      <c r="HWQ980" s="5"/>
      <c r="HWR980" s="5"/>
      <c r="HWS980" s="5"/>
      <c r="HWT980" s="5"/>
      <c r="HWU980" s="5"/>
      <c r="HWV980" s="5"/>
      <c r="HWW980" s="5"/>
      <c r="HWX980" s="5"/>
      <c r="HWY980" s="5"/>
      <c r="HWZ980" s="5"/>
      <c r="HXA980" s="5"/>
      <c r="HXB980" s="5"/>
      <c r="HXC980" s="5"/>
      <c r="HXD980" s="5"/>
      <c r="HXE980" s="5"/>
      <c r="HXF980" s="5"/>
      <c r="HXG980" s="5"/>
      <c r="HXH980" s="5"/>
      <c r="HXI980" s="5"/>
      <c r="HXJ980" s="5"/>
      <c r="HXK980" s="5"/>
      <c r="HXL980" s="5"/>
      <c r="HXM980" s="5"/>
      <c r="HXN980" s="5"/>
      <c r="HXO980" s="5"/>
      <c r="HXP980" s="5"/>
      <c r="HXQ980" s="5"/>
      <c r="HXR980" s="5"/>
      <c r="HXS980" s="5"/>
      <c r="HXT980" s="5"/>
      <c r="HXU980" s="5"/>
      <c r="HXV980" s="5"/>
      <c r="HXW980" s="5"/>
      <c r="HXX980" s="5"/>
      <c r="HXY980" s="5"/>
      <c r="HXZ980" s="5"/>
      <c r="HYA980" s="5"/>
      <c r="HYB980" s="5"/>
      <c r="HYC980" s="5"/>
      <c r="HYD980" s="5"/>
      <c r="HYE980" s="5"/>
      <c r="HYF980" s="5"/>
      <c r="HYG980" s="5"/>
      <c r="HYH980" s="5"/>
      <c r="HYI980" s="5"/>
      <c r="HYJ980" s="5"/>
      <c r="HYK980" s="5"/>
      <c r="HYL980" s="5"/>
      <c r="HYM980" s="5"/>
      <c r="HYN980" s="5"/>
      <c r="HYO980" s="5"/>
      <c r="HYP980" s="5"/>
      <c r="HYQ980" s="5"/>
      <c r="HYR980" s="5"/>
      <c r="HYS980" s="5"/>
      <c r="HYT980" s="5"/>
      <c r="HYU980" s="5"/>
      <c r="HYV980" s="5"/>
      <c r="HYW980" s="5"/>
      <c r="HYX980" s="5"/>
      <c r="HYY980" s="5"/>
      <c r="HYZ980" s="5"/>
      <c r="HZA980" s="5"/>
      <c r="HZB980" s="5"/>
      <c r="HZC980" s="5"/>
      <c r="HZD980" s="5"/>
      <c r="HZE980" s="5"/>
      <c r="HZF980" s="5"/>
      <c r="HZG980" s="5"/>
      <c r="HZH980" s="5"/>
      <c r="HZI980" s="5"/>
      <c r="HZJ980" s="5"/>
      <c r="HZK980" s="5"/>
      <c r="HZL980" s="5"/>
      <c r="HZM980" s="5"/>
      <c r="HZN980" s="5"/>
      <c r="HZO980" s="5"/>
      <c r="HZP980" s="5"/>
      <c r="HZQ980" s="5"/>
      <c r="HZR980" s="5"/>
      <c r="HZS980" s="5"/>
      <c r="HZT980" s="5"/>
      <c r="HZU980" s="5"/>
      <c r="HZV980" s="5"/>
      <c r="HZW980" s="5"/>
      <c r="HZX980" s="5"/>
      <c r="HZY980" s="5"/>
      <c r="HZZ980" s="5"/>
      <c r="IAA980" s="5"/>
      <c r="IAB980" s="5"/>
      <c r="IAC980" s="5"/>
      <c r="IAD980" s="5"/>
      <c r="IAE980" s="5"/>
      <c r="IAF980" s="5"/>
      <c r="IAG980" s="5"/>
      <c r="IAH980" s="5"/>
      <c r="IAI980" s="5"/>
      <c r="IAJ980" s="5"/>
      <c r="IAK980" s="5"/>
      <c r="IAL980" s="5"/>
      <c r="IAM980" s="5"/>
      <c r="IAN980" s="5"/>
      <c r="IAO980" s="5"/>
      <c r="IAP980" s="5"/>
      <c r="IAQ980" s="5"/>
      <c r="IAR980" s="5"/>
      <c r="IAS980" s="5"/>
      <c r="IAT980" s="5"/>
      <c r="IAU980" s="5"/>
      <c r="IAV980" s="5"/>
      <c r="IAW980" s="5"/>
      <c r="IAX980" s="5"/>
      <c r="IAY980" s="5"/>
      <c r="IAZ980" s="5"/>
      <c r="IBA980" s="5"/>
      <c r="IBB980" s="5"/>
      <c r="IBC980" s="5"/>
      <c r="IBD980" s="5"/>
      <c r="IBE980" s="5"/>
      <c r="IBF980" s="5"/>
      <c r="IBG980" s="5"/>
      <c r="IBH980" s="5"/>
      <c r="IBI980" s="5"/>
      <c r="IBJ980" s="5"/>
      <c r="IBK980" s="5"/>
      <c r="IBL980" s="5"/>
      <c r="IBM980" s="5"/>
      <c r="IBN980" s="5"/>
      <c r="IBO980" s="5"/>
      <c r="IBP980" s="5"/>
      <c r="IBQ980" s="5"/>
      <c r="IBR980" s="5"/>
      <c r="IBS980" s="5"/>
      <c r="IBT980" s="5"/>
      <c r="IBU980" s="5"/>
      <c r="IBV980" s="5"/>
      <c r="IBW980" s="5"/>
      <c r="IBX980" s="5"/>
      <c r="IBY980" s="5"/>
      <c r="IBZ980" s="5"/>
      <c r="ICA980" s="5"/>
      <c r="ICB980" s="5"/>
      <c r="ICC980" s="5"/>
      <c r="ICD980" s="5"/>
      <c r="ICE980" s="5"/>
      <c r="ICF980" s="5"/>
      <c r="ICG980" s="5"/>
      <c r="ICH980" s="5"/>
      <c r="ICI980" s="5"/>
      <c r="ICJ980" s="5"/>
      <c r="ICK980" s="5"/>
      <c r="ICL980" s="5"/>
      <c r="ICM980" s="5"/>
      <c r="ICN980" s="5"/>
      <c r="ICO980" s="5"/>
      <c r="ICP980" s="5"/>
      <c r="ICQ980" s="5"/>
      <c r="ICR980" s="5"/>
      <c r="ICS980" s="5"/>
      <c r="ICT980" s="5"/>
      <c r="ICU980" s="5"/>
      <c r="ICV980" s="5"/>
      <c r="ICW980" s="5"/>
      <c r="ICX980" s="5"/>
      <c r="ICY980" s="5"/>
      <c r="ICZ980" s="5"/>
      <c r="IDA980" s="5"/>
      <c r="IDB980" s="5"/>
      <c r="IDC980" s="5"/>
      <c r="IDD980" s="5"/>
      <c r="IDE980" s="5"/>
      <c r="IDF980" s="5"/>
      <c r="IDG980" s="5"/>
      <c r="IDH980" s="5"/>
      <c r="IDI980" s="5"/>
      <c r="IDJ980" s="5"/>
      <c r="IDK980" s="5"/>
      <c r="IDL980" s="5"/>
      <c r="IDM980" s="5"/>
      <c r="IDN980" s="5"/>
      <c r="IDO980" s="5"/>
      <c r="IDP980" s="5"/>
      <c r="IDQ980" s="5"/>
      <c r="IDR980" s="5"/>
      <c r="IDS980" s="5"/>
      <c r="IDT980" s="5"/>
      <c r="IDU980" s="5"/>
      <c r="IDV980" s="5"/>
      <c r="IDW980" s="5"/>
      <c r="IDX980" s="5"/>
      <c r="IDY980" s="5"/>
      <c r="IDZ980" s="5"/>
      <c r="IEA980" s="5"/>
      <c r="IEB980" s="5"/>
      <c r="IEC980" s="5"/>
      <c r="IED980" s="5"/>
      <c r="IEE980" s="5"/>
      <c r="IEF980" s="5"/>
      <c r="IEG980" s="5"/>
      <c r="IEH980" s="5"/>
      <c r="IEI980" s="5"/>
      <c r="IEJ980" s="5"/>
      <c r="IEK980" s="5"/>
      <c r="IEL980" s="5"/>
      <c r="IEM980" s="5"/>
      <c r="IEN980" s="5"/>
      <c r="IEO980" s="5"/>
      <c r="IEP980" s="5"/>
      <c r="IEQ980" s="5"/>
      <c r="IER980" s="5"/>
      <c r="IES980" s="5"/>
      <c r="IET980" s="5"/>
      <c r="IEU980" s="5"/>
      <c r="IEV980" s="5"/>
      <c r="IEW980" s="5"/>
      <c r="IEX980" s="5"/>
      <c r="IEY980" s="5"/>
      <c r="IEZ980" s="5"/>
      <c r="IFA980" s="5"/>
      <c r="IFB980" s="5"/>
      <c r="IFC980" s="5"/>
      <c r="IFD980" s="5"/>
      <c r="IFE980" s="5"/>
      <c r="IFF980" s="5"/>
      <c r="IFG980" s="5"/>
      <c r="IFH980" s="5"/>
      <c r="IFI980" s="5"/>
      <c r="IFJ980" s="5"/>
      <c r="IFK980" s="5"/>
      <c r="IFL980" s="5"/>
      <c r="IFM980" s="5"/>
      <c r="IFN980" s="5"/>
      <c r="IFO980" s="5"/>
      <c r="IFP980" s="5"/>
      <c r="IFQ980" s="5"/>
      <c r="IFR980" s="5"/>
      <c r="IFS980" s="5"/>
      <c r="IFT980" s="5"/>
      <c r="IFU980" s="5"/>
      <c r="IFV980" s="5"/>
      <c r="IFW980" s="5"/>
      <c r="IFX980" s="5"/>
      <c r="IFY980" s="5"/>
      <c r="IFZ980" s="5"/>
      <c r="IGA980" s="5"/>
      <c r="IGB980" s="5"/>
      <c r="IGC980" s="5"/>
      <c r="IGD980" s="5"/>
      <c r="IGE980" s="5"/>
      <c r="IGF980" s="5"/>
      <c r="IGG980" s="5"/>
      <c r="IGH980" s="5"/>
      <c r="IGI980" s="5"/>
      <c r="IGJ980" s="5"/>
      <c r="IGK980" s="5"/>
      <c r="IGL980" s="5"/>
      <c r="IGM980" s="5"/>
      <c r="IGN980" s="5"/>
      <c r="IGO980" s="5"/>
      <c r="IGP980" s="5"/>
      <c r="IGQ980" s="5"/>
      <c r="IGR980" s="5"/>
      <c r="IGS980" s="5"/>
      <c r="IGT980" s="5"/>
      <c r="IGU980" s="5"/>
      <c r="IGV980" s="5"/>
      <c r="IGW980" s="5"/>
      <c r="IGX980" s="5"/>
      <c r="IGY980" s="5"/>
      <c r="IGZ980" s="5"/>
      <c r="IHA980" s="5"/>
      <c r="IHB980" s="5"/>
      <c r="IHC980" s="5"/>
      <c r="IHD980" s="5"/>
      <c r="IHE980" s="5"/>
      <c r="IHF980" s="5"/>
      <c r="IHG980" s="5"/>
      <c r="IHH980" s="5"/>
      <c r="IHI980" s="5"/>
      <c r="IHJ980" s="5"/>
      <c r="IHK980" s="5"/>
      <c r="IHL980" s="5"/>
      <c r="IHM980" s="5"/>
      <c r="IHN980" s="5"/>
      <c r="IHO980" s="5"/>
      <c r="IHP980" s="5"/>
      <c r="IHQ980" s="5"/>
      <c r="IHR980" s="5"/>
      <c r="IHS980" s="5"/>
      <c r="IHT980" s="5"/>
      <c r="IHU980" s="5"/>
      <c r="IHV980" s="5"/>
      <c r="IHW980" s="5"/>
      <c r="IHX980" s="5"/>
      <c r="IHY980" s="5"/>
      <c r="IHZ980" s="5"/>
      <c r="IIA980" s="5"/>
      <c r="IIB980" s="5"/>
      <c r="IIC980" s="5"/>
      <c r="IID980" s="5"/>
      <c r="IIE980" s="5"/>
      <c r="IIF980" s="5"/>
      <c r="IIG980" s="5"/>
      <c r="IIH980" s="5"/>
      <c r="III980" s="5"/>
      <c r="IIJ980" s="5"/>
      <c r="IIK980" s="5"/>
      <c r="IIL980" s="5"/>
      <c r="IIM980" s="5"/>
      <c r="IIN980" s="5"/>
      <c r="IIO980" s="5"/>
      <c r="IIP980" s="5"/>
      <c r="IIQ980" s="5"/>
      <c r="IIR980" s="5"/>
      <c r="IIS980" s="5"/>
      <c r="IIT980" s="5"/>
      <c r="IIU980" s="5"/>
      <c r="IIV980" s="5"/>
      <c r="IIW980" s="5"/>
      <c r="IIX980" s="5"/>
      <c r="IIY980" s="5"/>
      <c r="IIZ980" s="5"/>
      <c r="IJA980" s="5"/>
      <c r="IJB980" s="5"/>
      <c r="IJC980" s="5"/>
      <c r="IJD980" s="5"/>
      <c r="IJE980" s="5"/>
      <c r="IJF980" s="5"/>
      <c r="IJG980" s="5"/>
      <c r="IJH980" s="5"/>
      <c r="IJI980" s="5"/>
      <c r="IJJ980" s="5"/>
      <c r="IJK980" s="5"/>
      <c r="IJL980" s="5"/>
      <c r="IJM980" s="5"/>
      <c r="IJN980" s="5"/>
      <c r="IJO980" s="5"/>
      <c r="IJP980" s="5"/>
      <c r="IJQ980" s="5"/>
      <c r="IJR980" s="5"/>
      <c r="IJS980" s="5"/>
      <c r="IJT980" s="5"/>
      <c r="IJU980" s="5"/>
      <c r="IJV980" s="5"/>
      <c r="IJW980" s="5"/>
      <c r="IJX980" s="5"/>
      <c r="IJY980" s="5"/>
      <c r="IJZ980" s="5"/>
      <c r="IKA980" s="5"/>
      <c r="IKB980" s="5"/>
      <c r="IKC980" s="5"/>
      <c r="IKD980" s="5"/>
      <c r="IKE980" s="5"/>
      <c r="IKF980" s="5"/>
      <c r="IKG980" s="5"/>
      <c r="IKH980" s="5"/>
      <c r="IKI980" s="5"/>
      <c r="IKJ980" s="5"/>
      <c r="IKK980" s="5"/>
      <c r="IKL980" s="5"/>
      <c r="IKM980" s="5"/>
      <c r="IKN980" s="5"/>
      <c r="IKO980" s="5"/>
      <c r="IKP980" s="5"/>
      <c r="IKQ980" s="5"/>
      <c r="IKR980" s="5"/>
      <c r="IKS980" s="5"/>
      <c r="IKT980" s="5"/>
      <c r="IKU980" s="5"/>
      <c r="IKV980" s="5"/>
      <c r="IKW980" s="5"/>
      <c r="IKX980" s="5"/>
      <c r="IKY980" s="5"/>
      <c r="IKZ980" s="5"/>
      <c r="ILA980" s="5"/>
      <c r="ILB980" s="5"/>
      <c r="ILC980" s="5"/>
      <c r="ILD980" s="5"/>
      <c r="ILE980" s="5"/>
      <c r="ILF980" s="5"/>
      <c r="ILG980" s="5"/>
      <c r="ILH980" s="5"/>
      <c r="ILI980" s="5"/>
      <c r="ILJ980" s="5"/>
      <c r="ILK980" s="5"/>
      <c r="ILL980" s="5"/>
      <c r="ILM980" s="5"/>
      <c r="ILN980" s="5"/>
      <c r="ILO980" s="5"/>
      <c r="ILP980" s="5"/>
      <c r="ILQ980" s="5"/>
      <c r="ILR980" s="5"/>
      <c r="ILS980" s="5"/>
      <c r="ILT980" s="5"/>
      <c r="ILU980" s="5"/>
      <c r="ILV980" s="5"/>
      <c r="ILW980" s="5"/>
      <c r="ILX980" s="5"/>
      <c r="ILY980" s="5"/>
      <c r="ILZ980" s="5"/>
      <c r="IMA980" s="5"/>
      <c r="IMB980" s="5"/>
      <c r="IMC980" s="5"/>
      <c r="IMD980" s="5"/>
      <c r="IME980" s="5"/>
      <c r="IMF980" s="5"/>
      <c r="IMG980" s="5"/>
      <c r="IMH980" s="5"/>
      <c r="IMI980" s="5"/>
      <c r="IMJ980" s="5"/>
      <c r="IMK980" s="5"/>
      <c r="IML980" s="5"/>
      <c r="IMM980" s="5"/>
      <c r="IMN980" s="5"/>
      <c r="IMO980" s="5"/>
      <c r="IMP980" s="5"/>
      <c r="IMQ980" s="5"/>
      <c r="IMR980" s="5"/>
      <c r="IMS980" s="5"/>
      <c r="IMT980" s="5"/>
      <c r="IMU980" s="5"/>
      <c r="IMV980" s="5"/>
      <c r="IMW980" s="5"/>
      <c r="IMX980" s="5"/>
      <c r="IMY980" s="5"/>
      <c r="IMZ980" s="5"/>
      <c r="INA980" s="5"/>
      <c r="INB980" s="5"/>
      <c r="INC980" s="5"/>
      <c r="IND980" s="5"/>
      <c r="INE980" s="5"/>
      <c r="INF980" s="5"/>
      <c r="ING980" s="5"/>
      <c r="INH980" s="5"/>
      <c r="INI980" s="5"/>
      <c r="INJ980" s="5"/>
      <c r="INK980" s="5"/>
      <c r="INL980" s="5"/>
      <c r="INM980" s="5"/>
      <c r="INN980" s="5"/>
      <c r="INO980" s="5"/>
      <c r="INP980" s="5"/>
      <c r="INQ980" s="5"/>
      <c r="INR980" s="5"/>
      <c r="INS980" s="5"/>
      <c r="INT980" s="5"/>
      <c r="INU980" s="5"/>
      <c r="INV980" s="5"/>
      <c r="INW980" s="5"/>
      <c r="INX980" s="5"/>
      <c r="INY980" s="5"/>
      <c r="INZ980" s="5"/>
      <c r="IOA980" s="5"/>
      <c r="IOB980" s="5"/>
      <c r="IOC980" s="5"/>
      <c r="IOD980" s="5"/>
      <c r="IOE980" s="5"/>
      <c r="IOF980" s="5"/>
      <c r="IOG980" s="5"/>
      <c r="IOH980" s="5"/>
      <c r="IOI980" s="5"/>
      <c r="IOJ980" s="5"/>
      <c r="IOK980" s="5"/>
      <c r="IOL980" s="5"/>
      <c r="IOM980" s="5"/>
      <c r="ION980" s="5"/>
      <c r="IOO980" s="5"/>
      <c r="IOP980" s="5"/>
      <c r="IOQ980" s="5"/>
      <c r="IOR980" s="5"/>
      <c r="IOS980" s="5"/>
      <c r="IOT980" s="5"/>
      <c r="IOU980" s="5"/>
      <c r="IOV980" s="5"/>
      <c r="IOW980" s="5"/>
      <c r="IOX980" s="5"/>
      <c r="IOY980" s="5"/>
      <c r="IOZ980" s="5"/>
      <c r="IPA980" s="5"/>
      <c r="IPB980" s="5"/>
      <c r="IPC980" s="5"/>
      <c r="IPD980" s="5"/>
      <c r="IPE980" s="5"/>
      <c r="IPF980" s="5"/>
      <c r="IPG980" s="5"/>
      <c r="IPH980" s="5"/>
      <c r="IPI980" s="5"/>
      <c r="IPJ980" s="5"/>
      <c r="IPK980" s="5"/>
      <c r="IPL980" s="5"/>
      <c r="IPM980" s="5"/>
      <c r="IPN980" s="5"/>
      <c r="IPO980" s="5"/>
      <c r="IPP980" s="5"/>
      <c r="IPQ980" s="5"/>
      <c r="IPR980" s="5"/>
      <c r="IPS980" s="5"/>
      <c r="IPT980" s="5"/>
      <c r="IPU980" s="5"/>
      <c r="IPV980" s="5"/>
      <c r="IPW980" s="5"/>
      <c r="IPX980" s="5"/>
      <c r="IPY980" s="5"/>
      <c r="IPZ980" s="5"/>
      <c r="IQA980" s="5"/>
      <c r="IQB980" s="5"/>
      <c r="IQC980" s="5"/>
      <c r="IQD980" s="5"/>
      <c r="IQE980" s="5"/>
      <c r="IQF980" s="5"/>
      <c r="IQG980" s="5"/>
      <c r="IQH980" s="5"/>
      <c r="IQI980" s="5"/>
      <c r="IQJ980" s="5"/>
      <c r="IQK980" s="5"/>
      <c r="IQL980" s="5"/>
      <c r="IQM980" s="5"/>
      <c r="IQN980" s="5"/>
      <c r="IQO980" s="5"/>
      <c r="IQP980" s="5"/>
      <c r="IQQ980" s="5"/>
      <c r="IQR980" s="5"/>
      <c r="IQS980" s="5"/>
      <c r="IQT980" s="5"/>
      <c r="IQU980" s="5"/>
      <c r="IQV980" s="5"/>
      <c r="IQW980" s="5"/>
      <c r="IQX980" s="5"/>
      <c r="IQY980" s="5"/>
      <c r="IQZ980" s="5"/>
      <c r="IRA980" s="5"/>
      <c r="IRB980" s="5"/>
      <c r="IRC980" s="5"/>
      <c r="IRD980" s="5"/>
      <c r="IRE980" s="5"/>
      <c r="IRF980" s="5"/>
      <c r="IRG980" s="5"/>
      <c r="IRH980" s="5"/>
      <c r="IRI980" s="5"/>
      <c r="IRJ980" s="5"/>
      <c r="IRK980" s="5"/>
      <c r="IRL980" s="5"/>
      <c r="IRM980" s="5"/>
      <c r="IRN980" s="5"/>
      <c r="IRO980" s="5"/>
      <c r="IRP980" s="5"/>
      <c r="IRQ980" s="5"/>
      <c r="IRR980" s="5"/>
      <c r="IRS980" s="5"/>
      <c r="IRT980" s="5"/>
      <c r="IRU980" s="5"/>
      <c r="IRV980" s="5"/>
      <c r="IRW980" s="5"/>
      <c r="IRX980" s="5"/>
      <c r="IRY980" s="5"/>
      <c r="IRZ980" s="5"/>
      <c r="ISA980" s="5"/>
      <c r="ISB980" s="5"/>
      <c r="ISC980" s="5"/>
      <c r="ISD980" s="5"/>
      <c r="ISE980" s="5"/>
      <c r="ISF980" s="5"/>
      <c r="ISG980" s="5"/>
      <c r="ISH980" s="5"/>
      <c r="ISI980" s="5"/>
      <c r="ISJ980" s="5"/>
      <c r="ISK980" s="5"/>
      <c r="ISL980" s="5"/>
      <c r="ISM980" s="5"/>
      <c r="ISN980" s="5"/>
      <c r="ISO980" s="5"/>
      <c r="ISP980" s="5"/>
      <c r="ISQ980" s="5"/>
      <c r="ISR980" s="5"/>
      <c r="ISS980" s="5"/>
      <c r="IST980" s="5"/>
      <c r="ISU980" s="5"/>
      <c r="ISV980" s="5"/>
      <c r="ISW980" s="5"/>
      <c r="ISX980" s="5"/>
      <c r="ISY980" s="5"/>
      <c r="ISZ980" s="5"/>
      <c r="ITA980" s="5"/>
      <c r="ITB980" s="5"/>
      <c r="ITC980" s="5"/>
      <c r="ITD980" s="5"/>
      <c r="ITE980" s="5"/>
      <c r="ITF980" s="5"/>
      <c r="ITG980" s="5"/>
      <c r="ITH980" s="5"/>
      <c r="ITI980" s="5"/>
      <c r="ITJ980" s="5"/>
      <c r="ITK980" s="5"/>
      <c r="ITL980" s="5"/>
      <c r="ITM980" s="5"/>
      <c r="ITN980" s="5"/>
      <c r="ITO980" s="5"/>
      <c r="ITP980" s="5"/>
      <c r="ITQ980" s="5"/>
      <c r="ITR980" s="5"/>
      <c r="ITS980" s="5"/>
      <c r="ITT980" s="5"/>
      <c r="ITU980" s="5"/>
      <c r="ITV980" s="5"/>
      <c r="ITW980" s="5"/>
      <c r="ITX980" s="5"/>
      <c r="ITY980" s="5"/>
      <c r="ITZ980" s="5"/>
      <c r="IUA980" s="5"/>
      <c r="IUB980" s="5"/>
      <c r="IUC980" s="5"/>
      <c r="IUD980" s="5"/>
      <c r="IUE980" s="5"/>
      <c r="IUF980" s="5"/>
      <c r="IUG980" s="5"/>
      <c r="IUH980" s="5"/>
      <c r="IUI980" s="5"/>
      <c r="IUJ980" s="5"/>
      <c r="IUK980" s="5"/>
      <c r="IUL980" s="5"/>
      <c r="IUM980" s="5"/>
      <c r="IUN980" s="5"/>
      <c r="IUO980" s="5"/>
      <c r="IUP980" s="5"/>
      <c r="IUQ980" s="5"/>
      <c r="IUR980" s="5"/>
      <c r="IUS980" s="5"/>
      <c r="IUT980" s="5"/>
      <c r="IUU980" s="5"/>
      <c r="IUV980" s="5"/>
      <c r="IUW980" s="5"/>
      <c r="IUX980" s="5"/>
      <c r="IUY980" s="5"/>
      <c r="IUZ980" s="5"/>
      <c r="IVA980" s="5"/>
      <c r="IVB980" s="5"/>
      <c r="IVC980" s="5"/>
      <c r="IVD980" s="5"/>
      <c r="IVE980" s="5"/>
      <c r="IVF980" s="5"/>
      <c r="IVG980" s="5"/>
      <c r="IVH980" s="5"/>
      <c r="IVI980" s="5"/>
      <c r="IVJ980" s="5"/>
      <c r="IVK980" s="5"/>
      <c r="IVL980" s="5"/>
      <c r="IVM980" s="5"/>
      <c r="IVN980" s="5"/>
      <c r="IVO980" s="5"/>
      <c r="IVP980" s="5"/>
      <c r="IVQ980" s="5"/>
      <c r="IVR980" s="5"/>
      <c r="IVS980" s="5"/>
      <c r="IVT980" s="5"/>
      <c r="IVU980" s="5"/>
      <c r="IVV980" s="5"/>
      <c r="IVW980" s="5"/>
      <c r="IVX980" s="5"/>
      <c r="IVY980" s="5"/>
      <c r="IVZ980" s="5"/>
      <c r="IWA980" s="5"/>
      <c r="IWB980" s="5"/>
      <c r="IWC980" s="5"/>
      <c r="IWD980" s="5"/>
      <c r="IWE980" s="5"/>
      <c r="IWF980" s="5"/>
      <c r="IWG980" s="5"/>
      <c r="IWH980" s="5"/>
      <c r="IWI980" s="5"/>
      <c r="IWJ980" s="5"/>
      <c r="IWK980" s="5"/>
      <c r="IWL980" s="5"/>
      <c r="IWM980" s="5"/>
      <c r="IWN980" s="5"/>
      <c r="IWO980" s="5"/>
      <c r="IWP980" s="5"/>
      <c r="IWQ980" s="5"/>
      <c r="IWR980" s="5"/>
      <c r="IWS980" s="5"/>
      <c r="IWT980" s="5"/>
      <c r="IWU980" s="5"/>
      <c r="IWV980" s="5"/>
      <c r="IWW980" s="5"/>
      <c r="IWX980" s="5"/>
      <c r="IWY980" s="5"/>
      <c r="IWZ980" s="5"/>
      <c r="IXA980" s="5"/>
      <c r="IXB980" s="5"/>
      <c r="IXC980" s="5"/>
      <c r="IXD980" s="5"/>
      <c r="IXE980" s="5"/>
      <c r="IXF980" s="5"/>
      <c r="IXG980" s="5"/>
      <c r="IXH980" s="5"/>
      <c r="IXI980" s="5"/>
      <c r="IXJ980" s="5"/>
      <c r="IXK980" s="5"/>
      <c r="IXL980" s="5"/>
      <c r="IXM980" s="5"/>
      <c r="IXN980" s="5"/>
      <c r="IXO980" s="5"/>
      <c r="IXP980" s="5"/>
      <c r="IXQ980" s="5"/>
      <c r="IXR980" s="5"/>
      <c r="IXS980" s="5"/>
      <c r="IXT980" s="5"/>
      <c r="IXU980" s="5"/>
      <c r="IXV980" s="5"/>
      <c r="IXW980" s="5"/>
      <c r="IXX980" s="5"/>
      <c r="IXY980" s="5"/>
      <c r="IXZ980" s="5"/>
      <c r="IYA980" s="5"/>
      <c r="IYB980" s="5"/>
      <c r="IYC980" s="5"/>
      <c r="IYD980" s="5"/>
      <c r="IYE980" s="5"/>
      <c r="IYF980" s="5"/>
      <c r="IYG980" s="5"/>
      <c r="IYH980" s="5"/>
      <c r="IYI980" s="5"/>
      <c r="IYJ980" s="5"/>
      <c r="IYK980" s="5"/>
      <c r="IYL980" s="5"/>
      <c r="IYM980" s="5"/>
      <c r="IYN980" s="5"/>
      <c r="IYO980" s="5"/>
      <c r="IYP980" s="5"/>
      <c r="IYQ980" s="5"/>
      <c r="IYR980" s="5"/>
      <c r="IYS980" s="5"/>
      <c r="IYT980" s="5"/>
      <c r="IYU980" s="5"/>
      <c r="IYV980" s="5"/>
      <c r="IYW980" s="5"/>
      <c r="IYX980" s="5"/>
      <c r="IYY980" s="5"/>
      <c r="IYZ980" s="5"/>
      <c r="IZA980" s="5"/>
      <c r="IZB980" s="5"/>
      <c r="IZC980" s="5"/>
      <c r="IZD980" s="5"/>
      <c r="IZE980" s="5"/>
      <c r="IZF980" s="5"/>
      <c r="IZG980" s="5"/>
      <c r="IZH980" s="5"/>
      <c r="IZI980" s="5"/>
      <c r="IZJ980" s="5"/>
      <c r="IZK980" s="5"/>
      <c r="IZL980" s="5"/>
      <c r="IZM980" s="5"/>
      <c r="IZN980" s="5"/>
      <c r="IZO980" s="5"/>
      <c r="IZP980" s="5"/>
      <c r="IZQ980" s="5"/>
      <c r="IZR980" s="5"/>
      <c r="IZS980" s="5"/>
      <c r="IZT980" s="5"/>
      <c r="IZU980" s="5"/>
      <c r="IZV980" s="5"/>
      <c r="IZW980" s="5"/>
      <c r="IZX980" s="5"/>
      <c r="IZY980" s="5"/>
      <c r="IZZ980" s="5"/>
      <c r="JAA980" s="5"/>
      <c r="JAB980" s="5"/>
      <c r="JAC980" s="5"/>
      <c r="JAD980" s="5"/>
      <c r="JAE980" s="5"/>
      <c r="JAF980" s="5"/>
      <c r="JAG980" s="5"/>
      <c r="JAH980" s="5"/>
      <c r="JAI980" s="5"/>
      <c r="JAJ980" s="5"/>
      <c r="JAK980" s="5"/>
      <c r="JAL980" s="5"/>
      <c r="JAM980" s="5"/>
      <c r="JAN980" s="5"/>
      <c r="JAO980" s="5"/>
      <c r="JAP980" s="5"/>
      <c r="JAQ980" s="5"/>
      <c r="JAR980" s="5"/>
      <c r="JAS980" s="5"/>
      <c r="JAT980" s="5"/>
      <c r="JAU980" s="5"/>
      <c r="JAV980" s="5"/>
      <c r="JAW980" s="5"/>
      <c r="JAX980" s="5"/>
      <c r="JAY980" s="5"/>
      <c r="JAZ980" s="5"/>
      <c r="JBA980" s="5"/>
      <c r="JBB980" s="5"/>
      <c r="JBC980" s="5"/>
      <c r="JBD980" s="5"/>
      <c r="JBE980" s="5"/>
      <c r="JBF980" s="5"/>
      <c r="JBG980" s="5"/>
      <c r="JBH980" s="5"/>
      <c r="JBI980" s="5"/>
      <c r="JBJ980" s="5"/>
      <c r="JBK980" s="5"/>
      <c r="JBL980" s="5"/>
      <c r="JBM980" s="5"/>
      <c r="JBN980" s="5"/>
      <c r="JBO980" s="5"/>
      <c r="JBP980" s="5"/>
      <c r="JBQ980" s="5"/>
      <c r="JBR980" s="5"/>
      <c r="JBS980" s="5"/>
      <c r="JBT980" s="5"/>
      <c r="JBU980" s="5"/>
      <c r="JBV980" s="5"/>
      <c r="JBW980" s="5"/>
      <c r="JBX980" s="5"/>
      <c r="JBY980" s="5"/>
      <c r="JBZ980" s="5"/>
      <c r="JCA980" s="5"/>
      <c r="JCB980" s="5"/>
      <c r="JCC980" s="5"/>
      <c r="JCD980" s="5"/>
      <c r="JCE980" s="5"/>
      <c r="JCF980" s="5"/>
      <c r="JCG980" s="5"/>
      <c r="JCH980" s="5"/>
      <c r="JCI980" s="5"/>
      <c r="JCJ980" s="5"/>
      <c r="JCK980" s="5"/>
      <c r="JCL980" s="5"/>
      <c r="JCM980" s="5"/>
      <c r="JCN980" s="5"/>
      <c r="JCO980" s="5"/>
      <c r="JCP980" s="5"/>
      <c r="JCQ980" s="5"/>
      <c r="JCR980" s="5"/>
      <c r="JCS980" s="5"/>
      <c r="JCT980" s="5"/>
      <c r="JCU980" s="5"/>
      <c r="JCV980" s="5"/>
      <c r="JCW980" s="5"/>
      <c r="JCX980" s="5"/>
      <c r="JCY980" s="5"/>
      <c r="JCZ980" s="5"/>
      <c r="JDA980" s="5"/>
      <c r="JDB980" s="5"/>
      <c r="JDC980" s="5"/>
      <c r="JDD980" s="5"/>
      <c r="JDE980" s="5"/>
      <c r="JDF980" s="5"/>
      <c r="JDG980" s="5"/>
      <c r="JDH980" s="5"/>
      <c r="JDI980" s="5"/>
      <c r="JDJ980" s="5"/>
      <c r="JDK980" s="5"/>
      <c r="JDL980" s="5"/>
      <c r="JDM980" s="5"/>
      <c r="JDN980" s="5"/>
      <c r="JDO980" s="5"/>
      <c r="JDP980" s="5"/>
      <c r="JDQ980" s="5"/>
      <c r="JDR980" s="5"/>
      <c r="JDS980" s="5"/>
      <c r="JDT980" s="5"/>
      <c r="JDU980" s="5"/>
      <c r="JDV980" s="5"/>
      <c r="JDW980" s="5"/>
      <c r="JDX980" s="5"/>
      <c r="JDY980" s="5"/>
      <c r="JDZ980" s="5"/>
      <c r="JEA980" s="5"/>
      <c r="JEB980" s="5"/>
      <c r="JEC980" s="5"/>
      <c r="JED980" s="5"/>
      <c r="JEE980" s="5"/>
      <c r="JEF980" s="5"/>
      <c r="JEG980" s="5"/>
      <c r="JEH980" s="5"/>
      <c r="JEI980" s="5"/>
      <c r="JEJ980" s="5"/>
      <c r="JEK980" s="5"/>
      <c r="JEL980" s="5"/>
      <c r="JEM980" s="5"/>
      <c r="JEN980" s="5"/>
      <c r="JEO980" s="5"/>
      <c r="JEP980" s="5"/>
      <c r="JEQ980" s="5"/>
      <c r="JER980" s="5"/>
      <c r="JES980" s="5"/>
      <c r="JET980" s="5"/>
      <c r="JEU980" s="5"/>
      <c r="JEV980" s="5"/>
      <c r="JEW980" s="5"/>
      <c r="JEX980" s="5"/>
      <c r="JEY980" s="5"/>
      <c r="JEZ980" s="5"/>
      <c r="JFA980" s="5"/>
      <c r="JFB980" s="5"/>
      <c r="JFC980" s="5"/>
      <c r="JFD980" s="5"/>
      <c r="JFE980" s="5"/>
      <c r="JFF980" s="5"/>
      <c r="JFG980" s="5"/>
      <c r="JFH980" s="5"/>
      <c r="JFI980" s="5"/>
      <c r="JFJ980" s="5"/>
      <c r="JFK980" s="5"/>
      <c r="JFL980" s="5"/>
      <c r="JFM980" s="5"/>
      <c r="JFN980" s="5"/>
      <c r="JFO980" s="5"/>
      <c r="JFP980" s="5"/>
      <c r="JFQ980" s="5"/>
      <c r="JFR980" s="5"/>
      <c r="JFS980" s="5"/>
      <c r="JFT980" s="5"/>
      <c r="JFU980" s="5"/>
      <c r="JFV980" s="5"/>
      <c r="JFW980" s="5"/>
      <c r="JFX980" s="5"/>
      <c r="JFY980" s="5"/>
      <c r="JFZ980" s="5"/>
      <c r="JGA980" s="5"/>
      <c r="JGB980" s="5"/>
      <c r="JGC980" s="5"/>
      <c r="JGD980" s="5"/>
      <c r="JGE980" s="5"/>
      <c r="JGF980" s="5"/>
      <c r="JGG980" s="5"/>
      <c r="JGH980" s="5"/>
      <c r="JGI980" s="5"/>
      <c r="JGJ980" s="5"/>
      <c r="JGK980" s="5"/>
      <c r="JGL980" s="5"/>
      <c r="JGM980" s="5"/>
      <c r="JGN980" s="5"/>
      <c r="JGO980" s="5"/>
      <c r="JGP980" s="5"/>
      <c r="JGQ980" s="5"/>
      <c r="JGR980" s="5"/>
      <c r="JGS980" s="5"/>
      <c r="JGT980" s="5"/>
      <c r="JGU980" s="5"/>
      <c r="JGV980" s="5"/>
      <c r="JGW980" s="5"/>
      <c r="JGX980" s="5"/>
      <c r="JGY980" s="5"/>
      <c r="JGZ980" s="5"/>
      <c r="JHA980" s="5"/>
      <c r="JHB980" s="5"/>
      <c r="JHC980" s="5"/>
      <c r="JHD980" s="5"/>
      <c r="JHE980" s="5"/>
      <c r="JHF980" s="5"/>
      <c r="JHG980" s="5"/>
      <c r="JHH980" s="5"/>
      <c r="JHI980" s="5"/>
      <c r="JHJ980" s="5"/>
      <c r="JHK980" s="5"/>
      <c r="JHL980" s="5"/>
      <c r="JHM980" s="5"/>
      <c r="JHN980" s="5"/>
      <c r="JHO980" s="5"/>
      <c r="JHP980" s="5"/>
      <c r="JHQ980" s="5"/>
      <c r="JHR980" s="5"/>
      <c r="JHS980" s="5"/>
      <c r="JHT980" s="5"/>
      <c r="JHU980" s="5"/>
      <c r="JHV980" s="5"/>
      <c r="JHW980" s="5"/>
      <c r="JHX980" s="5"/>
      <c r="JHY980" s="5"/>
      <c r="JHZ980" s="5"/>
      <c r="JIA980" s="5"/>
      <c r="JIB980" s="5"/>
      <c r="JIC980" s="5"/>
      <c r="JID980" s="5"/>
      <c r="JIE980" s="5"/>
      <c r="JIF980" s="5"/>
      <c r="JIG980" s="5"/>
      <c r="JIH980" s="5"/>
      <c r="JII980" s="5"/>
      <c r="JIJ980" s="5"/>
      <c r="JIK980" s="5"/>
      <c r="JIL980" s="5"/>
      <c r="JIM980" s="5"/>
      <c r="JIN980" s="5"/>
      <c r="JIO980" s="5"/>
      <c r="JIP980" s="5"/>
      <c r="JIQ980" s="5"/>
      <c r="JIR980" s="5"/>
      <c r="JIS980" s="5"/>
      <c r="JIT980" s="5"/>
      <c r="JIU980" s="5"/>
      <c r="JIV980" s="5"/>
      <c r="JIW980" s="5"/>
      <c r="JIX980" s="5"/>
      <c r="JIY980" s="5"/>
      <c r="JIZ980" s="5"/>
      <c r="JJA980" s="5"/>
      <c r="JJB980" s="5"/>
      <c r="JJC980" s="5"/>
      <c r="JJD980" s="5"/>
      <c r="JJE980" s="5"/>
      <c r="JJF980" s="5"/>
      <c r="JJG980" s="5"/>
      <c r="JJH980" s="5"/>
      <c r="JJI980" s="5"/>
      <c r="JJJ980" s="5"/>
      <c r="JJK980" s="5"/>
      <c r="JJL980" s="5"/>
      <c r="JJM980" s="5"/>
      <c r="JJN980" s="5"/>
      <c r="JJO980" s="5"/>
      <c r="JJP980" s="5"/>
      <c r="JJQ980" s="5"/>
      <c r="JJR980" s="5"/>
      <c r="JJS980" s="5"/>
      <c r="JJT980" s="5"/>
      <c r="JJU980" s="5"/>
      <c r="JJV980" s="5"/>
      <c r="JJW980" s="5"/>
      <c r="JJX980" s="5"/>
      <c r="JJY980" s="5"/>
      <c r="JJZ980" s="5"/>
      <c r="JKA980" s="5"/>
      <c r="JKB980" s="5"/>
      <c r="JKC980" s="5"/>
      <c r="JKD980" s="5"/>
      <c r="JKE980" s="5"/>
      <c r="JKF980" s="5"/>
      <c r="JKG980" s="5"/>
      <c r="JKH980" s="5"/>
      <c r="JKI980" s="5"/>
      <c r="JKJ980" s="5"/>
      <c r="JKK980" s="5"/>
      <c r="JKL980" s="5"/>
      <c r="JKM980" s="5"/>
      <c r="JKN980" s="5"/>
      <c r="JKO980" s="5"/>
      <c r="JKP980" s="5"/>
      <c r="JKQ980" s="5"/>
      <c r="JKR980" s="5"/>
      <c r="JKS980" s="5"/>
      <c r="JKT980" s="5"/>
      <c r="JKU980" s="5"/>
      <c r="JKV980" s="5"/>
      <c r="JKW980" s="5"/>
      <c r="JKX980" s="5"/>
      <c r="JKY980" s="5"/>
      <c r="JKZ980" s="5"/>
      <c r="JLA980" s="5"/>
      <c r="JLB980" s="5"/>
      <c r="JLC980" s="5"/>
      <c r="JLD980" s="5"/>
      <c r="JLE980" s="5"/>
      <c r="JLF980" s="5"/>
      <c r="JLG980" s="5"/>
      <c r="JLH980" s="5"/>
      <c r="JLI980" s="5"/>
      <c r="JLJ980" s="5"/>
      <c r="JLK980" s="5"/>
      <c r="JLL980" s="5"/>
      <c r="JLM980" s="5"/>
      <c r="JLN980" s="5"/>
      <c r="JLO980" s="5"/>
      <c r="JLP980" s="5"/>
      <c r="JLQ980" s="5"/>
      <c r="JLR980" s="5"/>
      <c r="JLS980" s="5"/>
      <c r="JLT980" s="5"/>
      <c r="JLU980" s="5"/>
      <c r="JLV980" s="5"/>
      <c r="JLW980" s="5"/>
      <c r="JLX980" s="5"/>
      <c r="JLY980" s="5"/>
      <c r="JLZ980" s="5"/>
      <c r="JMA980" s="5"/>
      <c r="JMB980" s="5"/>
      <c r="JMC980" s="5"/>
      <c r="JMD980" s="5"/>
      <c r="JME980" s="5"/>
      <c r="JMF980" s="5"/>
      <c r="JMG980" s="5"/>
      <c r="JMH980" s="5"/>
      <c r="JMI980" s="5"/>
      <c r="JMJ980" s="5"/>
      <c r="JMK980" s="5"/>
      <c r="JML980" s="5"/>
      <c r="JMM980" s="5"/>
      <c r="JMN980" s="5"/>
      <c r="JMO980" s="5"/>
      <c r="JMP980" s="5"/>
      <c r="JMQ980" s="5"/>
      <c r="JMR980" s="5"/>
      <c r="JMS980" s="5"/>
      <c r="JMT980" s="5"/>
      <c r="JMU980" s="5"/>
      <c r="JMV980" s="5"/>
      <c r="JMW980" s="5"/>
      <c r="JMX980" s="5"/>
      <c r="JMY980" s="5"/>
      <c r="JMZ980" s="5"/>
      <c r="JNA980" s="5"/>
      <c r="JNB980" s="5"/>
      <c r="JNC980" s="5"/>
      <c r="JND980" s="5"/>
      <c r="JNE980" s="5"/>
      <c r="JNF980" s="5"/>
      <c r="JNG980" s="5"/>
      <c r="JNH980" s="5"/>
      <c r="JNI980" s="5"/>
      <c r="JNJ980" s="5"/>
      <c r="JNK980" s="5"/>
      <c r="JNL980" s="5"/>
      <c r="JNM980" s="5"/>
      <c r="JNN980" s="5"/>
      <c r="JNO980" s="5"/>
      <c r="JNP980" s="5"/>
      <c r="JNQ980" s="5"/>
      <c r="JNR980" s="5"/>
      <c r="JNS980" s="5"/>
      <c r="JNT980" s="5"/>
      <c r="JNU980" s="5"/>
      <c r="JNV980" s="5"/>
      <c r="JNW980" s="5"/>
      <c r="JNX980" s="5"/>
      <c r="JNY980" s="5"/>
      <c r="JNZ980" s="5"/>
      <c r="JOA980" s="5"/>
      <c r="JOB980" s="5"/>
      <c r="JOC980" s="5"/>
      <c r="JOD980" s="5"/>
      <c r="JOE980" s="5"/>
      <c r="JOF980" s="5"/>
      <c r="JOG980" s="5"/>
      <c r="JOH980" s="5"/>
      <c r="JOI980" s="5"/>
      <c r="JOJ980" s="5"/>
      <c r="JOK980" s="5"/>
      <c r="JOL980" s="5"/>
      <c r="JOM980" s="5"/>
      <c r="JON980" s="5"/>
      <c r="JOO980" s="5"/>
      <c r="JOP980" s="5"/>
      <c r="JOQ980" s="5"/>
      <c r="JOR980" s="5"/>
      <c r="JOS980" s="5"/>
      <c r="JOT980" s="5"/>
      <c r="JOU980" s="5"/>
      <c r="JOV980" s="5"/>
      <c r="JOW980" s="5"/>
      <c r="JOX980" s="5"/>
      <c r="JOY980" s="5"/>
      <c r="JOZ980" s="5"/>
      <c r="JPA980" s="5"/>
      <c r="JPB980" s="5"/>
      <c r="JPC980" s="5"/>
      <c r="JPD980" s="5"/>
      <c r="JPE980" s="5"/>
      <c r="JPF980" s="5"/>
      <c r="JPG980" s="5"/>
      <c r="JPH980" s="5"/>
      <c r="JPI980" s="5"/>
      <c r="JPJ980" s="5"/>
      <c r="JPK980" s="5"/>
      <c r="JPL980" s="5"/>
      <c r="JPM980" s="5"/>
      <c r="JPN980" s="5"/>
      <c r="JPO980" s="5"/>
      <c r="JPP980" s="5"/>
      <c r="JPQ980" s="5"/>
      <c r="JPR980" s="5"/>
      <c r="JPS980" s="5"/>
      <c r="JPT980" s="5"/>
      <c r="JPU980" s="5"/>
      <c r="JPV980" s="5"/>
      <c r="JPW980" s="5"/>
      <c r="JPX980" s="5"/>
      <c r="JPY980" s="5"/>
      <c r="JPZ980" s="5"/>
      <c r="JQA980" s="5"/>
      <c r="JQB980" s="5"/>
      <c r="JQC980" s="5"/>
      <c r="JQD980" s="5"/>
      <c r="JQE980" s="5"/>
      <c r="JQF980" s="5"/>
      <c r="JQG980" s="5"/>
      <c r="JQH980" s="5"/>
      <c r="JQI980" s="5"/>
      <c r="JQJ980" s="5"/>
      <c r="JQK980" s="5"/>
      <c r="JQL980" s="5"/>
      <c r="JQM980" s="5"/>
      <c r="JQN980" s="5"/>
      <c r="JQO980" s="5"/>
      <c r="JQP980" s="5"/>
      <c r="JQQ980" s="5"/>
      <c r="JQR980" s="5"/>
      <c r="JQS980" s="5"/>
      <c r="JQT980" s="5"/>
      <c r="JQU980" s="5"/>
      <c r="JQV980" s="5"/>
      <c r="JQW980" s="5"/>
      <c r="JQX980" s="5"/>
      <c r="JQY980" s="5"/>
      <c r="JQZ980" s="5"/>
      <c r="JRA980" s="5"/>
      <c r="JRB980" s="5"/>
      <c r="JRC980" s="5"/>
      <c r="JRD980" s="5"/>
      <c r="JRE980" s="5"/>
      <c r="JRF980" s="5"/>
      <c r="JRG980" s="5"/>
      <c r="JRH980" s="5"/>
      <c r="JRI980" s="5"/>
      <c r="JRJ980" s="5"/>
      <c r="JRK980" s="5"/>
      <c r="JRL980" s="5"/>
      <c r="JRM980" s="5"/>
      <c r="JRN980" s="5"/>
      <c r="JRO980" s="5"/>
      <c r="JRP980" s="5"/>
      <c r="JRQ980" s="5"/>
      <c r="JRR980" s="5"/>
      <c r="JRS980" s="5"/>
      <c r="JRT980" s="5"/>
      <c r="JRU980" s="5"/>
      <c r="JRV980" s="5"/>
      <c r="JRW980" s="5"/>
      <c r="JRX980" s="5"/>
      <c r="JRY980" s="5"/>
      <c r="JRZ980" s="5"/>
      <c r="JSA980" s="5"/>
      <c r="JSB980" s="5"/>
      <c r="JSC980" s="5"/>
      <c r="JSD980" s="5"/>
      <c r="JSE980" s="5"/>
      <c r="JSF980" s="5"/>
      <c r="JSG980" s="5"/>
      <c r="JSH980" s="5"/>
      <c r="JSI980" s="5"/>
      <c r="JSJ980" s="5"/>
      <c r="JSK980" s="5"/>
      <c r="JSL980" s="5"/>
      <c r="JSM980" s="5"/>
      <c r="JSN980" s="5"/>
      <c r="JSO980" s="5"/>
      <c r="JSP980" s="5"/>
      <c r="JSQ980" s="5"/>
      <c r="JSR980" s="5"/>
      <c r="JSS980" s="5"/>
      <c r="JST980" s="5"/>
      <c r="JSU980" s="5"/>
      <c r="JSV980" s="5"/>
      <c r="JSW980" s="5"/>
      <c r="JSX980" s="5"/>
      <c r="JSY980" s="5"/>
      <c r="JSZ980" s="5"/>
      <c r="JTA980" s="5"/>
      <c r="JTB980" s="5"/>
      <c r="JTC980" s="5"/>
      <c r="JTD980" s="5"/>
      <c r="JTE980" s="5"/>
      <c r="JTF980" s="5"/>
      <c r="JTG980" s="5"/>
      <c r="JTH980" s="5"/>
      <c r="JTI980" s="5"/>
      <c r="JTJ980" s="5"/>
      <c r="JTK980" s="5"/>
      <c r="JTL980" s="5"/>
      <c r="JTM980" s="5"/>
      <c r="JTN980" s="5"/>
      <c r="JTO980" s="5"/>
      <c r="JTP980" s="5"/>
      <c r="JTQ980" s="5"/>
      <c r="JTR980" s="5"/>
      <c r="JTS980" s="5"/>
      <c r="JTT980" s="5"/>
      <c r="JTU980" s="5"/>
      <c r="JTV980" s="5"/>
      <c r="JTW980" s="5"/>
      <c r="JTX980" s="5"/>
      <c r="JTY980" s="5"/>
      <c r="JTZ980" s="5"/>
      <c r="JUA980" s="5"/>
      <c r="JUB980" s="5"/>
      <c r="JUC980" s="5"/>
      <c r="JUD980" s="5"/>
      <c r="JUE980" s="5"/>
      <c r="JUF980" s="5"/>
      <c r="JUG980" s="5"/>
      <c r="JUH980" s="5"/>
      <c r="JUI980" s="5"/>
      <c r="JUJ980" s="5"/>
      <c r="JUK980" s="5"/>
      <c r="JUL980" s="5"/>
      <c r="JUM980" s="5"/>
      <c r="JUN980" s="5"/>
      <c r="JUO980" s="5"/>
      <c r="JUP980" s="5"/>
      <c r="JUQ980" s="5"/>
      <c r="JUR980" s="5"/>
      <c r="JUS980" s="5"/>
      <c r="JUT980" s="5"/>
      <c r="JUU980" s="5"/>
      <c r="JUV980" s="5"/>
      <c r="JUW980" s="5"/>
      <c r="JUX980" s="5"/>
      <c r="JUY980" s="5"/>
      <c r="JUZ980" s="5"/>
      <c r="JVA980" s="5"/>
      <c r="JVB980" s="5"/>
      <c r="JVC980" s="5"/>
      <c r="JVD980" s="5"/>
      <c r="JVE980" s="5"/>
      <c r="JVF980" s="5"/>
      <c r="JVG980" s="5"/>
      <c r="JVH980" s="5"/>
      <c r="JVI980" s="5"/>
      <c r="JVJ980" s="5"/>
      <c r="JVK980" s="5"/>
      <c r="JVL980" s="5"/>
      <c r="JVM980" s="5"/>
      <c r="JVN980" s="5"/>
      <c r="JVO980" s="5"/>
      <c r="JVP980" s="5"/>
      <c r="JVQ980" s="5"/>
      <c r="JVR980" s="5"/>
      <c r="JVS980" s="5"/>
      <c r="JVT980" s="5"/>
      <c r="JVU980" s="5"/>
      <c r="JVV980" s="5"/>
      <c r="JVW980" s="5"/>
      <c r="JVX980" s="5"/>
      <c r="JVY980" s="5"/>
      <c r="JVZ980" s="5"/>
      <c r="JWA980" s="5"/>
      <c r="JWB980" s="5"/>
      <c r="JWC980" s="5"/>
      <c r="JWD980" s="5"/>
      <c r="JWE980" s="5"/>
      <c r="JWF980" s="5"/>
      <c r="JWG980" s="5"/>
      <c r="JWH980" s="5"/>
      <c r="JWI980" s="5"/>
      <c r="JWJ980" s="5"/>
      <c r="JWK980" s="5"/>
      <c r="JWL980" s="5"/>
      <c r="JWM980" s="5"/>
      <c r="JWN980" s="5"/>
      <c r="JWO980" s="5"/>
      <c r="JWP980" s="5"/>
      <c r="JWQ980" s="5"/>
      <c r="JWR980" s="5"/>
      <c r="JWS980" s="5"/>
      <c r="JWT980" s="5"/>
      <c r="JWU980" s="5"/>
      <c r="JWV980" s="5"/>
      <c r="JWW980" s="5"/>
      <c r="JWX980" s="5"/>
      <c r="JWY980" s="5"/>
      <c r="JWZ980" s="5"/>
      <c r="JXA980" s="5"/>
      <c r="JXB980" s="5"/>
      <c r="JXC980" s="5"/>
      <c r="JXD980" s="5"/>
      <c r="JXE980" s="5"/>
      <c r="JXF980" s="5"/>
      <c r="JXG980" s="5"/>
      <c r="JXH980" s="5"/>
      <c r="JXI980" s="5"/>
      <c r="JXJ980" s="5"/>
      <c r="JXK980" s="5"/>
      <c r="JXL980" s="5"/>
      <c r="JXM980" s="5"/>
      <c r="JXN980" s="5"/>
      <c r="JXO980" s="5"/>
      <c r="JXP980" s="5"/>
      <c r="JXQ980" s="5"/>
      <c r="JXR980" s="5"/>
      <c r="JXS980" s="5"/>
      <c r="JXT980" s="5"/>
      <c r="JXU980" s="5"/>
      <c r="JXV980" s="5"/>
      <c r="JXW980" s="5"/>
      <c r="JXX980" s="5"/>
      <c r="JXY980" s="5"/>
      <c r="JXZ980" s="5"/>
      <c r="JYA980" s="5"/>
      <c r="JYB980" s="5"/>
      <c r="JYC980" s="5"/>
      <c r="JYD980" s="5"/>
      <c r="JYE980" s="5"/>
      <c r="JYF980" s="5"/>
      <c r="JYG980" s="5"/>
      <c r="JYH980" s="5"/>
      <c r="JYI980" s="5"/>
      <c r="JYJ980" s="5"/>
      <c r="JYK980" s="5"/>
      <c r="JYL980" s="5"/>
      <c r="JYM980" s="5"/>
      <c r="JYN980" s="5"/>
      <c r="JYO980" s="5"/>
      <c r="JYP980" s="5"/>
      <c r="JYQ980" s="5"/>
      <c r="JYR980" s="5"/>
      <c r="JYS980" s="5"/>
      <c r="JYT980" s="5"/>
      <c r="JYU980" s="5"/>
      <c r="JYV980" s="5"/>
      <c r="JYW980" s="5"/>
      <c r="JYX980" s="5"/>
      <c r="JYY980" s="5"/>
      <c r="JYZ980" s="5"/>
      <c r="JZA980" s="5"/>
      <c r="JZB980" s="5"/>
      <c r="JZC980" s="5"/>
      <c r="JZD980" s="5"/>
      <c r="JZE980" s="5"/>
      <c r="JZF980" s="5"/>
      <c r="JZG980" s="5"/>
      <c r="JZH980" s="5"/>
      <c r="JZI980" s="5"/>
      <c r="JZJ980" s="5"/>
      <c r="JZK980" s="5"/>
      <c r="JZL980" s="5"/>
      <c r="JZM980" s="5"/>
      <c r="JZN980" s="5"/>
      <c r="JZO980" s="5"/>
      <c r="JZP980" s="5"/>
      <c r="JZQ980" s="5"/>
      <c r="JZR980" s="5"/>
      <c r="JZS980" s="5"/>
      <c r="JZT980" s="5"/>
      <c r="JZU980" s="5"/>
      <c r="JZV980" s="5"/>
      <c r="JZW980" s="5"/>
      <c r="JZX980" s="5"/>
      <c r="JZY980" s="5"/>
      <c r="JZZ980" s="5"/>
      <c r="KAA980" s="5"/>
      <c r="KAB980" s="5"/>
      <c r="KAC980" s="5"/>
      <c r="KAD980" s="5"/>
      <c r="KAE980" s="5"/>
      <c r="KAF980" s="5"/>
      <c r="KAG980" s="5"/>
      <c r="KAH980" s="5"/>
      <c r="KAI980" s="5"/>
      <c r="KAJ980" s="5"/>
      <c r="KAK980" s="5"/>
      <c r="KAL980" s="5"/>
      <c r="KAM980" s="5"/>
      <c r="KAN980" s="5"/>
      <c r="KAO980" s="5"/>
      <c r="KAP980" s="5"/>
      <c r="KAQ980" s="5"/>
      <c r="KAR980" s="5"/>
      <c r="KAS980" s="5"/>
      <c r="KAT980" s="5"/>
      <c r="KAU980" s="5"/>
      <c r="KAV980" s="5"/>
      <c r="KAW980" s="5"/>
      <c r="KAX980" s="5"/>
      <c r="KAY980" s="5"/>
      <c r="KAZ980" s="5"/>
      <c r="KBA980" s="5"/>
      <c r="KBB980" s="5"/>
      <c r="KBC980" s="5"/>
      <c r="KBD980" s="5"/>
      <c r="KBE980" s="5"/>
      <c r="KBF980" s="5"/>
      <c r="KBG980" s="5"/>
      <c r="KBH980" s="5"/>
      <c r="KBI980" s="5"/>
      <c r="KBJ980" s="5"/>
      <c r="KBK980" s="5"/>
      <c r="KBL980" s="5"/>
      <c r="KBM980" s="5"/>
      <c r="KBN980" s="5"/>
      <c r="KBO980" s="5"/>
      <c r="KBP980" s="5"/>
      <c r="KBQ980" s="5"/>
      <c r="KBR980" s="5"/>
      <c r="KBS980" s="5"/>
      <c r="KBT980" s="5"/>
      <c r="KBU980" s="5"/>
      <c r="KBV980" s="5"/>
      <c r="KBW980" s="5"/>
      <c r="KBX980" s="5"/>
      <c r="KBY980" s="5"/>
      <c r="KBZ980" s="5"/>
      <c r="KCA980" s="5"/>
      <c r="KCB980" s="5"/>
      <c r="KCC980" s="5"/>
      <c r="KCD980" s="5"/>
      <c r="KCE980" s="5"/>
      <c r="KCF980" s="5"/>
      <c r="KCG980" s="5"/>
      <c r="KCH980" s="5"/>
      <c r="KCI980" s="5"/>
      <c r="KCJ980" s="5"/>
      <c r="KCK980" s="5"/>
      <c r="KCL980" s="5"/>
      <c r="KCM980" s="5"/>
      <c r="KCN980" s="5"/>
      <c r="KCO980" s="5"/>
      <c r="KCP980" s="5"/>
      <c r="KCQ980" s="5"/>
      <c r="KCR980" s="5"/>
      <c r="KCS980" s="5"/>
      <c r="KCT980" s="5"/>
      <c r="KCU980" s="5"/>
      <c r="KCV980" s="5"/>
      <c r="KCW980" s="5"/>
      <c r="KCX980" s="5"/>
      <c r="KCY980" s="5"/>
      <c r="KCZ980" s="5"/>
      <c r="KDA980" s="5"/>
      <c r="KDB980" s="5"/>
      <c r="KDC980" s="5"/>
      <c r="KDD980" s="5"/>
      <c r="KDE980" s="5"/>
      <c r="KDF980" s="5"/>
      <c r="KDG980" s="5"/>
      <c r="KDH980" s="5"/>
      <c r="KDI980" s="5"/>
      <c r="KDJ980" s="5"/>
      <c r="KDK980" s="5"/>
      <c r="KDL980" s="5"/>
      <c r="KDM980" s="5"/>
      <c r="KDN980" s="5"/>
      <c r="KDO980" s="5"/>
      <c r="KDP980" s="5"/>
      <c r="KDQ980" s="5"/>
      <c r="KDR980" s="5"/>
      <c r="KDS980" s="5"/>
      <c r="KDT980" s="5"/>
      <c r="KDU980" s="5"/>
      <c r="KDV980" s="5"/>
      <c r="KDW980" s="5"/>
      <c r="KDX980" s="5"/>
      <c r="KDY980" s="5"/>
      <c r="KDZ980" s="5"/>
      <c r="KEA980" s="5"/>
      <c r="KEB980" s="5"/>
      <c r="KEC980" s="5"/>
      <c r="KED980" s="5"/>
      <c r="KEE980" s="5"/>
      <c r="KEF980" s="5"/>
      <c r="KEG980" s="5"/>
      <c r="KEH980" s="5"/>
      <c r="KEI980" s="5"/>
      <c r="KEJ980" s="5"/>
      <c r="KEK980" s="5"/>
      <c r="KEL980" s="5"/>
      <c r="KEM980" s="5"/>
      <c r="KEN980" s="5"/>
      <c r="KEO980" s="5"/>
      <c r="KEP980" s="5"/>
      <c r="KEQ980" s="5"/>
      <c r="KER980" s="5"/>
      <c r="KES980" s="5"/>
      <c r="KET980" s="5"/>
      <c r="KEU980" s="5"/>
      <c r="KEV980" s="5"/>
      <c r="KEW980" s="5"/>
      <c r="KEX980" s="5"/>
      <c r="KEY980" s="5"/>
      <c r="KEZ980" s="5"/>
      <c r="KFA980" s="5"/>
      <c r="KFB980" s="5"/>
      <c r="KFC980" s="5"/>
      <c r="KFD980" s="5"/>
      <c r="KFE980" s="5"/>
      <c r="KFF980" s="5"/>
      <c r="KFG980" s="5"/>
      <c r="KFH980" s="5"/>
      <c r="KFI980" s="5"/>
      <c r="KFJ980" s="5"/>
      <c r="KFK980" s="5"/>
      <c r="KFL980" s="5"/>
      <c r="KFM980" s="5"/>
      <c r="KFN980" s="5"/>
      <c r="KFO980" s="5"/>
      <c r="KFP980" s="5"/>
      <c r="KFQ980" s="5"/>
      <c r="KFR980" s="5"/>
      <c r="KFS980" s="5"/>
      <c r="KFT980" s="5"/>
      <c r="KFU980" s="5"/>
      <c r="KFV980" s="5"/>
      <c r="KFW980" s="5"/>
      <c r="KFX980" s="5"/>
      <c r="KFY980" s="5"/>
      <c r="KFZ980" s="5"/>
      <c r="KGA980" s="5"/>
      <c r="KGB980" s="5"/>
      <c r="KGC980" s="5"/>
      <c r="KGD980" s="5"/>
      <c r="KGE980" s="5"/>
      <c r="KGF980" s="5"/>
      <c r="KGG980" s="5"/>
      <c r="KGH980" s="5"/>
      <c r="KGI980" s="5"/>
      <c r="KGJ980" s="5"/>
      <c r="KGK980" s="5"/>
      <c r="KGL980" s="5"/>
      <c r="KGM980" s="5"/>
      <c r="KGN980" s="5"/>
      <c r="KGO980" s="5"/>
      <c r="KGP980" s="5"/>
      <c r="KGQ980" s="5"/>
      <c r="KGR980" s="5"/>
      <c r="KGS980" s="5"/>
      <c r="KGT980" s="5"/>
      <c r="KGU980" s="5"/>
      <c r="KGV980" s="5"/>
      <c r="KGW980" s="5"/>
      <c r="KGX980" s="5"/>
      <c r="KGY980" s="5"/>
      <c r="KGZ980" s="5"/>
      <c r="KHA980" s="5"/>
      <c r="KHB980" s="5"/>
      <c r="KHC980" s="5"/>
      <c r="KHD980" s="5"/>
      <c r="KHE980" s="5"/>
      <c r="KHF980" s="5"/>
      <c r="KHG980" s="5"/>
      <c r="KHH980" s="5"/>
      <c r="KHI980" s="5"/>
      <c r="KHJ980" s="5"/>
      <c r="KHK980" s="5"/>
      <c r="KHL980" s="5"/>
      <c r="KHM980" s="5"/>
      <c r="KHN980" s="5"/>
      <c r="KHO980" s="5"/>
      <c r="KHP980" s="5"/>
      <c r="KHQ980" s="5"/>
      <c r="KHR980" s="5"/>
      <c r="KHS980" s="5"/>
      <c r="KHT980" s="5"/>
      <c r="KHU980" s="5"/>
      <c r="KHV980" s="5"/>
      <c r="KHW980" s="5"/>
      <c r="KHX980" s="5"/>
      <c r="KHY980" s="5"/>
      <c r="KHZ980" s="5"/>
      <c r="KIA980" s="5"/>
      <c r="KIB980" s="5"/>
      <c r="KIC980" s="5"/>
      <c r="KID980" s="5"/>
      <c r="KIE980" s="5"/>
      <c r="KIF980" s="5"/>
      <c r="KIG980" s="5"/>
      <c r="KIH980" s="5"/>
      <c r="KII980" s="5"/>
      <c r="KIJ980" s="5"/>
      <c r="KIK980" s="5"/>
      <c r="KIL980" s="5"/>
      <c r="KIM980" s="5"/>
      <c r="KIN980" s="5"/>
      <c r="KIO980" s="5"/>
      <c r="KIP980" s="5"/>
      <c r="KIQ980" s="5"/>
      <c r="KIR980" s="5"/>
      <c r="KIS980" s="5"/>
      <c r="KIT980" s="5"/>
      <c r="KIU980" s="5"/>
      <c r="KIV980" s="5"/>
      <c r="KIW980" s="5"/>
      <c r="KIX980" s="5"/>
      <c r="KIY980" s="5"/>
      <c r="KIZ980" s="5"/>
      <c r="KJA980" s="5"/>
      <c r="KJB980" s="5"/>
      <c r="KJC980" s="5"/>
      <c r="KJD980" s="5"/>
      <c r="KJE980" s="5"/>
      <c r="KJF980" s="5"/>
      <c r="KJG980" s="5"/>
      <c r="KJH980" s="5"/>
      <c r="KJI980" s="5"/>
      <c r="KJJ980" s="5"/>
      <c r="KJK980" s="5"/>
      <c r="KJL980" s="5"/>
      <c r="KJM980" s="5"/>
      <c r="KJN980" s="5"/>
      <c r="KJO980" s="5"/>
      <c r="KJP980" s="5"/>
      <c r="KJQ980" s="5"/>
      <c r="KJR980" s="5"/>
      <c r="KJS980" s="5"/>
      <c r="KJT980" s="5"/>
      <c r="KJU980" s="5"/>
      <c r="KJV980" s="5"/>
      <c r="KJW980" s="5"/>
      <c r="KJX980" s="5"/>
      <c r="KJY980" s="5"/>
      <c r="KJZ980" s="5"/>
      <c r="KKA980" s="5"/>
      <c r="KKB980" s="5"/>
      <c r="KKC980" s="5"/>
      <c r="KKD980" s="5"/>
      <c r="KKE980" s="5"/>
      <c r="KKF980" s="5"/>
      <c r="KKG980" s="5"/>
      <c r="KKH980" s="5"/>
      <c r="KKI980" s="5"/>
      <c r="KKJ980" s="5"/>
      <c r="KKK980" s="5"/>
      <c r="KKL980" s="5"/>
      <c r="KKM980" s="5"/>
      <c r="KKN980" s="5"/>
      <c r="KKO980" s="5"/>
      <c r="KKP980" s="5"/>
      <c r="KKQ980" s="5"/>
      <c r="KKR980" s="5"/>
      <c r="KKS980" s="5"/>
      <c r="KKT980" s="5"/>
      <c r="KKU980" s="5"/>
      <c r="KKV980" s="5"/>
      <c r="KKW980" s="5"/>
      <c r="KKX980" s="5"/>
      <c r="KKY980" s="5"/>
      <c r="KKZ980" s="5"/>
      <c r="KLA980" s="5"/>
      <c r="KLB980" s="5"/>
      <c r="KLC980" s="5"/>
      <c r="KLD980" s="5"/>
      <c r="KLE980" s="5"/>
      <c r="KLF980" s="5"/>
      <c r="KLG980" s="5"/>
      <c r="KLH980" s="5"/>
      <c r="KLI980" s="5"/>
      <c r="KLJ980" s="5"/>
      <c r="KLK980" s="5"/>
      <c r="KLL980" s="5"/>
      <c r="KLM980" s="5"/>
      <c r="KLN980" s="5"/>
      <c r="KLO980" s="5"/>
      <c r="KLP980" s="5"/>
      <c r="KLQ980" s="5"/>
      <c r="KLR980" s="5"/>
      <c r="KLS980" s="5"/>
      <c r="KLT980" s="5"/>
      <c r="KLU980" s="5"/>
      <c r="KLV980" s="5"/>
      <c r="KLW980" s="5"/>
      <c r="KLX980" s="5"/>
      <c r="KLY980" s="5"/>
      <c r="KLZ980" s="5"/>
      <c r="KMA980" s="5"/>
      <c r="KMB980" s="5"/>
      <c r="KMC980" s="5"/>
      <c r="KMD980" s="5"/>
      <c r="KME980" s="5"/>
      <c r="KMF980" s="5"/>
      <c r="KMG980" s="5"/>
      <c r="KMH980" s="5"/>
      <c r="KMI980" s="5"/>
      <c r="KMJ980" s="5"/>
      <c r="KMK980" s="5"/>
      <c r="KML980" s="5"/>
      <c r="KMM980" s="5"/>
      <c r="KMN980" s="5"/>
      <c r="KMO980" s="5"/>
      <c r="KMP980" s="5"/>
      <c r="KMQ980" s="5"/>
      <c r="KMR980" s="5"/>
      <c r="KMS980" s="5"/>
      <c r="KMT980" s="5"/>
      <c r="KMU980" s="5"/>
      <c r="KMV980" s="5"/>
      <c r="KMW980" s="5"/>
      <c r="KMX980" s="5"/>
      <c r="KMY980" s="5"/>
      <c r="KMZ980" s="5"/>
      <c r="KNA980" s="5"/>
      <c r="KNB980" s="5"/>
      <c r="KNC980" s="5"/>
      <c r="KND980" s="5"/>
      <c r="KNE980" s="5"/>
      <c r="KNF980" s="5"/>
      <c r="KNG980" s="5"/>
      <c r="KNH980" s="5"/>
      <c r="KNI980" s="5"/>
      <c r="KNJ980" s="5"/>
      <c r="KNK980" s="5"/>
      <c r="KNL980" s="5"/>
      <c r="KNM980" s="5"/>
      <c r="KNN980" s="5"/>
      <c r="KNO980" s="5"/>
      <c r="KNP980" s="5"/>
      <c r="KNQ980" s="5"/>
      <c r="KNR980" s="5"/>
      <c r="KNS980" s="5"/>
      <c r="KNT980" s="5"/>
      <c r="KNU980" s="5"/>
      <c r="KNV980" s="5"/>
      <c r="KNW980" s="5"/>
      <c r="KNX980" s="5"/>
      <c r="KNY980" s="5"/>
      <c r="KNZ980" s="5"/>
      <c r="KOA980" s="5"/>
      <c r="KOB980" s="5"/>
      <c r="KOC980" s="5"/>
      <c r="KOD980" s="5"/>
      <c r="KOE980" s="5"/>
      <c r="KOF980" s="5"/>
      <c r="KOG980" s="5"/>
      <c r="KOH980" s="5"/>
      <c r="KOI980" s="5"/>
      <c r="KOJ980" s="5"/>
      <c r="KOK980" s="5"/>
      <c r="KOL980" s="5"/>
      <c r="KOM980" s="5"/>
      <c r="KON980" s="5"/>
      <c r="KOO980" s="5"/>
      <c r="KOP980" s="5"/>
      <c r="KOQ980" s="5"/>
      <c r="KOR980" s="5"/>
      <c r="KOS980" s="5"/>
      <c r="KOT980" s="5"/>
      <c r="KOU980" s="5"/>
      <c r="KOV980" s="5"/>
      <c r="KOW980" s="5"/>
      <c r="KOX980" s="5"/>
      <c r="KOY980" s="5"/>
      <c r="KOZ980" s="5"/>
      <c r="KPA980" s="5"/>
      <c r="KPB980" s="5"/>
      <c r="KPC980" s="5"/>
      <c r="KPD980" s="5"/>
      <c r="KPE980" s="5"/>
      <c r="KPF980" s="5"/>
      <c r="KPG980" s="5"/>
      <c r="KPH980" s="5"/>
      <c r="KPI980" s="5"/>
      <c r="KPJ980" s="5"/>
      <c r="KPK980" s="5"/>
      <c r="KPL980" s="5"/>
      <c r="KPM980" s="5"/>
      <c r="KPN980" s="5"/>
      <c r="KPO980" s="5"/>
      <c r="KPP980" s="5"/>
      <c r="KPQ980" s="5"/>
      <c r="KPR980" s="5"/>
      <c r="KPS980" s="5"/>
      <c r="KPT980" s="5"/>
      <c r="KPU980" s="5"/>
      <c r="KPV980" s="5"/>
      <c r="KPW980" s="5"/>
      <c r="KPX980" s="5"/>
      <c r="KPY980" s="5"/>
      <c r="KPZ980" s="5"/>
      <c r="KQA980" s="5"/>
      <c r="KQB980" s="5"/>
      <c r="KQC980" s="5"/>
      <c r="KQD980" s="5"/>
      <c r="KQE980" s="5"/>
      <c r="KQF980" s="5"/>
      <c r="KQG980" s="5"/>
      <c r="KQH980" s="5"/>
      <c r="KQI980" s="5"/>
      <c r="KQJ980" s="5"/>
      <c r="KQK980" s="5"/>
      <c r="KQL980" s="5"/>
      <c r="KQM980" s="5"/>
      <c r="KQN980" s="5"/>
      <c r="KQO980" s="5"/>
      <c r="KQP980" s="5"/>
      <c r="KQQ980" s="5"/>
      <c r="KQR980" s="5"/>
      <c r="KQS980" s="5"/>
      <c r="KQT980" s="5"/>
      <c r="KQU980" s="5"/>
      <c r="KQV980" s="5"/>
      <c r="KQW980" s="5"/>
      <c r="KQX980" s="5"/>
      <c r="KQY980" s="5"/>
      <c r="KQZ980" s="5"/>
      <c r="KRA980" s="5"/>
      <c r="KRB980" s="5"/>
      <c r="KRC980" s="5"/>
      <c r="KRD980" s="5"/>
      <c r="KRE980" s="5"/>
      <c r="KRF980" s="5"/>
      <c r="KRG980" s="5"/>
      <c r="KRH980" s="5"/>
      <c r="KRI980" s="5"/>
      <c r="KRJ980" s="5"/>
      <c r="KRK980" s="5"/>
      <c r="KRL980" s="5"/>
      <c r="KRM980" s="5"/>
      <c r="KRN980" s="5"/>
      <c r="KRO980" s="5"/>
      <c r="KRP980" s="5"/>
      <c r="KRQ980" s="5"/>
      <c r="KRR980" s="5"/>
      <c r="KRS980" s="5"/>
      <c r="KRT980" s="5"/>
      <c r="KRU980" s="5"/>
      <c r="KRV980" s="5"/>
      <c r="KRW980" s="5"/>
      <c r="KRX980" s="5"/>
      <c r="KRY980" s="5"/>
      <c r="KRZ980" s="5"/>
      <c r="KSA980" s="5"/>
      <c r="KSB980" s="5"/>
      <c r="KSC980" s="5"/>
      <c r="KSD980" s="5"/>
      <c r="KSE980" s="5"/>
      <c r="KSF980" s="5"/>
      <c r="KSG980" s="5"/>
      <c r="KSH980" s="5"/>
      <c r="KSI980" s="5"/>
      <c r="KSJ980" s="5"/>
      <c r="KSK980" s="5"/>
      <c r="KSL980" s="5"/>
      <c r="KSM980" s="5"/>
      <c r="KSN980" s="5"/>
      <c r="KSO980" s="5"/>
      <c r="KSP980" s="5"/>
      <c r="KSQ980" s="5"/>
      <c r="KSR980" s="5"/>
      <c r="KSS980" s="5"/>
      <c r="KST980" s="5"/>
      <c r="KSU980" s="5"/>
      <c r="KSV980" s="5"/>
      <c r="KSW980" s="5"/>
      <c r="KSX980" s="5"/>
      <c r="KSY980" s="5"/>
      <c r="KSZ980" s="5"/>
      <c r="KTA980" s="5"/>
      <c r="KTB980" s="5"/>
      <c r="KTC980" s="5"/>
      <c r="KTD980" s="5"/>
      <c r="KTE980" s="5"/>
      <c r="KTF980" s="5"/>
      <c r="KTG980" s="5"/>
      <c r="KTH980" s="5"/>
      <c r="KTI980" s="5"/>
      <c r="KTJ980" s="5"/>
      <c r="KTK980" s="5"/>
      <c r="KTL980" s="5"/>
      <c r="KTM980" s="5"/>
      <c r="KTN980" s="5"/>
      <c r="KTO980" s="5"/>
      <c r="KTP980" s="5"/>
      <c r="KTQ980" s="5"/>
      <c r="KTR980" s="5"/>
      <c r="KTS980" s="5"/>
      <c r="KTT980" s="5"/>
      <c r="KTU980" s="5"/>
      <c r="KTV980" s="5"/>
      <c r="KTW980" s="5"/>
      <c r="KTX980" s="5"/>
      <c r="KTY980" s="5"/>
      <c r="KTZ980" s="5"/>
      <c r="KUA980" s="5"/>
      <c r="KUB980" s="5"/>
      <c r="KUC980" s="5"/>
      <c r="KUD980" s="5"/>
      <c r="KUE980" s="5"/>
      <c r="KUF980" s="5"/>
      <c r="KUG980" s="5"/>
      <c r="KUH980" s="5"/>
      <c r="KUI980" s="5"/>
      <c r="KUJ980" s="5"/>
      <c r="KUK980" s="5"/>
      <c r="KUL980" s="5"/>
      <c r="KUM980" s="5"/>
      <c r="KUN980" s="5"/>
      <c r="KUO980" s="5"/>
      <c r="KUP980" s="5"/>
      <c r="KUQ980" s="5"/>
      <c r="KUR980" s="5"/>
      <c r="KUS980" s="5"/>
      <c r="KUT980" s="5"/>
      <c r="KUU980" s="5"/>
      <c r="KUV980" s="5"/>
      <c r="KUW980" s="5"/>
      <c r="KUX980" s="5"/>
      <c r="KUY980" s="5"/>
      <c r="KUZ980" s="5"/>
      <c r="KVA980" s="5"/>
      <c r="KVB980" s="5"/>
      <c r="KVC980" s="5"/>
      <c r="KVD980" s="5"/>
      <c r="KVE980" s="5"/>
      <c r="KVF980" s="5"/>
      <c r="KVG980" s="5"/>
      <c r="KVH980" s="5"/>
      <c r="KVI980" s="5"/>
      <c r="KVJ980" s="5"/>
      <c r="KVK980" s="5"/>
      <c r="KVL980" s="5"/>
      <c r="KVM980" s="5"/>
      <c r="KVN980" s="5"/>
      <c r="KVO980" s="5"/>
      <c r="KVP980" s="5"/>
      <c r="KVQ980" s="5"/>
      <c r="KVR980" s="5"/>
      <c r="KVS980" s="5"/>
      <c r="KVT980" s="5"/>
      <c r="KVU980" s="5"/>
      <c r="KVV980" s="5"/>
      <c r="KVW980" s="5"/>
      <c r="KVX980" s="5"/>
      <c r="KVY980" s="5"/>
      <c r="KVZ980" s="5"/>
      <c r="KWA980" s="5"/>
      <c r="KWB980" s="5"/>
      <c r="KWC980" s="5"/>
      <c r="KWD980" s="5"/>
      <c r="KWE980" s="5"/>
      <c r="KWF980" s="5"/>
      <c r="KWG980" s="5"/>
      <c r="KWH980" s="5"/>
      <c r="KWI980" s="5"/>
      <c r="KWJ980" s="5"/>
      <c r="KWK980" s="5"/>
      <c r="KWL980" s="5"/>
      <c r="KWM980" s="5"/>
      <c r="KWN980" s="5"/>
      <c r="KWO980" s="5"/>
      <c r="KWP980" s="5"/>
      <c r="KWQ980" s="5"/>
      <c r="KWR980" s="5"/>
      <c r="KWS980" s="5"/>
      <c r="KWT980" s="5"/>
      <c r="KWU980" s="5"/>
      <c r="KWV980" s="5"/>
      <c r="KWW980" s="5"/>
      <c r="KWX980" s="5"/>
      <c r="KWY980" s="5"/>
      <c r="KWZ980" s="5"/>
      <c r="KXA980" s="5"/>
      <c r="KXB980" s="5"/>
      <c r="KXC980" s="5"/>
      <c r="KXD980" s="5"/>
      <c r="KXE980" s="5"/>
      <c r="KXF980" s="5"/>
      <c r="KXG980" s="5"/>
      <c r="KXH980" s="5"/>
      <c r="KXI980" s="5"/>
      <c r="KXJ980" s="5"/>
      <c r="KXK980" s="5"/>
      <c r="KXL980" s="5"/>
      <c r="KXM980" s="5"/>
      <c r="KXN980" s="5"/>
      <c r="KXO980" s="5"/>
      <c r="KXP980" s="5"/>
      <c r="KXQ980" s="5"/>
      <c r="KXR980" s="5"/>
      <c r="KXS980" s="5"/>
      <c r="KXT980" s="5"/>
      <c r="KXU980" s="5"/>
      <c r="KXV980" s="5"/>
      <c r="KXW980" s="5"/>
      <c r="KXX980" s="5"/>
      <c r="KXY980" s="5"/>
      <c r="KXZ980" s="5"/>
      <c r="KYA980" s="5"/>
      <c r="KYB980" s="5"/>
      <c r="KYC980" s="5"/>
      <c r="KYD980" s="5"/>
      <c r="KYE980" s="5"/>
      <c r="KYF980" s="5"/>
      <c r="KYG980" s="5"/>
      <c r="KYH980" s="5"/>
      <c r="KYI980" s="5"/>
      <c r="KYJ980" s="5"/>
      <c r="KYK980" s="5"/>
      <c r="KYL980" s="5"/>
      <c r="KYM980" s="5"/>
      <c r="KYN980" s="5"/>
      <c r="KYO980" s="5"/>
      <c r="KYP980" s="5"/>
      <c r="KYQ980" s="5"/>
      <c r="KYR980" s="5"/>
      <c r="KYS980" s="5"/>
      <c r="KYT980" s="5"/>
      <c r="KYU980" s="5"/>
      <c r="KYV980" s="5"/>
      <c r="KYW980" s="5"/>
      <c r="KYX980" s="5"/>
      <c r="KYY980" s="5"/>
      <c r="KYZ980" s="5"/>
      <c r="KZA980" s="5"/>
      <c r="KZB980" s="5"/>
      <c r="KZC980" s="5"/>
      <c r="KZD980" s="5"/>
      <c r="KZE980" s="5"/>
      <c r="KZF980" s="5"/>
      <c r="KZG980" s="5"/>
      <c r="KZH980" s="5"/>
      <c r="KZI980" s="5"/>
      <c r="KZJ980" s="5"/>
      <c r="KZK980" s="5"/>
      <c r="KZL980" s="5"/>
      <c r="KZM980" s="5"/>
      <c r="KZN980" s="5"/>
      <c r="KZO980" s="5"/>
      <c r="KZP980" s="5"/>
      <c r="KZQ980" s="5"/>
      <c r="KZR980" s="5"/>
      <c r="KZS980" s="5"/>
      <c r="KZT980" s="5"/>
      <c r="KZU980" s="5"/>
      <c r="KZV980" s="5"/>
      <c r="KZW980" s="5"/>
      <c r="KZX980" s="5"/>
      <c r="KZY980" s="5"/>
      <c r="KZZ980" s="5"/>
      <c r="LAA980" s="5"/>
      <c r="LAB980" s="5"/>
      <c r="LAC980" s="5"/>
      <c r="LAD980" s="5"/>
      <c r="LAE980" s="5"/>
      <c r="LAF980" s="5"/>
      <c r="LAG980" s="5"/>
      <c r="LAH980" s="5"/>
      <c r="LAI980" s="5"/>
      <c r="LAJ980" s="5"/>
      <c r="LAK980" s="5"/>
      <c r="LAL980" s="5"/>
      <c r="LAM980" s="5"/>
      <c r="LAN980" s="5"/>
      <c r="LAO980" s="5"/>
      <c r="LAP980" s="5"/>
      <c r="LAQ980" s="5"/>
      <c r="LAR980" s="5"/>
      <c r="LAS980" s="5"/>
      <c r="LAT980" s="5"/>
      <c r="LAU980" s="5"/>
      <c r="LAV980" s="5"/>
      <c r="LAW980" s="5"/>
      <c r="LAX980" s="5"/>
      <c r="LAY980" s="5"/>
      <c r="LAZ980" s="5"/>
      <c r="LBA980" s="5"/>
      <c r="LBB980" s="5"/>
      <c r="LBC980" s="5"/>
      <c r="LBD980" s="5"/>
      <c r="LBE980" s="5"/>
      <c r="LBF980" s="5"/>
      <c r="LBG980" s="5"/>
      <c r="LBH980" s="5"/>
      <c r="LBI980" s="5"/>
      <c r="LBJ980" s="5"/>
      <c r="LBK980" s="5"/>
      <c r="LBL980" s="5"/>
      <c r="LBM980" s="5"/>
      <c r="LBN980" s="5"/>
      <c r="LBO980" s="5"/>
      <c r="LBP980" s="5"/>
      <c r="LBQ980" s="5"/>
      <c r="LBR980" s="5"/>
      <c r="LBS980" s="5"/>
      <c r="LBT980" s="5"/>
      <c r="LBU980" s="5"/>
      <c r="LBV980" s="5"/>
      <c r="LBW980" s="5"/>
      <c r="LBX980" s="5"/>
      <c r="LBY980" s="5"/>
      <c r="LBZ980" s="5"/>
      <c r="LCA980" s="5"/>
      <c r="LCB980" s="5"/>
      <c r="LCC980" s="5"/>
      <c r="LCD980" s="5"/>
      <c r="LCE980" s="5"/>
      <c r="LCF980" s="5"/>
      <c r="LCG980" s="5"/>
      <c r="LCH980" s="5"/>
      <c r="LCI980" s="5"/>
      <c r="LCJ980" s="5"/>
      <c r="LCK980" s="5"/>
      <c r="LCL980" s="5"/>
      <c r="LCM980" s="5"/>
      <c r="LCN980" s="5"/>
      <c r="LCO980" s="5"/>
      <c r="LCP980" s="5"/>
      <c r="LCQ980" s="5"/>
      <c r="LCR980" s="5"/>
      <c r="LCS980" s="5"/>
      <c r="LCT980" s="5"/>
      <c r="LCU980" s="5"/>
      <c r="LCV980" s="5"/>
      <c r="LCW980" s="5"/>
      <c r="LCX980" s="5"/>
      <c r="LCY980" s="5"/>
      <c r="LCZ980" s="5"/>
      <c r="LDA980" s="5"/>
      <c r="LDB980" s="5"/>
      <c r="LDC980" s="5"/>
      <c r="LDD980" s="5"/>
      <c r="LDE980" s="5"/>
      <c r="LDF980" s="5"/>
      <c r="LDG980" s="5"/>
      <c r="LDH980" s="5"/>
      <c r="LDI980" s="5"/>
      <c r="LDJ980" s="5"/>
      <c r="LDK980" s="5"/>
      <c r="LDL980" s="5"/>
      <c r="LDM980" s="5"/>
      <c r="LDN980" s="5"/>
      <c r="LDO980" s="5"/>
      <c r="LDP980" s="5"/>
      <c r="LDQ980" s="5"/>
      <c r="LDR980" s="5"/>
      <c r="LDS980" s="5"/>
      <c r="LDT980" s="5"/>
      <c r="LDU980" s="5"/>
      <c r="LDV980" s="5"/>
      <c r="LDW980" s="5"/>
      <c r="LDX980" s="5"/>
      <c r="LDY980" s="5"/>
      <c r="LDZ980" s="5"/>
      <c r="LEA980" s="5"/>
      <c r="LEB980" s="5"/>
      <c r="LEC980" s="5"/>
      <c r="LED980" s="5"/>
      <c r="LEE980" s="5"/>
      <c r="LEF980" s="5"/>
      <c r="LEG980" s="5"/>
      <c r="LEH980" s="5"/>
      <c r="LEI980" s="5"/>
      <c r="LEJ980" s="5"/>
      <c r="LEK980" s="5"/>
      <c r="LEL980" s="5"/>
      <c r="LEM980" s="5"/>
      <c r="LEN980" s="5"/>
      <c r="LEO980" s="5"/>
      <c r="LEP980" s="5"/>
      <c r="LEQ980" s="5"/>
      <c r="LER980" s="5"/>
      <c r="LES980" s="5"/>
      <c r="LET980" s="5"/>
      <c r="LEU980" s="5"/>
      <c r="LEV980" s="5"/>
      <c r="LEW980" s="5"/>
      <c r="LEX980" s="5"/>
      <c r="LEY980" s="5"/>
      <c r="LEZ980" s="5"/>
      <c r="LFA980" s="5"/>
      <c r="LFB980" s="5"/>
      <c r="LFC980" s="5"/>
      <c r="LFD980" s="5"/>
      <c r="LFE980" s="5"/>
      <c r="LFF980" s="5"/>
      <c r="LFG980" s="5"/>
      <c r="LFH980" s="5"/>
      <c r="LFI980" s="5"/>
      <c r="LFJ980" s="5"/>
      <c r="LFK980" s="5"/>
      <c r="LFL980" s="5"/>
      <c r="LFM980" s="5"/>
      <c r="LFN980" s="5"/>
      <c r="LFO980" s="5"/>
      <c r="LFP980" s="5"/>
      <c r="LFQ980" s="5"/>
      <c r="LFR980" s="5"/>
      <c r="LFS980" s="5"/>
      <c r="LFT980" s="5"/>
      <c r="LFU980" s="5"/>
      <c r="LFV980" s="5"/>
      <c r="LFW980" s="5"/>
      <c r="LFX980" s="5"/>
      <c r="LFY980" s="5"/>
      <c r="LFZ980" s="5"/>
      <c r="LGA980" s="5"/>
      <c r="LGB980" s="5"/>
      <c r="LGC980" s="5"/>
      <c r="LGD980" s="5"/>
      <c r="LGE980" s="5"/>
      <c r="LGF980" s="5"/>
      <c r="LGG980" s="5"/>
      <c r="LGH980" s="5"/>
      <c r="LGI980" s="5"/>
      <c r="LGJ980" s="5"/>
      <c r="LGK980" s="5"/>
      <c r="LGL980" s="5"/>
      <c r="LGM980" s="5"/>
      <c r="LGN980" s="5"/>
      <c r="LGO980" s="5"/>
      <c r="LGP980" s="5"/>
      <c r="LGQ980" s="5"/>
      <c r="LGR980" s="5"/>
      <c r="LGS980" s="5"/>
      <c r="LGT980" s="5"/>
      <c r="LGU980" s="5"/>
      <c r="LGV980" s="5"/>
      <c r="LGW980" s="5"/>
      <c r="LGX980" s="5"/>
      <c r="LGY980" s="5"/>
      <c r="LGZ980" s="5"/>
      <c r="LHA980" s="5"/>
      <c r="LHB980" s="5"/>
      <c r="LHC980" s="5"/>
      <c r="LHD980" s="5"/>
      <c r="LHE980" s="5"/>
      <c r="LHF980" s="5"/>
      <c r="LHG980" s="5"/>
      <c r="LHH980" s="5"/>
      <c r="LHI980" s="5"/>
      <c r="LHJ980" s="5"/>
      <c r="LHK980" s="5"/>
      <c r="LHL980" s="5"/>
      <c r="LHM980" s="5"/>
      <c r="LHN980" s="5"/>
      <c r="LHO980" s="5"/>
      <c r="LHP980" s="5"/>
      <c r="LHQ980" s="5"/>
      <c r="LHR980" s="5"/>
      <c r="LHS980" s="5"/>
      <c r="LHT980" s="5"/>
      <c r="LHU980" s="5"/>
      <c r="LHV980" s="5"/>
      <c r="LHW980" s="5"/>
      <c r="LHX980" s="5"/>
      <c r="LHY980" s="5"/>
      <c r="LHZ980" s="5"/>
      <c r="LIA980" s="5"/>
      <c r="LIB980" s="5"/>
      <c r="LIC980" s="5"/>
      <c r="LID980" s="5"/>
      <c r="LIE980" s="5"/>
      <c r="LIF980" s="5"/>
      <c r="LIG980" s="5"/>
      <c r="LIH980" s="5"/>
      <c r="LII980" s="5"/>
      <c r="LIJ980" s="5"/>
      <c r="LIK980" s="5"/>
      <c r="LIL980" s="5"/>
      <c r="LIM980" s="5"/>
      <c r="LIN980" s="5"/>
      <c r="LIO980" s="5"/>
      <c r="LIP980" s="5"/>
      <c r="LIQ980" s="5"/>
      <c r="LIR980" s="5"/>
      <c r="LIS980" s="5"/>
      <c r="LIT980" s="5"/>
      <c r="LIU980" s="5"/>
      <c r="LIV980" s="5"/>
      <c r="LIW980" s="5"/>
      <c r="LIX980" s="5"/>
      <c r="LIY980" s="5"/>
      <c r="LIZ980" s="5"/>
      <c r="LJA980" s="5"/>
      <c r="LJB980" s="5"/>
      <c r="LJC980" s="5"/>
      <c r="LJD980" s="5"/>
      <c r="LJE980" s="5"/>
      <c r="LJF980" s="5"/>
      <c r="LJG980" s="5"/>
      <c r="LJH980" s="5"/>
      <c r="LJI980" s="5"/>
      <c r="LJJ980" s="5"/>
      <c r="LJK980" s="5"/>
      <c r="LJL980" s="5"/>
      <c r="LJM980" s="5"/>
      <c r="LJN980" s="5"/>
      <c r="LJO980" s="5"/>
      <c r="LJP980" s="5"/>
      <c r="LJQ980" s="5"/>
      <c r="LJR980" s="5"/>
      <c r="LJS980" s="5"/>
      <c r="LJT980" s="5"/>
      <c r="LJU980" s="5"/>
      <c r="LJV980" s="5"/>
      <c r="LJW980" s="5"/>
      <c r="LJX980" s="5"/>
      <c r="LJY980" s="5"/>
      <c r="LJZ980" s="5"/>
      <c r="LKA980" s="5"/>
      <c r="LKB980" s="5"/>
      <c r="LKC980" s="5"/>
      <c r="LKD980" s="5"/>
      <c r="LKE980" s="5"/>
      <c r="LKF980" s="5"/>
      <c r="LKG980" s="5"/>
      <c r="LKH980" s="5"/>
      <c r="LKI980" s="5"/>
      <c r="LKJ980" s="5"/>
      <c r="LKK980" s="5"/>
      <c r="LKL980" s="5"/>
      <c r="LKM980" s="5"/>
      <c r="LKN980" s="5"/>
      <c r="LKO980" s="5"/>
      <c r="LKP980" s="5"/>
      <c r="LKQ980" s="5"/>
      <c r="LKR980" s="5"/>
      <c r="LKS980" s="5"/>
      <c r="LKT980" s="5"/>
      <c r="LKU980" s="5"/>
      <c r="LKV980" s="5"/>
      <c r="LKW980" s="5"/>
      <c r="LKX980" s="5"/>
      <c r="LKY980" s="5"/>
      <c r="LKZ980" s="5"/>
      <c r="LLA980" s="5"/>
      <c r="LLB980" s="5"/>
      <c r="LLC980" s="5"/>
      <c r="LLD980" s="5"/>
      <c r="LLE980" s="5"/>
      <c r="LLF980" s="5"/>
      <c r="LLG980" s="5"/>
      <c r="LLH980" s="5"/>
      <c r="LLI980" s="5"/>
      <c r="LLJ980" s="5"/>
      <c r="LLK980" s="5"/>
      <c r="LLL980" s="5"/>
      <c r="LLM980" s="5"/>
      <c r="LLN980" s="5"/>
      <c r="LLO980" s="5"/>
      <c r="LLP980" s="5"/>
      <c r="LLQ980" s="5"/>
      <c r="LLR980" s="5"/>
      <c r="LLS980" s="5"/>
      <c r="LLT980" s="5"/>
      <c r="LLU980" s="5"/>
      <c r="LLV980" s="5"/>
      <c r="LLW980" s="5"/>
      <c r="LLX980" s="5"/>
      <c r="LLY980" s="5"/>
      <c r="LLZ980" s="5"/>
      <c r="LMA980" s="5"/>
      <c r="LMB980" s="5"/>
      <c r="LMC980" s="5"/>
      <c r="LMD980" s="5"/>
      <c r="LME980" s="5"/>
      <c r="LMF980" s="5"/>
      <c r="LMG980" s="5"/>
      <c r="LMH980" s="5"/>
      <c r="LMI980" s="5"/>
      <c r="LMJ980" s="5"/>
      <c r="LMK980" s="5"/>
      <c r="LML980" s="5"/>
      <c r="LMM980" s="5"/>
      <c r="LMN980" s="5"/>
      <c r="LMO980" s="5"/>
      <c r="LMP980" s="5"/>
      <c r="LMQ980" s="5"/>
      <c r="LMR980" s="5"/>
      <c r="LMS980" s="5"/>
      <c r="LMT980" s="5"/>
      <c r="LMU980" s="5"/>
      <c r="LMV980" s="5"/>
      <c r="LMW980" s="5"/>
      <c r="LMX980" s="5"/>
      <c r="LMY980" s="5"/>
      <c r="LMZ980" s="5"/>
      <c r="LNA980" s="5"/>
      <c r="LNB980" s="5"/>
      <c r="LNC980" s="5"/>
      <c r="LND980" s="5"/>
      <c r="LNE980" s="5"/>
      <c r="LNF980" s="5"/>
      <c r="LNG980" s="5"/>
      <c r="LNH980" s="5"/>
      <c r="LNI980" s="5"/>
      <c r="LNJ980" s="5"/>
      <c r="LNK980" s="5"/>
      <c r="LNL980" s="5"/>
      <c r="LNM980" s="5"/>
      <c r="LNN980" s="5"/>
      <c r="LNO980" s="5"/>
      <c r="LNP980" s="5"/>
      <c r="LNQ980" s="5"/>
      <c r="LNR980" s="5"/>
      <c r="LNS980" s="5"/>
      <c r="LNT980" s="5"/>
      <c r="LNU980" s="5"/>
      <c r="LNV980" s="5"/>
      <c r="LNW980" s="5"/>
      <c r="LNX980" s="5"/>
      <c r="LNY980" s="5"/>
      <c r="LNZ980" s="5"/>
      <c r="LOA980" s="5"/>
      <c r="LOB980" s="5"/>
      <c r="LOC980" s="5"/>
      <c r="LOD980" s="5"/>
      <c r="LOE980" s="5"/>
      <c r="LOF980" s="5"/>
      <c r="LOG980" s="5"/>
      <c r="LOH980" s="5"/>
      <c r="LOI980" s="5"/>
      <c r="LOJ980" s="5"/>
      <c r="LOK980" s="5"/>
      <c r="LOL980" s="5"/>
      <c r="LOM980" s="5"/>
      <c r="LON980" s="5"/>
      <c r="LOO980" s="5"/>
      <c r="LOP980" s="5"/>
      <c r="LOQ980" s="5"/>
      <c r="LOR980" s="5"/>
      <c r="LOS980" s="5"/>
      <c r="LOT980" s="5"/>
      <c r="LOU980" s="5"/>
      <c r="LOV980" s="5"/>
      <c r="LOW980" s="5"/>
      <c r="LOX980" s="5"/>
      <c r="LOY980" s="5"/>
      <c r="LOZ980" s="5"/>
      <c r="LPA980" s="5"/>
      <c r="LPB980" s="5"/>
      <c r="LPC980" s="5"/>
      <c r="LPD980" s="5"/>
      <c r="LPE980" s="5"/>
      <c r="LPF980" s="5"/>
      <c r="LPG980" s="5"/>
      <c r="LPH980" s="5"/>
      <c r="LPI980" s="5"/>
      <c r="LPJ980" s="5"/>
      <c r="LPK980" s="5"/>
      <c r="LPL980" s="5"/>
      <c r="LPM980" s="5"/>
      <c r="LPN980" s="5"/>
      <c r="LPO980" s="5"/>
      <c r="LPP980" s="5"/>
      <c r="LPQ980" s="5"/>
      <c r="LPR980" s="5"/>
      <c r="LPS980" s="5"/>
      <c r="LPT980" s="5"/>
      <c r="LPU980" s="5"/>
      <c r="LPV980" s="5"/>
      <c r="LPW980" s="5"/>
      <c r="LPX980" s="5"/>
      <c r="LPY980" s="5"/>
      <c r="LPZ980" s="5"/>
      <c r="LQA980" s="5"/>
      <c r="LQB980" s="5"/>
      <c r="LQC980" s="5"/>
      <c r="LQD980" s="5"/>
      <c r="LQE980" s="5"/>
      <c r="LQF980" s="5"/>
      <c r="LQG980" s="5"/>
      <c r="LQH980" s="5"/>
      <c r="LQI980" s="5"/>
      <c r="LQJ980" s="5"/>
      <c r="LQK980" s="5"/>
      <c r="LQL980" s="5"/>
      <c r="LQM980" s="5"/>
      <c r="LQN980" s="5"/>
      <c r="LQO980" s="5"/>
      <c r="LQP980" s="5"/>
      <c r="LQQ980" s="5"/>
      <c r="LQR980" s="5"/>
      <c r="LQS980" s="5"/>
      <c r="LQT980" s="5"/>
      <c r="LQU980" s="5"/>
      <c r="LQV980" s="5"/>
      <c r="LQW980" s="5"/>
      <c r="LQX980" s="5"/>
      <c r="LQY980" s="5"/>
      <c r="LQZ980" s="5"/>
      <c r="LRA980" s="5"/>
      <c r="LRB980" s="5"/>
      <c r="LRC980" s="5"/>
      <c r="LRD980" s="5"/>
      <c r="LRE980" s="5"/>
      <c r="LRF980" s="5"/>
      <c r="LRG980" s="5"/>
      <c r="LRH980" s="5"/>
      <c r="LRI980" s="5"/>
      <c r="LRJ980" s="5"/>
      <c r="LRK980" s="5"/>
      <c r="LRL980" s="5"/>
      <c r="LRM980" s="5"/>
      <c r="LRN980" s="5"/>
      <c r="LRO980" s="5"/>
      <c r="LRP980" s="5"/>
      <c r="LRQ980" s="5"/>
      <c r="LRR980" s="5"/>
      <c r="LRS980" s="5"/>
      <c r="LRT980" s="5"/>
      <c r="LRU980" s="5"/>
      <c r="LRV980" s="5"/>
      <c r="LRW980" s="5"/>
      <c r="LRX980" s="5"/>
      <c r="LRY980" s="5"/>
      <c r="LRZ980" s="5"/>
      <c r="LSA980" s="5"/>
      <c r="LSB980" s="5"/>
      <c r="LSC980" s="5"/>
      <c r="LSD980" s="5"/>
      <c r="LSE980" s="5"/>
      <c r="LSF980" s="5"/>
      <c r="LSG980" s="5"/>
      <c r="LSH980" s="5"/>
      <c r="LSI980" s="5"/>
      <c r="LSJ980" s="5"/>
      <c r="LSK980" s="5"/>
      <c r="LSL980" s="5"/>
      <c r="LSM980" s="5"/>
      <c r="LSN980" s="5"/>
      <c r="LSO980" s="5"/>
      <c r="LSP980" s="5"/>
      <c r="LSQ980" s="5"/>
      <c r="LSR980" s="5"/>
      <c r="LSS980" s="5"/>
      <c r="LST980" s="5"/>
      <c r="LSU980" s="5"/>
      <c r="LSV980" s="5"/>
      <c r="LSW980" s="5"/>
      <c r="LSX980" s="5"/>
      <c r="LSY980" s="5"/>
      <c r="LSZ980" s="5"/>
      <c r="LTA980" s="5"/>
      <c r="LTB980" s="5"/>
      <c r="LTC980" s="5"/>
      <c r="LTD980" s="5"/>
      <c r="LTE980" s="5"/>
      <c r="LTF980" s="5"/>
      <c r="LTG980" s="5"/>
      <c r="LTH980" s="5"/>
      <c r="LTI980" s="5"/>
      <c r="LTJ980" s="5"/>
      <c r="LTK980" s="5"/>
      <c r="LTL980" s="5"/>
      <c r="LTM980" s="5"/>
      <c r="LTN980" s="5"/>
      <c r="LTO980" s="5"/>
      <c r="LTP980" s="5"/>
      <c r="LTQ980" s="5"/>
      <c r="LTR980" s="5"/>
      <c r="LTS980" s="5"/>
      <c r="LTT980" s="5"/>
      <c r="LTU980" s="5"/>
      <c r="LTV980" s="5"/>
      <c r="LTW980" s="5"/>
      <c r="LTX980" s="5"/>
      <c r="LTY980" s="5"/>
      <c r="LTZ980" s="5"/>
      <c r="LUA980" s="5"/>
      <c r="LUB980" s="5"/>
      <c r="LUC980" s="5"/>
      <c r="LUD980" s="5"/>
      <c r="LUE980" s="5"/>
      <c r="LUF980" s="5"/>
      <c r="LUG980" s="5"/>
      <c r="LUH980" s="5"/>
      <c r="LUI980" s="5"/>
      <c r="LUJ980" s="5"/>
      <c r="LUK980" s="5"/>
      <c r="LUL980" s="5"/>
      <c r="LUM980" s="5"/>
      <c r="LUN980" s="5"/>
      <c r="LUO980" s="5"/>
      <c r="LUP980" s="5"/>
      <c r="LUQ980" s="5"/>
      <c r="LUR980" s="5"/>
      <c r="LUS980" s="5"/>
      <c r="LUT980" s="5"/>
      <c r="LUU980" s="5"/>
      <c r="LUV980" s="5"/>
      <c r="LUW980" s="5"/>
      <c r="LUX980" s="5"/>
      <c r="LUY980" s="5"/>
      <c r="LUZ980" s="5"/>
      <c r="LVA980" s="5"/>
      <c r="LVB980" s="5"/>
      <c r="LVC980" s="5"/>
      <c r="LVD980" s="5"/>
      <c r="LVE980" s="5"/>
      <c r="LVF980" s="5"/>
      <c r="LVG980" s="5"/>
      <c r="LVH980" s="5"/>
      <c r="LVI980" s="5"/>
      <c r="LVJ980" s="5"/>
      <c r="LVK980" s="5"/>
      <c r="LVL980" s="5"/>
      <c r="LVM980" s="5"/>
      <c r="LVN980" s="5"/>
      <c r="LVO980" s="5"/>
      <c r="LVP980" s="5"/>
      <c r="LVQ980" s="5"/>
      <c r="LVR980" s="5"/>
      <c r="LVS980" s="5"/>
      <c r="LVT980" s="5"/>
      <c r="LVU980" s="5"/>
      <c r="LVV980" s="5"/>
      <c r="LVW980" s="5"/>
      <c r="LVX980" s="5"/>
      <c r="LVY980" s="5"/>
      <c r="LVZ980" s="5"/>
      <c r="LWA980" s="5"/>
      <c r="LWB980" s="5"/>
      <c r="LWC980" s="5"/>
      <c r="LWD980" s="5"/>
      <c r="LWE980" s="5"/>
      <c r="LWF980" s="5"/>
      <c r="LWG980" s="5"/>
      <c r="LWH980" s="5"/>
      <c r="LWI980" s="5"/>
      <c r="LWJ980" s="5"/>
      <c r="LWK980" s="5"/>
      <c r="LWL980" s="5"/>
      <c r="LWM980" s="5"/>
      <c r="LWN980" s="5"/>
      <c r="LWO980" s="5"/>
      <c r="LWP980" s="5"/>
      <c r="LWQ980" s="5"/>
      <c r="LWR980" s="5"/>
      <c r="LWS980" s="5"/>
      <c r="LWT980" s="5"/>
      <c r="LWU980" s="5"/>
      <c r="LWV980" s="5"/>
      <c r="LWW980" s="5"/>
      <c r="LWX980" s="5"/>
      <c r="LWY980" s="5"/>
      <c r="LWZ980" s="5"/>
      <c r="LXA980" s="5"/>
      <c r="LXB980" s="5"/>
      <c r="LXC980" s="5"/>
      <c r="LXD980" s="5"/>
      <c r="LXE980" s="5"/>
      <c r="LXF980" s="5"/>
      <c r="LXG980" s="5"/>
      <c r="LXH980" s="5"/>
      <c r="LXI980" s="5"/>
      <c r="LXJ980" s="5"/>
      <c r="LXK980" s="5"/>
      <c r="LXL980" s="5"/>
      <c r="LXM980" s="5"/>
      <c r="LXN980" s="5"/>
      <c r="LXO980" s="5"/>
      <c r="LXP980" s="5"/>
      <c r="LXQ980" s="5"/>
      <c r="LXR980" s="5"/>
      <c r="LXS980" s="5"/>
      <c r="LXT980" s="5"/>
      <c r="LXU980" s="5"/>
      <c r="LXV980" s="5"/>
      <c r="LXW980" s="5"/>
      <c r="LXX980" s="5"/>
      <c r="LXY980" s="5"/>
      <c r="LXZ980" s="5"/>
      <c r="LYA980" s="5"/>
      <c r="LYB980" s="5"/>
      <c r="LYC980" s="5"/>
      <c r="LYD980" s="5"/>
      <c r="LYE980" s="5"/>
      <c r="LYF980" s="5"/>
      <c r="LYG980" s="5"/>
      <c r="LYH980" s="5"/>
      <c r="LYI980" s="5"/>
      <c r="LYJ980" s="5"/>
      <c r="LYK980" s="5"/>
      <c r="LYL980" s="5"/>
      <c r="LYM980" s="5"/>
      <c r="LYN980" s="5"/>
      <c r="LYO980" s="5"/>
      <c r="LYP980" s="5"/>
      <c r="LYQ980" s="5"/>
      <c r="LYR980" s="5"/>
      <c r="LYS980" s="5"/>
      <c r="LYT980" s="5"/>
      <c r="LYU980" s="5"/>
      <c r="LYV980" s="5"/>
      <c r="LYW980" s="5"/>
      <c r="LYX980" s="5"/>
      <c r="LYY980" s="5"/>
      <c r="LYZ980" s="5"/>
      <c r="LZA980" s="5"/>
      <c r="LZB980" s="5"/>
      <c r="LZC980" s="5"/>
      <c r="LZD980" s="5"/>
      <c r="LZE980" s="5"/>
      <c r="LZF980" s="5"/>
      <c r="LZG980" s="5"/>
      <c r="LZH980" s="5"/>
      <c r="LZI980" s="5"/>
      <c r="LZJ980" s="5"/>
      <c r="LZK980" s="5"/>
      <c r="LZL980" s="5"/>
      <c r="LZM980" s="5"/>
      <c r="LZN980" s="5"/>
      <c r="LZO980" s="5"/>
      <c r="LZP980" s="5"/>
      <c r="LZQ980" s="5"/>
      <c r="LZR980" s="5"/>
      <c r="LZS980" s="5"/>
      <c r="LZT980" s="5"/>
      <c r="LZU980" s="5"/>
      <c r="LZV980" s="5"/>
      <c r="LZW980" s="5"/>
      <c r="LZX980" s="5"/>
      <c r="LZY980" s="5"/>
      <c r="LZZ980" s="5"/>
      <c r="MAA980" s="5"/>
      <c r="MAB980" s="5"/>
      <c r="MAC980" s="5"/>
      <c r="MAD980" s="5"/>
      <c r="MAE980" s="5"/>
      <c r="MAF980" s="5"/>
      <c r="MAG980" s="5"/>
      <c r="MAH980" s="5"/>
      <c r="MAI980" s="5"/>
      <c r="MAJ980" s="5"/>
      <c r="MAK980" s="5"/>
      <c r="MAL980" s="5"/>
      <c r="MAM980" s="5"/>
      <c r="MAN980" s="5"/>
      <c r="MAO980" s="5"/>
      <c r="MAP980" s="5"/>
      <c r="MAQ980" s="5"/>
      <c r="MAR980" s="5"/>
      <c r="MAS980" s="5"/>
      <c r="MAT980" s="5"/>
      <c r="MAU980" s="5"/>
      <c r="MAV980" s="5"/>
      <c r="MAW980" s="5"/>
      <c r="MAX980" s="5"/>
      <c r="MAY980" s="5"/>
      <c r="MAZ980" s="5"/>
      <c r="MBA980" s="5"/>
      <c r="MBB980" s="5"/>
      <c r="MBC980" s="5"/>
      <c r="MBD980" s="5"/>
      <c r="MBE980" s="5"/>
      <c r="MBF980" s="5"/>
      <c r="MBG980" s="5"/>
      <c r="MBH980" s="5"/>
      <c r="MBI980" s="5"/>
      <c r="MBJ980" s="5"/>
      <c r="MBK980" s="5"/>
      <c r="MBL980" s="5"/>
      <c r="MBM980" s="5"/>
      <c r="MBN980" s="5"/>
      <c r="MBO980" s="5"/>
      <c r="MBP980" s="5"/>
      <c r="MBQ980" s="5"/>
      <c r="MBR980" s="5"/>
      <c r="MBS980" s="5"/>
      <c r="MBT980" s="5"/>
      <c r="MBU980" s="5"/>
      <c r="MBV980" s="5"/>
      <c r="MBW980" s="5"/>
      <c r="MBX980" s="5"/>
      <c r="MBY980" s="5"/>
      <c r="MBZ980" s="5"/>
      <c r="MCA980" s="5"/>
      <c r="MCB980" s="5"/>
      <c r="MCC980" s="5"/>
      <c r="MCD980" s="5"/>
      <c r="MCE980" s="5"/>
      <c r="MCF980" s="5"/>
      <c r="MCG980" s="5"/>
      <c r="MCH980" s="5"/>
      <c r="MCI980" s="5"/>
      <c r="MCJ980" s="5"/>
      <c r="MCK980" s="5"/>
      <c r="MCL980" s="5"/>
      <c r="MCM980" s="5"/>
      <c r="MCN980" s="5"/>
      <c r="MCO980" s="5"/>
      <c r="MCP980" s="5"/>
      <c r="MCQ980" s="5"/>
      <c r="MCR980" s="5"/>
      <c r="MCS980" s="5"/>
      <c r="MCT980" s="5"/>
      <c r="MCU980" s="5"/>
      <c r="MCV980" s="5"/>
      <c r="MCW980" s="5"/>
      <c r="MCX980" s="5"/>
      <c r="MCY980" s="5"/>
      <c r="MCZ980" s="5"/>
      <c r="MDA980" s="5"/>
      <c r="MDB980" s="5"/>
      <c r="MDC980" s="5"/>
      <c r="MDD980" s="5"/>
      <c r="MDE980" s="5"/>
      <c r="MDF980" s="5"/>
      <c r="MDG980" s="5"/>
      <c r="MDH980" s="5"/>
      <c r="MDI980" s="5"/>
      <c r="MDJ980" s="5"/>
      <c r="MDK980" s="5"/>
      <c r="MDL980" s="5"/>
      <c r="MDM980" s="5"/>
      <c r="MDN980" s="5"/>
      <c r="MDO980" s="5"/>
      <c r="MDP980" s="5"/>
      <c r="MDQ980" s="5"/>
      <c r="MDR980" s="5"/>
      <c r="MDS980" s="5"/>
      <c r="MDT980" s="5"/>
      <c r="MDU980" s="5"/>
      <c r="MDV980" s="5"/>
      <c r="MDW980" s="5"/>
      <c r="MDX980" s="5"/>
      <c r="MDY980" s="5"/>
      <c r="MDZ980" s="5"/>
      <c r="MEA980" s="5"/>
      <c r="MEB980" s="5"/>
      <c r="MEC980" s="5"/>
      <c r="MED980" s="5"/>
      <c r="MEE980" s="5"/>
      <c r="MEF980" s="5"/>
      <c r="MEG980" s="5"/>
      <c r="MEH980" s="5"/>
      <c r="MEI980" s="5"/>
      <c r="MEJ980" s="5"/>
      <c r="MEK980" s="5"/>
      <c r="MEL980" s="5"/>
      <c r="MEM980" s="5"/>
      <c r="MEN980" s="5"/>
      <c r="MEO980" s="5"/>
      <c r="MEP980" s="5"/>
      <c r="MEQ980" s="5"/>
      <c r="MER980" s="5"/>
      <c r="MES980" s="5"/>
      <c r="MET980" s="5"/>
      <c r="MEU980" s="5"/>
      <c r="MEV980" s="5"/>
      <c r="MEW980" s="5"/>
      <c r="MEX980" s="5"/>
      <c r="MEY980" s="5"/>
      <c r="MEZ980" s="5"/>
      <c r="MFA980" s="5"/>
      <c r="MFB980" s="5"/>
      <c r="MFC980" s="5"/>
      <c r="MFD980" s="5"/>
      <c r="MFE980" s="5"/>
      <c r="MFF980" s="5"/>
      <c r="MFG980" s="5"/>
      <c r="MFH980" s="5"/>
      <c r="MFI980" s="5"/>
      <c r="MFJ980" s="5"/>
      <c r="MFK980" s="5"/>
      <c r="MFL980" s="5"/>
      <c r="MFM980" s="5"/>
      <c r="MFN980" s="5"/>
      <c r="MFO980" s="5"/>
      <c r="MFP980" s="5"/>
      <c r="MFQ980" s="5"/>
      <c r="MFR980" s="5"/>
      <c r="MFS980" s="5"/>
      <c r="MFT980" s="5"/>
      <c r="MFU980" s="5"/>
      <c r="MFV980" s="5"/>
      <c r="MFW980" s="5"/>
      <c r="MFX980" s="5"/>
      <c r="MFY980" s="5"/>
      <c r="MFZ980" s="5"/>
      <c r="MGA980" s="5"/>
      <c r="MGB980" s="5"/>
      <c r="MGC980" s="5"/>
      <c r="MGD980" s="5"/>
      <c r="MGE980" s="5"/>
      <c r="MGF980" s="5"/>
      <c r="MGG980" s="5"/>
      <c r="MGH980" s="5"/>
      <c r="MGI980" s="5"/>
      <c r="MGJ980" s="5"/>
      <c r="MGK980" s="5"/>
      <c r="MGL980" s="5"/>
      <c r="MGM980" s="5"/>
      <c r="MGN980" s="5"/>
      <c r="MGO980" s="5"/>
      <c r="MGP980" s="5"/>
      <c r="MGQ980" s="5"/>
      <c r="MGR980" s="5"/>
      <c r="MGS980" s="5"/>
      <c r="MGT980" s="5"/>
      <c r="MGU980" s="5"/>
      <c r="MGV980" s="5"/>
      <c r="MGW980" s="5"/>
      <c r="MGX980" s="5"/>
      <c r="MGY980" s="5"/>
      <c r="MGZ980" s="5"/>
      <c r="MHA980" s="5"/>
      <c r="MHB980" s="5"/>
      <c r="MHC980" s="5"/>
      <c r="MHD980" s="5"/>
      <c r="MHE980" s="5"/>
      <c r="MHF980" s="5"/>
      <c r="MHG980" s="5"/>
      <c r="MHH980" s="5"/>
      <c r="MHI980" s="5"/>
      <c r="MHJ980" s="5"/>
      <c r="MHK980" s="5"/>
      <c r="MHL980" s="5"/>
      <c r="MHM980" s="5"/>
      <c r="MHN980" s="5"/>
      <c r="MHO980" s="5"/>
      <c r="MHP980" s="5"/>
      <c r="MHQ980" s="5"/>
      <c r="MHR980" s="5"/>
      <c r="MHS980" s="5"/>
      <c r="MHT980" s="5"/>
      <c r="MHU980" s="5"/>
      <c r="MHV980" s="5"/>
      <c r="MHW980" s="5"/>
      <c r="MHX980" s="5"/>
      <c r="MHY980" s="5"/>
      <c r="MHZ980" s="5"/>
      <c r="MIA980" s="5"/>
      <c r="MIB980" s="5"/>
      <c r="MIC980" s="5"/>
      <c r="MID980" s="5"/>
      <c r="MIE980" s="5"/>
      <c r="MIF980" s="5"/>
      <c r="MIG980" s="5"/>
      <c r="MIH980" s="5"/>
      <c r="MII980" s="5"/>
      <c r="MIJ980" s="5"/>
      <c r="MIK980" s="5"/>
      <c r="MIL980" s="5"/>
      <c r="MIM980" s="5"/>
      <c r="MIN980" s="5"/>
      <c r="MIO980" s="5"/>
      <c r="MIP980" s="5"/>
      <c r="MIQ980" s="5"/>
      <c r="MIR980" s="5"/>
      <c r="MIS980" s="5"/>
      <c r="MIT980" s="5"/>
      <c r="MIU980" s="5"/>
      <c r="MIV980" s="5"/>
      <c r="MIW980" s="5"/>
      <c r="MIX980" s="5"/>
      <c r="MIY980" s="5"/>
      <c r="MIZ980" s="5"/>
      <c r="MJA980" s="5"/>
      <c r="MJB980" s="5"/>
      <c r="MJC980" s="5"/>
      <c r="MJD980" s="5"/>
      <c r="MJE980" s="5"/>
      <c r="MJF980" s="5"/>
      <c r="MJG980" s="5"/>
      <c r="MJH980" s="5"/>
      <c r="MJI980" s="5"/>
      <c r="MJJ980" s="5"/>
      <c r="MJK980" s="5"/>
      <c r="MJL980" s="5"/>
      <c r="MJM980" s="5"/>
      <c r="MJN980" s="5"/>
      <c r="MJO980" s="5"/>
      <c r="MJP980" s="5"/>
      <c r="MJQ980" s="5"/>
      <c r="MJR980" s="5"/>
      <c r="MJS980" s="5"/>
      <c r="MJT980" s="5"/>
      <c r="MJU980" s="5"/>
      <c r="MJV980" s="5"/>
      <c r="MJW980" s="5"/>
      <c r="MJX980" s="5"/>
      <c r="MJY980" s="5"/>
      <c r="MJZ980" s="5"/>
      <c r="MKA980" s="5"/>
      <c r="MKB980" s="5"/>
      <c r="MKC980" s="5"/>
      <c r="MKD980" s="5"/>
      <c r="MKE980" s="5"/>
      <c r="MKF980" s="5"/>
      <c r="MKG980" s="5"/>
      <c r="MKH980" s="5"/>
      <c r="MKI980" s="5"/>
      <c r="MKJ980" s="5"/>
      <c r="MKK980" s="5"/>
      <c r="MKL980" s="5"/>
      <c r="MKM980" s="5"/>
      <c r="MKN980" s="5"/>
      <c r="MKO980" s="5"/>
      <c r="MKP980" s="5"/>
      <c r="MKQ980" s="5"/>
      <c r="MKR980" s="5"/>
      <c r="MKS980" s="5"/>
      <c r="MKT980" s="5"/>
      <c r="MKU980" s="5"/>
      <c r="MKV980" s="5"/>
      <c r="MKW980" s="5"/>
      <c r="MKX980" s="5"/>
      <c r="MKY980" s="5"/>
      <c r="MKZ980" s="5"/>
      <c r="MLA980" s="5"/>
      <c r="MLB980" s="5"/>
      <c r="MLC980" s="5"/>
      <c r="MLD980" s="5"/>
      <c r="MLE980" s="5"/>
      <c r="MLF980" s="5"/>
      <c r="MLG980" s="5"/>
      <c r="MLH980" s="5"/>
      <c r="MLI980" s="5"/>
      <c r="MLJ980" s="5"/>
      <c r="MLK980" s="5"/>
      <c r="MLL980" s="5"/>
      <c r="MLM980" s="5"/>
      <c r="MLN980" s="5"/>
      <c r="MLO980" s="5"/>
      <c r="MLP980" s="5"/>
      <c r="MLQ980" s="5"/>
      <c r="MLR980" s="5"/>
      <c r="MLS980" s="5"/>
      <c r="MLT980" s="5"/>
      <c r="MLU980" s="5"/>
      <c r="MLV980" s="5"/>
      <c r="MLW980" s="5"/>
      <c r="MLX980" s="5"/>
      <c r="MLY980" s="5"/>
      <c r="MLZ980" s="5"/>
      <c r="MMA980" s="5"/>
      <c r="MMB980" s="5"/>
      <c r="MMC980" s="5"/>
      <c r="MMD980" s="5"/>
      <c r="MME980" s="5"/>
      <c r="MMF980" s="5"/>
      <c r="MMG980" s="5"/>
      <c r="MMH980" s="5"/>
      <c r="MMI980" s="5"/>
      <c r="MMJ980" s="5"/>
      <c r="MMK980" s="5"/>
      <c r="MML980" s="5"/>
      <c r="MMM980" s="5"/>
      <c r="MMN980" s="5"/>
      <c r="MMO980" s="5"/>
      <c r="MMP980" s="5"/>
      <c r="MMQ980" s="5"/>
      <c r="MMR980" s="5"/>
      <c r="MMS980" s="5"/>
      <c r="MMT980" s="5"/>
      <c r="MMU980" s="5"/>
      <c r="MMV980" s="5"/>
      <c r="MMW980" s="5"/>
      <c r="MMX980" s="5"/>
      <c r="MMY980" s="5"/>
      <c r="MMZ980" s="5"/>
      <c r="MNA980" s="5"/>
      <c r="MNB980" s="5"/>
      <c r="MNC980" s="5"/>
      <c r="MND980" s="5"/>
      <c r="MNE980" s="5"/>
      <c r="MNF980" s="5"/>
      <c r="MNG980" s="5"/>
      <c r="MNH980" s="5"/>
      <c r="MNI980" s="5"/>
      <c r="MNJ980" s="5"/>
      <c r="MNK980" s="5"/>
      <c r="MNL980" s="5"/>
      <c r="MNM980" s="5"/>
      <c r="MNN980" s="5"/>
      <c r="MNO980" s="5"/>
      <c r="MNP980" s="5"/>
      <c r="MNQ980" s="5"/>
      <c r="MNR980" s="5"/>
      <c r="MNS980" s="5"/>
      <c r="MNT980" s="5"/>
      <c r="MNU980" s="5"/>
      <c r="MNV980" s="5"/>
      <c r="MNW980" s="5"/>
      <c r="MNX980" s="5"/>
      <c r="MNY980" s="5"/>
      <c r="MNZ980" s="5"/>
      <c r="MOA980" s="5"/>
      <c r="MOB980" s="5"/>
      <c r="MOC980" s="5"/>
      <c r="MOD980" s="5"/>
      <c r="MOE980" s="5"/>
      <c r="MOF980" s="5"/>
      <c r="MOG980" s="5"/>
      <c r="MOH980" s="5"/>
      <c r="MOI980" s="5"/>
      <c r="MOJ980" s="5"/>
      <c r="MOK980" s="5"/>
      <c r="MOL980" s="5"/>
      <c r="MOM980" s="5"/>
      <c r="MON980" s="5"/>
      <c r="MOO980" s="5"/>
      <c r="MOP980" s="5"/>
      <c r="MOQ980" s="5"/>
      <c r="MOR980" s="5"/>
      <c r="MOS980" s="5"/>
      <c r="MOT980" s="5"/>
      <c r="MOU980" s="5"/>
      <c r="MOV980" s="5"/>
      <c r="MOW980" s="5"/>
      <c r="MOX980" s="5"/>
      <c r="MOY980" s="5"/>
      <c r="MOZ980" s="5"/>
      <c r="MPA980" s="5"/>
      <c r="MPB980" s="5"/>
      <c r="MPC980" s="5"/>
      <c r="MPD980" s="5"/>
      <c r="MPE980" s="5"/>
      <c r="MPF980" s="5"/>
      <c r="MPG980" s="5"/>
      <c r="MPH980" s="5"/>
      <c r="MPI980" s="5"/>
      <c r="MPJ980" s="5"/>
      <c r="MPK980" s="5"/>
      <c r="MPL980" s="5"/>
      <c r="MPM980" s="5"/>
      <c r="MPN980" s="5"/>
      <c r="MPO980" s="5"/>
      <c r="MPP980" s="5"/>
      <c r="MPQ980" s="5"/>
      <c r="MPR980" s="5"/>
      <c r="MPS980" s="5"/>
      <c r="MPT980" s="5"/>
      <c r="MPU980" s="5"/>
      <c r="MPV980" s="5"/>
      <c r="MPW980" s="5"/>
      <c r="MPX980" s="5"/>
      <c r="MPY980" s="5"/>
      <c r="MPZ980" s="5"/>
      <c r="MQA980" s="5"/>
      <c r="MQB980" s="5"/>
      <c r="MQC980" s="5"/>
      <c r="MQD980" s="5"/>
      <c r="MQE980" s="5"/>
      <c r="MQF980" s="5"/>
      <c r="MQG980" s="5"/>
      <c r="MQH980" s="5"/>
      <c r="MQI980" s="5"/>
      <c r="MQJ980" s="5"/>
      <c r="MQK980" s="5"/>
      <c r="MQL980" s="5"/>
      <c r="MQM980" s="5"/>
      <c r="MQN980" s="5"/>
      <c r="MQO980" s="5"/>
      <c r="MQP980" s="5"/>
      <c r="MQQ980" s="5"/>
      <c r="MQR980" s="5"/>
      <c r="MQS980" s="5"/>
      <c r="MQT980" s="5"/>
      <c r="MQU980" s="5"/>
      <c r="MQV980" s="5"/>
      <c r="MQW980" s="5"/>
      <c r="MQX980" s="5"/>
      <c r="MQY980" s="5"/>
      <c r="MQZ980" s="5"/>
      <c r="MRA980" s="5"/>
      <c r="MRB980" s="5"/>
      <c r="MRC980" s="5"/>
      <c r="MRD980" s="5"/>
      <c r="MRE980" s="5"/>
      <c r="MRF980" s="5"/>
      <c r="MRG980" s="5"/>
      <c r="MRH980" s="5"/>
      <c r="MRI980" s="5"/>
      <c r="MRJ980" s="5"/>
      <c r="MRK980" s="5"/>
      <c r="MRL980" s="5"/>
      <c r="MRM980" s="5"/>
      <c r="MRN980" s="5"/>
      <c r="MRO980" s="5"/>
      <c r="MRP980" s="5"/>
      <c r="MRQ980" s="5"/>
      <c r="MRR980" s="5"/>
      <c r="MRS980" s="5"/>
      <c r="MRT980" s="5"/>
      <c r="MRU980" s="5"/>
      <c r="MRV980" s="5"/>
      <c r="MRW980" s="5"/>
      <c r="MRX980" s="5"/>
      <c r="MRY980" s="5"/>
      <c r="MRZ980" s="5"/>
      <c r="MSA980" s="5"/>
      <c r="MSB980" s="5"/>
      <c r="MSC980" s="5"/>
      <c r="MSD980" s="5"/>
      <c r="MSE980" s="5"/>
      <c r="MSF980" s="5"/>
      <c r="MSG980" s="5"/>
      <c r="MSH980" s="5"/>
      <c r="MSI980" s="5"/>
      <c r="MSJ980" s="5"/>
      <c r="MSK980" s="5"/>
      <c r="MSL980" s="5"/>
      <c r="MSM980" s="5"/>
      <c r="MSN980" s="5"/>
      <c r="MSO980" s="5"/>
      <c r="MSP980" s="5"/>
      <c r="MSQ980" s="5"/>
      <c r="MSR980" s="5"/>
      <c r="MSS980" s="5"/>
      <c r="MST980" s="5"/>
      <c r="MSU980" s="5"/>
      <c r="MSV980" s="5"/>
      <c r="MSW980" s="5"/>
      <c r="MSX980" s="5"/>
      <c r="MSY980" s="5"/>
      <c r="MSZ980" s="5"/>
      <c r="MTA980" s="5"/>
      <c r="MTB980" s="5"/>
      <c r="MTC980" s="5"/>
      <c r="MTD980" s="5"/>
      <c r="MTE980" s="5"/>
      <c r="MTF980" s="5"/>
      <c r="MTG980" s="5"/>
      <c r="MTH980" s="5"/>
      <c r="MTI980" s="5"/>
      <c r="MTJ980" s="5"/>
      <c r="MTK980" s="5"/>
      <c r="MTL980" s="5"/>
      <c r="MTM980" s="5"/>
      <c r="MTN980" s="5"/>
      <c r="MTO980" s="5"/>
      <c r="MTP980" s="5"/>
      <c r="MTQ980" s="5"/>
      <c r="MTR980" s="5"/>
      <c r="MTS980" s="5"/>
      <c r="MTT980" s="5"/>
      <c r="MTU980" s="5"/>
      <c r="MTV980" s="5"/>
      <c r="MTW980" s="5"/>
      <c r="MTX980" s="5"/>
      <c r="MTY980" s="5"/>
      <c r="MTZ980" s="5"/>
      <c r="MUA980" s="5"/>
      <c r="MUB980" s="5"/>
      <c r="MUC980" s="5"/>
      <c r="MUD980" s="5"/>
      <c r="MUE980" s="5"/>
      <c r="MUF980" s="5"/>
      <c r="MUG980" s="5"/>
      <c r="MUH980" s="5"/>
      <c r="MUI980" s="5"/>
      <c r="MUJ980" s="5"/>
      <c r="MUK980" s="5"/>
      <c r="MUL980" s="5"/>
      <c r="MUM980" s="5"/>
      <c r="MUN980" s="5"/>
      <c r="MUO980" s="5"/>
      <c r="MUP980" s="5"/>
      <c r="MUQ980" s="5"/>
      <c r="MUR980" s="5"/>
      <c r="MUS980" s="5"/>
      <c r="MUT980" s="5"/>
      <c r="MUU980" s="5"/>
      <c r="MUV980" s="5"/>
      <c r="MUW980" s="5"/>
      <c r="MUX980" s="5"/>
      <c r="MUY980" s="5"/>
      <c r="MUZ980" s="5"/>
      <c r="MVA980" s="5"/>
      <c r="MVB980" s="5"/>
      <c r="MVC980" s="5"/>
      <c r="MVD980" s="5"/>
      <c r="MVE980" s="5"/>
      <c r="MVF980" s="5"/>
      <c r="MVG980" s="5"/>
      <c r="MVH980" s="5"/>
      <c r="MVI980" s="5"/>
      <c r="MVJ980" s="5"/>
      <c r="MVK980" s="5"/>
      <c r="MVL980" s="5"/>
      <c r="MVM980" s="5"/>
      <c r="MVN980" s="5"/>
      <c r="MVO980" s="5"/>
      <c r="MVP980" s="5"/>
      <c r="MVQ980" s="5"/>
      <c r="MVR980" s="5"/>
      <c r="MVS980" s="5"/>
      <c r="MVT980" s="5"/>
      <c r="MVU980" s="5"/>
      <c r="MVV980" s="5"/>
      <c r="MVW980" s="5"/>
      <c r="MVX980" s="5"/>
      <c r="MVY980" s="5"/>
      <c r="MVZ980" s="5"/>
      <c r="MWA980" s="5"/>
      <c r="MWB980" s="5"/>
      <c r="MWC980" s="5"/>
      <c r="MWD980" s="5"/>
      <c r="MWE980" s="5"/>
      <c r="MWF980" s="5"/>
      <c r="MWG980" s="5"/>
      <c r="MWH980" s="5"/>
      <c r="MWI980" s="5"/>
      <c r="MWJ980" s="5"/>
      <c r="MWK980" s="5"/>
      <c r="MWL980" s="5"/>
      <c r="MWM980" s="5"/>
      <c r="MWN980" s="5"/>
      <c r="MWO980" s="5"/>
      <c r="MWP980" s="5"/>
      <c r="MWQ980" s="5"/>
      <c r="MWR980" s="5"/>
      <c r="MWS980" s="5"/>
      <c r="MWT980" s="5"/>
      <c r="MWU980" s="5"/>
      <c r="MWV980" s="5"/>
      <c r="MWW980" s="5"/>
      <c r="MWX980" s="5"/>
      <c r="MWY980" s="5"/>
      <c r="MWZ980" s="5"/>
      <c r="MXA980" s="5"/>
      <c r="MXB980" s="5"/>
      <c r="MXC980" s="5"/>
      <c r="MXD980" s="5"/>
      <c r="MXE980" s="5"/>
      <c r="MXF980" s="5"/>
      <c r="MXG980" s="5"/>
      <c r="MXH980" s="5"/>
      <c r="MXI980" s="5"/>
      <c r="MXJ980" s="5"/>
      <c r="MXK980" s="5"/>
      <c r="MXL980" s="5"/>
      <c r="MXM980" s="5"/>
      <c r="MXN980" s="5"/>
      <c r="MXO980" s="5"/>
      <c r="MXP980" s="5"/>
      <c r="MXQ980" s="5"/>
      <c r="MXR980" s="5"/>
      <c r="MXS980" s="5"/>
      <c r="MXT980" s="5"/>
      <c r="MXU980" s="5"/>
      <c r="MXV980" s="5"/>
      <c r="MXW980" s="5"/>
      <c r="MXX980" s="5"/>
      <c r="MXY980" s="5"/>
      <c r="MXZ980" s="5"/>
      <c r="MYA980" s="5"/>
      <c r="MYB980" s="5"/>
      <c r="MYC980" s="5"/>
      <c r="MYD980" s="5"/>
      <c r="MYE980" s="5"/>
      <c r="MYF980" s="5"/>
      <c r="MYG980" s="5"/>
      <c r="MYH980" s="5"/>
      <c r="MYI980" s="5"/>
      <c r="MYJ980" s="5"/>
      <c r="MYK980" s="5"/>
      <c r="MYL980" s="5"/>
      <c r="MYM980" s="5"/>
      <c r="MYN980" s="5"/>
      <c r="MYO980" s="5"/>
      <c r="MYP980" s="5"/>
      <c r="MYQ980" s="5"/>
      <c r="MYR980" s="5"/>
      <c r="MYS980" s="5"/>
      <c r="MYT980" s="5"/>
      <c r="MYU980" s="5"/>
      <c r="MYV980" s="5"/>
      <c r="MYW980" s="5"/>
      <c r="MYX980" s="5"/>
      <c r="MYY980" s="5"/>
      <c r="MYZ980" s="5"/>
      <c r="MZA980" s="5"/>
      <c r="MZB980" s="5"/>
      <c r="MZC980" s="5"/>
      <c r="MZD980" s="5"/>
      <c r="MZE980" s="5"/>
      <c r="MZF980" s="5"/>
      <c r="MZG980" s="5"/>
      <c r="MZH980" s="5"/>
      <c r="MZI980" s="5"/>
      <c r="MZJ980" s="5"/>
      <c r="MZK980" s="5"/>
      <c r="MZL980" s="5"/>
      <c r="MZM980" s="5"/>
      <c r="MZN980" s="5"/>
      <c r="MZO980" s="5"/>
      <c r="MZP980" s="5"/>
      <c r="MZQ980" s="5"/>
      <c r="MZR980" s="5"/>
      <c r="MZS980" s="5"/>
      <c r="MZT980" s="5"/>
      <c r="MZU980" s="5"/>
      <c r="MZV980" s="5"/>
      <c r="MZW980" s="5"/>
      <c r="MZX980" s="5"/>
      <c r="MZY980" s="5"/>
      <c r="MZZ980" s="5"/>
      <c r="NAA980" s="5"/>
      <c r="NAB980" s="5"/>
      <c r="NAC980" s="5"/>
      <c r="NAD980" s="5"/>
      <c r="NAE980" s="5"/>
      <c r="NAF980" s="5"/>
      <c r="NAG980" s="5"/>
      <c r="NAH980" s="5"/>
      <c r="NAI980" s="5"/>
      <c r="NAJ980" s="5"/>
      <c r="NAK980" s="5"/>
      <c r="NAL980" s="5"/>
      <c r="NAM980" s="5"/>
      <c r="NAN980" s="5"/>
      <c r="NAO980" s="5"/>
      <c r="NAP980" s="5"/>
      <c r="NAQ980" s="5"/>
      <c r="NAR980" s="5"/>
      <c r="NAS980" s="5"/>
      <c r="NAT980" s="5"/>
      <c r="NAU980" s="5"/>
      <c r="NAV980" s="5"/>
      <c r="NAW980" s="5"/>
      <c r="NAX980" s="5"/>
      <c r="NAY980" s="5"/>
      <c r="NAZ980" s="5"/>
      <c r="NBA980" s="5"/>
      <c r="NBB980" s="5"/>
      <c r="NBC980" s="5"/>
      <c r="NBD980" s="5"/>
      <c r="NBE980" s="5"/>
      <c r="NBF980" s="5"/>
      <c r="NBG980" s="5"/>
      <c r="NBH980" s="5"/>
      <c r="NBI980" s="5"/>
      <c r="NBJ980" s="5"/>
      <c r="NBK980" s="5"/>
      <c r="NBL980" s="5"/>
      <c r="NBM980" s="5"/>
      <c r="NBN980" s="5"/>
      <c r="NBO980" s="5"/>
      <c r="NBP980" s="5"/>
      <c r="NBQ980" s="5"/>
      <c r="NBR980" s="5"/>
      <c r="NBS980" s="5"/>
      <c r="NBT980" s="5"/>
      <c r="NBU980" s="5"/>
      <c r="NBV980" s="5"/>
      <c r="NBW980" s="5"/>
      <c r="NBX980" s="5"/>
      <c r="NBY980" s="5"/>
      <c r="NBZ980" s="5"/>
      <c r="NCA980" s="5"/>
      <c r="NCB980" s="5"/>
      <c r="NCC980" s="5"/>
      <c r="NCD980" s="5"/>
      <c r="NCE980" s="5"/>
      <c r="NCF980" s="5"/>
      <c r="NCG980" s="5"/>
      <c r="NCH980" s="5"/>
      <c r="NCI980" s="5"/>
      <c r="NCJ980" s="5"/>
      <c r="NCK980" s="5"/>
      <c r="NCL980" s="5"/>
      <c r="NCM980" s="5"/>
      <c r="NCN980" s="5"/>
      <c r="NCO980" s="5"/>
      <c r="NCP980" s="5"/>
      <c r="NCQ980" s="5"/>
      <c r="NCR980" s="5"/>
      <c r="NCS980" s="5"/>
      <c r="NCT980" s="5"/>
      <c r="NCU980" s="5"/>
      <c r="NCV980" s="5"/>
      <c r="NCW980" s="5"/>
      <c r="NCX980" s="5"/>
      <c r="NCY980" s="5"/>
      <c r="NCZ980" s="5"/>
      <c r="NDA980" s="5"/>
      <c r="NDB980" s="5"/>
      <c r="NDC980" s="5"/>
      <c r="NDD980" s="5"/>
      <c r="NDE980" s="5"/>
      <c r="NDF980" s="5"/>
      <c r="NDG980" s="5"/>
      <c r="NDH980" s="5"/>
      <c r="NDI980" s="5"/>
      <c r="NDJ980" s="5"/>
      <c r="NDK980" s="5"/>
      <c r="NDL980" s="5"/>
      <c r="NDM980" s="5"/>
      <c r="NDN980" s="5"/>
      <c r="NDO980" s="5"/>
      <c r="NDP980" s="5"/>
      <c r="NDQ980" s="5"/>
      <c r="NDR980" s="5"/>
      <c r="NDS980" s="5"/>
      <c r="NDT980" s="5"/>
      <c r="NDU980" s="5"/>
      <c r="NDV980" s="5"/>
      <c r="NDW980" s="5"/>
      <c r="NDX980" s="5"/>
      <c r="NDY980" s="5"/>
      <c r="NDZ980" s="5"/>
      <c r="NEA980" s="5"/>
      <c r="NEB980" s="5"/>
      <c r="NEC980" s="5"/>
      <c r="NED980" s="5"/>
      <c r="NEE980" s="5"/>
      <c r="NEF980" s="5"/>
      <c r="NEG980" s="5"/>
      <c r="NEH980" s="5"/>
      <c r="NEI980" s="5"/>
      <c r="NEJ980" s="5"/>
      <c r="NEK980" s="5"/>
      <c r="NEL980" s="5"/>
      <c r="NEM980" s="5"/>
      <c r="NEN980" s="5"/>
      <c r="NEO980" s="5"/>
      <c r="NEP980" s="5"/>
      <c r="NEQ980" s="5"/>
      <c r="NER980" s="5"/>
      <c r="NES980" s="5"/>
      <c r="NET980" s="5"/>
      <c r="NEU980" s="5"/>
      <c r="NEV980" s="5"/>
      <c r="NEW980" s="5"/>
      <c r="NEX980" s="5"/>
      <c r="NEY980" s="5"/>
      <c r="NEZ980" s="5"/>
      <c r="NFA980" s="5"/>
      <c r="NFB980" s="5"/>
      <c r="NFC980" s="5"/>
      <c r="NFD980" s="5"/>
      <c r="NFE980" s="5"/>
      <c r="NFF980" s="5"/>
      <c r="NFG980" s="5"/>
      <c r="NFH980" s="5"/>
      <c r="NFI980" s="5"/>
      <c r="NFJ980" s="5"/>
      <c r="NFK980" s="5"/>
      <c r="NFL980" s="5"/>
      <c r="NFM980" s="5"/>
      <c r="NFN980" s="5"/>
      <c r="NFO980" s="5"/>
      <c r="NFP980" s="5"/>
      <c r="NFQ980" s="5"/>
      <c r="NFR980" s="5"/>
      <c r="NFS980" s="5"/>
      <c r="NFT980" s="5"/>
      <c r="NFU980" s="5"/>
      <c r="NFV980" s="5"/>
      <c r="NFW980" s="5"/>
      <c r="NFX980" s="5"/>
      <c r="NFY980" s="5"/>
      <c r="NFZ980" s="5"/>
      <c r="NGA980" s="5"/>
      <c r="NGB980" s="5"/>
      <c r="NGC980" s="5"/>
      <c r="NGD980" s="5"/>
      <c r="NGE980" s="5"/>
      <c r="NGF980" s="5"/>
      <c r="NGG980" s="5"/>
      <c r="NGH980" s="5"/>
      <c r="NGI980" s="5"/>
      <c r="NGJ980" s="5"/>
      <c r="NGK980" s="5"/>
      <c r="NGL980" s="5"/>
      <c r="NGM980" s="5"/>
      <c r="NGN980" s="5"/>
      <c r="NGO980" s="5"/>
      <c r="NGP980" s="5"/>
      <c r="NGQ980" s="5"/>
      <c r="NGR980" s="5"/>
      <c r="NGS980" s="5"/>
      <c r="NGT980" s="5"/>
      <c r="NGU980" s="5"/>
      <c r="NGV980" s="5"/>
      <c r="NGW980" s="5"/>
      <c r="NGX980" s="5"/>
      <c r="NGY980" s="5"/>
      <c r="NGZ980" s="5"/>
      <c r="NHA980" s="5"/>
      <c r="NHB980" s="5"/>
      <c r="NHC980" s="5"/>
      <c r="NHD980" s="5"/>
      <c r="NHE980" s="5"/>
      <c r="NHF980" s="5"/>
      <c r="NHG980" s="5"/>
      <c r="NHH980" s="5"/>
      <c r="NHI980" s="5"/>
      <c r="NHJ980" s="5"/>
      <c r="NHK980" s="5"/>
      <c r="NHL980" s="5"/>
      <c r="NHM980" s="5"/>
      <c r="NHN980" s="5"/>
      <c r="NHO980" s="5"/>
      <c r="NHP980" s="5"/>
      <c r="NHQ980" s="5"/>
      <c r="NHR980" s="5"/>
      <c r="NHS980" s="5"/>
      <c r="NHT980" s="5"/>
      <c r="NHU980" s="5"/>
      <c r="NHV980" s="5"/>
      <c r="NHW980" s="5"/>
      <c r="NHX980" s="5"/>
      <c r="NHY980" s="5"/>
      <c r="NHZ980" s="5"/>
      <c r="NIA980" s="5"/>
      <c r="NIB980" s="5"/>
      <c r="NIC980" s="5"/>
      <c r="NID980" s="5"/>
      <c r="NIE980" s="5"/>
      <c r="NIF980" s="5"/>
      <c r="NIG980" s="5"/>
      <c r="NIH980" s="5"/>
      <c r="NII980" s="5"/>
      <c r="NIJ980" s="5"/>
      <c r="NIK980" s="5"/>
      <c r="NIL980" s="5"/>
      <c r="NIM980" s="5"/>
      <c r="NIN980" s="5"/>
      <c r="NIO980" s="5"/>
      <c r="NIP980" s="5"/>
      <c r="NIQ980" s="5"/>
      <c r="NIR980" s="5"/>
      <c r="NIS980" s="5"/>
      <c r="NIT980" s="5"/>
      <c r="NIU980" s="5"/>
      <c r="NIV980" s="5"/>
      <c r="NIW980" s="5"/>
      <c r="NIX980" s="5"/>
      <c r="NIY980" s="5"/>
      <c r="NIZ980" s="5"/>
      <c r="NJA980" s="5"/>
      <c r="NJB980" s="5"/>
      <c r="NJC980" s="5"/>
      <c r="NJD980" s="5"/>
      <c r="NJE980" s="5"/>
      <c r="NJF980" s="5"/>
      <c r="NJG980" s="5"/>
      <c r="NJH980" s="5"/>
      <c r="NJI980" s="5"/>
      <c r="NJJ980" s="5"/>
      <c r="NJK980" s="5"/>
      <c r="NJL980" s="5"/>
      <c r="NJM980" s="5"/>
      <c r="NJN980" s="5"/>
      <c r="NJO980" s="5"/>
      <c r="NJP980" s="5"/>
      <c r="NJQ980" s="5"/>
      <c r="NJR980" s="5"/>
      <c r="NJS980" s="5"/>
      <c r="NJT980" s="5"/>
      <c r="NJU980" s="5"/>
      <c r="NJV980" s="5"/>
      <c r="NJW980" s="5"/>
      <c r="NJX980" s="5"/>
      <c r="NJY980" s="5"/>
      <c r="NJZ980" s="5"/>
      <c r="NKA980" s="5"/>
      <c r="NKB980" s="5"/>
      <c r="NKC980" s="5"/>
      <c r="NKD980" s="5"/>
      <c r="NKE980" s="5"/>
      <c r="NKF980" s="5"/>
      <c r="NKG980" s="5"/>
      <c r="NKH980" s="5"/>
      <c r="NKI980" s="5"/>
      <c r="NKJ980" s="5"/>
      <c r="NKK980" s="5"/>
      <c r="NKL980" s="5"/>
      <c r="NKM980" s="5"/>
      <c r="NKN980" s="5"/>
      <c r="NKO980" s="5"/>
      <c r="NKP980" s="5"/>
      <c r="NKQ980" s="5"/>
      <c r="NKR980" s="5"/>
      <c r="NKS980" s="5"/>
      <c r="NKT980" s="5"/>
      <c r="NKU980" s="5"/>
      <c r="NKV980" s="5"/>
      <c r="NKW980" s="5"/>
      <c r="NKX980" s="5"/>
      <c r="NKY980" s="5"/>
      <c r="NKZ980" s="5"/>
      <c r="NLA980" s="5"/>
      <c r="NLB980" s="5"/>
      <c r="NLC980" s="5"/>
      <c r="NLD980" s="5"/>
      <c r="NLE980" s="5"/>
      <c r="NLF980" s="5"/>
      <c r="NLG980" s="5"/>
      <c r="NLH980" s="5"/>
      <c r="NLI980" s="5"/>
      <c r="NLJ980" s="5"/>
      <c r="NLK980" s="5"/>
      <c r="NLL980" s="5"/>
      <c r="NLM980" s="5"/>
      <c r="NLN980" s="5"/>
      <c r="NLO980" s="5"/>
      <c r="NLP980" s="5"/>
      <c r="NLQ980" s="5"/>
      <c r="NLR980" s="5"/>
      <c r="NLS980" s="5"/>
      <c r="NLT980" s="5"/>
      <c r="NLU980" s="5"/>
      <c r="NLV980" s="5"/>
      <c r="NLW980" s="5"/>
      <c r="NLX980" s="5"/>
      <c r="NLY980" s="5"/>
      <c r="NLZ980" s="5"/>
      <c r="NMA980" s="5"/>
      <c r="NMB980" s="5"/>
      <c r="NMC980" s="5"/>
      <c r="NMD980" s="5"/>
      <c r="NME980" s="5"/>
      <c r="NMF980" s="5"/>
      <c r="NMG980" s="5"/>
      <c r="NMH980" s="5"/>
      <c r="NMI980" s="5"/>
      <c r="NMJ980" s="5"/>
      <c r="NMK980" s="5"/>
      <c r="NML980" s="5"/>
      <c r="NMM980" s="5"/>
      <c r="NMN980" s="5"/>
      <c r="NMO980" s="5"/>
      <c r="NMP980" s="5"/>
      <c r="NMQ980" s="5"/>
      <c r="NMR980" s="5"/>
      <c r="NMS980" s="5"/>
      <c r="NMT980" s="5"/>
      <c r="NMU980" s="5"/>
      <c r="NMV980" s="5"/>
      <c r="NMW980" s="5"/>
      <c r="NMX980" s="5"/>
      <c r="NMY980" s="5"/>
      <c r="NMZ980" s="5"/>
      <c r="NNA980" s="5"/>
      <c r="NNB980" s="5"/>
      <c r="NNC980" s="5"/>
      <c r="NND980" s="5"/>
      <c r="NNE980" s="5"/>
      <c r="NNF980" s="5"/>
      <c r="NNG980" s="5"/>
      <c r="NNH980" s="5"/>
      <c r="NNI980" s="5"/>
      <c r="NNJ980" s="5"/>
      <c r="NNK980" s="5"/>
      <c r="NNL980" s="5"/>
      <c r="NNM980" s="5"/>
      <c r="NNN980" s="5"/>
      <c r="NNO980" s="5"/>
      <c r="NNP980" s="5"/>
      <c r="NNQ980" s="5"/>
      <c r="NNR980" s="5"/>
      <c r="NNS980" s="5"/>
      <c r="NNT980" s="5"/>
      <c r="NNU980" s="5"/>
      <c r="NNV980" s="5"/>
      <c r="NNW980" s="5"/>
      <c r="NNX980" s="5"/>
      <c r="NNY980" s="5"/>
      <c r="NNZ980" s="5"/>
      <c r="NOA980" s="5"/>
      <c r="NOB980" s="5"/>
      <c r="NOC980" s="5"/>
      <c r="NOD980" s="5"/>
      <c r="NOE980" s="5"/>
      <c r="NOF980" s="5"/>
      <c r="NOG980" s="5"/>
      <c r="NOH980" s="5"/>
      <c r="NOI980" s="5"/>
      <c r="NOJ980" s="5"/>
      <c r="NOK980" s="5"/>
      <c r="NOL980" s="5"/>
      <c r="NOM980" s="5"/>
      <c r="NON980" s="5"/>
      <c r="NOO980" s="5"/>
      <c r="NOP980" s="5"/>
      <c r="NOQ980" s="5"/>
      <c r="NOR980" s="5"/>
      <c r="NOS980" s="5"/>
      <c r="NOT980" s="5"/>
      <c r="NOU980" s="5"/>
      <c r="NOV980" s="5"/>
      <c r="NOW980" s="5"/>
      <c r="NOX980" s="5"/>
      <c r="NOY980" s="5"/>
      <c r="NOZ980" s="5"/>
      <c r="NPA980" s="5"/>
      <c r="NPB980" s="5"/>
      <c r="NPC980" s="5"/>
      <c r="NPD980" s="5"/>
      <c r="NPE980" s="5"/>
      <c r="NPF980" s="5"/>
      <c r="NPG980" s="5"/>
      <c r="NPH980" s="5"/>
      <c r="NPI980" s="5"/>
      <c r="NPJ980" s="5"/>
      <c r="NPK980" s="5"/>
      <c r="NPL980" s="5"/>
      <c r="NPM980" s="5"/>
      <c r="NPN980" s="5"/>
      <c r="NPO980" s="5"/>
      <c r="NPP980" s="5"/>
      <c r="NPQ980" s="5"/>
      <c r="NPR980" s="5"/>
      <c r="NPS980" s="5"/>
      <c r="NPT980" s="5"/>
      <c r="NPU980" s="5"/>
      <c r="NPV980" s="5"/>
      <c r="NPW980" s="5"/>
      <c r="NPX980" s="5"/>
      <c r="NPY980" s="5"/>
      <c r="NPZ980" s="5"/>
      <c r="NQA980" s="5"/>
      <c r="NQB980" s="5"/>
      <c r="NQC980" s="5"/>
      <c r="NQD980" s="5"/>
      <c r="NQE980" s="5"/>
      <c r="NQF980" s="5"/>
      <c r="NQG980" s="5"/>
      <c r="NQH980" s="5"/>
      <c r="NQI980" s="5"/>
      <c r="NQJ980" s="5"/>
      <c r="NQK980" s="5"/>
      <c r="NQL980" s="5"/>
      <c r="NQM980" s="5"/>
      <c r="NQN980" s="5"/>
      <c r="NQO980" s="5"/>
      <c r="NQP980" s="5"/>
      <c r="NQQ980" s="5"/>
      <c r="NQR980" s="5"/>
      <c r="NQS980" s="5"/>
      <c r="NQT980" s="5"/>
      <c r="NQU980" s="5"/>
      <c r="NQV980" s="5"/>
      <c r="NQW980" s="5"/>
      <c r="NQX980" s="5"/>
      <c r="NQY980" s="5"/>
      <c r="NQZ980" s="5"/>
      <c r="NRA980" s="5"/>
      <c r="NRB980" s="5"/>
      <c r="NRC980" s="5"/>
      <c r="NRD980" s="5"/>
      <c r="NRE980" s="5"/>
      <c r="NRF980" s="5"/>
      <c r="NRG980" s="5"/>
      <c r="NRH980" s="5"/>
      <c r="NRI980" s="5"/>
      <c r="NRJ980" s="5"/>
      <c r="NRK980" s="5"/>
      <c r="NRL980" s="5"/>
      <c r="NRM980" s="5"/>
      <c r="NRN980" s="5"/>
      <c r="NRO980" s="5"/>
      <c r="NRP980" s="5"/>
      <c r="NRQ980" s="5"/>
      <c r="NRR980" s="5"/>
      <c r="NRS980" s="5"/>
      <c r="NRT980" s="5"/>
      <c r="NRU980" s="5"/>
      <c r="NRV980" s="5"/>
      <c r="NRW980" s="5"/>
      <c r="NRX980" s="5"/>
      <c r="NRY980" s="5"/>
      <c r="NRZ980" s="5"/>
      <c r="NSA980" s="5"/>
      <c r="NSB980" s="5"/>
      <c r="NSC980" s="5"/>
      <c r="NSD980" s="5"/>
      <c r="NSE980" s="5"/>
      <c r="NSF980" s="5"/>
      <c r="NSG980" s="5"/>
      <c r="NSH980" s="5"/>
      <c r="NSI980" s="5"/>
      <c r="NSJ980" s="5"/>
      <c r="NSK980" s="5"/>
      <c r="NSL980" s="5"/>
      <c r="NSM980" s="5"/>
      <c r="NSN980" s="5"/>
      <c r="NSO980" s="5"/>
      <c r="NSP980" s="5"/>
      <c r="NSQ980" s="5"/>
      <c r="NSR980" s="5"/>
      <c r="NSS980" s="5"/>
      <c r="NST980" s="5"/>
      <c r="NSU980" s="5"/>
      <c r="NSV980" s="5"/>
      <c r="NSW980" s="5"/>
      <c r="NSX980" s="5"/>
      <c r="NSY980" s="5"/>
      <c r="NSZ980" s="5"/>
      <c r="NTA980" s="5"/>
      <c r="NTB980" s="5"/>
      <c r="NTC980" s="5"/>
      <c r="NTD980" s="5"/>
      <c r="NTE980" s="5"/>
      <c r="NTF980" s="5"/>
      <c r="NTG980" s="5"/>
      <c r="NTH980" s="5"/>
      <c r="NTI980" s="5"/>
      <c r="NTJ980" s="5"/>
      <c r="NTK980" s="5"/>
      <c r="NTL980" s="5"/>
      <c r="NTM980" s="5"/>
      <c r="NTN980" s="5"/>
      <c r="NTO980" s="5"/>
      <c r="NTP980" s="5"/>
      <c r="NTQ980" s="5"/>
      <c r="NTR980" s="5"/>
      <c r="NTS980" s="5"/>
      <c r="NTT980" s="5"/>
      <c r="NTU980" s="5"/>
      <c r="NTV980" s="5"/>
      <c r="NTW980" s="5"/>
      <c r="NTX980" s="5"/>
      <c r="NTY980" s="5"/>
      <c r="NTZ980" s="5"/>
      <c r="NUA980" s="5"/>
      <c r="NUB980" s="5"/>
      <c r="NUC980" s="5"/>
      <c r="NUD980" s="5"/>
      <c r="NUE980" s="5"/>
      <c r="NUF980" s="5"/>
      <c r="NUG980" s="5"/>
      <c r="NUH980" s="5"/>
      <c r="NUI980" s="5"/>
      <c r="NUJ980" s="5"/>
      <c r="NUK980" s="5"/>
      <c r="NUL980" s="5"/>
      <c r="NUM980" s="5"/>
      <c r="NUN980" s="5"/>
      <c r="NUO980" s="5"/>
      <c r="NUP980" s="5"/>
      <c r="NUQ980" s="5"/>
      <c r="NUR980" s="5"/>
      <c r="NUS980" s="5"/>
      <c r="NUT980" s="5"/>
      <c r="NUU980" s="5"/>
      <c r="NUV980" s="5"/>
      <c r="NUW980" s="5"/>
      <c r="NUX980" s="5"/>
      <c r="NUY980" s="5"/>
      <c r="NUZ980" s="5"/>
      <c r="NVA980" s="5"/>
      <c r="NVB980" s="5"/>
      <c r="NVC980" s="5"/>
      <c r="NVD980" s="5"/>
      <c r="NVE980" s="5"/>
      <c r="NVF980" s="5"/>
      <c r="NVG980" s="5"/>
      <c r="NVH980" s="5"/>
      <c r="NVI980" s="5"/>
      <c r="NVJ980" s="5"/>
      <c r="NVK980" s="5"/>
      <c r="NVL980" s="5"/>
      <c r="NVM980" s="5"/>
      <c r="NVN980" s="5"/>
      <c r="NVO980" s="5"/>
      <c r="NVP980" s="5"/>
      <c r="NVQ980" s="5"/>
      <c r="NVR980" s="5"/>
      <c r="NVS980" s="5"/>
      <c r="NVT980" s="5"/>
      <c r="NVU980" s="5"/>
      <c r="NVV980" s="5"/>
      <c r="NVW980" s="5"/>
      <c r="NVX980" s="5"/>
      <c r="NVY980" s="5"/>
      <c r="NVZ980" s="5"/>
      <c r="NWA980" s="5"/>
      <c r="NWB980" s="5"/>
      <c r="NWC980" s="5"/>
      <c r="NWD980" s="5"/>
      <c r="NWE980" s="5"/>
      <c r="NWF980" s="5"/>
      <c r="NWG980" s="5"/>
      <c r="NWH980" s="5"/>
      <c r="NWI980" s="5"/>
      <c r="NWJ980" s="5"/>
      <c r="NWK980" s="5"/>
      <c r="NWL980" s="5"/>
      <c r="NWM980" s="5"/>
      <c r="NWN980" s="5"/>
      <c r="NWO980" s="5"/>
      <c r="NWP980" s="5"/>
      <c r="NWQ980" s="5"/>
      <c r="NWR980" s="5"/>
      <c r="NWS980" s="5"/>
      <c r="NWT980" s="5"/>
      <c r="NWU980" s="5"/>
      <c r="NWV980" s="5"/>
      <c r="NWW980" s="5"/>
      <c r="NWX980" s="5"/>
      <c r="NWY980" s="5"/>
      <c r="NWZ980" s="5"/>
      <c r="NXA980" s="5"/>
      <c r="NXB980" s="5"/>
      <c r="NXC980" s="5"/>
      <c r="NXD980" s="5"/>
      <c r="NXE980" s="5"/>
      <c r="NXF980" s="5"/>
      <c r="NXG980" s="5"/>
      <c r="NXH980" s="5"/>
      <c r="NXI980" s="5"/>
      <c r="NXJ980" s="5"/>
      <c r="NXK980" s="5"/>
      <c r="NXL980" s="5"/>
      <c r="NXM980" s="5"/>
      <c r="NXN980" s="5"/>
      <c r="NXO980" s="5"/>
      <c r="NXP980" s="5"/>
      <c r="NXQ980" s="5"/>
      <c r="NXR980" s="5"/>
      <c r="NXS980" s="5"/>
      <c r="NXT980" s="5"/>
      <c r="NXU980" s="5"/>
      <c r="NXV980" s="5"/>
      <c r="NXW980" s="5"/>
      <c r="NXX980" s="5"/>
      <c r="NXY980" s="5"/>
      <c r="NXZ980" s="5"/>
      <c r="NYA980" s="5"/>
      <c r="NYB980" s="5"/>
      <c r="NYC980" s="5"/>
      <c r="NYD980" s="5"/>
      <c r="NYE980" s="5"/>
      <c r="NYF980" s="5"/>
      <c r="NYG980" s="5"/>
      <c r="NYH980" s="5"/>
      <c r="NYI980" s="5"/>
      <c r="NYJ980" s="5"/>
      <c r="NYK980" s="5"/>
      <c r="NYL980" s="5"/>
      <c r="NYM980" s="5"/>
      <c r="NYN980" s="5"/>
      <c r="NYO980" s="5"/>
      <c r="NYP980" s="5"/>
      <c r="NYQ980" s="5"/>
      <c r="NYR980" s="5"/>
      <c r="NYS980" s="5"/>
      <c r="NYT980" s="5"/>
      <c r="NYU980" s="5"/>
      <c r="NYV980" s="5"/>
      <c r="NYW980" s="5"/>
      <c r="NYX980" s="5"/>
      <c r="NYY980" s="5"/>
      <c r="NYZ980" s="5"/>
      <c r="NZA980" s="5"/>
      <c r="NZB980" s="5"/>
      <c r="NZC980" s="5"/>
      <c r="NZD980" s="5"/>
      <c r="NZE980" s="5"/>
      <c r="NZF980" s="5"/>
      <c r="NZG980" s="5"/>
      <c r="NZH980" s="5"/>
      <c r="NZI980" s="5"/>
      <c r="NZJ980" s="5"/>
      <c r="NZK980" s="5"/>
      <c r="NZL980" s="5"/>
      <c r="NZM980" s="5"/>
      <c r="NZN980" s="5"/>
      <c r="NZO980" s="5"/>
      <c r="NZP980" s="5"/>
      <c r="NZQ980" s="5"/>
      <c r="NZR980" s="5"/>
      <c r="NZS980" s="5"/>
      <c r="NZT980" s="5"/>
      <c r="NZU980" s="5"/>
      <c r="NZV980" s="5"/>
      <c r="NZW980" s="5"/>
      <c r="NZX980" s="5"/>
      <c r="NZY980" s="5"/>
      <c r="NZZ980" s="5"/>
      <c r="OAA980" s="5"/>
      <c r="OAB980" s="5"/>
      <c r="OAC980" s="5"/>
      <c r="OAD980" s="5"/>
      <c r="OAE980" s="5"/>
      <c r="OAF980" s="5"/>
      <c r="OAG980" s="5"/>
      <c r="OAH980" s="5"/>
      <c r="OAI980" s="5"/>
      <c r="OAJ980" s="5"/>
      <c r="OAK980" s="5"/>
      <c r="OAL980" s="5"/>
      <c r="OAM980" s="5"/>
      <c r="OAN980" s="5"/>
      <c r="OAO980" s="5"/>
      <c r="OAP980" s="5"/>
      <c r="OAQ980" s="5"/>
      <c r="OAR980" s="5"/>
      <c r="OAS980" s="5"/>
      <c r="OAT980" s="5"/>
      <c r="OAU980" s="5"/>
      <c r="OAV980" s="5"/>
      <c r="OAW980" s="5"/>
      <c r="OAX980" s="5"/>
      <c r="OAY980" s="5"/>
      <c r="OAZ980" s="5"/>
      <c r="OBA980" s="5"/>
      <c r="OBB980" s="5"/>
      <c r="OBC980" s="5"/>
      <c r="OBD980" s="5"/>
      <c r="OBE980" s="5"/>
      <c r="OBF980" s="5"/>
      <c r="OBG980" s="5"/>
      <c r="OBH980" s="5"/>
      <c r="OBI980" s="5"/>
      <c r="OBJ980" s="5"/>
      <c r="OBK980" s="5"/>
      <c r="OBL980" s="5"/>
      <c r="OBM980" s="5"/>
      <c r="OBN980" s="5"/>
      <c r="OBO980" s="5"/>
      <c r="OBP980" s="5"/>
      <c r="OBQ980" s="5"/>
      <c r="OBR980" s="5"/>
      <c r="OBS980" s="5"/>
      <c r="OBT980" s="5"/>
      <c r="OBU980" s="5"/>
      <c r="OBV980" s="5"/>
      <c r="OBW980" s="5"/>
      <c r="OBX980" s="5"/>
      <c r="OBY980" s="5"/>
      <c r="OBZ980" s="5"/>
      <c r="OCA980" s="5"/>
      <c r="OCB980" s="5"/>
      <c r="OCC980" s="5"/>
      <c r="OCD980" s="5"/>
      <c r="OCE980" s="5"/>
      <c r="OCF980" s="5"/>
      <c r="OCG980" s="5"/>
      <c r="OCH980" s="5"/>
      <c r="OCI980" s="5"/>
      <c r="OCJ980" s="5"/>
      <c r="OCK980" s="5"/>
      <c r="OCL980" s="5"/>
      <c r="OCM980" s="5"/>
      <c r="OCN980" s="5"/>
      <c r="OCO980" s="5"/>
      <c r="OCP980" s="5"/>
      <c r="OCQ980" s="5"/>
      <c r="OCR980" s="5"/>
      <c r="OCS980" s="5"/>
      <c r="OCT980" s="5"/>
      <c r="OCU980" s="5"/>
      <c r="OCV980" s="5"/>
      <c r="OCW980" s="5"/>
      <c r="OCX980" s="5"/>
      <c r="OCY980" s="5"/>
      <c r="OCZ980" s="5"/>
      <c r="ODA980" s="5"/>
      <c r="ODB980" s="5"/>
      <c r="ODC980" s="5"/>
      <c r="ODD980" s="5"/>
      <c r="ODE980" s="5"/>
      <c r="ODF980" s="5"/>
      <c r="ODG980" s="5"/>
      <c r="ODH980" s="5"/>
      <c r="ODI980" s="5"/>
      <c r="ODJ980" s="5"/>
      <c r="ODK980" s="5"/>
      <c r="ODL980" s="5"/>
      <c r="ODM980" s="5"/>
      <c r="ODN980" s="5"/>
      <c r="ODO980" s="5"/>
      <c r="ODP980" s="5"/>
      <c r="ODQ980" s="5"/>
      <c r="ODR980" s="5"/>
      <c r="ODS980" s="5"/>
      <c r="ODT980" s="5"/>
      <c r="ODU980" s="5"/>
      <c r="ODV980" s="5"/>
      <c r="ODW980" s="5"/>
      <c r="ODX980" s="5"/>
      <c r="ODY980" s="5"/>
      <c r="ODZ980" s="5"/>
      <c r="OEA980" s="5"/>
      <c r="OEB980" s="5"/>
      <c r="OEC980" s="5"/>
      <c r="OED980" s="5"/>
      <c r="OEE980" s="5"/>
      <c r="OEF980" s="5"/>
      <c r="OEG980" s="5"/>
      <c r="OEH980" s="5"/>
      <c r="OEI980" s="5"/>
      <c r="OEJ980" s="5"/>
      <c r="OEK980" s="5"/>
      <c r="OEL980" s="5"/>
      <c r="OEM980" s="5"/>
      <c r="OEN980" s="5"/>
      <c r="OEO980" s="5"/>
      <c r="OEP980" s="5"/>
      <c r="OEQ980" s="5"/>
      <c r="OER980" s="5"/>
      <c r="OES980" s="5"/>
      <c r="OET980" s="5"/>
      <c r="OEU980" s="5"/>
      <c r="OEV980" s="5"/>
      <c r="OEW980" s="5"/>
      <c r="OEX980" s="5"/>
      <c r="OEY980" s="5"/>
      <c r="OEZ980" s="5"/>
      <c r="OFA980" s="5"/>
      <c r="OFB980" s="5"/>
      <c r="OFC980" s="5"/>
      <c r="OFD980" s="5"/>
      <c r="OFE980" s="5"/>
      <c r="OFF980" s="5"/>
      <c r="OFG980" s="5"/>
      <c r="OFH980" s="5"/>
      <c r="OFI980" s="5"/>
      <c r="OFJ980" s="5"/>
      <c r="OFK980" s="5"/>
      <c r="OFL980" s="5"/>
      <c r="OFM980" s="5"/>
      <c r="OFN980" s="5"/>
      <c r="OFO980" s="5"/>
      <c r="OFP980" s="5"/>
      <c r="OFQ980" s="5"/>
      <c r="OFR980" s="5"/>
      <c r="OFS980" s="5"/>
      <c r="OFT980" s="5"/>
      <c r="OFU980" s="5"/>
      <c r="OFV980" s="5"/>
      <c r="OFW980" s="5"/>
      <c r="OFX980" s="5"/>
      <c r="OFY980" s="5"/>
      <c r="OFZ980" s="5"/>
      <c r="OGA980" s="5"/>
      <c r="OGB980" s="5"/>
      <c r="OGC980" s="5"/>
      <c r="OGD980" s="5"/>
      <c r="OGE980" s="5"/>
      <c r="OGF980" s="5"/>
      <c r="OGG980" s="5"/>
      <c r="OGH980" s="5"/>
      <c r="OGI980" s="5"/>
      <c r="OGJ980" s="5"/>
      <c r="OGK980" s="5"/>
      <c r="OGL980" s="5"/>
      <c r="OGM980" s="5"/>
      <c r="OGN980" s="5"/>
      <c r="OGO980" s="5"/>
      <c r="OGP980" s="5"/>
      <c r="OGQ980" s="5"/>
      <c r="OGR980" s="5"/>
      <c r="OGS980" s="5"/>
      <c r="OGT980" s="5"/>
      <c r="OGU980" s="5"/>
      <c r="OGV980" s="5"/>
      <c r="OGW980" s="5"/>
      <c r="OGX980" s="5"/>
      <c r="OGY980" s="5"/>
      <c r="OGZ980" s="5"/>
      <c r="OHA980" s="5"/>
      <c r="OHB980" s="5"/>
      <c r="OHC980" s="5"/>
      <c r="OHD980" s="5"/>
      <c r="OHE980" s="5"/>
      <c r="OHF980" s="5"/>
      <c r="OHG980" s="5"/>
      <c r="OHH980" s="5"/>
      <c r="OHI980" s="5"/>
      <c r="OHJ980" s="5"/>
      <c r="OHK980" s="5"/>
      <c r="OHL980" s="5"/>
      <c r="OHM980" s="5"/>
      <c r="OHN980" s="5"/>
      <c r="OHO980" s="5"/>
      <c r="OHP980" s="5"/>
      <c r="OHQ980" s="5"/>
      <c r="OHR980" s="5"/>
      <c r="OHS980" s="5"/>
      <c r="OHT980" s="5"/>
      <c r="OHU980" s="5"/>
      <c r="OHV980" s="5"/>
      <c r="OHW980" s="5"/>
      <c r="OHX980" s="5"/>
      <c r="OHY980" s="5"/>
      <c r="OHZ980" s="5"/>
      <c r="OIA980" s="5"/>
      <c r="OIB980" s="5"/>
      <c r="OIC980" s="5"/>
      <c r="OID980" s="5"/>
      <c r="OIE980" s="5"/>
      <c r="OIF980" s="5"/>
      <c r="OIG980" s="5"/>
      <c r="OIH980" s="5"/>
      <c r="OII980" s="5"/>
      <c r="OIJ980" s="5"/>
      <c r="OIK980" s="5"/>
      <c r="OIL980" s="5"/>
      <c r="OIM980" s="5"/>
      <c r="OIN980" s="5"/>
      <c r="OIO980" s="5"/>
      <c r="OIP980" s="5"/>
      <c r="OIQ980" s="5"/>
      <c r="OIR980" s="5"/>
      <c r="OIS980" s="5"/>
      <c r="OIT980" s="5"/>
      <c r="OIU980" s="5"/>
      <c r="OIV980" s="5"/>
      <c r="OIW980" s="5"/>
      <c r="OIX980" s="5"/>
      <c r="OIY980" s="5"/>
      <c r="OIZ980" s="5"/>
      <c r="OJA980" s="5"/>
      <c r="OJB980" s="5"/>
      <c r="OJC980" s="5"/>
      <c r="OJD980" s="5"/>
      <c r="OJE980" s="5"/>
      <c r="OJF980" s="5"/>
      <c r="OJG980" s="5"/>
      <c r="OJH980" s="5"/>
      <c r="OJI980" s="5"/>
      <c r="OJJ980" s="5"/>
      <c r="OJK980" s="5"/>
      <c r="OJL980" s="5"/>
      <c r="OJM980" s="5"/>
      <c r="OJN980" s="5"/>
      <c r="OJO980" s="5"/>
      <c r="OJP980" s="5"/>
      <c r="OJQ980" s="5"/>
      <c r="OJR980" s="5"/>
      <c r="OJS980" s="5"/>
      <c r="OJT980" s="5"/>
      <c r="OJU980" s="5"/>
      <c r="OJV980" s="5"/>
      <c r="OJW980" s="5"/>
      <c r="OJX980" s="5"/>
      <c r="OJY980" s="5"/>
      <c r="OJZ980" s="5"/>
      <c r="OKA980" s="5"/>
      <c r="OKB980" s="5"/>
      <c r="OKC980" s="5"/>
      <c r="OKD980" s="5"/>
      <c r="OKE980" s="5"/>
      <c r="OKF980" s="5"/>
      <c r="OKG980" s="5"/>
      <c r="OKH980" s="5"/>
      <c r="OKI980" s="5"/>
      <c r="OKJ980" s="5"/>
      <c r="OKK980" s="5"/>
      <c r="OKL980" s="5"/>
      <c r="OKM980" s="5"/>
      <c r="OKN980" s="5"/>
      <c r="OKO980" s="5"/>
      <c r="OKP980" s="5"/>
      <c r="OKQ980" s="5"/>
      <c r="OKR980" s="5"/>
      <c r="OKS980" s="5"/>
      <c r="OKT980" s="5"/>
      <c r="OKU980" s="5"/>
      <c r="OKV980" s="5"/>
      <c r="OKW980" s="5"/>
      <c r="OKX980" s="5"/>
      <c r="OKY980" s="5"/>
      <c r="OKZ980" s="5"/>
      <c r="OLA980" s="5"/>
      <c r="OLB980" s="5"/>
      <c r="OLC980" s="5"/>
      <c r="OLD980" s="5"/>
      <c r="OLE980" s="5"/>
      <c r="OLF980" s="5"/>
      <c r="OLG980" s="5"/>
      <c r="OLH980" s="5"/>
      <c r="OLI980" s="5"/>
      <c r="OLJ980" s="5"/>
      <c r="OLK980" s="5"/>
      <c r="OLL980" s="5"/>
      <c r="OLM980" s="5"/>
      <c r="OLN980" s="5"/>
      <c r="OLO980" s="5"/>
      <c r="OLP980" s="5"/>
      <c r="OLQ980" s="5"/>
      <c r="OLR980" s="5"/>
      <c r="OLS980" s="5"/>
      <c r="OLT980" s="5"/>
      <c r="OLU980" s="5"/>
      <c r="OLV980" s="5"/>
      <c r="OLW980" s="5"/>
      <c r="OLX980" s="5"/>
      <c r="OLY980" s="5"/>
      <c r="OLZ980" s="5"/>
      <c r="OMA980" s="5"/>
      <c r="OMB980" s="5"/>
      <c r="OMC980" s="5"/>
      <c r="OMD980" s="5"/>
      <c r="OME980" s="5"/>
      <c r="OMF980" s="5"/>
      <c r="OMG980" s="5"/>
      <c r="OMH980" s="5"/>
      <c r="OMI980" s="5"/>
      <c r="OMJ980" s="5"/>
      <c r="OMK980" s="5"/>
      <c r="OML980" s="5"/>
      <c r="OMM980" s="5"/>
      <c r="OMN980" s="5"/>
      <c r="OMO980" s="5"/>
      <c r="OMP980" s="5"/>
      <c r="OMQ980" s="5"/>
      <c r="OMR980" s="5"/>
      <c r="OMS980" s="5"/>
      <c r="OMT980" s="5"/>
      <c r="OMU980" s="5"/>
      <c r="OMV980" s="5"/>
      <c r="OMW980" s="5"/>
      <c r="OMX980" s="5"/>
      <c r="OMY980" s="5"/>
      <c r="OMZ980" s="5"/>
      <c r="ONA980" s="5"/>
      <c r="ONB980" s="5"/>
      <c r="ONC980" s="5"/>
      <c r="OND980" s="5"/>
      <c r="ONE980" s="5"/>
      <c r="ONF980" s="5"/>
      <c r="ONG980" s="5"/>
      <c r="ONH980" s="5"/>
      <c r="ONI980" s="5"/>
      <c r="ONJ980" s="5"/>
      <c r="ONK980" s="5"/>
      <c r="ONL980" s="5"/>
      <c r="ONM980" s="5"/>
      <c r="ONN980" s="5"/>
      <c r="ONO980" s="5"/>
      <c r="ONP980" s="5"/>
      <c r="ONQ980" s="5"/>
      <c r="ONR980" s="5"/>
      <c r="ONS980" s="5"/>
      <c r="ONT980" s="5"/>
      <c r="ONU980" s="5"/>
      <c r="ONV980" s="5"/>
      <c r="ONW980" s="5"/>
      <c r="ONX980" s="5"/>
      <c r="ONY980" s="5"/>
      <c r="ONZ980" s="5"/>
      <c r="OOA980" s="5"/>
      <c r="OOB980" s="5"/>
      <c r="OOC980" s="5"/>
      <c r="OOD980" s="5"/>
      <c r="OOE980" s="5"/>
      <c r="OOF980" s="5"/>
      <c r="OOG980" s="5"/>
      <c r="OOH980" s="5"/>
      <c r="OOI980" s="5"/>
      <c r="OOJ980" s="5"/>
      <c r="OOK980" s="5"/>
      <c r="OOL980" s="5"/>
      <c r="OOM980" s="5"/>
      <c r="OON980" s="5"/>
      <c r="OOO980" s="5"/>
      <c r="OOP980" s="5"/>
      <c r="OOQ980" s="5"/>
      <c r="OOR980" s="5"/>
      <c r="OOS980" s="5"/>
      <c r="OOT980" s="5"/>
      <c r="OOU980" s="5"/>
      <c r="OOV980" s="5"/>
      <c r="OOW980" s="5"/>
      <c r="OOX980" s="5"/>
      <c r="OOY980" s="5"/>
      <c r="OOZ980" s="5"/>
      <c r="OPA980" s="5"/>
      <c r="OPB980" s="5"/>
      <c r="OPC980" s="5"/>
      <c r="OPD980" s="5"/>
      <c r="OPE980" s="5"/>
      <c r="OPF980" s="5"/>
      <c r="OPG980" s="5"/>
      <c r="OPH980" s="5"/>
      <c r="OPI980" s="5"/>
      <c r="OPJ980" s="5"/>
      <c r="OPK980" s="5"/>
      <c r="OPL980" s="5"/>
      <c r="OPM980" s="5"/>
      <c r="OPN980" s="5"/>
      <c r="OPO980" s="5"/>
      <c r="OPP980" s="5"/>
      <c r="OPQ980" s="5"/>
      <c r="OPR980" s="5"/>
      <c r="OPS980" s="5"/>
      <c r="OPT980" s="5"/>
      <c r="OPU980" s="5"/>
      <c r="OPV980" s="5"/>
      <c r="OPW980" s="5"/>
      <c r="OPX980" s="5"/>
      <c r="OPY980" s="5"/>
      <c r="OPZ980" s="5"/>
      <c r="OQA980" s="5"/>
      <c r="OQB980" s="5"/>
      <c r="OQC980" s="5"/>
      <c r="OQD980" s="5"/>
      <c r="OQE980" s="5"/>
      <c r="OQF980" s="5"/>
      <c r="OQG980" s="5"/>
      <c r="OQH980" s="5"/>
      <c r="OQI980" s="5"/>
      <c r="OQJ980" s="5"/>
      <c r="OQK980" s="5"/>
      <c r="OQL980" s="5"/>
      <c r="OQM980" s="5"/>
      <c r="OQN980" s="5"/>
      <c r="OQO980" s="5"/>
      <c r="OQP980" s="5"/>
      <c r="OQQ980" s="5"/>
      <c r="OQR980" s="5"/>
      <c r="OQS980" s="5"/>
      <c r="OQT980" s="5"/>
      <c r="OQU980" s="5"/>
      <c r="OQV980" s="5"/>
      <c r="OQW980" s="5"/>
      <c r="OQX980" s="5"/>
      <c r="OQY980" s="5"/>
      <c r="OQZ980" s="5"/>
      <c r="ORA980" s="5"/>
      <c r="ORB980" s="5"/>
      <c r="ORC980" s="5"/>
      <c r="ORD980" s="5"/>
      <c r="ORE980" s="5"/>
      <c r="ORF980" s="5"/>
      <c r="ORG980" s="5"/>
      <c r="ORH980" s="5"/>
      <c r="ORI980" s="5"/>
      <c r="ORJ980" s="5"/>
      <c r="ORK980" s="5"/>
      <c r="ORL980" s="5"/>
      <c r="ORM980" s="5"/>
      <c r="ORN980" s="5"/>
      <c r="ORO980" s="5"/>
      <c r="ORP980" s="5"/>
      <c r="ORQ980" s="5"/>
      <c r="ORR980" s="5"/>
      <c r="ORS980" s="5"/>
      <c r="ORT980" s="5"/>
      <c r="ORU980" s="5"/>
      <c r="ORV980" s="5"/>
      <c r="ORW980" s="5"/>
      <c r="ORX980" s="5"/>
      <c r="ORY980" s="5"/>
      <c r="ORZ980" s="5"/>
      <c r="OSA980" s="5"/>
      <c r="OSB980" s="5"/>
      <c r="OSC980" s="5"/>
      <c r="OSD980" s="5"/>
      <c r="OSE980" s="5"/>
      <c r="OSF980" s="5"/>
      <c r="OSG980" s="5"/>
      <c r="OSH980" s="5"/>
      <c r="OSI980" s="5"/>
      <c r="OSJ980" s="5"/>
      <c r="OSK980" s="5"/>
      <c r="OSL980" s="5"/>
      <c r="OSM980" s="5"/>
      <c r="OSN980" s="5"/>
      <c r="OSO980" s="5"/>
      <c r="OSP980" s="5"/>
      <c r="OSQ980" s="5"/>
      <c r="OSR980" s="5"/>
      <c r="OSS980" s="5"/>
      <c r="OST980" s="5"/>
      <c r="OSU980" s="5"/>
      <c r="OSV980" s="5"/>
      <c r="OSW980" s="5"/>
      <c r="OSX980" s="5"/>
      <c r="OSY980" s="5"/>
      <c r="OSZ980" s="5"/>
      <c r="OTA980" s="5"/>
      <c r="OTB980" s="5"/>
      <c r="OTC980" s="5"/>
      <c r="OTD980" s="5"/>
      <c r="OTE980" s="5"/>
      <c r="OTF980" s="5"/>
      <c r="OTG980" s="5"/>
      <c r="OTH980" s="5"/>
      <c r="OTI980" s="5"/>
      <c r="OTJ980" s="5"/>
      <c r="OTK980" s="5"/>
      <c r="OTL980" s="5"/>
      <c r="OTM980" s="5"/>
      <c r="OTN980" s="5"/>
      <c r="OTO980" s="5"/>
      <c r="OTP980" s="5"/>
      <c r="OTQ980" s="5"/>
      <c r="OTR980" s="5"/>
      <c r="OTS980" s="5"/>
      <c r="OTT980" s="5"/>
      <c r="OTU980" s="5"/>
      <c r="OTV980" s="5"/>
      <c r="OTW980" s="5"/>
      <c r="OTX980" s="5"/>
      <c r="OTY980" s="5"/>
      <c r="OTZ980" s="5"/>
      <c r="OUA980" s="5"/>
      <c r="OUB980" s="5"/>
      <c r="OUC980" s="5"/>
      <c r="OUD980" s="5"/>
      <c r="OUE980" s="5"/>
      <c r="OUF980" s="5"/>
      <c r="OUG980" s="5"/>
      <c r="OUH980" s="5"/>
      <c r="OUI980" s="5"/>
      <c r="OUJ980" s="5"/>
      <c r="OUK980" s="5"/>
      <c r="OUL980" s="5"/>
      <c r="OUM980" s="5"/>
      <c r="OUN980" s="5"/>
      <c r="OUO980" s="5"/>
      <c r="OUP980" s="5"/>
      <c r="OUQ980" s="5"/>
      <c r="OUR980" s="5"/>
      <c r="OUS980" s="5"/>
      <c r="OUT980" s="5"/>
      <c r="OUU980" s="5"/>
      <c r="OUV980" s="5"/>
      <c r="OUW980" s="5"/>
      <c r="OUX980" s="5"/>
      <c r="OUY980" s="5"/>
      <c r="OUZ980" s="5"/>
      <c r="OVA980" s="5"/>
      <c r="OVB980" s="5"/>
      <c r="OVC980" s="5"/>
      <c r="OVD980" s="5"/>
      <c r="OVE980" s="5"/>
      <c r="OVF980" s="5"/>
      <c r="OVG980" s="5"/>
      <c r="OVH980" s="5"/>
      <c r="OVI980" s="5"/>
      <c r="OVJ980" s="5"/>
      <c r="OVK980" s="5"/>
      <c r="OVL980" s="5"/>
      <c r="OVM980" s="5"/>
      <c r="OVN980" s="5"/>
      <c r="OVO980" s="5"/>
      <c r="OVP980" s="5"/>
      <c r="OVQ980" s="5"/>
      <c r="OVR980" s="5"/>
      <c r="OVS980" s="5"/>
      <c r="OVT980" s="5"/>
      <c r="OVU980" s="5"/>
      <c r="OVV980" s="5"/>
      <c r="OVW980" s="5"/>
      <c r="OVX980" s="5"/>
      <c r="OVY980" s="5"/>
      <c r="OVZ980" s="5"/>
      <c r="OWA980" s="5"/>
      <c r="OWB980" s="5"/>
      <c r="OWC980" s="5"/>
      <c r="OWD980" s="5"/>
      <c r="OWE980" s="5"/>
      <c r="OWF980" s="5"/>
      <c r="OWG980" s="5"/>
      <c r="OWH980" s="5"/>
      <c r="OWI980" s="5"/>
      <c r="OWJ980" s="5"/>
      <c r="OWK980" s="5"/>
      <c r="OWL980" s="5"/>
      <c r="OWM980" s="5"/>
      <c r="OWN980" s="5"/>
      <c r="OWO980" s="5"/>
      <c r="OWP980" s="5"/>
      <c r="OWQ980" s="5"/>
      <c r="OWR980" s="5"/>
      <c r="OWS980" s="5"/>
      <c r="OWT980" s="5"/>
      <c r="OWU980" s="5"/>
      <c r="OWV980" s="5"/>
      <c r="OWW980" s="5"/>
      <c r="OWX980" s="5"/>
      <c r="OWY980" s="5"/>
      <c r="OWZ980" s="5"/>
      <c r="OXA980" s="5"/>
      <c r="OXB980" s="5"/>
      <c r="OXC980" s="5"/>
      <c r="OXD980" s="5"/>
      <c r="OXE980" s="5"/>
      <c r="OXF980" s="5"/>
      <c r="OXG980" s="5"/>
      <c r="OXH980" s="5"/>
      <c r="OXI980" s="5"/>
      <c r="OXJ980" s="5"/>
      <c r="OXK980" s="5"/>
      <c r="OXL980" s="5"/>
      <c r="OXM980" s="5"/>
      <c r="OXN980" s="5"/>
      <c r="OXO980" s="5"/>
      <c r="OXP980" s="5"/>
      <c r="OXQ980" s="5"/>
      <c r="OXR980" s="5"/>
      <c r="OXS980" s="5"/>
      <c r="OXT980" s="5"/>
      <c r="OXU980" s="5"/>
      <c r="OXV980" s="5"/>
      <c r="OXW980" s="5"/>
      <c r="OXX980" s="5"/>
      <c r="OXY980" s="5"/>
      <c r="OXZ980" s="5"/>
      <c r="OYA980" s="5"/>
      <c r="OYB980" s="5"/>
      <c r="OYC980" s="5"/>
      <c r="OYD980" s="5"/>
      <c r="OYE980" s="5"/>
      <c r="OYF980" s="5"/>
      <c r="OYG980" s="5"/>
      <c r="OYH980" s="5"/>
      <c r="OYI980" s="5"/>
      <c r="OYJ980" s="5"/>
      <c r="OYK980" s="5"/>
      <c r="OYL980" s="5"/>
      <c r="OYM980" s="5"/>
      <c r="OYN980" s="5"/>
      <c r="OYO980" s="5"/>
      <c r="OYP980" s="5"/>
      <c r="OYQ980" s="5"/>
      <c r="OYR980" s="5"/>
      <c r="OYS980" s="5"/>
      <c r="OYT980" s="5"/>
      <c r="OYU980" s="5"/>
      <c r="OYV980" s="5"/>
      <c r="OYW980" s="5"/>
      <c r="OYX980" s="5"/>
      <c r="OYY980" s="5"/>
      <c r="OYZ980" s="5"/>
      <c r="OZA980" s="5"/>
      <c r="OZB980" s="5"/>
      <c r="OZC980" s="5"/>
      <c r="OZD980" s="5"/>
      <c r="OZE980" s="5"/>
      <c r="OZF980" s="5"/>
      <c r="OZG980" s="5"/>
      <c r="OZH980" s="5"/>
      <c r="OZI980" s="5"/>
      <c r="OZJ980" s="5"/>
      <c r="OZK980" s="5"/>
      <c r="OZL980" s="5"/>
      <c r="OZM980" s="5"/>
      <c r="OZN980" s="5"/>
      <c r="OZO980" s="5"/>
      <c r="OZP980" s="5"/>
      <c r="OZQ980" s="5"/>
      <c r="OZR980" s="5"/>
      <c r="OZS980" s="5"/>
      <c r="OZT980" s="5"/>
      <c r="OZU980" s="5"/>
      <c r="OZV980" s="5"/>
      <c r="OZW980" s="5"/>
      <c r="OZX980" s="5"/>
      <c r="OZY980" s="5"/>
      <c r="OZZ980" s="5"/>
      <c r="PAA980" s="5"/>
      <c r="PAB980" s="5"/>
      <c r="PAC980" s="5"/>
      <c r="PAD980" s="5"/>
      <c r="PAE980" s="5"/>
      <c r="PAF980" s="5"/>
      <c r="PAG980" s="5"/>
      <c r="PAH980" s="5"/>
      <c r="PAI980" s="5"/>
      <c r="PAJ980" s="5"/>
      <c r="PAK980" s="5"/>
      <c r="PAL980" s="5"/>
      <c r="PAM980" s="5"/>
      <c r="PAN980" s="5"/>
      <c r="PAO980" s="5"/>
      <c r="PAP980" s="5"/>
      <c r="PAQ980" s="5"/>
      <c r="PAR980" s="5"/>
      <c r="PAS980" s="5"/>
      <c r="PAT980" s="5"/>
      <c r="PAU980" s="5"/>
      <c r="PAV980" s="5"/>
      <c r="PAW980" s="5"/>
      <c r="PAX980" s="5"/>
      <c r="PAY980" s="5"/>
      <c r="PAZ980" s="5"/>
      <c r="PBA980" s="5"/>
      <c r="PBB980" s="5"/>
      <c r="PBC980" s="5"/>
      <c r="PBD980" s="5"/>
      <c r="PBE980" s="5"/>
      <c r="PBF980" s="5"/>
      <c r="PBG980" s="5"/>
      <c r="PBH980" s="5"/>
      <c r="PBI980" s="5"/>
      <c r="PBJ980" s="5"/>
      <c r="PBK980" s="5"/>
      <c r="PBL980" s="5"/>
      <c r="PBM980" s="5"/>
      <c r="PBN980" s="5"/>
      <c r="PBO980" s="5"/>
      <c r="PBP980" s="5"/>
      <c r="PBQ980" s="5"/>
      <c r="PBR980" s="5"/>
      <c r="PBS980" s="5"/>
      <c r="PBT980" s="5"/>
      <c r="PBU980" s="5"/>
      <c r="PBV980" s="5"/>
      <c r="PBW980" s="5"/>
      <c r="PBX980" s="5"/>
      <c r="PBY980" s="5"/>
      <c r="PBZ980" s="5"/>
      <c r="PCA980" s="5"/>
      <c r="PCB980" s="5"/>
      <c r="PCC980" s="5"/>
      <c r="PCD980" s="5"/>
      <c r="PCE980" s="5"/>
      <c r="PCF980" s="5"/>
      <c r="PCG980" s="5"/>
      <c r="PCH980" s="5"/>
      <c r="PCI980" s="5"/>
      <c r="PCJ980" s="5"/>
      <c r="PCK980" s="5"/>
      <c r="PCL980" s="5"/>
      <c r="PCM980" s="5"/>
      <c r="PCN980" s="5"/>
      <c r="PCO980" s="5"/>
      <c r="PCP980" s="5"/>
      <c r="PCQ980" s="5"/>
      <c r="PCR980" s="5"/>
      <c r="PCS980" s="5"/>
      <c r="PCT980" s="5"/>
      <c r="PCU980" s="5"/>
      <c r="PCV980" s="5"/>
      <c r="PCW980" s="5"/>
      <c r="PCX980" s="5"/>
      <c r="PCY980" s="5"/>
      <c r="PCZ980" s="5"/>
      <c r="PDA980" s="5"/>
      <c r="PDB980" s="5"/>
      <c r="PDC980" s="5"/>
      <c r="PDD980" s="5"/>
      <c r="PDE980" s="5"/>
      <c r="PDF980" s="5"/>
      <c r="PDG980" s="5"/>
      <c r="PDH980" s="5"/>
      <c r="PDI980" s="5"/>
      <c r="PDJ980" s="5"/>
      <c r="PDK980" s="5"/>
      <c r="PDL980" s="5"/>
      <c r="PDM980" s="5"/>
      <c r="PDN980" s="5"/>
      <c r="PDO980" s="5"/>
      <c r="PDP980" s="5"/>
      <c r="PDQ980" s="5"/>
      <c r="PDR980" s="5"/>
      <c r="PDS980" s="5"/>
      <c r="PDT980" s="5"/>
      <c r="PDU980" s="5"/>
      <c r="PDV980" s="5"/>
      <c r="PDW980" s="5"/>
      <c r="PDX980" s="5"/>
      <c r="PDY980" s="5"/>
      <c r="PDZ980" s="5"/>
      <c r="PEA980" s="5"/>
      <c r="PEB980" s="5"/>
      <c r="PEC980" s="5"/>
      <c r="PED980" s="5"/>
      <c r="PEE980" s="5"/>
      <c r="PEF980" s="5"/>
      <c r="PEG980" s="5"/>
      <c r="PEH980" s="5"/>
      <c r="PEI980" s="5"/>
      <c r="PEJ980" s="5"/>
      <c r="PEK980" s="5"/>
      <c r="PEL980" s="5"/>
      <c r="PEM980" s="5"/>
      <c r="PEN980" s="5"/>
      <c r="PEO980" s="5"/>
      <c r="PEP980" s="5"/>
      <c r="PEQ980" s="5"/>
      <c r="PER980" s="5"/>
      <c r="PES980" s="5"/>
      <c r="PET980" s="5"/>
      <c r="PEU980" s="5"/>
      <c r="PEV980" s="5"/>
      <c r="PEW980" s="5"/>
      <c r="PEX980" s="5"/>
      <c r="PEY980" s="5"/>
      <c r="PEZ980" s="5"/>
      <c r="PFA980" s="5"/>
      <c r="PFB980" s="5"/>
      <c r="PFC980" s="5"/>
      <c r="PFD980" s="5"/>
      <c r="PFE980" s="5"/>
      <c r="PFF980" s="5"/>
      <c r="PFG980" s="5"/>
      <c r="PFH980" s="5"/>
      <c r="PFI980" s="5"/>
      <c r="PFJ980" s="5"/>
      <c r="PFK980" s="5"/>
      <c r="PFL980" s="5"/>
      <c r="PFM980" s="5"/>
      <c r="PFN980" s="5"/>
      <c r="PFO980" s="5"/>
      <c r="PFP980" s="5"/>
      <c r="PFQ980" s="5"/>
      <c r="PFR980" s="5"/>
      <c r="PFS980" s="5"/>
      <c r="PFT980" s="5"/>
      <c r="PFU980" s="5"/>
      <c r="PFV980" s="5"/>
      <c r="PFW980" s="5"/>
      <c r="PFX980" s="5"/>
      <c r="PFY980" s="5"/>
      <c r="PFZ980" s="5"/>
      <c r="PGA980" s="5"/>
      <c r="PGB980" s="5"/>
      <c r="PGC980" s="5"/>
      <c r="PGD980" s="5"/>
      <c r="PGE980" s="5"/>
      <c r="PGF980" s="5"/>
      <c r="PGG980" s="5"/>
      <c r="PGH980" s="5"/>
      <c r="PGI980" s="5"/>
      <c r="PGJ980" s="5"/>
      <c r="PGK980" s="5"/>
      <c r="PGL980" s="5"/>
      <c r="PGM980" s="5"/>
      <c r="PGN980" s="5"/>
      <c r="PGO980" s="5"/>
      <c r="PGP980" s="5"/>
      <c r="PGQ980" s="5"/>
      <c r="PGR980" s="5"/>
      <c r="PGS980" s="5"/>
      <c r="PGT980" s="5"/>
      <c r="PGU980" s="5"/>
      <c r="PGV980" s="5"/>
      <c r="PGW980" s="5"/>
      <c r="PGX980" s="5"/>
      <c r="PGY980" s="5"/>
      <c r="PGZ980" s="5"/>
      <c r="PHA980" s="5"/>
      <c r="PHB980" s="5"/>
      <c r="PHC980" s="5"/>
      <c r="PHD980" s="5"/>
      <c r="PHE980" s="5"/>
      <c r="PHF980" s="5"/>
      <c r="PHG980" s="5"/>
      <c r="PHH980" s="5"/>
      <c r="PHI980" s="5"/>
      <c r="PHJ980" s="5"/>
      <c r="PHK980" s="5"/>
      <c r="PHL980" s="5"/>
      <c r="PHM980" s="5"/>
      <c r="PHN980" s="5"/>
      <c r="PHO980" s="5"/>
      <c r="PHP980" s="5"/>
      <c r="PHQ980" s="5"/>
      <c r="PHR980" s="5"/>
      <c r="PHS980" s="5"/>
      <c r="PHT980" s="5"/>
      <c r="PHU980" s="5"/>
      <c r="PHV980" s="5"/>
      <c r="PHW980" s="5"/>
      <c r="PHX980" s="5"/>
      <c r="PHY980" s="5"/>
      <c r="PHZ980" s="5"/>
      <c r="PIA980" s="5"/>
      <c r="PIB980" s="5"/>
      <c r="PIC980" s="5"/>
      <c r="PID980" s="5"/>
      <c r="PIE980" s="5"/>
      <c r="PIF980" s="5"/>
      <c r="PIG980" s="5"/>
      <c r="PIH980" s="5"/>
      <c r="PII980" s="5"/>
      <c r="PIJ980" s="5"/>
      <c r="PIK980" s="5"/>
      <c r="PIL980" s="5"/>
      <c r="PIM980" s="5"/>
      <c r="PIN980" s="5"/>
      <c r="PIO980" s="5"/>
      <c r="PIP980" s="5"/>
      <c r="PIQ980" s="5"/>
      <c r="PIR980" s="5"/>
      <c r="PIS980" s="5"/>
      <c r="PIT980" s="5"/>
      <c r="PIU980" s="5"/>
      <c r="PIV980" s="5"/>
      <c r="PIW980" s="5"/>
      <c r="PIX980" s="5"/>
      <c r="PIY980" s="5"/>
      <c r="PIZ980" s="5"/>
      <c r="PJA980" s="5"/>
      <c r="PJB980" s="5"/>
      <c r="PJC980" s="5"/>
      <c r="PJD980" s="5"/>
      <c r="PJE980" s="5"/>
      <c r="PJF980" s="5"/>
      <c r="PJG980" s="5"/>
      <c r="PJH980" s="5"/>
      <c r="PJI980" s="5"/>
      <c r="PJJ980" s="5"/>
      <c r="PJK980" s="5"/>
      <c r="PJL980" s="5"/>
      <c r="PJM980" s="5"/>
      <c r="PJN980" s="5"/>
      <c r="PJO980" s="5"/>
      <c r="PJP980" s="5"/>
      <c r="PJQ980" s="5"/>
      <c r="PJR980" s="5"/>
      <c r="PJS980" s="5"/>
      <c r="PJT980" s="5"/>
      <c r="PJU980" s="5"/>
      <c r="PJV980" s="5"/>
      <c r="PJW980" s="5"/>
      <c r="PJX980" s="5"/>
      <c r="PJY980" s="5"/>
      <c r="PJZ980" s="5"/>
      <c r="PKA980" s="5"/>
      <c r="PKB980" s="5"/>
      <c r="PKC980" s="5"/>
      <c r="PKD980" s="5"/>
      <c r="PKE980" s="5"/>
      <c r="PKF980" s="5"/>
      <c r="PKG980" s="5"/>
      <c r="PKH980" s="5"/>
      <c r="PKI980" s="5"/>
      <c r="PKJ980" s="5"/>
      <c r="PKK980" s="5"/>
      <c r="PKL980" s="5"/>
      <c r="PKM980" s="5"/>
      <c r="PKN980" s="5"/>
      <c r="PKO980" s="5"/>
      <c r="PKP980" s="5"/>
      <c r="PKQ980" s="5"/>
      <c r="PKR980" s="5"/>
      <c r="PKS980" s="5"/>
      <c r="PKT980" s="5"/>
      <c r="PKU980" s="5"/>
      <c r="PKV980" s="5"/>
      <c r="PKW980" s="5"/>
      <c r="PKX980" s="5"/>
      <c r="PKY980" s="5"/>
      <c r="PKZ980" s="5"/>
      <c r="PLA980" s="5"/>
      <c r="PLB980" s="5"/>
      <c r="PLC980" s="5"/>
      <c r="PLD980" s="5"/>
      <c r="PLE980" s="5"/>
      <c r="PLF980" s="5"/>
      <c r="PLG980" s="5"/>
      <c r="PLH980" s="5"/>
      <c r="PLI980" s="5"/>
      <c r="PLJ980" s="5"/>
      <c r="PLK980" s="5"/>
      <c r="PLL980" s="5"/>
      <c r="PLM980" s="5"/>
      <c r="PLN980" s="5"/>
      <c r="PLO980" s="5"/>
      <c r="PLP980" s="5"/>
      <c r="PLQ980" s="5"/>
      <c r="PLR980" s="5"/>
      <c r="PLS980" s="5"/>
      <c r="PLT980" s="5"/>
      <c r="PLU980" s="5"/>
      <c r="PLV980" s="5"/>
      <c r="PLW980" s="5"/>
      <c r="PLX980" s="5"/>
      <c r="PLY980" s="5"/>
      <c r="PLZ980" s="5"/>
      <c r="PMA980" s="5"/>
      <c r="PMB980" s="5"/>
      <c r="PMC980" s="5"/>
      <c r="PMD980" s="5"/>
      <c r="PME980" s="5"/>
      <c r="PMF980" s="5"/>
      <c r="PMG980" s="5"/>
      <c r="PMH980" s="5"/>
      <c r="PMI980" s="5"/>
      <c r="PMJ980" s="5"/>
      <c r="PMK980" s="5"/>
      <c r="PML980" s="5"/>
      <c r="PMM980" s="5"/>
      <c r="PMN980" s="5"/>
      <c r="PMO980" s="5"/>
      <c r="PMP980" s="5"/>
      <c r="PMQ980" s="5"/>
      <c r="PMR980" s="5"/>
      <c r="PMS980" s="5"/>
      <c r="PMT980" s="5"/>
      <c r="PMU980" s="5"/>
      <c r="PMV980" s="5"/>
      <c r="PMW980" s="5"/>
      <c r="PMX980" s="5"/>
      <c r="PMY980" s="5"/>
      <c r="PMZ980" s="5"/>
      <c r="PNA980" s="5"/>
      <c r="PNB980" s="5"/>
      <c r="PNC980" s="5"/>
      <c r="PND980" s="5"/>
      <c r="PNE980" s="5"/>
      <c r="PNF980" s="5"/>
      <c r="PNG980" s="5"/>
      <c r="PNH980" s="5"/>
      <c r="PNI980" s="5"/>
      <c r="PNJ980" s="5"/>
      <c r="PNK980" s="5"/>
      <c r="PNL980" s="5"/>
      <c r="PNM980" s="5"/>
      <c r="PNN980" s="5"/>
      <c r="PNO980" s="5"/>
      <c r="PNP980" s="5"/>
      <c r="PNQ980" s="5"/>
      <c r="PNR980" s="5"/>
      <c r="PNS980" s="5"/>
      <c r="PNT980" s="5"/>
      <c r="PNU980" s="5"/>
      <c r="PNV980" s="5"/>
      <c r="PNW980" s="5"/>
      <c r="PNX980" s="5"/>
      <c r="PNY980" s="5"/>
      <c r="PNZ980" s="5"/>
      <c r="POA980" s="5"/>
      <c r="POB980" s="5"/>
      <c r="POC980" s="5"/>
      <c r="POD980" s="5"/>
      <c r="POE980" s="5"/>
      <c r="POF980" s="5"/>
      <c r="POG980" s="5"/>
      <c r="POH980" s="5"/>
      <c r="POI980" s="5"/>
      <c r="POJ980" s="5"/>
      <c r="POK980" s="5"/>
      <c r="POL980" s="5"/>
      <c r="POM980" s="5"/>
      <c r="PON980" s="5"/>
      <c r="POO980" s="5"/>
      <c r="POP980" s="5"/>
      <c r="POQ980" s="5"/>
      <c r="POR980" s="5"/>
      <c r="POS980" s="5"/>
      <c r="POT980" s="5"/>
      <c r="POU980" s="5"/>
      <c r="POV980" s="5"/>
      <c r="POW980" s="5"/>
      <c r="POX980" s="5"/>
      <c r="POY980" s="5"/>
      <c r="POZ980" s="5"/>
      <c r="PPA980" s="5"/>
      <c r="PPB980" s="5"/>
      <c r="PPC980" s="5"/>
      <c r="PPD980" s="5"/>
      <c r="PPE980" s="5"/>
      <c r="PPF980" s="5"/>
      <c r="PPG980" s="5"/>
      <c r="PPH980" s="5"/>
      <c r="PPI980" s="5"/>
      <c r="PPJ980" s="5"/>
      <c r="PPK980" s="5"/>
      <c r="PPL980" s="5"/>
      <c r="PPM980" s="5"/>
      <c r="PPN980" s="5"/>
      <c r="PPO980" s="5"/>
      <c r="PPP980" s="5"/>
      <c r="PPQ980" s="5"/>
      <c r="PPR980" s="5"/>
      <c r="PPS980" s="5"/>
      <c r="PPT980" s="5"/>
      <c r="PPU980" s="5"/>
      <c r="PPV980" s="5"/>
      <c r="PPW980" s="5"/>
      <c r="PPX980" s="5"/>
      <c r="PPY980" s="5"/>
      <c r="PPZ980" s="5"/>
      <c r="PQA980" s="5"/>
      <c r="PQB980" s="5"/>
      <c r="PQC980" s="5"/>
      <c r="PQD980" s="5"/>
      <c r="PQE980" s="5"/>
      <c r="PQF980" s="5"/>
      <c r="PQG980" s="5"/>
      <c r="PQH980" s="5"/>
      <c r="PQI980" s="5"/>
      <c r="PQJ980" s="5"/>
      <c r="PQK980" s="5"/>
      <c r="PQL980" s="5"/>
      <c r="PQM980" s="5"/>
      <c r="PQN980" s="5"/>
      <c r="PQO980" s="5"/>
      <c r="PQP980" s="5"/>
      <c r="PQQ980" s="5"/>
      <c r="PQR980" s="5"/>
      <c r="PQS980" s="5"/>
      <c r="PQT980" s="5"/>
      <c r="PQU980" s="5"/>
      <c r="PQV980" s="5"/>
      <c r="PQW980" s="5"/>
      <c r="PQX980" s="5"/>
      <c r="PQY980" s="5"/>
      <c r="PQZ980" s="5"/>
      <c r="PRA980" s="5"/>
      <c r="PRB980" s="5"/>
      <c r="PRC980" s="5"/>
      <c r="PRD980" s="5"/>
      <c r="PRE980" s="5"/>
      <c r="PRF980" s="5"/>
      <c r="PRG980" s="5"/>
      <c r="PRH980" s="5"/>
      <c r="PRI980" s="5"/>
      <c r="PRJ980" s="5"/>
      <c r="PRK980" s="5"/>
      <c r="PRL980" s="5"/>
      <c r="PRM980" s="5"/>
      <c r="PRN980" s="5"/>
      <c r="PRO980" s="5"/>
      <c r="PRP980" s="5"/>
      <c r="PRQ980" s="5"/>
      <c r="PRR980" s="5"/>
      <c r="PRS980" s="5"/>
      <c r="PRT980" s="5"/>
      <c r="PRU980" s="5"/>
      <c r="PRV980" s="5"/>
      <c r="PRW980" s="5"/>
      <c r="PRX980" s="5"/>
      <c r="PRY980" s="5"/>
      <c r="PRZ980" s="5"/>
      <c r="PSA980" s="5"/>
      <c r="PSB980" s="5"/>
      <c r="PSC980" s="5"/>
      <c r="PSD980" s="5"/>
      <c r="PSE980" s="5"/>
      <c r="PSF980" s="5"/>
      <c r="PSG980" s="5"/>
      <c r="PSH980" s="5"/>
      <c r="PSI980" s="5"/>
      <c r="PSJ980" s="5"/>
      <c r="PSK980" s="5"/>
      <c r="PSL980" s="5"/>
      <c r="PSM980" s="5"/>
      <c r="PSN980" s="5"/>
      <c r="PSO980" s="5"/>
      <c r="PSP980" s="5"/>
      <c r="PSQ980" s="5"/>
      <c r="PSR980" s="5"/>
      <c r="PSS980" s="5"/>
      <c r="PST980" s="5"/>
      <c r="PSU980" s="5"/>
      <c r="PSV980" s="5"/>
      <c r="PSW980" s="5"/>
      <c r="PSX980" s="5"/>
      <c r="PSY980" s="5"/>
      <c r="PSZ980" s="5"/>
      <c r="PTA980" s="5"/>
      <c r="PTB980" s="5"/>
      <c r="PTC980" s="5"/>
      <c r="PTD980" s="5"/>
      <c r="PTE980" s="5"/>
      <c r="PTF980" s="5"/>
      <c r="PTG980" s="5"/>
      <c r="PTH980" s="5"/>
      <c r="PTI980" s="5"/>
      <c r="PTJ980" s="5"/>
      <c r="PTK980" s="5"/>
      <c r="PTL980" s="5"/>
      <c r="PTM980" s="5"/>
      <c r="PTN980" s="5"/>
      <c r="PTO980" s="5"/>
      <c r="PTP980" s="5"/>
      <c r="PTQ980" s="5"/>
      <c r="PTR980" s="5"/>
      <c r="PTS980" s="5"/>
      <c r="PTT980" s="5"/>
      <c r="PTU980" s="5"/>
      <c r="PTV980" s="5"/>
      <c r="PTW980" s="5"/>
      <c r="PTX980" s="5"/>
      <c r="PTY980" s="5"/>
      <c r="PTZ980" s="5"/>
      <c r="PUA980" s="5"/>
      <c r="PUB980" s="5"/>
      <c r="PUC980" s="5"/>
      <c r="PUD980" s="5"/>
      <c r="PUE980" s="5"/>
      <c r="PUF980" s="5"/>
      <c r="PUG980" s="5"/>
      <c r="PUH980" s="5"/>
      <c r="PUI980" s="5"/>
      <c r="PUJ980" s="5"/>
      <c r="PUK980" s="5"/>
      <c r="PUL980" s="5"/>
      <c r="PUM980" s="5"/>
      <c r="PUN980" s="5"/>
      <c r="PUO980" s="5"/>
      <c r="PUP980" s="5"/>
      <c r="PUQ980" s="5"/>
      <c r="PUR980" s="5"/>
      <c r="PUS980" s="5"/>
      <c r="PUT980" s="5"/>
      <c r="PUU980" s="5"/>
      <c r="PUV980" s="5"/>
      <c r="PUW980" s="5"/>
      <c r="PUX980" s="5"/>
      <c r="PUY980" s="5"/>
      <c r="PUZ980" s="5"/>
      <c r="PVA980" s="5"/>
      <c r="PVB980" s="5"/>
      <c r="PVC980" s="5"/>
      <c r="PVD980" s="5"/>
      <c r="PVE980" s="5"/>
      <c r="PVF980" s="5"/>
      <c r="PVG980" s="5"/>
      <c r="PVH980" s="5"/>
      <c r="PVI980" s="5"/>
      <c r="PVJ980" s="5"/>
      <c r="PVK980" s="5"/>
      <c r="PVL980" s="5"/>
      <c r="PVM980" s="5"/>
      <c r="PVN980" s="5"/>
      <c r="PVO980" s="5"/>
      <c r="PVP980" s="5"/>
      <c r="PVQ980" s="5"/>
      <c r="PVR980" s="5"/>
      <c r="PVS980" s="5"/>
      <c r="PVT980" s="5"/>
      <c r="PVU980" s="5"/>
      <c r="PVV980" s="5"/>
      <c r="PVW980" s="5"/>
      <c r="PVX980" s="5"/>
      <c r="PVY980" s="5"/>
      <c r="PVZ980" s="5"/>
      <c r="PWA980" s="5"/>
      <c r="PWB980" s="5"/>
      <c r="PWC980" s="5"/>
      <c r="PWD980" s="5"/>
      <c r="PWE980" s="5"/>
      <c r="PWF980" s="5"/>
      <c r="PWG980" s="5"/>
      <c r="PWH980" s="5"/>
      <c r="PWI980" s="5"/>
      <c r="PWJ980" s="5"/>
      <c r="PWK980" s="5"/>
      <c r="PWL980" s="5"/>
      <c r="PWM980" s="5"/>
      <c r="PWN980" s="5"/>
      <c r="PWO980" s="5"/>
      <c r="PWP980" s="5"/>
      <c r="PWQ980" s="5"/>
      <c r="PWR980" s="5"/>
      <c r="PWS980" s="5"/>
      <c r="PWT980" s="5"/>
      <c r="PWU980" s="5"/>
      <c r="PWV980" s="5"/>
      <c r="PWW980" s="5"/>
      <c r="PWX980" s="5"/>
      <c r="PWY980" s="5"/>
      <c r="PWZ980" s="5"/>
      <c r="PXA980" s="5"/>
      <c r="PXB980" s="5"/>
      <c r="PXC980" s="5"/>
      <c r="PXD980" s="5"/>
      <c r="PXE980" s="5"/>
      <c r="PXF980" s="5"/>
      <c r="PXG980" s="5"/>
      <c r="PXH980" s="5"/>
      <c r="PXI980" s="5"/>
      <c r="PXJ980" s="5"/>
      <c r="PXK980" s="5"/>
      <c r="PXL980" s="5"/>
      <c r="PXM980" s="5"/>
      <c r="PXN980" s="5"/>
      <c r="PXO980" s="5"/>
      <c r="PXP980" s="5"/>
      <c r="PXQ980" s="5"/>
      <c r="PXR980" s="5"/>
      <c r="PXS980" s="5"/>
      <c r="PXT980" s="5"/>
      <c r="PXU980" s="5"/>
      <c r="PXV980" s="5"/>
      <c r="PXW980" s="5"/>
      <c r="PXX980" s="5"/>
      <c r="PXY980" s="5"/>
      <c r="PXZ980" s="5"/>
      <c r="PYA980" s="5"/>
      <c r="PYB980" s="5"/>
      <c r="PYC980" s="5"/>
      <c r="PYD980" s="5"/>
      <c r="PYE980" s="5"/>
      <c r="PYF980" s="5"/>
      <c r="PYG980" s="5"/>
      <c r="PYH980" s="5"/>
      <c r="PYI980" s="5"/>
      <c r="PYJ980" s="5"/>
      <c r="PYK980" s="5"/>
      <c r="PYL980" s="5"/>
      <c r="PYM980" s="5"/>
      <c r="PYN980" s="5"/>
      <c r="PYO980" s="5"/>
      <c r="PYP980" s="5"/>
      <c r="PYQ980" s="5"/>
      <c r="PYR980" s="5"/>
      <c r="PYS980" s="5"/>
      <c r="PYT980" s="5"/>
      <c r="PYU980" s="5"/>
      <c r="PYV980" s="5"/>
      <c r="PYW980" s="5"/>
      <c r="PYX980" s="5"/>
      <c r="PYY980" s="5"/>
      <c r="PYZ980" s="5"/>
      <c r="PZA980" s="5"/>
      <c r="PZB980" s="5"/>
      <c r="PZC980" s="5"/>
      <c r="PZD980" s="5"/>
      <c r="PZE980" s="5"/>
      <c r="PZF980" s="5"/>
      <c r="PZG980" s="5"/>
      <c r="PZH980" s="5"/>
      <c r="PZI980" s="5"/>
      <c r="PZJ980" s="5"/>
      <c r="PZK980" s="5"/>
      <c r="PZL980" s="5"/>
      <c r="PZM980" s="5"/>
      <c r="PZN980" s="5"/>
      <c r="PZO980" s="5"/>
      <c r="PZP980" s="5"/>
      <c r="PZQ980" s="5"/>
      <c r="PZR980" s="5"/>
      <c r="PZS980" s="5"/>
      <c r="PZT980" s="5"/>
      <c r="PZU980" s="5"/>
      <c r="PZV980" s="5"/>
      <c r="PZW980" s="5"/>
      <c r="PZX980" s="5"/>
      <c r="PZY980" s="5"/>
      <c r="PZZ980" s="5"/>
      <c r="QAA980" s="5"/>
      <c r="QAB980" s="5"/>
      <c r="QAC980" s="5"/>
      <c r="QAD980" s="5"/>
      <c r="QAE980" s="5"/>
      <c r="QAF980" s="5"/>
      <c r="QAG980" s="5"/>
      <c r="QAH980" s="5"/>
      <c r="QAI980" s="5"/>
      <c r="QAJ980" s="5"/>
      <c r="QAK980" s="5"/>
      <c r="QAL980" s="5"/>
      <c r="QAM980" s="5"/>
      <c r="QAN980" s="5"/>
      <c r="QAO980" s="5"/>
      <c r="QAP980" s="5"/>
      <c r="QAQ980" s="5"/>
      <c r="QAR980" s="5"/>
      <c r="QAS980" s="5"/>
      <c r="QAT980" s="5"/>
      <c r="QAU980" s="5"/>
      <c r="QAV980" s="5"/>
      <c r="QAW980" s="5"/>
      <c r="QAX980" s="5"/>
      <c r="QAY980" s="5"/>
      <c r="QAZ980" s="5"/>
      <c r="QBA980" s="5"/>
      <c r="QBB980" s="5"/>
      <c r="QBC980" s="5"/>
      <c r="QBD980" s="5"/>
      <c r="QBE980" s="5"/>
      <c r="QBF980" s="5"/>
      <c r="QBG980" s="5"/>
      <c r="QBH980" s="5"/>
      <c r="QBI980" s="5"/>
      <c r="QBJ980" s="5"/>
      <c r="QBK980" s="5"/>
      <c r="QBL980" s="5"/>
      <c r="QBM980" s="5"/>
      <c r="QBN980" s="5"/>
      <c r="QBO980" s="5"/>
      <c r="QBP980" s="5"/>
      <c r="QBQ980" s="5"/>
      <c r="QBR980" s="5"/>
      <c r="QBS980" s="5"/>
      <c r="QBT980" s="5"/>
      <c r="QBU980" s="5"/>
      <c r="QBV980" s="5"/>
      <c r="QBW980" s="5"/>
      <c r="QBX980" s="5"/>
      <c r="QBY980" s="5"/>
      <c r="QBZ980" s="5"/>
      <c r="QCA980" s="5"/>
      <c r="QCB980" s="5"/>
      <c r="QCC980" s="5"/>
      <c r="QCD980" s="5"/>
      <c r="QCE980" s="5"/>
      <c r="QCF980" s="5"/>
      <c r="QCG980" s="5"/>
      <c r="QCH980" s="5"/>
      <c r="QCI980" s="5"/>
      <c r="QCJ980" s="5"/>
      <c r="QCK980" s="5"/>
      <c r="QCL980" s="5"/>
      <c r="QCM980" s="5"/>
      <c r="QCN980" s="5"/>
      <c r="QCO980" s="5"/>
      <c r="QCP980" s="5"/>
      <c r="QCQ980" s="5"/>
      <c r="QCR980" s="5"/>
      <c r="QCS980" s="5"/>
      <c r="QCT980" s="5"/>
      <c r="QCU980" s="5"/>
      <c r="QCV980" s="5"/>
      <c r="QCW980" s="5"/>
      <c r="QCX980" s="5"/>
      <c r="QCY980" s="5"/>
      <c r="QCZ980" s="5"/>
      <c r="QDA980" s="5"/>
      <c r="QDB980" s="5"/>
      <c r="QDC980" s="5"/>
      <c r="QDD980" s="5"/>
      <c r="QDE980" s="5"/>
      <c r="QDF980" s="5"/>
      <c r="QDG980" s="5"/>
      <c r="QDH980" s="5"/>
      <c r="QDI980" s="5"/>
      <c r="QDJ980" s="5"/>
      <c r="QDK980" s="5"/>
      <c r="QDL980" s="5"/>
      <c r="QDM980" s="5"/>
      <c r="QDN980" s="5"/>
      <c r="QDO980" s="5"/>
      <c r="QDP980" s="5"/>
      <c r="QDQ980" s="5"/>
      <c r="QDR980" s="5"/>
      <c r="QDS980" s="5"/>
      <c r="QDT980" s="5"/>
      <c r="QDU980" s="5"/>
      <c r="QDV980" s="5"/>
      <c r="QDW980" s="5"/>
      <c r="QDX980" s="5"/>
      <c r="QDY980" s="5"/>
      <c r="QDZ980" s="5"/>
      <c r="QEA980" s="5"/>
      <c r="QEB980" s="5"/>
      <c r="QEC980" s="5"/>
      <c r="QED980" s="5"/>
      <c r="QEE980" s="5"/>
      <c r="QEF980" s="5"/>
      <c r="QEG980" s="5"/>
      <c r="QEH980" s="5"/>
      <c r="QEI980" s="5"/>
      <c r="QEJ980" s="5"/>
      <c r="QEK980" s="5"/>
      <c r="QEL980" s="5"/>
      <c r="QEM980" s="5"/>
      <c r="QEN980" s="5"/>
      <c r="QEO980" s="5"/>
      <c r="QEP980" s="5"/>
      <c r="QEQ980" s="5"/>
      <c r="QER980" s="5"/>
      <c r="QES980" s="5"/>
      <c r="QET980" s="5"/>
      <c r="QEU980" s="5"/>
      <c r="QEV980" s="5"/>
      <c r="QEW980" s="5"/>
      <c r="QEX980" s="5"/>
      <c r="QEY980" s="5"/>
      <c r="QEZ980" s="5"/>
      <c r="QFA980" s="5"/>
      <c r="QFB980" s="5"/>
      <c r="QFC980" s="5"/>
      <c r="QFD980" s="5"/>
      <c r="QFE980" s="5"/>
      <c r="QFF980" s="5"/>
      <c r="QFG980" s="5"/>
      <c r="QFH980" s="5"/>
      <c r="QFI980" s="5"/>
      <c r="QFJ980" s="5"/>
      <c r="QFK980" s="5"/>
      <c r="QFL980" s="5"/>
      <c r="QFM980" s="5"/>
      <c r="QFN980" s="5"/>
      <c r="QFO980" s="5"/>
      <c r="QFP980" s="5"/>
      <c r="QFQ980" s="5"/>
      <c r="QFR980" s="5"/>
      <c r="QFS980" s="5"/>
      <c r="QFT980" s="5"/>
      <c r="QFU980" s="5"/>
      <c r="QFV980" s="5"/>
      <c r="QFW980" s="5"/>
      <c r="QFX980" s="5"/>
      <c r="QFY980" s="5"/>
      <c r="QFZ980" s="5"/>
      <c r="QGA980" s="5"/>
      <c r="QGB980" s="5"/>
      <c r="QGC980" s="5"/>
      <c r="QGD980" s="5"/>
      <c r="QGE980" s="5"/>
      <c r="QGF980" s="5"/>
      <c r="QGG980" s="5"/>
      <c r="QGH980" s="5"/>
      <c r="QGI980" s="5"/>
      <c r="QGJ980" s="5"/>
      <c r="QGK980" s="5"/>
      <c r="QGL980" s="5"/>
      <c r="QGM980" s="5"/>
      <c r="QGN980" s="5"/>
      <c r="QGO980" s="5"/>
      <c r="QGP980" s="5"/>
      <c r="QGQ980" s="5"/>
      <c r="QGR980" s="5"/>
      <c r="QGS980" s="5"/>
      <c r="QGT980" s="5"/>
      <c r="QGU980" s="5"/>
      <c r="QGV980" s="5"/>
      <c r="QGW980" s="5"/>
      <c r="QGX980" s="5"/>
      <c r="QGY980" s="5"/>
      <c r="QGZ980" s="5"/>
      <c r="QHA980" s="5"/>
      <c r="QHB980" s="5"/>
      <c r="QHC980" s="5"/>
      <c r="QHD980" s="5"/>
      <c r="QHE980" s="5"/>
      <c r="QHF980" s="5"/>
      <c r="QHG980" s="5"/>
      <c r="QHH980" s="5"/>
      <c r="QHI980" s="5"/>
      <c r="QHJ980" s="5"/>
      <c r="QHK980" s="5"/>
      <c r="QHL980" s="5"/>
      <c r="QHM980" s="5"/>
      <c r="QHN980" s="5"/>
      <c r="QHO980" s="5"/>
      <c r="QHP980" s="5"/>
      <c r="QHQ980" s="5"/>
      <c r="QHR980" s="5"/>
      <c r="QHS980" s="5"/>
      <c r="QHT980" s="5"/>
      <c r="QHU980" s="5"/>
      <c r="QHV980" s="5"/>
      <c r="QHW980" s="5"/>
      <c r="QHX980" s="5"/>
      <c r="QHY980" s="5"/>
      <c r="QHZ980" s="5"/>
      <c r="QIA980" s="5"/>
      <c r="QIB980" s="5"/>
      <c r="QIC980" s="5"/>
      <c r="QID980" s="5"/>
      <c r="QIE980" s="5"/>
      <c r="QIF980" s="5"/>
      <c r="QIG980" s="5"/>
      <c r="QIH980" s="5"/>
      <c r="QII980" s="5"/>
      <c r="QIJ980" s="5"/>
      <c r="QIK980" s="5"/>
      <c r="QIL980" s="5"/>
      <c r="QIM980" s="5"/>
      <c r="QIN980" s="5"/>
      <c r="QIO980" s="5"/>
      <c r="QIP980" s="5"/>
      <c r="QIQ980" s="5"/>
      <c r="QIR980" s="5"/>
      <c r="QIS980" s="5"/>
      <c r="QIT980" s="5"/>
      <c r="QIU980" s="5"/>
      <c r="QIV980" s="5"/>
      <c r="QIW980" s="5"/>
      <c r="QIX980" s="5"/>
      <c r="QIY980" s="5"/>
      <c r="QIZ980" s="5"/>
      <c r="QJA980" s="5"/>
      <c r="QJB980" s="5"/>
      <c r="QJC980" s="5"/>
      <c r="QJD980" s="5"/>
      <c r="QJE980" s="5"/>
      <c r="QJF980" s="5"/>
      <c r="QJG980" s="5"/>
      <c r="QJH980" s="5"/>
      <c r="QJI980" s="5"/>
      <c r="QJJ980" s="5"/>
      <c r="QJK980" s="5"/>
      <c r="QJL980" s="5"/>
      <c r="QJM980" s="5"/>
      <c r="QJN980" s="5"/>
      <c r="QJO980" s="5"/>
      <c r="QJP980" s="5"/>
      <c r="QJQ980" s="5"/>
      <c r="QJR980" s="5"/>
      <c r="QJS980" s="5"/>
      <c r="QJT980" s="5"/>
      <c r="QJU980" s="5"/>
      <c r="QJV980" s="5"/>
      <c r="QJW980" s="5"/>
      <c r="QJX980" s="5"/>
      <c r="QJY980" s="5"/>
      <c r="QJZ980" s="5"/>
      <c r="QKA980" s="5"/>
      <c r="QKB980" s="5"/>
      <c r="QKC980" s="5"/>
      <c r="QKD980" s="5"/>
      <c r="QKE980" s="5"/>
      <c r="QKF980" s="5"/>
      <c r="QKG980" s="5"/>
      <c r="QKH980" s="5"/>
      <c r="QKI980" s="5"/>
      <c r="QKJ980" s="5"/>
      <c r="QKK980" s="5"/>
      <c r="QKL980" s="5"/>
      <c r="QKM980" s="5"/>
      <c r="QKN980" s="5"/>
      <c r="QKO980" s="5"/>
      <c r="QKP980" s="5"/>
      <c r="QKQ980" s="5"/>
      <c r="QKR980" s="5"/>
      <c r="QKS980" s="5"/>
      <c r="QKT980" s="5"/>
      <c r="QKU980" s="5"/>
      <c r="QKV980" s="5"/>
      <c r="QKW980" s="5"/>
      <c r="QKX980" s="5"/>
      <c r="QKY980" s="5"/>
      <c r="QKZ980" s="5"/>
      <c r="QLA980" s="5"/>
      <c r="QLB980" s="5"/>
      <c r="QLC980" s="5"/>
      <c r="QLD980" s="5"/>
      <c r="QLE980" s="5"/>
      <c r="QLF980" s="5"/>
      <c r="QLG980" s="5"/>
      <c r="QLH980" s="5"/>
      <c r="QLI980" s="5"/>
      <c r="QLJ980" s="5"/>
      <c r="QLK980" s="5"/>
      <c r="QLL980" s="5"/>
      <c r="QLM980" s="5"/>
      <c r="QLN980" s="5"/>
      <c r="QLO980" s="5"/>
      <c r="QLP980" s="5"/>
      <c r="QLQ980" s="5"/>
      <c r="QLR980" s="5"/>
      <c r="QLS980" s="5"/>
      <c r="QLT980" s="5"/>
      <c r="QLU980" s="5"/>
      <c r="QLV980" s="5"/>
      <c r="QLW980" s="5"/>
      <c r="QLX980" s="5"/>
      <c r="QLY980" s="5"/>
      <c r="QLZ980" s="5"/>
      <c r="QMA980" s="5"/>
      <c r="QMB980" s="5"/>
      <c r="QMC980" s="5"/>
      <c r="QMD980" s="5"/>
      <c r="QME980" s="5"/>
      <c r="QMF980" s="5"/>
      <c r="QMG980" s="5"/>
      <c r="QMH980" s="5"/>
      <c r="QMI980" s="5"/>
      <c r="QMJ980" s="5"/>
      <c r="QMK980" s="5"/>
      <c r="QML980" s="5"/>
      <c r="QMM980" s="5"/>
      <c r="QMN980" s="5"/>
      <c r="QMO980" s="5"/>
      <c r="QMP980" s="5"/>
      <c r="QMQ980" s="5"/>
      <c r="QMR980" s="5"/>
      <c r="QMS980" s="5"/>
      <c r="QMT980" s="5"/>
      <c r="QMU980" s="5"/>
      <c r="QMV980" s="5"/>
      <c r="QMW980" s="5"/>
      <c r="QMX980" s="5"/>
      <c r="QMY980" s="5"/>
      <c r="QMZ980" s="5"/>
      <c r="QNA980" s="5"/>
      <c r="QNB980" s="5"/>
      <c r="QNC980" s="5"/>
      <c r="QND980" s="5"/>
      <c r="QNE980" s="5"/>
      <c r="QNF980" s="5"/>
      <c r="QNG980" s="5"/>
      <c r="QNH980" s="5"/>
      <c r="QNI980" s="5"/>
      <c r="QNJ980" s="5"/>
      <c r="QNK980" s="5"/>
      <c r="QNL980" s="5"/>
      <c r="QNM980" s="5"/>
      <c r="QNN980" s="5"/>
      <c r="QNO980" s="5"/>
      <c r="QNP980" s="5"/>
      <c r="QNQ980" s="5"/>
      <c r="QNR980" s="5"/>
      <c r="QNS980" s="5"/>
      <c r="QNT980" s="5"/>
      <c r="QNU980" s="5"/>
      <c r="QNV980" s="5"/>
      <c r="QNW980" s="5"/>
      <c r="QNX980" s="5"/>
      <c r="QNY980" s="5"/>
      <c r="QNZ980" s="5"/>
      <c r="QOA980" s="5"/>
      <c r="QOB980" s="5"/>
      <c r="QOC980" s="5"/>
      <c r="QOD980" s="5"/>
      <c r="QOE980" s="5"/>
      <c r="QOF980" s="5"/>
      <c r="QOG980" s="5"/>
      <c r="QOH980" s="5"/>
      <c r="QOI980" s="5"/>
      <c r="QOJ980" s="5"/>
      <c r="QOK980" s="5"/>
      <c r="QOL980" s="5"/>
      <c r="QOM980" s="5"/>
      <c r="QON980" s="5"/>
      <c r="QOO980" s="5"/>
      <c r="QOP980" s="5"/>
      <c r="QOQ980" s="5"/>
      <c r="QOR980" s="5"/>
      <c r="QOS980" s="5"/>
      <c r="QOT980" s="5"/>
      <c r="QOU980" s="5"/>
      <c r="QOV980" s="5"/>
      <c r="QOW980" s="5"/>
      <c r="QOX980" s="5"/>
      <c r="QOY980" s="5"/>
      <c r="QOZ980" s="5"/>
      <c r="QPA980" s="5"/>
      <c r="QPB980" s="5"/>
      <c r="QPC980" s="5"/>
      <c r="QPD980" s="5"/>
      <c r="QPE980" s="5"/>
      <c r="QPF980" s="5"/>
      <c r="QPG980" s="5"/>
      <c r="QPH980" s="5"/>
      <c r="QPI980" s="5"/>
      <c r="QPJ980" s="5"/>
      <c r="QPK980" s="5"/>
      <c r="QPL980" s="5"/>
      <c r="QPM980" s="5"/>
      <c r="QPN980" s="5"/>
      <c r="QPO980" s="5"/>
      <c r="QPP980" s="5"/>
      <c r="QPQ980" s="5"/>
      <c r="QPR980" s="5"/>
      <c r="QPS980" s="5"/>
      <c r="QPT980" s="5"/>
      <c r="QPU980" s="5"/>
      <c r="QPV980" s="5"/>
      <c r="QPW980" s="5"/>
      <c r="QPX980" s="5"/>
      <c r="QPY980" s="5"/>
      <c r="QPZ980" s="5"/>
      <c r="QQA980" s="5"/>
      <c r="QQB980" s="5"/>
      <c r="QQC980" s="5"/>
      <c r="QQD980" s="5"/>
      <c r="QQE980" s="5"/>
      <c r="QQF980" s="5"/>
      <c r="QQG980" s="5"/>
      <c r="QQH980" s="5"/>
      <c r="QQI980" s="5"/>
      <c r="QQJ980" s="5"/>
      <c r="QQK980" s="5"/>
      <c r="QQL980" s="5"/>
      <c r="QQM980" s="5"/>
      <c r="QQN980" s="5"/>
      <c r="QQO980" s="5"/>
      <c r="QQP980" s="5"/>
      <c r="QQQ980" s="5"/>
      <c r="QQR980" s="5"/>
      <c r="QQS980" s="5"/>
      <c r="QQT980" s="5"/>
      <c r="QQU980" s="5"/>
      <c r="QQV980" s="5"/>
      <c r="QQW980" s="5"/>
      <c r="QQX980" s="5"/>
      <c r="QQY980" s="5"/>
      <c r="QQZ980" s="5"/>
      <c r="QRA980" s="5"/>
      <c r="QRB980" s="5"/>
      <c r="QRC980" s="5"/>
      <c r="QRD980" s="5"/>
      <c r="QRE980" s="5"/>
      <c r="QRF980" s="5"/>
      <c r="QRG980" s="5"/>
      <c r="QRH980" s="5"/>
      <c r="QRI980" s="5"/>
      <c r="QRJ980" s="5"/>
      <c r="QRK980" s="5"/>
      <c r="QRL980" s="5"/>
      <c r="QRM980" s="5"/>
      <c r="QRN980" s="5"/>
      <c r="QRO980" s="5"/>
      <c r="QRP980" s="5"/>
      <c r="QRQ980" s="5"/>
      <c r="QRR980" s="5"/>
      <c r="QRS980" s="5"/>
      <c r="QRT980" s="5"/>
      <c r="QRU980" s="5"/>
      <c r="QRV980" s="5"/>
      <c r="QRW980" s="5"/>
      <c r="QRX980" s="5"/>
      <c r="QRY980" s="5"/>
      <c r="QRZ980" s="5"/>
      <c r="QSA980" s="5"/>
      <c r="QSB980" s="5"/>
      <c r="QSC980" s="5"/>
      <c r="QSD980" s="5"/>
      <c r="QSE980" s="5"/>
      <c r="QSF980" s="5"/>
      <c r="QSG980" s="5"/>
      <c r="QSH980" s="5"/>
      <c r="QSI980" s="5"/>
      <c r="QSJ980" s="5"/>
      <c r="QSK980" s="5"/>
      <c r="QSL980" s="5"/>
      <c r="QSM980" s="5"/>
      <c r="QSN980" s="5"/>
      <c r="QSO980" s="5"/>
      <c r="QSP980" s="5"/>
      <c r="QSQ980" s="5"/>
      <c r="QSR980" s="5"/>
      <c r="QSS980" s="5"/>
      <c r="QST980" s="5"/>
      <c r="QSU980" s="5"/>
      <c r="QSV980" s="5"/>
      <c r="QSW980" s="5"/>
      <c r="QSX980" s="5"/>
      <c r="QSY980" s="5"/>
      <c r="QSZ980" s="5"/>
      <c r="QTA980" s="5"/>
      <c r="QTB980" s="5"/>
      <c r="QTC980" s="5"/>
      <c r="QTD980" s="5"/>
      <c r="QTE980" s="5"/>
      <c r="QTF980" s="5"/>
      <c r="QTG980" s="5"/>
      <c r="QTH980" s="5"/>
      <c r="QTI980" s="5"/>
      <c r="QTJ980" s="5"/>
      <c r="QTK980" s="5"/>
      <c r="QTL980" s="5"/>
      <c r="QTM980" s="5"/>
      <c r="QTN980" s="5"/>
      <c r="QTO980" s="5"/>
      <c r="QTP980" s="5"/>
      <c r="QTQ980" s="5"/>
      <c r="QTR980" s="5"/>
      <c r="QTS980" s="5"/>
      <c r="QTT980" s="5"/>
      <c r="QTU980" s="5"/>
      <c r="QTV980" s="5"/>
      <c r="QTW980" s="5"/>
      <c r="QTX980" s="5"/>
      <c r="QTY980" s="5"/>
      <c r="QTZ980" s="5"/>
      <c r="QUA980" s="5"/>
      <c r="QUB980" s="5"/>
      <c r="QUC980" s="5"/>
      <c r="QUD980" s="5"/>
      <c r="QUE980" s="5"/>
      <c r="QUF980" s="5"/>
      <c r="QUG980" s="5"/>
      <c r="QUH980" s="5"/>
      <c r="QUI980" s="5"/>
      <c r="QUJ980" s="5"/>
      <c r="QUK980" s="5"/>
      <c r="QUL980" s="5"/>
      <c r="QUM980" s="5"/>
      <c r="QUN980" s="5"/>
      <c r="QUO980" s="5"/>
      <c r="QUP980" s="5"/>
      <c r="QUQ980" s="5"/>
      <c r="QUR980" s="5"/>
      <c r="QUS980" s="5"/>
      <c r="QUT980" s="5"/>
      <c r="QUU980" s="5"/>
      <c r="QUV980" s="5"/>
      <c r="QUW980" s="5"/>
      <c r="QUX980" s="5"/>
      <c r="QUY980" s="5"/>
      <c r="QUZ980" s="5"/>
      <c r="QVA980" s="5"/>
      <c r="QVB980" s="5"/>
      <c r="QVC980" s="5"/>
      <c r="QVD980" s="5"/>
      <c r="QVE980" s="5"/>
      <c r="QVF980" s="5"/>
      <c r="QVG980" s="5"/>
      <c r="QVH980" s="5"/>
      <c r="QVI980" s="5"/>
      <c r="QVJ980" s="5"/>
      <c r="QVK980" s="5"/>
      <c r="QVL980" s="5"/>
      <c r="QVM980" s="5"/>
      <c r="QVN980" s="5"/>
      <c r="QVO980" s="5"/>
      <c r="QVP980" s="5"/>
      <c r="QVQ980" s="5"/>
      <c r="QVR980" s="5"/>
      <c r="QVS980" s="5"/>
      <c r="QVT980" s="5"/>
      <c r="QVU980" s="5"/>
      <c r="QVV980" s="5"/>
      <c r="QVW980" s="5"/>
      <c r="QVX980" s="5"/>
      <c r="QVY980" s="5"/>
      <c r="QVZ980" s="5"/>
      <c r="QWA980" s="5"/>
      <c r="QWB980" s="5"/>
      <c r="QWC980" s="5"/>
      <c r="QWD980" s="5"/>
      <c r="QWE980" s="5"/>
      <c r="QWF980" s="5"/>
      <c r="QWG980" s="5"/>
      <c r="QWH980" s="5"/>
      <c r="QWI980" s="5"/>
      <c r="QWJ980" s="5"/>
      <c r="QWK980" s="5"/>
      <c r="QWL980" s="5"/>
      <c r="QWM980" s="5"/>
      <c r="QWN980" s="5"/>
      <c r="QWO980" s="5"/>
      <c r="QWP980" s="5"/>
      <c r="QWQ980" s="5"/>
      <c r="QWR980" s="5"/>
      <c r="QWS980" s="5"/>
      <c r="QWT980" s="5"/>
      <c r="QWU980" s="5"/>
      <c r="QWV980" s="5"/>
      <c r="QWW980" s="5"/>
      <c r="QWX980" s="5"/>
      <c r="QWY980" s="5"/>
      <c r="QWZ980" s="5"/>
      <c r="QXA980" s="5"/>
      <c r="QXB980" s="5"/>
      <c r="QXC980" s="5"/>
      <c r="QXD980" s="5"/>
      <c r="QXE980" s="5"/>
      <c r="QXF980" s="5"/>
      <c r="QXG980" s="5"/>
      <c r="QXH980" s="5"/>
      <c r="QXI980" s="5"/>
      <c r="QXJ980" s="5"/>
      <c r="QXK980" s="5"/>
      <c r="QXL980" s="5"/>
      <c r="QXM980" s="5"/>
      <c r="QXN980" s="5"/>
      <c r="QXO980" s="5"/>
      <c r="QXP980" s="5"/>
      <c r="QXQ980" s="5"/>
      <c r="QXR980" s="5"/>
      <c r="QXS980" s="5"/>
      <c r="QXT980" s="5"/>
      <c r="QXU980" s="5"/>
      <c r="QXV980" s="5"/>
      <c r="QXW980" s="5"/>
      <c r="QXX980" s="5"/>
      <c r="QXY980" s="5"/>
      <c r="QXZ980" s="5"/>
      <c r="QYA980" s="5"/>
      <c r="QYB980" s="5"/>
      <c r="QYC980" s="5"/>
      <c r="QYD980" s="5"/>
      <c r="QYE980" s="5"/>
      <c r="QYF980" s="5"/>
      <c r="QYG980" s="5"/>
      <c r="QYH980" s="5"/>
      <c r="QYI980" s="5"/>
      <c r="QYJ980" s="5"/>
      <c r="QYK980" s="5"/>
      <c r="QYL980" s="5"/>
      <c r="QYM980" s="5"/>
      <c r="QYN980" s="5"/>
      <c r="QYO980" s="5"/>
      <c r="QYP980" s="5"/>
      <c r="QYQ980" s="5"/>
      <c r="QYR980" s="5"/>
      <c r="QYS980" s="5"/>
      <c r="QYT980" s="5"/>
      <c r="QYU980" s="5"/>
      <c r="QYV980" s="5"/>
      <c r="QYW980" s="5"/>
      <c r="QYX980" s="5"/>
      <c r="QYY980" s="5"/>
      <c r="QYZ980" s="5"/>
      <c r="QZA980" s="5"/>
      <c r="QZB980" s="5"/>
      <c r="QZC980" s="5"/>
      <c r="QZD980" s="5"/>
      <c r="QZE980" s="5"/>
      <c r="QZF980" s="5"/>
      <c r="QZG980" s="5"/>
      <c r="QZH980" s="5"/>
      <c r="QZI980" s="5"/>
      <c r="QZJ980" s="5"/>
      <c r="QZK980" s="5"/>
      <c r="QZL980" s="5"/>
      <c r="QZM980" s="5"/>
      <c r="QZN980" s="5"/>
      <c r="QZO980" s="5"/>
      <c r="QZP980" s="5"/>
      <c r="QZQ980" s="5"/>
      <c r="QZR980" s="5"/>
      <c r="QZS980" s="5"/>
      <c r="QZT980" s="5"/>
      <c r="QZU980" s="5"/>
      <c r="QZV980" s="5"/>
      <c r="QZW980" s="5"/>
      <c r="QZX980" s="5"/>
      <c r="QZY980" s="5"/>
      <c r="QZZ980" s="5"/>
      <c r="RAA980" s="5"/>
      <c r="RAB980" s="5"/>
      <c r="RAC980" s="5"/>
      <c r="RAD980" s="5"/>
      <c r="RAE980" s="5"/>
      <c r="RAF980" s="5"/>
      <c r="RAG980" s="5"/>
      <c r="RAH980" s="5"/>
      <c r="RAI980" s="5"/>
      <c r="RAJ980" s="5"/>
      <c r="RAK980" s="5"/>
      <c r="RAL980" s="5"/>
      <c r="RAM980" s="5"/>
      <c r="RAN980" s="5"/>
      <c r="RAO980" s="5"/>
      <c r="RAP980" s="5"/>
      <c r="RAQ980" s="5"/>
      <c r="RAR980" s="5"/>
      <c r="RAS980" s="5"/>
      <c r="RAT980" s="5"/>
      <c r="RAU980" s="5"/>
      <c r="RAV980" s="5"/>
      <c r="RAW980" s="5"/>
      <c r="RAX980" s="5"/>
      <c r="RAY980" s="5"/>
      <c r="RAZ980" s="5"/>
      <c r="RBA980" s="5"/>
      <c r="RBB980" s="5"/>
      <c r="RBC980" s="5"/>
      <c r="RBD980" s="5"/>
      <c r="RBE980" s="5"/>
      <c r="RBF980" s="5"/>
      <c r="RBG980" s="5"/>
      <c r="RBH980" s="5"/>
      <c r="RBI980" s="5"/>
      <c r="RBJ980" s="5"/>
      <c r="RBK980" s="5"/>
      <c r="RBL980" s="5"/>
      <c r="RBM980" s="5"/>
      <c r="RBN980" s="5"/>
      <c r="RBO980" s="5"/>
      <c r="RBP980" s="5"/>
      <c r="RBQ980" s="5"/>
      <c r="RBR980" s="5"/>
      <c r="RBS980" s="5"/>
      <c r="RBT980" s="5"/>
      <c r="RBU980" s="5"/>
      <c r="RBV980" s="5"/>
      <c r="RBW980" s="5"/>
      <c r="RBX980" s="5"/>
      <c r="RBY980" s="5"/>
      <c r="RBZ980" s="5"/>
      <c r="RCA980" s="5"/>
      <c r="RCB980" s="5"/>
      <c r="RCC980" s="5"/>
      <c r="RCD980" s="5"/>
      <c r="RCE980" s="5"/>
      <c r="RCF980" s="5"/>
      <c r="RCG980" s="5"/>
      <c r="RCH980" s="5"/>
      <c r="RCI980" s="5"/>
      <c r="RCJ980" s="5"/>
      <c r="RCK980" s="5"/>
      <c r="RCL980" s="5"/>
      <c r="RCM980" s="5"/>
      <c r="RCN980" s="5"/>
      <c r="RCO980" s="5"/>
      <c r="RCP980" s="5"/>
      <c r="RCQ980" s="5"/>
      <c r="RCR980" s="5"/>
      <c r="RCS980" s="5"/>
      <c r="RCT980" s="5"/>
      <c r="RCU980" s="5"/>
      <c r="RCV980" s="5"/>
      <c r="RCW980" s="5"/>
      <c r="RCX980" s="5"/>
      <c r="RCY980" s="5"/>
      <c r="RCZ980" s="5"/>
      <c r="RDA980" s="5"/>
      <c r="RDB980" s="5"/>
      <c r="RDC980" s="5"/>
      <c r="RDD980" s="5"/>
      <c r="RDE980" s="5"/>
      <c r="RDF980" s="5"/>
      <c r="RDG980" s="5"/>
      <c r="RDH980" s="5"/>
      <c r="RDI980" s="5"/>
      <c r="RDJ980" s="5"/>
      <c r="RDK980" s="5"/>
      <c r="RDL980" s="5"/>
      <c r="RDM980" s="5"/>
      <c r="RDN980" s="5"/>
      <c r="RDO980" s="5"/>
      <c r="RDP980" s="5"/>
      <c r="RDQ980" s="5"/>
      <c r="RDR980" s="5"/>
      <c r="RDS980" s="5"/>
      <c r="RDT980" s="5"/>
      <c r="RDU980" s="5"/>
      <c r="RDV980" s="5"/>
      <c r="RDW980" s="5"/>
      <c r="RDX980" s="5"/>
      <c r="RDY980" s="5"/>
      <c r="RDZ980" s="5"/>
      <c r="REA980" s="5"/>
      <c r="REB980" s="5"/>
      <c r="REC980" s="5"/>
      <c r="RED980" s="5"/>
      <c r="REE980" s="5"/>
      <c r="REF980" s="5"/>
      <c r="REG980" s="5"/>
      <c r="REH980" s="5"/>
      <c r="REI980" s="5"/>
      <c r="REJ980" s="5"/>
      <c r="REK980" s="5"/>
      <c r="REL980" s="5"/>
      <c r="REM980" s="5"/>
      <c r="REN980" s="5"/>
      <c r="REO980" s="5"/>
      <c r="REP980" s="5"/>
      <c r="REQ980" s="5"/>
      <c r="RER980" s="5"/>
      <c r="RES980" s="5"/>
      <c r="RET980" s="5"/>
      <c r="REU980" s="5"/>
      <c r="REV980" s="5"/>
      <c r="REW980" s="5"/>
      <c r="REX980" s="5"/>
      <c r="REY980" s="5"/>
      <c r="REZ980" s="5"/>
      <c r="RFA980" s="5"/>
      <c r="RFB980" s="5"/>
      <c r="RFC980" s="5"/>
      <c r="RFD980" s="5"/>
      <c r="RFE980" s="5"/>
      <c r="RFF980" s="5"/>
      <c r="RFG980" s="5"/>
      <c r="RFH980" s="5"/>
      <c r="RFI980" s="5"/>
      <c r="RFJ980" s="5"/>
      <c r="RFK980" s="5"/>
      <c r="RFL980" s="5"/>
      <c r="RFM980" s="5"/>
      <c r="RFN980" s="5"/>
      <c r="RFO980" s="5"/>
      <c r="RFP980" s="5"/>
      <c r="RFQ980" s="5"/>
      <c r="RFR980" s="5"/>
      <c r="RFS980" s="5"/>
      <c r="RFT980" s="5"/>
      <c r="RFU980" s="5"/>
      <c r="RFV980" s="5"/>
      <c r="RFW980" s="5"/>
      <c r="RFX980" s="5"/>
      <c r="RFY980" s="5"/>
      <c r="RFZ980" s="5"/>
      <c r="RGA980" s="5"/>
      <c r="RGB980" s="5"/>
      <c r="RGC980" s="5"/>
      <c r="RGD980" s="5"/>
      <c r="RGE980" s="5"/>
      <c r="RGF980" s="5"/>
      <c r="RGG980" s="5"/>
      <c r="RGH980" s="5"/>
      <c r="RGI980" s="5"/>
      <c r="RGJ980" s="5"/>
      <c r="RGK980" s="5"/>
      <c r="RGL980" s="5"/>
      <c r="RGM980" s="5"/>
      <c r="RGN980" s="5"/>
      <c r="RGO980" s="5"/>
      <c r="RGP980" s="5"/>
      <c r="RGQ980" s="5"/>
      <c r="RGR980" s="5"/>
      <c r="RGS980" s="5"/>
      <c r="RGT980" s="5"/>
      <c r="RGU980" s="5"/>
      <c r="RGV980" s="5"/>
      <c r="RGW980" s="5"/>
      <c r="RGX980" s="5"/>
      <c r="RGY980" s="5"/>
      <c r="RGZ980" s="5"/>
      <c r="RHA980" s="5"/>
      <c r="RHB980" s="5"/>
      <c r="RHC980" s="5"/>
      <c r="RHD980" s="5"/>
      <c r="RHE980" s="5"/>
      <c r="RHF980" s="5"/>
      <c r="RHG980" s="5"/>
      <c r="RHH980" s="5"/>
      <c r="RHI980" s="5"/>
      <c r="RHJ980" s="5"/>
      <c r="RHK980" s="5"/>
      <c r="RHL980" s="5"/>
      <c r="RHM980" s="5"/>
      <c r="RHN980" s="5"/>
      <c r="RHO980" s="5"/>
      <c r="RHP980" s="5"/>
      <c r="RHQ980" s="5"/>
      <c r="RHR980" s="5"/>
      <c r="RHS980" s="5"/>
      <c r="RHT980" s="5"/>
      <c r="RHU980" s="5"/>
      <c r="RHV980" s="5"/>
      <c r="RHW980" s="5"/>
      <c r="RHX980" s="5"/>
      <c r="RHY980" s="5"/>
      <c r="RHZ980" s="5"/>
      <c r="RIA980" s="5"/>
      <c r="RIB980" s="5"/>
      <c r="RIC980" s="5"/>
      <c r="RID980" s="5"/>
      <c r="RIE980" s="5"/>
      <c r="RIF980" s="5"/>
      <c r="RIG980" s="5"/>
      <c r="RIH980" s="5"/>
      <c r="RII980" s="5"/>
      <c r="RIJ980" s="5"/>
      <c r="RIK980" s="5"/>
      <c r="RIL980" s="5"/>
      <c r="RIM980" s="5"/>
      <c r="RIN980" s="5"/>
      <c r="RIO980" s="5"/>
      <c r="RIP980" s="5"/>
      <c r="RIQ980" s="5"/>
      <c r="RIR980" s="5"/>
      <c r="RIS980" s="5"/>
      <c r="RIT980" s="5"/>
      <c r="RIU980" s="5"/>
      <c r="RIV980" s="5"/>
      <c r="RIW980" s="5"/>
      <c r="RIX980" s="5"/>
      <c r="RIY980" s="5"/>
      <c r="RIZ980" s="5"/>
      <c r="RJA980" s="5"/>
      <c r="RJB980" s="5"/>
      <c r="RJC980" s="5"/>
      <c r="RJD980" s="5"/>
      <c r="RJE980" s="5"/>
      <c r="RJF980" s="5"/>
      <c r="RJG980" s="5"/>
      <c r="RJH980" s="5"/>
      <c r="RJI980" s="5"/>
      <c r="RJJ980" s="5"/>
      <c r="RJK980" s="5"/>
      <c r="RJL980" s="5"/>
      <c r="RJM980" s="5"/>
      <c r="RJN980" s="5"/>
      <c r="RJO980" s="5"/>
      <c r="RJP980" s="5"/>
      <c r="RJQ980" s="5"/>
      <c r="RJR980" s="5"/>
      <c r="RJS980" s="5"/>
      <c r="RJT980" s="5"/>
      <c r="RJU980" s="5"/>
      <c r="RJV980" s="5"/>
      <c r="RJW980" s="5"/>
      <c r="RJX980" s="5"/>
      <c r="RJY980" s="5"/>
      <c r="RJZ980" s="5"/>
      <c r="RKA980" s="5"/>
      <c r="RKB980" s="5"/>
      <c r="RKC980" s="5"/>
      <c r="RKD980" s="5"/>
      <c r="RKE980" s="5"/>
      <c r="RKF980" s="5"/>
      <c r="RKG980" s="5"/>
      <c r="RKH980" s="5"/>
      <c r="RKI980" s="5"/>
      <c r="RKJ980" s="5"/>
      <c r="RKK980" s="5"/>
      <c r="RKL980" s="5"/>
      <c r="RKM980" s="5"/>
      <c r="RKN980" s="5"/>
      <c r="RKO980" s="5"/>
      <c r="RKP980" s="5"/>
      <c r="RKQ980" s="5"/>
      <c r="RKR980" s="5"/>
      <c r="RKS980" s="5"/>
      <c r="RKT980" s="5"/>
      <c r="RKU980" s="5"/>
      <c r="RKV980" s="5"/>
      <c r="RKW980" s="5"/>
      <c r="RKX980" s="5"/>
      <c r="RKY980" s="5"/>
      <c r="RKZ980" s="5"/>
      <c r="RLA980" s="5"/>
      <c r="RLB980" s="5"/>
      <c r="RLC980" s="5"/>
      <c r="RLD980" s="5"/>
      <c r="RLE980" s="5"/>
      <c r="RLF980" s="5"/>
      <c r="RLG980" s="5"/>
      <c r="RLH980" s="5"/>
      <c r="RLI980" s="5"/>
      <c r="RLJ980" s="5"/>
      <c r="RLK980" s="5"/>
      <c r="RLL980" s="5"/>
      <c r="RLM980" s="5"/>
      <c r="RLN980" s="5"/>
      <c r="RLO980" s="5"/>
      <c r="RLP980" s="5"/>
      <c r="RLQ980" s="5"/>
      <c r="RLR980" s="5"/>
      <c r="RLS980" s="5"/>
      <c r="RLT980" s="5"/>
      <c r="RLU980" s="5"/>
      <c r="RLV980" s="5"/>
      <c r="RLW980" s="5"/>
      <c r="RLX980" s="5"/>
      <c r="RLY980" s="5"/>
      <c r="RLZ980" s="5"/>
      <c r="RMA980" s="5"/>
      <c r="RMB980" s="5"/>
      <c r="RMC980" s="5"/>
      <c r="RMD980" s="5"/>
      <c r="RME980" s="5"/>
      <c r="RMF980" s="5"/>
      <c r="RMG980" s="5"/>
      <c r="RMH980" s="5"/>
      <c r="RMI980" s="5"/>
      <c r="RMJ980" s="5"/>
      <c r="RMK980" s="5"/>
      <c r="RML980" s="5"/>
      <c r="RMM980" s="5"/>
      <c r="RMN980" s="5"/>
      <c r="RMO980" s="5"/>
      <c r="RMP980" s="5"/>
      <c r="RMQ980" s="5"/>
      <c r="RMR980" s="5"/>
      <c r="RMS980" s="5"/>
      <c r="RMT980" s="5"/>
      <c r="RMU980" s="5"/>
      <c r="RMV980" s="5"/>
      <c r="RMW980" s="5"/>
      <c r="RMX980" s="5"/>
      <c r="RMY980" s="5"/>
      <c r="RMZ980" s="5"/>
      <c r="RNA980" s="5"/>
      <c r="RNB980" s="5"/>
      <c r="RNC980" s="5"/>
      <c r="RND980" s="5"/>
      <c r="RNE980" s="5"/>
      <c r="RNF980" s="5"/>
      <c r="RNG980" s="5"/>
      <c r="RNH980" s="5"/>
      <c r="RNI980" s="5"/>
      <c r="RNJ980" s="5"/>
      <c r="RNK980" s="5"/>
      <c r="RNL980" s="5"/>
      <c r="RNM980" s="5"/>
      <c r="RNN980" s="5"/>
      <c r="RNO980" s="5"/>
      <c r="RNP980" s="5"/>
      <c r="RNQ980" s="5"/>
      <c r="RNR980" s="5"/>
      <c r="RNS980" s="5"/>
      <c r="RNT980" s="5"/>
      <c r="RNU980" s="5"/>
      <c r="RNV980" s="5"/>
      <c r="RNW980" s="5"/>
      <c r="RNX980" s="5"/>
      <c r="RNY980" s="5"/>
      <c r="RNZ980" s="5"/>
      <c r="ROA980" s="5"/>
      <c r="ROB980" s="5"/>
      <c r="ROC980" s="5"/>
      <c r="ROD980" s="5"/>
      <c r="ROE980" s="5"/>
      <c r="ROF980" s="5"/>
      <c r="ROG980" s="5"/>
      <c r="ROH980" s="5"/>
      <c r="ROI980" s="5"/>
      <c r="ROJ980" s="5"/>
      <c r="ROK980" s="5"/>
      <c r="ROL980" s="5"/>
      <c r="ROM980" s="5"/>
      <c r="RON980" s="5"/>
      <c r="ROO980" s="5"/>
      <c r="ROP980" s="5"/>
      <c r="ROQ980" s="5"/>
      <c r="ROR980" s="5"/>
      <c r="ROS980" s="5"/>
      <c r="ROT980" s="5"/>
      <c r="ROU980" s="5"/>
      <c r="ROV980" s="5"/>
      <c r="ROW980" s="5"/>
      <c r="ROX980" s="5"/>
      <c r="ROY980" s="5"/>
      <c r="ROZ980" s="5"/>
      <c r="RPA980" s="5"/>
      <c r="RPB980" s="5"/>
      <c r="RPC980" s="5"/>
      <c r="RPD980" s="5"/>
      <c r="RPE980" s="5"/>
      <c r="RPF980" s="5"/>
      <c r="RPG980" s="5"/>
      <c r="RPH980" s="5"/>
      <c r="RPI980" s="5"/>
      <c r="RPJ980" s="5"/>
      <c r="RPK980" s="5"/>
      <c r="RPL980" s="5"/>
      <c r="RPM980" s="5"/>
      <c r="RPN980" s="5"/>
      <c r="RPO980" s="5"/>
      <c r="RPP980" s="5"/>
      <c r="RPQ980" s="5"/>
      <c r="RPR980" s="5"/>
      <c r="RPS980" s="5"/>
      <c r="RPT980" s="5"/>
      <c r="RPU980" s="5"/>
      <c r="RPV980" s="5"/>
      <c r="RPW980" s="5"/>
      <c r="RPX980" s="5"/>
      <c r="RPY980" s="5"/>
      <c r="RPZ980" s="5"/>
      <c r="RQA980" s="5"/>
      <c r="RQB980" s="5"/>
      <c r="RQC980" s="5"/>
      <c r="RQD980" s="5"/>
      <c r="RQE980" s="5"/>
      <c r="RQF980" s="5"/>
      <c r="RQG980" s="5"/>
      <c r="RQH980" s="5"/>
      <c r="RQI980" s="5"/>
      <c r="RQJ980" s="5"/>
      <c r="RQK980" s="5"/>
      <c r="RQL980" s="5"/>
      <c r="RQM980" s="5"/>
      <c r="RQN980" s="5"/>
      <c r="RQO980" s="5"/>
      <c r="RQP980" s="5"/>
      <c r="RQQ980" s="5"/>
      <c r="RQR980" s="5"/>
      <c r="RQS980" s="5"/>
      <c r="RQT980" s="5"/>
      <c r="RQU980" s="5"/>
      <c r="RQV980" s="5"/>
      <c r="RQW980" s="5"/>
      <c r="RQX980" s="5"/>
      <c r="RQY980" s="5"/>
      <c r="RQZ980" s="5"/>
      <c r="RRA980" s="5"/>
      <c r="RRB980" s="5"/>
      <c r="RRC980" s="5"/>
      <c r="RRD980" s="5"/>
      <c r="RRE980" s="5"/>
      <c r="RRF980" s="5"/>
      <c r="RRG980" s="5"/>
      <c r="RRH980" s="5"/>
      <c r="RRI980" s="5"/>
      <c r="RRJ980" s="5"/>
      <c r="RRK980" s="5"/>
      <c r="RRL980" s="5"/>
      <c r="RRM980" s="5"/>
      <c r="RRN980" s="5"/>
      <c r="RRO980" s="5"/>
      <c r="RRP980" s="5"/>
      <c r="RRQ980" s="5"/>
      <c r="RRR980" s="5"/>
      <c r="RRS980" s="5"/>
      <c r="RRT980" s="5"/>
      <c r="RRU980" s="5"/>
      <c r="RRV980" s="5"/>
      <c r="RRW980" s="5"/>
      <c r="RRX980" s="5"/>
      <c r="RRY980" s="5"/>
      <c r="RRZ980" s="5"/>
      <c r="RSA980" s="5"/>
      <c r="RSB980" s="5"/>
      <c r="RSC980" s="5"/>
      <c r="RSD980" s="5"/>
      <c r="RSE980" s="5"/>
      <c r="RSF980" s="5"/>
      <c r="RSG980" s="5"/>
      <c r="RSH980" s="5"/>
      <c r="RSI980" s="5"/>
      <c r="RSJ980" s="5"/>
      <c r="RSK980" s="5"/>
      <c r="RSL980" s="5"/>
      <c r="RSM980" s="5"/>
      <c r="RSN980" s="5"/>
      <c r="RSO980" s="5"/>
      <c r="RSP980" s="5"/>
      <c r="RSQ980" s="5"/>
      <c r="RSR980" s="5"/>
      <c r="RSS980" s="5"/>
      <c r="RST980" s="5"/>
      <c r="RSU980" s="5"/>
      <c r="RSV980" s="5"/>
      <c r="RSW980" s="5"/>
      <c r="RSX980" s="5"/>
      <c r="RSY980" s="5"/>
      <c r="RSZ980" s="5"/>
      <c r="RTA980" s="5"/>
      <c r="RTB980" s="5"/>
      <c r="RTC980" s="5"/>
      <c r="RTD980" s="5"/>
      <c r="RTE980" s="5"/>
      <c r="RTF980" s="5"/>
      <c r="RTG980" s="5"/>
      <c r="RTH980" s="5"/>
      <c r="RTI980" s="5"/>
      <c r="RTJ980" s="5"/>
      <c r="RTK980" s="5"/>
      <c r="RTL980" s="5"/>
      <c r="RTM980" s="5"/>
      <c r="RTN980" s="5"/>
      <c r="RTO980" s="5"/>
      <c r="RTP980" s="5"/>
      <c r="RTQ980" s="5"/>
      <c r="RTR980" s="5"/>
      <c r="RTS980" s="5"/>
      <c r="RTT980" s="5"/>
      <c r="RTU980" s="5"/>
      <c r="RTV980" s="5"/>
      <c r="RTW980" s="5"/>
      <c r="RTX980" s="5"/>
      <c r="RTY980" s="5"/>
      <c r="RTZ980" s="5"/>
      <c r="RUA980" s="5"/>
      <c r="RUB980" s="5"/>
      <c r="RUC980" s="5"/>
      <c r="RUD980" s="5"/>
      <c r="RUE980" s="5"/>
      <c r="RUF980" s="5"/>
      <c r="RUG980" s="5"/>
      <c r="RUH980" s="5"/>
      <c r="RUI980" s="5"/>
      <c r="RUJ980" s="5"/>
      <c r="RUK980" s="5"/>
      <c r="RUL980" s="5"/>
      <c r="RUM980" s="5"/>
      <c r="RUN980" s="5"/>
      <c r="RUO980" s="5"/>
      <c r="RUP980" s="5"/>
      <c r="RUQ980" s="5"/>
      <c r="RUR980" s="5"/>
      <c r="RUS980" s="5"/>
      <c r="RUT980" s="5"/>
      <c r="RUU980" s="5"/>
      <c r="RUV980" s="5"/>
      <c r="RUW980" s="5"/>
      <c r="RUX980" s="5"/>
      <c r="RUY980" s="5"/>
      <c r="RUZ980" s="5"/>
      <c r="RVA980" s="5"/>
      <c r="RVB980" s="5"/>
      <c r="RVC980" s="5"/>
      <c r="RVD980" s="5"/>
      <c r="RVE980" s="5"/>
      <c r="RVF980" s="5"/>
      <c r="RVG980" s="5"/>
      <c r="RVH980" s="5"/>
      <c r="RVI980" s="5"/>
      <c r="RVJ980" s="5"/>
      <c r="RVK980" s="5"/>
      <c r="RVL980" s="5"/>
      <c r="RVM980" s="5"/>
      <c r="RVN980" s="5"/>
      <c r="RVO980" s="5"/>
      <c r="RVP980" s="5"/>
      <c r="RVQ980" s="5"/>
      <c r="RVR980" s="5"/>
      <c r="RVS980" s="5"/>
      <c r="RVT980" s="5"/>
      <c r="RVU980" s="5"/>
      <c r="RVV980" s="5"/>
      <c r="RVW980" s="5"/>
      <c r="RVX980" s="5"/>
      <c r="RVY980" s="5"/>
      <c r="RVZ980" s="5"/>
      <c r="RWA980" s="5"/>
      <c r="RWB980" s="5"/>
      <c r="RWC980" s="5"/>
      <c r="RWD980" s="5"/>
      <c r="RWE980" s="5"/>
      <c r="RWF980" s="5"/>
      <c r="RWG980" s="5"/>
      <c r="RWH980" s="5"/>
      <c r="RWI980" s="5"/>
      <c r="RWJ980" s="5"/>
      <c r="RWK980" s="5"/>
      <c r="RWL980" s="5"/>
      <c r="RWM980" s="5"/>
      <c r="RWN980" s="5"/>
      <c r="RWO980" s="5"/>
      <c r="RWP980" s="5"/>
      <c r="RWQ980" s="5"/>
      <c r="RWR980" s="5"/>
      <c r="RWS980" s="5"/>
      <c r="RWT980" s="5"/>
      <c r="RWU980" s="5"/>
      <c r="RWV980" s="5"/>
      <c r="RWW980" s="5"/>
      <c r="RWX980" s="5"/>
      <c r="RWY980" s="5"/>
      <c r="RWZ980" s="5"/>
      <c r="RXA980" s="5"/>
      <c r="RXB980" s="5"/>
      <c r="RXC980" s="5"/>
      <c r="RXD980" s="5"/>
      <c r="RXE980" s="5"/>
      <c r="RXF980" s="5"/>
      <c r="RXG980" s="5"/>
      <c r="RXH980" s="5"/>
      <c r="RXI980" s="5"/>
      <c r="RXJ980" s="5"/>
      <c r="RXK980" s="5"/>
      <c r="RXL980" s="5"/>
      <c r="RXM980" s="5"/>
      <c r="RXN980" s="5"/>
      <c r="RXO980" s="5"/>
      <c r="RXP980" s="5"/>
      <c r="RXQ980" s="5"/>
      <c r="RXR980" s="5"/>
      <c r="RXS980" s="5"/>
      <c r="RXT980" s="5"/>
      <c r="RXU980" s="5"/>
      <c r="RXV980" s="5"/>
      <c r="RXW980" s="5"/>
      <c r="RXX980" s="5"/>
      <c r="RXY980" s="5"/>
      <c r="RXZ980" s="5"/>
      <c r="RYA980" s="5"/>
      <c r="RYB980" s="5"/>
      <c r="RYC980" s="5"/>
      <c r="RYD980" s="5"/>
      <c r="RYE980" s="5"/>
      <c r="RYF980" s="5"/>
      <c r="RYG980" s="5"/>
      <c r="RYH980" s="5"/>
      <c r="RYI980" s="5"/>
      <c r="RYJ980" s="5"/>
      <c r="RYK980" s="5"/>
      <c r="RYL980" s="5"/>
      <c r="RYM980" s="5"/>
      <c r="RYN980" s="5"/>
      <c r="RYO980" s="5"/>
      <c r="RYP980" s="5"/>
      <c r="RYQ980" s="5"/>
      <c r="RYR980" s="5"/>
      <c r="RYS980" s="5"/>
      <c r="RYT980" s="5"/>
      <c r="RYU980" s="5"/>
      <c r="RYV980" s="5"/>
      <c r="RYW980" s="5"/>
      <c r="RYX980" s="5"/>
      <c r="RYY980" s="5"/>
      <c r="RYZ980" s="5"/>
      <c r="RZA980" s="5"/>
      <c r="RZB980" s="5"/>
      <c r="RZC980" s="5"/>
      <c r="RZD980" s="5"/>
      <c r="RZE980" s="5"/>
      <c r="RZF980" s="5"/>
      <c r="RZG980" s="5"/>
      <c r="RZH980" s="5"/>
      <c r="RZI980" s="5"/>
      <c r="RZJ980" s="5"/>
      <c r="RZK980" s="5"/>
      <c r="RZL980" s="5"/>
      <c r="RZM980" s="5"/>
      <c r="RZN980" s="5"/>
      <c r="RZO980" s="5"/>
      <c r="RZP980" s="5"/>
      <c r="RZQ980" s="5"/>
      <c r="RZR980" s="5"/>
      <c r="RZS980" s="5"/>
      <c r="RZT980" s="5"/>
      <c r="RZU980" s="5"/>
      <c r="RZV980" s="5"/>
      <c r="RZW980" s="5"/>
      <c r="RZX980" s="5"/>
      <c r="RZY980" s="5"/>
      <c r="RZZ980" s="5"/>
      <c r="SAA980" s="5"/>
      <c r="SAB980" s="5"/>
      <c r="SAC980" s="5"/>
      <c r="SAD980" s="5"/>
      <c r="SAE980" s="5"/>
      <c r="SAF980" s="5"/>
      <c r="SAG980" s="5"/>
      <c r="SAH980" s="5"/>
      <c r="SAI980" s="5"/>
      <c r="SAJ980" s="5"/>
      <c r="SAK980" s="5"/>
      <c r="SAL980" s="5"/>
      <c r="SAM980" s="5"/>
      <c r="SAN980" s="5"/>
      <c r="SAO980" s="5"/>
      <c r="SAP980" s="5"/>
      <c r="SAQ980" s="5"/>
      <c r="SAR980" s="5"/>
      <c r="SAS980" s="5"/>
      <c r="SAT980" s="5"/>
      <c r="SAU980" s="5"/>
      <c r="SAV980" s="5"/>
      <c r="SAW980" s="5"/>
      <c r="SAX980" s="5"/>
      <c r="SAY980" s="5"/>
      <c r="SAZ980" s="5"/>
      <c r="SBA980" s="5"/>
      <c r="SBB980" s="5"/>
      <c r="SBC980" s="5"/>
      <c r="SBD980" s="5"/>
      <c r="SBE980" s="5"/>
      <c r="SBF980" s="5"/>
      <c r="SBG980" s="5"/>
      <c r="SBH980" s="5"/>
      <c r="SBI980" s="5"/>
      <c r="SBJ980" s="5"/>
      <c r="SBK980" s="5"/>
      <c r="SBL980" s="5"/>
      <c r="SBM980" s="5"/>
      <c r="SBN980" s="5"/>
      <c r="SBO980" s="5"/>
      <c r="SBP980" s="5"/>
      <c r="SBQ980" s="5"/>
      <c r="SBR980" s="5"/>
      <c r="SBS980" s="5"/>
      <c r="SBT980" s="5"/>
      <c r="SBU980" s="5"/>
      <c r="SBV980" s="5"/>
      <c r="SBW980" s="5"/>
      <c r="SBX980" s="5"/>
      <c r="SBY980" s="5"/>
      <c r="SBZ980" s="5"/>
      <c r="SCA980" s="5"/>
      <c r="SCB980" s="5"/>
      <c r="SCC980" s="5"/>
      <c r="SCD980" s="5"/>
      <c r="SCE980" s="5"/>
      <c r="SCF980" s="5"/>
      <c r="SCG980" s="5"/>
      <c r="SCH980" s="5"/>
      <c r="SCI980" s="5"/>
      <c r="SCJ980" s="5"/>
      <c r="SCK980" s="5"/>
      <c r="SCL980" s="5"/>
      <c r="SCM980" s="5"/>
      <c r="SCN980" s="5"/>
      <c r="SCO980" s="5"/>
      <c r="SCP980" s="5"/>
      <c r="SCQ980" s="5"/>
      <c r="SCR980" s="5"/>
      <c r="SCS980" s="5"/>
      <c r="SCT980" s="5"/>
      <c r="SCU980" s="5"/>
      <c r="SCV980" s="5"/>
      <c r="SCW980" s="5"/>
      <c r="SCX980" s="5"/>
      <c r="SCY980" s="5"/>
      <c r="SCZ980" s="5"/>
      <c r="SDA980" s="5"/>
      <c r="SDB980" s="5"/>
      <c r="SDC980" s="5"/>
      <c r="SDD980" s="5"/>
      <c r="SDE980" s="5"/>
      <c r="SDF980" s="5"/>
      <c r="SDG980" s="5"/>
      <c r="SDH980" s="5"/>
      <c r="SDI980" s="5"/>
      <c r="SDJ980" s="5"/>
      <c r="SDK980" s="5"/>
      <c r="SDL980" s="5"/>
      <c r="SDM980" s="5"/>
      <c r="SDN980" s="5"/>
      <c r="SDO980" s="5"/>
      <c r="SDP980" s="5"/>
      <c r="SDQ980" s="5"/>
      <c r="SDR980" s="5"/>
      <c r="SDS980" s="5"/>
      <c r="SDT980" s="5"/>
      <c r="SDU980" s="5"/>
      <c r="SDV980" s="5"/>
      <c r="SDW980" s="5"/>
      <c r="SDX980" s="5"/>
      <c r="SDY980" s="5"/>
      <c r="SDZ980" s="5"/>
      <c r="SEA980" s="5"/>
      <c r="SEB980" s="5"/>
      <c r="SEC980" s="5"/>
      <c r="SED980" s="5"/>
      <c r="SEE980" s="5"/>
      <c r="SEF980" s="5"/>
      <c r="SEG980" s="5"/>
      <c r="SEH980" s="5"/>
      <c r="SEI980" s="5"/>
      <c r="SEJ980" s="5"/>
      <c r="SEK980" s="5"/>
      <c r="SEL980" s="5"/>
      <c r="SEM980" s="5"/>
      <c r="SEN980" s="5"/>
      <c r="SEO980" s="5"/>
      <c r="SEP980" s="5"/>
      <c r="SEQ980" s="5"/>
      <c r="SER980" s="5"/>
      <c r="SES980" s="5"/>
      <c r="SET980" s="5"/>
      <c r="SEU980" s="5"/>
      <c r="SEV980" s="5"/>
      <c r="SEW980" s="5"/>
      <c r="SEX980" s="5"/>
      <c r="SEY980" s="5"/>
      <c r="SEZ980" s="5"/>
      <c r="SFA980" s="5"/>
      <c r="SFB980" s="5"/>
      <c r="SFC980" s="5"/>
      <c r="SFD980" s="5"/>
      <c r="SFE980" s="5"/>
      <c r="SFF980" s="5"/>
      <c r="SFG980" s="5"/>
      <c r="SFH980" s="5"/>
      <c r="SFI980" s="5"/>
      <c r="SFJ980" s="5"/>
      <c r="SFK980" s="5"/>
      <c r="SFL980" s="5"/>
      <c r="SFM980" s="5"/>
      <c r="SFN980" s="5"/>
      <c r="SFO980" s="5"/>
      <c r="SFP980" s="5"/>
      <c r="SFQ980" s="5"/>
      <c r="SFR980" s="5"/>
      <c r="SFS980" s="5"/>
      <c r="SFT980" s="5"/>
      <c r="SFU980" s="5"/>
      <c r="SFV980" s="5"/>
      <c r="SFW980" s="5"/>
      <c r="SFX980" s="5"/>
      <c r="SFY980" s="5"/>
      <c r="SFZ980" s="5"/>
      <c r="SGA980" s="5"/>
      <c r="SGB980" s="5"/>
      <c r="SGC980" s="5"/>
      <c r="SGD980" s="5"/>
      <c r="SGE980" s="5"/>
      <c r="SGF980" s="5"/>
      <c r="SGG980" s="5"/>
      <c r="SGH980" s="5"/>
      <c r="SGI980" s="5"/>
      <c r="SGJ980" s="5"/>
      <c r="SGK980" s="5"/>
      <c r="SGL980" s="5"/>
      <c r="SGM980" s="5"/>
      <c r="SGN980" s="5"/>
      <c r="SGO980" s="5"/>
      <c r="SGP980" s="5"/>
      <c r="SGQ980" s="5"/>
      <c r="SGR980" s="5"/>
      <c r="SGS980" s="5"/>
      <c r="SGT980" s="5"/>
      <c r="SGU980" s="5"/>
      <c r="SGV980" s="5"/>
      <c r="SGW980" s="5"/>
      <c r="SGX980" s="5"/>
      <c r="SGY980" s="5"/>
      <c r="SGZ980" s="5"/>
      <c r="SHA980" s="5"/>
      <c r="SHB980" s="5"/>
      <c r="SHC980" s="5"/>
      <c r="SHD980" s="5"/>
      <c r="SHE980" s="5"/>
      <c r="SHF980" s="5"/>
      <c r="SHG980" s="5"/>
      <c r="SHH980" s="5"/>
      <c r="SHI980" s="5"/>
      <c r="SHJ980" s="5"/>
      <c r="SHK980" s="5"/>
      <c r="SHL980" s="5"/>
      <c r="SHM980" s="5"/>
      <c r="SHN980" s="5"/>
      <c r="SHO980" s="5"/>
      <c r="SHP980" s="5"/>
      <c r="SHQ980" s="5"/>
      <c r="SHR980" s="5"/>
      <c r="SHS980" s="5"/>
      <c r="SHT980" s="5"/>
      <c r="SHU980" s="5"/>
      <c r="SHV980" s="5"/>
      <c r="SHW980" s="5"/>
      <c r="SHX980" s="5"/>
      <c r="SHY980" s="5"/>
      <c r="SHZ980" s="5"/>
      <c r="SIA980" s="5"/>
      <c r="SIB980" s="5"/>
      <c r="SIC980" s="5"/>
      <c r="SID980" s="5"/>
      <c r="SIE980" s="5"/>
      <c r="SIF980" s="5"/>
      <c r="SIG980" s="5"/>
      <c r="SIH980" s="5"/>
      <c r="SII980" s="5"/>
      <c r="SIJ980" s="5"/>
      <c r="SIK980" s="5"/>
      <c r="SIL980" s="5"/>
      <c r="SIM980" s="5"/>
      <c r="SIN980" s="5"/>
      <c r="SIO980" s="5"/>
      <c r="SIP980" s="5"/>
      <c r="SIQ980" s="5"/>
      <c r="SIR980" s="5"/>
      <c r="SIS980" s="5"/>
      <c r="SIT980" s="5"/>
      <c r="SIU980" s="5"/>
      <c r="SIV980" s="5"/>
      <c r="SIW980" s="5"/>
      <c r="SIX980" s="5"/>
      <c r="SIY980" s="5"/>
      <c r="SIZ980" s="5"/>
      <c r="SJA980" s="5"/>
      <c r="SJB980" s="5"/>
      <c r="SJC980" s="5"/>
      <c r="SJD980" s="5"/>
      <c r="SJE980" s="5"/>
      <c r="SJF980" s="5"/>
      <c r="SJG980" s="5"/>
      <c r="SJH980" s="5"/>
      <c r="SJI980" s="5"/>
      <c r="SJJ980" s="5"/>
      <c r="SJK980" s="5"/>
      <c r="SJL980" s="5"/>
      <c r="SJM980" s="5"/>
      <c r="SJN980" s="5"/>
      <c r="SJO980" s="5"/>
      <c r="SJP980" s="5"/>
      <c r="SJQ980" s="5"/>
      <c r="SJR980" s="5"/>
      <c r="SJS980" s="5"/>
      <c r="SJT980" s="5"/>
      <c r="SJU980" s="5"/>
      <c r="SJV980" s="5"/>
      <c r="SJW980" s="5"/>
      <c r="SJX980" s="5"/>
      <c r="SJY980" s="5"/>
      <c r="SJZ980" s="5"/>
      <c r="SKA980" s="5"/>
      <c r="SKB980" s="5"/>
      <c r="SKC980" s="5"/>
      <c r="SKD980" s="5"/>
      <c r="SKE980" s="5"/>
      <c r="SKF980" s="5"/>
      <c r="SKG980" s="5"/>
      <c r="SKH980" s="5"/>
      <c r="SKI980" s="5"/>
      <c r="SKJ980" s="5"/>
      <c r="SKK980" s="5"/>
      <c r="SKL980" s="5"/>
      <c r="SKM980" s="5"/>
      <c r="SKN980" s="5"/>
      <c r="SKO980" s="5"/>
      <c r="SKP980" s="5"/>
      <c r="SKQ980" s="5"/>
      <c r="SKR980" s="5"/>
      <c r="SKS980" s="5"/>
      <c r="SKT980" s="5"/>
      <c r="SKU980" s="5"/>
      <c r="SKV980" s="5"/>
      <c r="SKW980" s="5"/>
      <c r="SKX980" s="5"/>
      <c r="SKY980" s="5"/>
      <c r="SKZ980" s="5"/>
      <c r="SLA980" s="5"/>
      <c r="SLB980" s="5"/>
      <c r="SLC980" s="5"/>
      <c r="SLD980" s="5"/>
      <c r="SLE980" s="5"/>
      <c r="SLF980" s="5"/>
      <c r="SLG980" s="5"/>
      <c r="SLH980" s="5"/>
      <c r="SLI980" s="5"/>
      <c r="SLJ980" s="5"/>
      <c r="SLK980" s="5"/>
      <c r="SLL980" s="5"/>
      <c r="SLM980" s="5"/>
      <c r="SLN980" s="5"/>
      <c r="SLO980" s="5"/>
      <c r="SLP980" s="5"/>
      <c r="SLQ980" s="5"/>
      <c r="SLR980" s="5"/>
      <c r="SLS980" s="5"/>
      <c r="SLT980" s="5"/>
      <c r="SLU980" s="5"/>
      <c r="SLV980" s="5"/>
      <c r="SLW980" s="5"/>
      <c r="SLX980" s="5"/>
      <c r="SLY980" s="5"/>
      <c r="SLZ980" s="5"/>
      <c r="SMA980" s="5"/>
      <c r="SMB980" s="5"/>
      <c r="SMC980" s="5"/>
      <c r="SMD980" s="5"/>
      <c r="SME980" s="5"/>
      <c r="SMF980" s="5"/>
      <c r="SMG980" s="5"/>
      <c r="SMH980" s="5"/>
      <c r="SMI980" s="5"/>
      <c r="SMJ980" s="5"/>
      <c r="SMK980" s="5"/>
      <c r="SML980" s="5"/>
      <c r="SMM980" s="5"/>
      <c r="SMN980" s="5"/>
      <c r="SMO980" s="5"/>
      <c r="SMP980" s="5"/>
      <c r="SMQ980" s="5"/>
      <c r="SMR980" s="5"/>
      <c r="SMS980" s="5"/>
      <c r="SMT980" s="5"/>
      <c r="SMU980" s="5"/>
      <c r="SMV980" s="5"/>
      <c r="SMW980" s="5"/>
      <c r="SMX980" s="5"/>
      <c r="SMY980" s="5"/>
      <c r="SMZ980" s="5"/>
      <c r="SNA980" s="5"/>
      <c r="SNB980" s="5"/>
      <c r="SNC980" s="5"/>
      <c r="SND980" s="5"/>
      <c r="SNE980" s="5"/>
      <c r="SNF980" s="5"/>
      <c r="SNG980" s="5"/>
      <c r="SNH980" s="5"/>
      <c r="SNI980" s="5"/>
      <c r="SNJ980" s="5"/>
      <c r="SNK980" s="5"/>
      <c r="SNL980" s="5"/>
      <c r="SNM980" s="5"/>
      <c r="SNN980" s="5"/>
      <c r="SNO980" s="5"/>
      <c r="SNP980" s="5"/>
      <c r="SNQ980" s="5"/>
      <c r="SNR980" s="5"/>
      <c r="SNS980" s="5"/>
      <c r="SNT980" s="5"/>
      <c r="SNU980" s="5"/>
      <c r="SNV980" s="5"/>
      <c r="SNW980" s="5"/>
      <c r="SNX980" s="5"/>
      <c r="SNY980" s="5"/>
      <c r="SNZ980" s="5"/>
      <c r="SOA980" s="5"/>
      <c r="SOB980" s="5"/>
      <c r="SOC980" s="5"/>
      <c r="SOD980" s="5"/>
      <c r="SOE980" s="5"/>
      <c r="SOF980" s="5"/>
      <c r="SOG980" s="5"/>
      <c r="SOH980" s="5"/>
      <c r="SOI980" s="5"/>
      <c r="SOJ980" s="5"/>
      <c r="SOK980" s="5"/>
      <c r="SOL980" s="5"/>
      <c r="SOM980" s="5"/>
      <c r="SON980" s="5"/>
      <c r="SOO980" s="5"/>
      <c r="SOP980" s="5"/>
      <c r="SOQ980" s="5"/>
      <c r="SOR980" s="5"/>
      <c r="SOS980" s="5"/>
      <c r="SOT980" s="5"/>
      <c r="SOU980" s="5"/>
      <c r="SOV980" s="5"/>
      <c r="SOW980" s="5"/>
      <c r="SOX980" s="5"/>
      <c r="SOY980" s="5"/>
      <c r="SOZ980" s="5"/>
      <c r="SPA980" s="5"/>
      <c r="SPB980" s="5"/>
      <c r="SPC980" s="5"/>
      <c r="SPD980" s="5"/>
      <c r="SPE980" s="5"/>
      <c r="SPF980" s="5"/>
      <c r="SPG980" s="5"/>
      <c r="SPH980" s="5"/>
      <c r="SPI980" s="5"/>
      <c r="SPJ980" s="5"/>
      <c r="SPK980" s="5"/>
      <c r="SPL980" s="5"/>
      <c r="SPM980" s="5"/>
      <c r="SPN980" s="5"/>
      <c r="SPO980" s="5"/>
      <c r="SPP980" s="5"/>
      <c r="SPQ980" s="5"/>
      <c r="SPR980" s="5"/>
      <c r="SPS980" s="5"/>
      <c r="SPT980" s="5"/>
      <c r="SPU980" s="5"/>
      <c r="SPV980" s="5"/>
      <c r="SPW980" s="5"/>
      <c r="SPX980" s="5"/>
      <c r="SPY980" s="5"/>
      <c r="SPZ980" s="5"/>
      <c r="SQA980" s="5"/>
      <c r="SQB980" s="5"/>
      <c r="SQC980" s="5"/>
      <c r="SQD980" s="5"/>
      <c r="SQE980" s="5"/>
      <c r="SQF980" s="5"/>
      <c r="SQG980" s="5"/>
      <c r="SQH980" s="5"/>
      <c r="SQI980" s="5"/>
      <c r="SQJ980" s="5"/>
      <c r="SQK980" s="5"/>
      <c r="SQL980" s="5"/>
      <c r="SQM980" s="5"/>
      <c r="SQN980" s="5"/>
      <c r="SQO980" s="5"/>
      <c r="SQP980" s="5"/>
      <c r="SQQ980" s="5"/>
      <c r="SQR980" s="5"/>
      <c r="SQS980" s="5"/>
      <c r="SQT980" s="5"/>
      <c r="SQU980" s="5"/>
      <c r="SQV980" s="5"/>
      <c r="SQW980" s="5"/>
      <c r="SQX980" s="5"/>
      <c r="SQY980" s="5"/>
      <c r="SQZ980" s="5"/>
      <c r="SRA980" s="5"/>
      <c r="SRB980" s="5"/>
      <c r="SRC980" s="5"/>
      <c r="SRD980" s="5"/>
      <c r="SRE980" s="5"/>
      <c r="SRF980" s="5"/>
      <c r="SRG980" s="5"/>
      <c r="SRH980" s="5"/>
      <c r="SRI980" s="5"/>
      <c r="SRJ980" s="5"/>
      <c r="SRK980" s="5"/>
      <c r="SRL980" s="5"/>
      <c r="SRM980" s="5"/>
      <c r="SRN980" s="5"/>
      <c r="SRO980" s="5"/>
      <c r="SRP980" s="5"/>
      <c r="SRQ980" s="5"/>
      <c r="SRR980" s="5"/>
      <c r="SRS980" s="5"/>
      <c r="SRT980" s="5"/>
      <c r="SRU980" s="5"/>
      <c r="SRV980" s="5"/>
      <c r="SRW980" s="5"/>
      <c r="SRX980" s="5"/>
      <c r="SRY980" s="5"/>
      <c r="SRZ980" s="5"/>
      <c r="SSA980" s="5"/>
      <c r="SSB980" s="5"/>
      <c r="SSC980" s="5"/>
      <c r="SSD980" s="5"/>
      <c r="SSE980" s="5"/>
      <c r="SSF980" s="5"/>
      <c r="SSG980" s="5"/>
      <c r="SSH980" s="5"/>
      <c r="SSI980" s="5"/>
      <c r="SSJ980" s="5"/>
      <c r="SSK980" s="5"/>
      <c r="SSL980" s="5"/>
      <c r="SSM980" s="5"/>
      <c r="SSN980" s="5"/>
      <c r="SSO980" s="5"/>
      <c r="SSP980" s="5"/>
      <c r="SSQ980" s="5"/>
      <c r="SSR980" s="5"/>
      <c r="SSS980" s="5"/>
      <c r="SST980" s="5"/>
      <c r="SSU980" s="5"/>
      <c r="SSV980" s="5"/>
      <c r="SSW980" s="5"/>
      <c r="SSX980" s="5"/>
      <c r="SSY980" s="5"/>
      <c r="SSZ980" s="5"/>
      <c r="STA980" s="5"/>
      <c r="STB980" s="5"/>
      <c r="STC980" s="5"/>
      <c r="STD980" s="5"/>
      <c r="STE980" s="5"/>
      <c r="STF980" s="5"/>
      <c r="STG980" s="5"/>
      <c r="STH980" s="5"/>
      <c r="STI980" s="5"/>
      <c r="STJ980" s="5"/>
      <c r="STK980" s="5"/>
      <c r="STL980" s="5"/>
      <c r="STM980" s="5"/>
      <c r="STN980" s="5"/>
      <c r="STO980" s="5"/>
      <c r="STP980" s="5"/>
      <c r="STQ980" s="5"/>
      <c r="STR980" s="5"/>
      <c r="STS980" s="5"/>
      <c r="STT980" s="5"/>
      <c r="STU980" s="5"/>
      <c r="STV980" s="5"/>
      <c r="STW980" s="5"/>
      <c r="STX980" s="5"/>
      <c r="STY980" s="5"/>
      <c r="STZ980" s="5"/>
      <c r="SUA980" s="5"/>
      <c r="SUB980" s="5"/>
      <c r="SUC980" s="5"/>
      <c r="SUD980" s="5"/>
      <c r="SUE980" s="5"/>
      <c r="SUF980" s="5"/>
      <c r="SUG980" s="5"/>
      <c r="SUH980" s="5"/>
      <c r="SUI980" s="5"/>
      <c r="SUJ980" s="5"/>
      <c r="SUK980" s="5"/>
      <c r="SUL980" s="5"/>
      <c r="SUM980" s="5"/>
      <c r="SUN980" s="5"/>
      <c r="SUO980" s="5"/>
      <c r="SUP980" s="5"/>
      <c r="SUQ980" s="5"/>
      <c r="SUR980" s="5"/>
      <c r="SUS980" s="5"/>
      <c r="SUT980" s="5"/>
      <c r="SUU980" s="5"/>
      <c r="SUV980" s="5"/>
      <c r="SUW980" s="5"/>
      <c r="SUX980" s="5"/>
      <c r="SUY980" s="5"/>
      <c r="SUZ980" s="5"/>
      <c r="SVA980" s="5"/>
      <c r="SVB980" s="5"/>
      <c r="SVC980" s="5"/>
      <c r="SVD980" s="5"/>
      <c r="SVE980" s="5"/>
      <c r="SVF980" s="5"/>
      <c r="SVG980" s="5"/>
      <c r="SVH980" s="5"/>
      <c r="SVI980" s="5"/>
      <c r="SVJ980" s="5"/>
      <c r="SVK980" s="5"/>
      <c r="SVL980" s="5"/>
      <c r="SVM980" s="5"/>
      <c r="SVN980" s="5"/>
      <c r="SVO980" s="5"/>
      <c r="SVP980" s="5"/>
      <c r="SVQ980" s="5"/>
      <c r="SVR980" s="5"/>
      <c r="SVS980" s="5"/>
      <c r="SVT980" s="5"/>
      <c r="SVU980" s="5"/>
      <c r="SVV980" s="5"/>
      <c r="SVW980" s="5"/>
      <c r="SVX980" s="5"/>
      <c r="SVY980" s="5"/>
      <c r="SVZ980" s="5"/>
      <c r="SWA980" s="5"/>
      <c r="SWB980" s="5"/>
      <c r="SWC980" s="5"/>
      <c r="SWD980" s="5"/>
      <c r="SWE980" s="5"/>
      <c r="SWF980" s="5"/>
      <c r="SWG980" s="5"/>
      <c r="SWH980" s="5"/>
      <c r="SWI980" s="5"/>
      <c r="SWJ980" s="5"/>
      <c r="SWK980" s="5"/>
      <c r="SWL980" s="5"/>
      <c r="SWM980" s="5"/>
      <c r="SWN980" s="5"/>
      <c r="SWO980" s="5"/>
      <c r="SWP980" s="5"/>
      <c r="SWQ980" s="5"/>
      <c r="SWR980" s="5"/>
      <c r="SWS980" s="5"/>
      <c r="SWT980" s="5"/>
      <c r="SWU980" s="5"/>
      <c r="SWV980" s="5"/>
      <c r="SWW980" s="5"/>
      <c r="SWX980" s="5"/>
      <c r="SWY980" s="5"/>
      <c r="SWZ980" s="5"/>
      <c r="SXA980" s="5"/>
      <c r="SXB980" s="5"/>
      <c r="SXC980" s="5"/>
      <c r="SXD980" s="5"/>
      <c r="SXE980" s="5"/>
      <c r="SXF980" s="5"/>
      <c r="SXG980" s="5"/>
      <c r="SXH980" s="5"/>
      <c r="SXI980" s="5"/>
      <c r="SXJ980" s="5"/>
      <c r="SXK980" s="5"/>
      <c r="SXL980" s="5"/>
      <c r="SXM980" s="5"/>
      <c r="SXN980" s="5"/>
      <c r="SXO980" s="5"/>
      <c r="SXP980" s="5"/>
      <c r="SXQ980" s="5"/>
      <c r="SXR980" s="5"/>
      <c r="SXS980" s="5"/>
      <c r="SXT980" s="5"/>
      <c r="SXU980" s="5"/>
      <c r="SXV980" s="5"/>
      <c r="SXW980" s="5"/>
      <c r="SXX980" s="5"/>
      <c r="SXY980" s="5"/>
      <c r="SXZ980" s="5"/>
      <c r="SYA980" s="5"/>
      <c r="SYB980" s="5"/>
      <c r="SYC980" s="5"/>
      <c r="SYD980" s="5"/>
      <c r="SYE980" s="5"/>
      <c r="SYF980" s="5"/>
      <c r="SYG980" s="5"/>
      <c r="SYH980" s="5"/>
      <c r="SYI980" s="5"/>
      <c r="SYJ980" s="5"/>
      <c r="SYK980" s="5"/>
      <c r="SYL980" s="5"/>
      <c r="SYM980" s="5"/>
      <c r="SYN980" s="5"/>
      <c r="SYO980" s="5"/>
      <c r="SYP980" s="5"/>
      <c r="SYQ980" s="5"/>
      <c r="SYR980" s="5"/>
      <c r="SYS980" s="5"/>
      <c r="SYT980" s="5"/>
      <c r="SYU980" s="5"/>
      <c r="SYV980" s="5"/>
      <c r="SYW980" s="5"/>
      <c r="SYX980" s="5"/>
      <c r="SYY980" s="5"/>
      <c r="SYZ980" s="5"/>
      <c r="SZA980" s="5"/>
      <c r="SZB980" s="5"/>
      <c r="SZC980" s="5"/>
      <c r="SZD980" s="5"/>
      <c r="SZE980" s="5"/>
      <c r="SZF980" s="5"/>
      <c r="SZG980" s="5"/>
      <c r="SZH980" s="5"/>
      <c r="SZI980" s="5"/>
      <c r="SZJ980" s="5"/>
      <c r="SZK980" s="5"/>
      <c r="SZL980" s="5"/>
      <c r="SZM980" s="5"/>
      <c r="SZN980" s="5"/>
      <c r="SZO980" s="5"/>
      <c r="SZP980" s="5"/>
      <c r="SZQ980" s="5"/>
      <c r="SZR980" s="5"/>
      <c r="SZS980" s="5"/>
      <c r="SZT980" s="5"/>
      <c r="SZU980" s="5"/>
      <c r="SZV980" s="5"/>
      <c r="SZW980" s="5"/>
      <c r="SZX980" s="5"/>
      <c r="SZY980" s="5"/>
      <c r="SZZ980" s="5"/>
      <c r="TAA980" s="5"/>
      <c r="TAB980" s="5"/>
      <c r="TAC980" s="5"/>
      <c r="TAD980" s="5"/>
      <c r="TAE980" s="5"/>
      <c r="TAF980" s="5"/>
      <c r="TAG980" s="5"/>
      <c r="TAH980" s="5"/>
      <c r="TAI980" s="5"/>
      <c r="TAJ980" s="5"/>
      <c r="TAK980" s="5"/>
      <c r="TAL980" s="5"/>
      <c r="TAM980" s="5"/>
      <c r="TAN980" s="5"/>
      <c r="TAO980" s="5"/>
      <c r="TAP980" s="5"/>
      <c r="TAQ980" s="5"/>
      <c r="TAR980" s="5"/>
      <c r="TAS980" s="5"/>
      <c r="TAT980" s="5"/>
      <c r="TAU980" s="5"/>
      <c r="TAV980" s="5"/>
      <c r="TAW980" s="5"/>
      <c r="TAX980" s="5"/>
      <c r="TAY980" s="5"/>
      <c r="TAZ980" s="5"/>
      <c r="TBA980" s="5"/>
      <c r="TBB980" s="5"/>
      <c r="TBC980" s="5"/>
      <c r="TBD980" s="5"/>
      <c r="TBE980" s="5"/>
      <c r="TBF980" s="5"/>
      <c r="TBG980" s="5"/>
      <c r="TBH980" s="5"/>
      <c r="TBI980" s="5"/>
      <c r="TBJ980" s="5"/>
      <c r="TBK980" s="5"/>
      <c r="TBL980" s="5"/>
      <c r="TBM980" s="5"/>
      <c r="TBN980" s="5"/>
      <c r="TBO980" s="5"/>
      <c r="TBP980" s="5"/>
      <c r="TBQ980" s="5"/>
      <c r="TBR980" s="5"/>
      <c r="TBS980" s="5"/>
      <c r="TBT980" s="5"/>
      <c r="TBU980" s="5"/>
      <c r="TBV980" s="5"/>
      <c r="TBW980" s="5"/>
      <c r="TBX980" s="5"/>
      <c r="TBY980" s="5"/>
      <c r="TBZ980" s="5"/>
      <c r="TCA980" s="5"/>
      <c r="TCB980" s="5"/>
      <c r="TCC980" s="5"/>
      <c r="TCD980" s="5"/>
      <c r="TCE980" s="5"/>
      <c r="TCF980" s="5"/>
      <c r="TCG980" s="5"/>
      <c r="TCH980" s="5"/>
      <c r="TCI980" s="5"/>
      <c r="TCJ980" s="5"/>
      <c r="TCK980" s="5"/>
      <c r="TCL980" s="5"/>
      <c r="TCM980" s="5"/>
      <c r="TCN980" s="5"/>
      <c r="TCO980" s="5"/>
      <c r="TCP980" s="5"/>
      <c r="TCQ980" s="5"/>
      <c r="TCR980" s="5"/>
      <c r="TCS980" s="5"/>
      <c r="TCT980" s="5"/>
      <c r="TCU980" s="5"/>
      <c r="TCV980" s="5"/>
      <c r="TCW980" s="5"/>
      <c r="TCX980" s="5"/>
      <c r="TCY980" s="5"/>
      <c r="TCZ980" s="5"/>
      <c r="TDA980" s="5"/>
      <c r="TDB980" s="5"/>
      <c r="TDC980" s="5"/>
      <c r="TDD980" s="5"/>
      <c r="TDE980" s="5"/>
      <c r="TDF980" s="5"/>
      <c r="TDG980" s="5"/>
      <c r="TDH980" s="5"/>
      <c r="TDI980" s="5"/>
      <c r="TDJ980" s="5"/>
      <c r="TDK980" s="5"/>
      <c r="TDL980" s="5"/>
      <c r="TDM980" s="5"/>
      <c r="TDN980" s="5"/>
      <c r="TDO980" s="5"/>
      <c r="TDP980" s="5"/>
      <c r="TDQ980" s="5"/>
      <c r="TDR980" s="5"/>
      <c r="TDS980" s="5"/>
      <c r="TDT980" s="5"/>
      <c r="TDU980" s="5"/>
      <c r="TDV980" s="5"/>
      <c r="TDW980" s="5"/>
      <c r="TDX980" s="5"/>
      <c r="TDY980" s="5"/>
      <c r="TDZ980" s="5"/>
      <c r="TEA980" s="5"/>
      <c r="TEB980" s="5"/>
      <c r="TEC980" s="5"/>
      <c r="TED980" s="5"/>
      <c r="TEE980" s="5"/>
      <c r="TEF980" s="5"/>
      <c r="TEG980" s="5"/>
      <c r="TEH980" s="5"/>
      <c r="TEI980" s="5"/>
      <c r="TEJ980" s="5"/>
      <c r="TEK980" s="5"/>
      <c r="TEL980" s="5"/>
      <c r="TEM980" s="5"/>
      <c r="TEN980" s="5"/>
      <c r="TEO980" s="5"/>
      <c r="TEP980" s="5"/>
      <c r="TEQ980" s="5"/>
      <c r="TER980" s="5"/>
      <c r="TES980" s="5"/>
      <c r="TET980" s="5"/>
      <c r="TEU980" s="5"/>
      <c r="TEV980" s="5"/>
      <c r="TEW980" s="5"/>
      <c r="TEX980" s="5"/>
      <c r="TEY980" s="5"/>
      <c r="TEZ980" s="5"/>
      <c r="TFA980" s="5"/>
      <c r="TFB980" s="5"/>
      <c r="TFC980" s="5"/>
      <c r="TFD980" s="5"/>
      <c r="TFE980" s="5"/>
      <c r="TFF980" s="5"/>
      <c r="TFG980" s="5"/>
      <c r="TFH980" s="5"/>
      <c r="TFI980" s="5"/>
      <c r="TFJ980" s="5"/>
      <c r="TFK980" s="5"/>
      <c r="TFL980" s="5"/>
      <c r="TFM980" s="5"/>
      <c r="TFN980" s="5"/>
      <c r="TFO980" s="5"/>
      <c r="TFP980" s="5"/>
      <c r="TFQ980" s="5"/>
      <c r="TFR980" s="5"/>
      <c r="TFS980" s="5"/>
      <c r="TFT980" s="5"/>
      <c r="TFU980" s="5"/>
      <c r="TFV980" s="5"/>
      <c r="TFW980" s="5"/>
      <c r="TFX980" s="5"/>
      <c r="TFY980" s="5"/>
      <c r="TFZ980" s="5"/>
      <c r="TGA980" s="5"/>
      <c r="TGB980" s="5"/>
      <c r="TGC980" s="5"/>
      <c r="TGD980" s="5"/>
      <c r="TGE980" s="5"/>
      <c r="TGF980" s="5"/>
      <c r="TGG980" s="5"/>
      <c r="TGH980" s="5"/>
      <c r="TGI980" s="5"/>
      <c r="TGJ980" s="5"/>
      <c r="TGK980" s="5"/>
      <c r="TGL980" s="5"/>
      <c r="TGM980" s="5"/>
      <c r="TGN980" s="5"/>
      <c r="TGO980" s="5"/>
      <c r="TGP980" s="5"/>
      <c r="TGQ980" s="5"/>
      <c r="TGR980" s="5"/>
      <c r="TGS980" s="5"/>
      <c r="TGT980" s="5"/>
      <c r="TGU980" s="5"/>
      <c r="TGV980" s="5"/>
      <c r="TGW980" s="5"/>
      <c r="TGX980" s="5"/>
      <c r="TGY980" s="5"/>
      <c r="TGZ980" s="5"/>
      <c r="THA980" s="5"/>
      <c r="THB980" s="5"/>
      <c r="THC980" s="5"/>
      <c r="THD980" s="5"/>
      <c r="THE980" s="5"/>
      <c r="THF980" s="5"/>
      <c r="THG980" s="5"/>
      <c r="THH980" s="5"/>
      <c r="THI980" s="5"/>
      <c r="THJ980" s="5"/>
      <c r="THK980" s="5"/>
      <c r="THL980" s="5"/>
      <c r="THM980" s="5"/>
      <c r="THN980" s="5"/>
      <c r="THO980" s="5"/>
      <c r="THP980" s="5"/>
      <c r="THQ980" s="5"/>
      <c r="THR980" s="5"/>
      <c r="THS980" s="5"/>
      <c r="THT980" s="5"/>
      <c r="THU980" s="5"/>
      <c r="THV980" s="5"/>
      <c r="THW980" s="5"/>
      <c r="THX980" s="5"/>
      <c r="THY980" s="5"/>
      <c r="THZ980" s="5"/>
      <c r="TIA980" s="5"/>
      <c r="TIB980" s="5"/>
      <c r="TIC980" s="5"/>
      <c r="TID980" s="5"/>
      <c r="TIE980" s="5"/>
      <c r="TIF980" s="5"/>
      <c r="TIG980" s="5"/>
      <c r="TIH980" s="5"/>
      <c r="TII980" s="5"/>
      <c r="TIJ980" s="5"/>
      <c r="TIK980" s="5"/>
      <c r="TIL980" s="5"/>
      <c r="TIM980" s="5"/>
      <c r="TIN980" s="5"/>
      <c r="TIO980" s="5"/>
      <c r="TIP980" s="5"/>
      <c r="TIQ980" s="5"/>
      <c r="TIR980" s="5"/>
      <c r="TIS980" s="5"/>
      <c r="TIT980" s="5"/>
      <c r="TIU980" s="5"/>
      <c r="TIV980" s="5"/>
      <c r="TIW980" s="5"/>
      <c r="TIX980" s="5"/>
      <c r="TIY980" s="5"/>
      <c r="TIZ980" s="5"/>
      <c r="TJA980" s="5"/>
      <c r="TJB980" s="5"/>
      <c r="TJC980" s="5"/>
      <c r="TJD980" s="5"/>
      <c r="TJE980" s="5"/>
      <c r="TJF980" s="5"/>
      <c r="TJG980" s="5"/>
      <c r="TJH980" s="5"/>
      <c r="TJI980" s="5"/>
      <c r="TJJ980" s="5"/>
      <c r="TJK980" s="5"/>
      <c r="TJL980" s="5"/>
      <c r="TJM980" s="5"/>
      <c r="TJN980" s="5"/>
      <c r="TJO980" s="5"/>
      <c r="TJP980" s="5"/>
      <c r="TJQ980" s="5"/>
      <c r="TJR980" s="5"/>
      <c r="TJS980" s="5"/>
      <c r="TJT980" s="5"/>
      <c r="TJU980" s="5"/>
      <c r="TJV980" s="5"/>
      <c r="TJW980" s="5"/>
      <c r="TJX980" s="5"/>
      <c r="TJY980" s="5"/>
      <c r="TJZ980" s="5"/>
      <c r="TKA980" s="5"/>
      <c r="TKB980" s="5"/>
      <c r="TKC980" s="5"/>
      <c r="TKD980" s="5"/>
      <c r="TKE980" s="5"/>
      <c r="TKF980" s="5"/>
      <c r="TKG980" s="5"/>
      <c r="TKH980" s="5"/>
      <c r="TKI980" s="5"/>
      <c r="TKJ980" s="5"/>
      <c r="TKK980" s="5"/>
      <c r="TKL980" s="5"/>
      <c r="TKM980" s="5"/>
      <c r="TKN980" s="5"/>
      <c r="TKO980" s="5"/>
      <c r="TKP980" s="5"/>
      <c r="TKQ980" s="5"/>
      <c r="TKR980" s="5"/>
      <c r="TKS980" s="5"/>
      <c r="TKT980" s="5"/>
      <c r="TKU980" s="5"/>
      <c r="TKV980" s="5"/>
      <c r="TKW980" s="5"/>
      <c r="TKX980" s="5"/>
      <c r="TKY980" s="5"/>
      <c r="TKZ980" s="5"/>
      <c r="TLA980" s="5"/>
      <c r="TLB980" s="5"/>
      <c r="TLC980" s="5"/>
      <c r="TLD980" s="5"/>
      <c r="TLE980" s="5"/>
      <c r="TLF980" s="5"/>
      <c r="TLG980" s="5"/>
      <c r="TLH980" s="5"/>
      <c r="TLI980" s="5"/>
      <c r="TLJ980" s="5"/>
      <c r="TLK980" s="5"/>
      <c r="TLL980" s="5"/>
      <c r="TLM980" s="5"/>
      <c r="TLN980" s="5"/>
      <c r="TLO980" s="5"/>
      <c r="TLP980" s="5"/>
      <c r="TLQ980" s="5"/>
      <c r="TLR980" s="5"/>
      <c r="TLS980" s="5"/>
      <c r="TLT980" s="5"/>
      <c r="TLU980" s="5"/>
      <c r="TLV980" s="5"/>
      <c r="TLW980" s="5"/>
      <c r="TLX980" s="5"/>
      <c r="TLY980" s="5"/>
      <c r="TLZ980" s="5"/>
      <c r="TMA980" s="5"/>
      <c r="TMB980" s="5"/>
      <c r="TMC980" s="5"/>
      <c r="TMD980" s="5"/>
      <c r="TME980" s="5"/>
      <c r="TMF980" s="5"/>
      <c r="TMG980" s="5"/>
      <c r="TMH980" s="5"/>
      <c r="TMI980" s="5"/>
      <c r="TMJ980" s="5"/>
      <c r="TMK980" s="5"/>
      <c r="TML980" s="5"/>
      <c r="TMM980" s="5"/>
      <c r="TMN980" s="5"/>
      <c r="TMO980" s="5"/>
      <c r="TMP980" s="5"/>
      <c r="TMQ980" s="5"/>
      <c r="TMR980" s="5"/>
      <c r="TMS980" s="5"/>
      <c r="TMT980" s="5"/>
      <c r="TMU980" s="5"/>
      <c r="TMV980" s="5"/>
      <c r="TMW980" s="5"/>
      <c r="TMX980" s="5"/>
      <c r="TMY980" s="5"/>
      <c r="TMZ980" s="5"/>
      <c r="TNA980" s="5"/>
      <c r="TNB980" s="5"/>
      <c r="TNC980" s="5"/>
      <c r="TND980" s="5"/>
      <c r="TNE980" s="5"/>
      <c r="TNF980" s="5"/>
      <c r="TNG980" s="5"/>
      <c r="TNH980" s="5"/>
      <c r="TNI980" s="5"/>
      <c r="TNJ980" s="5"/>
      <c r="TNK980" s="5"/>
      <c r="TNL980" s="5"/>
      <c r="TNM980" s="5"/>
      <c r="TNN980" s="5"/>
      <c r="TNO980" s="5"/>
      <c r="TNP980" s="5"/>
      <c r="TNQ980" s="5"/>
      <c r="TNR980" s="5"/>
      <c r="TNS980" s="5"/>
      <c r="TNT980" s="5"/>
      <c r="TNU980" s="5"/>
      <c r="TNV980" s="5"/>
      <c r="TNW980" s="5"/>
      <c r="TNX980" s="5"/>
      <c r="TNY980" s="5"/>
      <c r="TNZ980" s="5"/>
      <c r="TOA980" s="5"/>
      <c r="TOB980" s="5"/>
      <c r="TOC980" s="5"/>
      <c r="TOD980" s="5"/>
      <c r="TOE980" s="5"/>
      <c r="TOF980" s="5"/>
      <c r="TOG980" s="5"/>
      <c r="TOH980" s="5"/>
      <c r="TOI980" s="5"/>
      <c r="TOJ980" s="5"/>
      <c r="TOK980" s="5"/>
      <c r="TOL980" s="5"/>
      <c r="TOM980" s="5"/>
      <c r="TON980" s="5"/>
      <c r="TOO980" s="5"/>
      <c r="TOP980" s="5"/>
      <c r="TOQ980" s="5"/>
      <c r="TOR980" s="5"/>
      <c r="TOS980" s="5"/>
      <c r="TOT980" s="5"/>
      <c r="TOU980" s="5"/>
      <c r="TOV980" s="5"/>
      <c r="TOW980" s="5"/>
      <c r="TOX980" s="5"/>
      <c r="TOY980" s="5"/>
      <c r="TOZ980" s="5"/>
      <c r="TPA980" s="5"/>
      <c r="TPB980" s="5"/>
      <c r="TPC980" s="5"/>
      <c r="TPD980" s="5"/>
      <c r="TPE980" s="5"/>
      <c r="TPF980" s="5"/>
      <c r="TPG980" s="5"/>
      <c r="TPH980" s="5"/>
      <c r="TPI980" s="5"/>
      <c r="TPJ980" s="5"/>
      <c r="TPK980" s="5"/>
      <c r="TPL980" s="5"/>
      <c r="TPM980" s="5"/>
      <c r="TPN980" s="5"/>
      <c r="TPO980" s="5"/>
      <c r="TPP980" s="5"/>
      <c r="TPQ980" s="5"/>
      <c r="TPR980" s="5"/>
      <c r="TPS980" s="5"/>
      <c r="TPT980" s="5"/>
      <c r="TPU980" s="5"/>
      <c r="TPV980" s="5"/>
      <c r="TPW980" s="5"/>
      <c r="TPX980" s="5"/>
      <c r="TPY980" s="5"/>
      <c r="TPZ980" s="5"/>
      <c r="TQA980" s="5"/>
      <c r="TQB980" s="5"/>
      <c r="TQC980" s="5"/>
      <c r="TQD980" s="5"/>
      <c r="TQE980" s="5"/>
      <c r="TQF980" s="5"/>
      <c r="TQG980" s="5"/>
      <c r="TQH980" s="5"/>
      <c r="TQI980" s="5"/>
      <c r="TQJ980" s="5"/>
      <c r="TQK980" s="5"/>
      <c r="TQL980" s="5"/>
      <c r="TQM980" s="5"/>
      <c r="TQN980" s="5"/>
      <c r="TQO980" s="5"/>
      <c r="TQP980" s="5"/>
      <c r="TQQ980" s="5"/>
      <c r="TQR980" s="5"/>
      <c r="TQS980" s="5"/>
      <c r="TQT980" s="5"/>
      <c r="TQU980" s="5"/>
      <c r="TQV980" s="5"/>
      <c r="TQW980" s="5"/>
      <c r="TQX980" s="5"/>
      <c r="TQY980" s="5"/>
      <c r="TQZ980" s="5"/>
      <c r="TRA980" s="5"/>
      <c r="TRB980" s="5"/>
      <c r="TRC980" s="5"/>
      <c r="TRD980" s="5"/>
      <c r="TRE980" s="5"/>
      <c r="TRF980" s="5"/>
      <c r="TRG980" s="5"/>
      <c r="TRH980" s="5"/>
      <c r="TRI980" s="5"/>
      <c r="TRJ980" s="5"/>
      <c r="TRK980" s="5"/>
      <c r="TRL980" s="5"/>
      <c r="TRM980" s="5"/>
      <c r="TRN980" s="5"/>
      <c r="TRO980" s="5"/>
      <c r="TRP980" s="5"/>
      <c r="TRQ980" s="5"/>
      <c r="TRR980" s="5"/>
      <c r="TRS980" s="5"/>
      <c r="TRT980" s="5"/>
      <c r="TRU980" s="5"/>
      <c r="TRV980" s="5"/>
      <c r="TRW980" s="5"/>
      <c r="TRX980" s="5"/>
      <c r="TRY980" s="5"/>
      <c r="TRZ980" s="5"/>
      <c r="TSA980" s="5"/>
      <c r="TSB980" s="5"/>
      <c r="TSC980" s="5"/>
      <c r="TSD980" s="5"/>
      <c r="TSE980" s="5"/>
      <c r="TSF980" s="5"/>
      <c r="TSG980" s="5"/>
      <c r="TSH980" s="5"/>
      <c r="TSI980" s="5"/>
      <c r="TSJ980" s="5"/>
      <c r="TSK980" s="5"/>
      <c r="TSL980" s="5"/>
      <c r="TSM980" s="5"/>
      <c r="TSN980" s="5"/>
      <c r="TSO980" s="5"/>
      <c r="TSP980" s="5"/>
      <c r="TSQ980" s="5"/>
      <c r="TSR980" s="5"/>
      <c r="TSS980" s="5"/>
      <c r="TST980" s="5"/>
      <c r="TSU980" s="5"/>
      <c r="TSV980" s="5"/>
      <c r="TSW980" s="5"/>
      <c r="TSX980" s="5"/>
      <c r="TSY980" s="5"/>
      <c r="TSZ980" s="5"/>
      <c r="TTA980" s="5"/>
      <c r="TTB980" s="5"/>
      <c r="TTC980" s="5"/>
      <c r="TTD980" s="5"/>
      <c r="TTE980" s="5"/>
      <c r="TTF980" s="5"/>
      <c r="TTG980" s="5"/>
      <c r="TTH980" s="5"/>
      <c r="TTI980" s="5"/>
      <c r="TTJ980" s="5"/>
      <c r="TTK980" s="5"/>
      <c r="TTL980" s="5"/>
      <c r="TTM980" s="5"/>
      <c r="TTN980" s="5"/>
      <c r="TTO980" s="5"/>
      <c r="TTP980" s="5"/>
      <c r="TTQ980" s="5"/>
      <c r="TTR980" s="5"/>
      <c r="TTS980" s="5"/>
      <c r="TTT980" s="5"/>
      <c r="TTU980" s="5"/>
      <c r="TTV980" s="5"/>
      <c r="TTW980" s="5"/>
      <c r="TTX980" s="5"/>
      <c r="TTY980" s="5"/>
      <c r="TTZ980" s="5"/>
      <c r="TUA980" s="5"/>
      <c r="TUB980" s="5"/>
      <c r="TUC980" s="5"/>
      <c r="TUD980" s="5"/>
      <c r="TUE980" s="5"/>
      <c r="TUF980" s="5"/>
      <c r="TUG980" s="5"/>
      <c r="TUH980" s="5"/>
      <c r="TUI980" s="5"/>
      <c r="TUJ980" s="5"/>
      <c r="TUK980" s="5"/>
      <c r="TUL980" s="5"/>
      <c r="TUM980" s="5"/>
      <c r="TUN980" s="5"/>
      <c r="TUO980" s="5"/>
      <c r="TUP980" s="5"/>
      <c r="TUQ980" s="5"/>
      <c r="TUR980" s="5"/>
      <c r="TUS980" s="5"/>
      <c r="TUT980" s="5"/>
      <c r="TUU980" s="5"/>
      <c r="TUV980" s="5"/>
      <c r="TUW980" s="5"/>
      <c r="TUX980" s="5"/>
      <c r="TUY980" s="5"/>
      <c r="TUZ980" s="5"/>
      <c r="TVA980" s="5"/>
      <c r="TVB980" s="5"/>
      <c r="TVC980" s="5"/>
      <c r="TVD980" s="5"/>
      <c r="TVE980" s="5"/>
      <c r="TVF980" s="5"/>
      <c r="TVG980" s="5"/>
      <c r="TVH980" s="5"/>
      <c r="TVI980" s="5"/>
      <c r="TVJ980" s="5"/>
      <c r="TVK980" s="5"/>
      <c r="TVL980" s="5"/>
      <c r="TVM980" s="5"/>
      <c r="TVN980" s="5"/>
      <c r="TVO980" s="5"/>
      <c r="TVP980" s="5"/>
      <c r="TVQ980" s="5"/>
      <c r="TVR980" s="5"/>
      <c r="TVS980" s="5"/>
      <c r="TVT980" s="5"/>
      <c r="TVU980" s="5"/>
      <c r="TVV980" s="5"/>
      <c r="TVW980" s="5"/>
      <c r="TVX980" s="5"/>
      <c r="TVY980" s="5"/>
      <c r="TVZ980" s="5"/>
      <c r="TWA980" s="5"/>
      <c r="TWB980" s="5"/>
      <c r="TWC980" s="5"/>
      <c r="TWD980" s="5"/>
      <c r="TWE980" s="5"/>
      <c r="TWF980" s="5"/>
      <c r="TWG980" s="5"/>
      <c r="TWH980" s="5"/>
      <c r="TWI980" s="5"/>
      <c r="TWJ980" s="5"/>
      <c r="TWK980" s="5"/>
      <c r="TWL980" s="5"/>
      <c r="TWM980" s="5"/>
      <c r="TWN980" s="5"/>
      <c r="TWO980" s="5"/>
      <c r="TWP980" s="5"/>
      <c r="TWQ980" s="5"/>
      <c r="TWR980" s="5"/>
      <c r="TWS980" s="5"/>
      <c r="TWT980" s="5"/>
      <c r="TWU980" s="5"/>
      <c r="TWV980" s="5"/>
      <c r="TWW980" s="5"/>
      <c r="TWX980" s="5"/>
      <c r="TWY980" s="5"/>
      <c r="TWZ980" s="5"/>
      <c r="TXA980" s="5"/>
      <c r="TXB980" s="5"/>
      <c r="TXC980" s="5"/>
      <c r="TXD980" s="5"/>
      <c r="TXE980" s="5"/>
      <c r="TXF980" s="5"/>
      <c r="TXG980" s="5"/>
      <c r="TXH980" s="5"/>
      <c r="TXI980" s="5"/>
      <c r="TXJ980" s="5"/>
      <c r="TXK980" s="5"/>
      <c r="TXL980" s="5"/>
      <c r="TXM980" s="5"/>
      <c r="TXN980" s="5"/>
      <c r="TXO980" s="5"/>
      <c r="TXP980" s="5"/>
      <c r="TXQ980" s="5"/>
      <c r="TXR980" s="5"/>
      <c r="TXS980" s="5"/>
      <c r="TXT980" s="5"/>
      <c r="TXU980" s="5"/>
      <c r="TXV980" s="5"/>
      <c r="TXW980" s="5"/>
      <c r="TXX980" s="5"/>
      <c r="TXY980" s="5"/>
      <c r="TXZ980" s="5"/>
      <c r="TYA980" s="5"/>
      <c r="TYB980" s="5"/>
      <c r="TYC980" s="5"/>
      <c r="TYD980" s="5"/>
      <c r="TYE980" s="5"/>
      <c r="TYF980" s="5"/>
      <c r="TYG980" s="5"/>
      <c r="TYH980" s="5"/>
      <c r="TYI980" s="5"/>
      <c r="TYJ980" s="5"/>
      <c r="TYK980" s="5"/>
      <c r="TYL980" s="5"/>
      <c r="TYM980" s="5"/>
      <c r="TYN980" s="5"/>
      <c r="TYO980" s="5"/>
      <c r="TYP980" s="5"/>
      <c r="TYQ980" s="5"/>
      <c r="TYR980" s="5"/>
      <c r="TYS980" s="5"/>
      <c r="TYT980" s="5"/>
      <c r="TYU980" s="5"/>
      <c r="TYV980" s="5"/>
      <c r="TYW980" s="5"/>
      <c r="TYX980" s="5"/>
      <c r="TYY980" s="5"/>
      <c r="TYZ980" s="5"/>
      <c r="TZA980" s="5"/>
      <c r="TZB980" s="5"/>
      <c r="TZC980" s="5"/>
      <c r="TZD980" s="5"/>
      <c r="TZE980" s="5"/>
      <c r="TZF980" s="5"/>
      <c r="TZG980" s="5"/>
      <c r="TZH980" s="5"/>
      <c r="TZI980" s="5"/>
      <c r="TZJ980" s="5"/>
      <c r="TZK980" s="5"/>
      <c r="TZL980" s="5"/>
      <c r="TZM980" s="5"/>
      <c r="TZN980" s="5"/>
      <c r="TZO980" s="5"/>
      <c r="TZP980" s="5"/>
      <c r="TZQ980" s="5"/>
      <c r="TZR980" s="5"/>
      <c r="TZS980" s="5"/>
      <c r="TZT980" s="5"/>
      <c r="TZU980" s="5"/>
      <c r="TZV980" s="5"/>
      <c r="TZW980" s="5"/>
      <c r="TZX980" s="5"/>
      <c r="TZY980" s="5"/>
      <c r="TZZ980" s="5"/>
      <c r="UAA980" s="5"/>
      <c r="UAB980" s="5"/>
      <c r="UAC980" s="5"/>
      <c r="UAD980" s="5"/>
      <c r="UAE980" s="5"/>
      <c r="UAF980" s="5"/>
      <c r="UAG980" s="5"/>
      <c r="UAH980" s="5"/>
      <c r="UAI980" s="5"/>
      <c r="UAJ980" s="5"/>
      <c r="UAK980" s="5"/>
      <c r="UAL980" s="5"/>
      <c r="UAM980" s="5"/>
      <c r="UAN980" s="5"/>
      <c r="UAO980" s="5"/>
      <c r="UAP980" s="5"/>
      <c r="UAQ980" s="5"/>
      <c r="UAR980" s="5"/>
      <c r="UAS980" s="5"/>
      <c r="UAT980" s="5"/>
      <c r="UAU980" s="5"/>
      <c r="UAV980" s="5"/>
      <c r="UAW980" s="5"/>
      <c r="UAX980" s="5"/>
      <c r="UAY980" s="5"/>
      <c r="UAZ980" s="5"/>
      <c r="UBA980" s="5"/>
      <c r="UBB980" s="5"/>
      <c r="UBC980" s="5"/>
      <c r="UBD980" s="5"/>
      <c r="UBE980" s="5"/>
      <c r="UBF980" s="5"/>
      <c r="UBG980" s="5"/>
      <c r="UBH980" s="5"/>
      <c r="UBI980" s="5"/>
      <c r="UBJ980" s="5"/>
      <c r="UBK980" s="5"/>
      <c r="UBL980" s="5"/>
      <c r="UBM980" s="5"/>
      <c r="UBN980" s="5"/>
      <c r="UBO980" s="5"/>
      <c r="UBP980" s="5"/>
      <c r="UBQ980" s="5"/>
      <c r="UBR980" s="5"/>
      <c r="UBS980" s="5"/>
      <c r="UBT980" s="5"/>
      <c r="UBU980" s="5"/>
      <c r="UBV980" s="5"/>
      <c r="UBW980" s="5"/>
      <c r="UBX980" s="5"/>
      <c r="UBY980" s="5"/>
      <c r="UBZ980" s="5"/>
      <c r="UCA980" s="5"/>
      <c r="UCB980" s="5"/>
      <c r="UCC980" s="5"/>
      <c r="UCD980" s="5"/>
      <c r="UCE980" s="5"/>
      <c r="UCF980" s="5"/>
      <c r="UCG980" s="5"/>
      <c r="UCH980" s="5"/>
      <c r="UCI980" s="5"/>
      <c r="UCJ980" s="5"/>
      <c r="UCK980" s="5"/>
      <c r="UCL980" s="5"/>
      <c r="UCM980" s="5"/>
      <c r="UCN980" s="5"/>
      <c r="UCO980" s="5"/>
      <c r="UCP980" s="5"/>
      <c r="UCQ980" s="5"/>
      <c r="UCR980" s="5"/>
      <c r="UCS980" s="5"/>
      <c r="UCT980" s="5"/>
      <c r="UCU980" s="5"/>
      <c r="UCV980" s="5"/>
      <c r="UCW980" s="5"/>
      <c r="UCX980" s="5"/>
      <c r="UCY980" s="5"/>
      <c r="UCZ980" s="5"/>
      <c r="UDA980" s="5"/>
      <c r="UDB980" s="5"/>
      <c r="UDC980" s="5"/>
      <c r="UDD980" s="5"/>
      <c r="UDE980" s="5"/>
      <c r="UDF980" s="5"/>
      <c r="UDG980" s="5"/>
      <c r="UDH980" s="5"/>
      <c r="UDI980" s="5"/>
      <c r="UDJ980" s="5"/>
      <c r="UDK980" s="5"/>
      <c r="UDL980" s="5"/>
      <c r="UDM980" s="5"/>
      <c r="UDN980" s="5"/>
      <c r="UDO980" s="5"/>
      <c r="UDP980" s="5"/>
      <c r="UDQ980" s="5"/>
      <c r="UDR980" s="5"/>
      <c r="UDS980" s="5"/>
      <c r="UDT980" s="5"/>
      <c r="UDU980" s="5"/>
      <c r="UDV980" s="5"/>
      <c r="UDW980" s="5"/>
      <c r="UDX980" s="5"/>
      <c r="UDY980" s="5"/>
      <c r="UDZ980" s="5"/>
      <c r="UEA980" s="5"/>
      <c r="UEB980" s="5"/>
      <c r="UEC980" s="5"/>
      <c r="UED980" s="5"/>
      <c r="UEE980" s="5"/>
      <c r="UEF980" s="5"/>
      <c r="UEG980" s="5"/>
      <c r="UEH980" s="5"/>
      <c r="UEI980" s="5"/>
      <c r="UEJ980" s="5"/>
      <c r="UEK980" s="5"/>
      <c r="UEL980" s="5"/>
      <c r="UEM980" s="5"/>
      <c r="UEN980" s="5"/>
      <c r="UEO980" s="5"/>
      <c r="UEP980" s="5"/>
      <c r="UEQ980" s="5"/>
      <c r="UER980" s="5"/>
      <c r="UES980" s="5"/>
      <c r="UET980" s="5"/>
      <c r="UEU980" s="5"/>
      <c r="UEV980" s="5"/>
      <c r="UEW980" s="5"/>
      <c r="UEX980" s="5"/>
      <c r="UEY980" s="5"/>
      <c r="UEZ980" s="5"/>
      <c r="UFA980" s="5"/>
      <c r="UFB980" s="5"/>
      <c r="UFC980" s="5"/>
      <c r="UFD980" s="5"/>
      <c r="UFE980" s="5"/>
      <c r="UFF980" s="5"/>
      <c r="UFG980" s="5"/>
      <c r="UFH980" s="5"/>
      <c r="UFI980" s="5"/>
      <c r="UFJ980" s="5"/>
      <c r="UFK980" s="5"/>
      <c r="UFL980" s="5"/>
      <c r="UFM980" s="5"/>
      <c r="UFN980" s="5"/>
      <c r="UFO980" s="5"/>
      <c r="UFP980" s="5"/>
      <c r="UFQ980" s="5"/>
      <c r="UFR980" s="5"/>
      <c r="UFS980" s="5"/>
      <c r="UFT980" s="5"/>
      <c r="UFU980" s="5"/>
      <c r="UFV980" s="5"/>
      <c r="UFW980" s="5"/>
      <c r="UFX980" s="5"/>
      <c r="UFY980" s="5"/>
      <c r="UFZ980" s="5"/>
      <c r="UGA980" s="5"/>
      <c r="UGB980" s="5"/>
      <c r="UGC980" s="5"/>
      <c r="UGD980" s="5"/>
      <c r="UGE980" s="5"/>
      <c r="UGF980" s="5"/>
      <c r="UGG980" s="5"/>
      <c r="UGH980" s="5"/>
      <c r="UGI980" s="5"/>
      <c r="UGJ980" s="5"/>
      <c r="UGK980" s="5"/>
      <c r="UGL980" s="5"/>
      <c r="UGM980" s="5"/>
      <c r="UGN980" s="5"/>
      <c r="UGO980" s="5"/>
      <c r="UGP980" s="5"/>
      <c r="UGQ980" s="5"/>
      <c r="UGR980" s="5"/>
      <c r="UGS980" s="5"/>
      <c r="UGT980" s="5"/>
      <c r="UGU980" s="5"/>
      <c r="UGV980" s="5"/>
      <c r="UGW980" s="5"/>
      <c r="UGX980" s="5"/>
      <c r="UGY980" s="5"/>
      <c r="UGZ980" s="5"/>
      <c r="UHA980" s="5"/>
      <c r="UHB980" s="5"/>
      <c r="UHC980" s="5"/>
      <c r="UHD980" s="5"/>
      <c r="UHE980" s="5"/>
      <c r="UHF980" s="5"/>
      <c r="UHG980" s="5"/>
      <c r="UHH980" s="5"/>
      <c r="UHI980" s="5"/>
      <c r="UHJ980" s="5"/>
      <c r="UHK980" s="5"/>
      <c r="UHL980" s="5"/>
      <c r="UHM980" s="5"/>
      <c r="UHN980" s="5"/>
      <c r="UHO980" s="5"/>
      <c r="UHP980" s="5"/>
      <c r="UHQ980" s="5"/>
      <c r="UHR980" s="5"/>
      <c r="UHS980" s="5"/>
      <c r="UHT980" s="5"/>
      <c r="UHU980" s="5"/>
      <c r="UHV980" s="5"/>
      <c r="UHW980" s="5"/>
      <c r="UHX980" s="5"/>
      <c r="UHY980" s="5"/>
      <c r="UHZ980" s="5"/>
      <c r="UIA980" s="5"/>
      <c r="UIB980" s="5"/>
      <c r="UIC980" s="5"/>
      <c r="UID980" s="5"/>
      <c r="UIE980" s="5"/>
      <c r="UIF980" s="5"/>
      <c r="UIG980" s="5"/>
      <c r="UIH980" s="5"/>
      <c r="UII980" s="5"/>
      <c r="UIJ980" s="5"/>
      <c r="UIK980" s="5"/>
      <c r="UIL980" s="5"/>
      <c r="UIM980" s="5"/>
      <c r="UIN980" s="5"/>
      <c r="UIO980" s="5"/>
      <c r="UIP980" s="5"/>
      <c r="UIQ980" s="5"/>
      <c r="UIR980" s="5"/>
      <c r="UIS980" s="5"/>
      <c r="UIT980" s="5"/>
      <c r="UIU980" s="5"/>
      <c r="UIV980" s="5"/>
      <c r="UIW980" s="5"/>
      <c r="UIX980" s="5"/>
      <c r="UIY980" s="5"/>
      <c r="UIZ980" s="5"/>
      <c r="UJA980" s="5"/>
      <c r="UJB980" s="5"/>
      <c r="UJC980" s="5"/>
      <c r="UJD980" s="5"/>
      <c r="UJE980" s="5"/>
      <c r="UJF980" s="5"/>
      <c r="UJG980" s="5"/>
      <c r="UJH980" s="5"/>
      <c r="UJI980" s="5"/>
      <c r="UJJ980" s="5"/>
      <c r="UJK980" s="5"/>
      <c r="UJL980" s="5"/>
      <c r="UJM980" s="5"/>
      <c r="UJN980" s="5"/>
      <c r="UJO980" s="5"/>
      <c r="UJP980" s="5"/>
      <c r="UJQ980" s="5"/>
      <c r="UJR980" s="5"/>
      <c r="UJS980" s="5"/>
      <c r="UJT980" s="5"/>
      <c r="UJU980" s="5"/>
      <c r="UJV980" s="5"/>
      <c r="UJW980" s="5"/>
      <c r="UJX980" s="5"/>
      <c r="UJY980" s="5"/>
      <c r="UJZ980" s="5"/>
      <c r="UKA980" s="5"/>
      <c r="UKB980" s="5"/>
      <c r="UKC980" s="5"/>
      <c r="UKD980" s="5"/>
      <c r="UKE980" s="5"/>
      <c r="UKF980" s="5"/>
      <c r="UKG980" s="5"/>
      <c r="UKH980" s="5"/>
      <c r="UKI980" s="5"/>
      <c r="UKJ980" s="5"/>
      <c r="UKK980" s="5"/>
      <c r="UKL980" s="5"/>
      <c r="UKM980" s="5"/>
      <c r="UKN980" s="5"/>
      <c r="UKO980" s="5"/>
      <c r="UKP980" s="5"/>
      <c r="UKQ980" s="5"/>
      <c r="UKR980" s="5"/>
      <c r="UKS980" s="5"/>
      <c r="UKT980" s="5"/>
      <c r="UKU980" s="5"/>
      <c r="UKV980" s="5"/>
      <c r="UKW980" s="5"/>
      <c r="UKX980" s="5"/>
      <c r="UKY980" s="5"/>
      <c r="UKZ980" s="5"/>
      <c r="ULA980" s="5"/>
      <c r="ULB980" s="5"/>
      <c r="ULC980" s="5"/>
      <c r="ULD980" s="5"/>
      <c r="ULE980" s="5"/>
      <c r="ULF980" s="5"/>
      <c r="ULG980" s="5"/>
      <c r="ULH980" s="5"/>
      <c r="ULI980" s="5"/>
      <c r="ULJ980" s="5"/>
      <c r="ULK980" s="5"/>
      <c r="ULL980" s="5"/>
      <c r="ULM980" s="5"/>
      <c r="ULN980" s="5"/>
      <c r="ULO980" s="5"/>
      <c r="ULP980" s="5"/>
      <c r="ULQ980" s="5"/>
      <c r="ULR980" s="5"/>
      <c r="ULS980" s="5"/>
      <c r="ULT980" s="5"/>
      <c r="ULU980" s="5"/>
      <c r="ULV980" s="5"/>
      <c r="ULW980" s="5"/>
      <c r="ULX980" s="5"/>
      <c r="ULY980" s="5"/>
      <c r="ULZ980" s="5"/>
      <c r="UMA980" s="5"/>
      <c r="UMB980" s="5"/>
      <c r="UMC980" s="5"/>
      <c r="UMD980" s="5"/>
      <c r="UME980" s="5"/>
      <c r="UMF980" s="5"/>
      <c r="UMG980" s="5"/>
      <c r="UMH980" s="5"/>
      <c r="UMI980" s="5"/>
      <c r="UMJ980" s="5"/>
      <c r="UMK980" s="5"/>
      <c r="UML980" s="5"/>
      <c r="UMM980" s="5"/>
      <c r="UMN980" s="5"/>
      <c r="UMO980" s="5"/>
      <c r="UMP980" s="5"/>
      <c r="UMQ980" s="5"/>
      <c r="UMR980" s="5"/>
      <c r="UMS980" s="5"/>
      <c r="UMT980" s="5"/>
      <c r="UMU980" s="5"/>
      <c r="UMV980" s="5"/>
      <c r="UMW980" s="5"/>
      <c r="UMX980" s="5"/>
      <c r="UMY980" s="5"/>
      <c r="UMZ980" s="5"/>
      <c r="UNA980" s="5"/>
      <c r="UNB980" s="5"/>
      <c r="UNC980" s="5"/>
      <c r="UND980" s="5"/>
      <c r="UNE980" s="5"/>
      <c r="UNF980" s="5"/>
      <c r="UNG980" s="5"/>
      <c r="UNH980" s="5"/>
      <c r="UNI980" s="5"/>
      <c r="UNJ980" s="5"/>
      <c r="UNK980" s="5"/>
      <c r="UNL980" s="5"/>
      <c r="UNM980" s="5"/>
      <c r="UNN980" s="5"/>
      <c r="UNO980" s="5"/>
      <c r="UNP980" s="5"/>
      <c r="UNQ980" s="5"/>
      <c r="UNR980" s="5"/>
      <c r="UNS980" s="5"/>
      <c r="UNT980" s="5"/>
      <c r="UNU980" s="5"/>
      <c r="UNV980" s="5"/>
      <c r="UNW980" s="5"/>
      <c r="UNX980" s="5"/>
      <c r="UNY980" s="5"/>
      <c r="UNZ980" s="5"/>
      <c r="UOA980" s="5"/>
      <c r="UOB980" s="5"/>
      <c r="UOC980" s="5"/>
      <c r="UOD980" s="5"/>
      <c r="UOE980" s="5"/>
      <c r="UOF980" s="5"/>
      <c r="UOG980" s="5"/>
      <c r="UOH980" s="5"/>
      <c r="UOI980" s="5"/>
      <c r="UOJ980" s="5"/>
      <c r="UOK980" s="5"/>
      <c r="UOL980" s="5"/>
      <c r="UOM980" s="5"/>
      <c r="UON980" s="5"/>
      <c r="UOO980" s="5"/>
      <c r="UOP980" s="5"/>
      <c r="UOQ980" s="5"/>
      <c r="UOR980" s="5"/>
      <c r="UOS980" s="5"/>
      <c r="UOT980" s="5"/>
      <c r="UOU980" s="5"/>
      <c r="UOV980" s="5"/>
      <c r="UOW980" s="5"/>
      <c r="UOX980" s="5"/>
      <c r="UOY980" s="5"/>
      <c r="UOZ980" s="5"/>
      <c r="UPA980" s="5"/>
      <c r="UPB980" s="5"/>
      <c r="UPC980" s="5"/>
      <c r="UPD980" s="5"/>
      <c r="UPE980" s="5"/>
      <c r="UPF980" s="5"/>
      <c r="UPG980" s="5"/>
      <c r="UPH980" s="5"/>
      <c r="UPI980" s="5"/>
      <c r="UPJ980" s="5"/>
      <c r="UPK980" s="5"/>
      <c r="UPL980" s="5"/>
      <c r="UPM980" s="5"/>
      <c r="UPN980" s="5"/>
      <c r="UPO980" s="5"/>
      <c r="UPP980" s="5"/>
      <c r="UPQ980" s="5"/>
      <c r="UPR980" s="5"/>
      <c r="UPS980" s="5"/>
      <c r="UPT980" s="5"/>
      <c r="UPU980" s="5"/>
      <c r="UPV980" s="5"/>
      <c r="UPW980" s="5"/>
      <c r="UPX980" s="5"/>
      <c r="UPY980" s="5"/>
      <c r="UPZ980" s="5"/>
      <c r="UQA980" s="5"/>
      <c r="UQB980" s="5"/>
      <c r="UQC980" s="5"/>
      <c r="UQD980" s="5"/>
      <c r="UQE980" s="5"/>
      <c r="UQF980" s="5"/>
      <c r="UQG980" s="5"/>
      <c r="UQH980" s="5"/>
      <c r="UQI980" s="5"/>
      <c r="UQJ980" s="5"/>
      <c r="UQK980" s="5"/>
      <c r="UQL980" s="5"/>
      <c r="UQM980" s="5"/>
      <c r="UQN980" s="5"/>
      <c r="UQO980" s="5"/>
      <c r="UQP980" s="5"/>
      <c r="UQQ980" s="5"/>
      <c r="UQR980" s="5"/>
      <c r="UQS980" s="5"/>
      <c r="UQT980" s="5"/>
      <c r="UQU980" s="5"/>
      <c r="UQV980" s="5"/>
      <c r="UQW980" s="5"/>
      <c r="UQX980" s="5"/>
      <c r="UQY980" s="5"/>
      <c r="UQZ980" s="5"/>
      <c r="URA980" s="5"/>
      <c r="URB980" s="5"/>
      <c r="URC980" s="5"/>
      <c r="URD980" s="5"/>
      <c r="URE980" s="5"/>
      <c r="URF980" s="5"/>
      <c r="URG980" s="5"/>
      <c r="URH980" s="5"/>
      <c r="URI980" s="5"/>
      <c r="URJ980" s="5"/>
      <c r="URK980" s="5"/>
      <c r="URL980" s="5"/>
      <c r="URM980" s="5"/>
      <c r="URN980" s="5"/>
      <c r="URO980" s="5"/>
      <c r="URP980" s="5"/>
      <c r="URQ980" s="5"/>
      <c r="URR980" s="5"/>
      <c r="URS980" s="5"/>
      <c r="URT980" s="5"/>
      <c r="URU980" s="5"/>
      <c r="URV980" s="5"/>
      <c r="URW980" s="5"/>
      <c r="URX980" s="5"/>
      <c r="URY980" s="5"/>
      <c r="URZ980" s="5"/>
      <c r="USA980" s="5"/>
      <c r="USB980" s="5"/>
      <c r="USC980" s="5"/>
      <c r="USD980" s="5"/>
      <c r="USE980" s="5"/>
      <c r="USF980" s="5"/>
      <c r="USG980" s="5"/>
      <c r="USH980" s="5"/>
      <c r="USI980" s="5"/>
      <c r="USJ980" s="5"/>
      <c r="USK980" s="5"/>
      <c r="USL980" s="5"/>
      <c r="USM980" s="5"/>
      <c r="USN980" s="5"/>
      <c r="USO980" s="5"/>
      <c r="USP980" s="5"/>
      <c r="USQ980" s="5"/>
      <c r="USR980" s="5"/>
      <c r="USS980" s="5"/>
      <c r="UST980" s="5"/>
      <c r="USU980" s="5"/>
      <c r="USV980" s="5"/>
      <c r="USW980" s="5"/>
      <c r="USX980" s="5"/>
      <c r="USY980" s="5"/>
      <c r="USZ980" s="5"/>
      <c r="UTA980" s="5"/>
      <c r="UTB980" s="5"/>
      <c r="UTC980" s="5"/>
      <c r="UTD980" s="5"/>
      <c r="UTE980" s="5"/>
      <c r="UTF980" s="5"/>
      <c r="UTG980" s="5"/>
      <c r="UTH980" s="5"/>
      <c r="UTI980" s="5"/>
      <c r="UTJ980" s="5"/>
      <c r="UTK980" s="5"/>
      <c r="UTL980" s="5"/>
      <c r="UTM980" s="5"/>
      <c r="UTN980" s="5"/>
      <c r="UTO980" s="5"/>
      <c r="UTP980" s="5"/>
      <c r="UTQ980" s="5"/>
      <c r="UTR980" s="5"/>
      <c r="UTS980" s="5"/>
      <c r="UTT980" s="5"/>
      <c r="UTU980" s="5"/>
      <c r="UTV980" s="5"/>
      <c r="UTW980" s="5"/>
      <c r="UTX980" s="5"/>
      <c r="UTY980" s="5"/>
      <c r="UTZ980" s="5"/>
      <c r="UUA980" s="5"/>
      <c r="UUB980" s="5"/>
      <c r="UUC980" s="5"/>
      <c r="UUD980" s="5"/>
      <c r="UUE980" s="5"/>
      <c r="UUF980" s="5"/>
      <c r="UUG980" s="5"/>
      <c r="UUH980" s="5"/>
      <c r="UUI980" s="5"/>
      <c r="UUJ980" s="5"/>
      <c r="UUK980" s="5"/>
      <c r="UUL980" s="5"/>
      <c r="UUM980" s="5"/>
      <c r="UUN980" s="5"/>
      <c r="UUO980" s="5"/>
      <c r="UUP980" s="5"/>
      <c r="UUQ980" s="5"/>
      <c r="UUR980" s="5"/>
      <c r="UUS980" s="5"/>
      <c r="UUT980" s="5"/>
      <c r="UUU980" s="5"/>
      <c r="UUV980" s="5"/>
      <c r="UUW980" s="5"/>
      <c r="UUX980" s="5"/>
      <c r="UUY980" s="5"/>
      <c r="UUZ980" s="5"/>
      <c r="UVA980" s="5"/>
      <c r="UVB980" s="5"/>
      <c r="UVC980" s="5"/>
      <c r="UVD980" s="5"/>
      <c r="UVE980" s="5"/>
      <c r="UVF980" s="5"/>
      <c r="UVG980" s="5"/>
      <c r="UVH980" s="5"/>
      <c r="UVI980" s="5"/>
      <c r="UVJ980" s="5"/>
      <c r="UVK980" s="5"/>
      <c r="UVL980" s="5"/>
      <c r="UVM980" s="5"/>
      <c r="UVN980" s="5"/>
      <c r="UVO980" s="5"/>
      <c r="UVP980" s="5"/>
      <c r="UVQ980" s="5"/>
      <c r="UVR980" s="5"/>
      <c r="UVS980" s="5"/>
      <c r="UVT980" s="5"/>
      <c r="UVU980" s="5"/>
      <c r="UVV980" s="5"/>
      <c r="UVW980" s="5"/>
      <c r="UVX980" s="5"/>
      <c r="UVY980" s="5"/>
      <c r="UVZ980" s="5"/>
      <c r="UWA980" s="5"/>
      <c r="UWB980" s="5"/>
      <c r="UWC980" s="5"/>
      <c r="UWD980" s="5"/>
      <c r="UWE980" s="5"/>
      <c r="UWF980" s="5"/>
      <c r="UWG980" s="5"/>
      <c r="UWH980" s="5"/>
      <c r="UWI980" s="5"/>
      <c r="UWJ980" s="5"/>
      <c r="UWK980" s="5"/>
      <c r="UWL980" s="5"/>
      <c r="UWM980" s="5"/>
      <c r="UWN980" s="5"/>
      <c r="UWO980" s="5"/>
      <c r="UWP980" s="5"/>
      <c r="UWQ980" s="5"/>
      <c r="UWR980" s="5"/>
      <c r="UWS980" s="5"/>
      <c r="UWT980" s="5"/>
      <c r="UWU980" s="5"/>
      <c r="UWV980" s="5"/>
      <c r="UWW980" s="5"/>
      <c r="UWX980" s="5"/>
      <c r="UWY980" s="5"/>
      <c r="UWZ980" s="5"/>
      <c r="UXA980" s="5"/>
      <c r="UXB980" s="5"/>
      <c r="UXC980" s="5"/>
      <c r="UXD980" s="5"/>
      <c r="UXE980" s="5"/>
      <c r="UXF980" s="5"/>
      <c r="UXG980" s="5"/>
      <c r="UXH980" s="5"/>
      <c r="UXI980" s="5"/>
      <c r="UXJ980" s="5"/>
      <c r="UXK980" s="5"/>
      <c r="UXL980" s="5"/>
      <c r="UXM980" s="5"/>
      <c r="UXN980" s="5"/>
      <c r="UXO980" s="5"/>
      <c r="UXP980" s="5"/>
      <c r="UXQ980" s="5"/>
      <c r="UXR980" s="5"/>
      <c r="UXS980" s="5"/>
      <c r="UXT980" s="5"/>
      <c r="UXU980" s="5"/>
      <c r="UXV980" s="5"/>
      <c r="UXW980" s="5"/>
      <c r="UXX980" s="5"/>
      <c r="UXY980" s="5"/>
      <c r="UXZ980" s="5"/>
      <c r="UYA980" s="5"/>
      <c r="UYB980" s="5"/>
      <c r="UYC980" s="5"/>
      <c r="UYD980" s="5"/>
      <c r="UYE980" s="5"/>
      <c r="UYF980" s="5"/>
      <c r="UYG980" s="5"/>
      <c r="UYH980" s="5"/>
      <c r="UYI980" s="5"/>
      <c r="UYJ980" s="5"/>
      <c r="UYK980" s="5"/>
      <c r="UYL980" s="5"/>
      <c r="UYM980" s="5"/>
      <c r="UYN980" s="5"/>
      <c r="UYO980" s="5"/>
      <c r="UYP980" s="5"/>
      <c r="UYQ980" s="5"/>
      <c r="UYR980" s="5"/>
      <c r="UYS980" s="5"/>
      <c r="UYT980" s="5"/>
      <c r="UYU980" s="5"/>
      <c r="UYV980" s="5"/>
      <c r="UYW980" s="5"/>
      <c r="UYX980" s="5"/>
      <c r="UYY980" s="5"/>
      <c r="UYZ980" s="5"/>
      <c r="UZA980" s="5"/>
      <c r="UZB980" s="5"/>
      <c r="UZC980" s="5"/>
      <c r="UZD980" s="5"/>
      <c r="UZE980" s="5"/>
      <c r="UZF980" s="5"/>
      <c r="UZG980" s="5"/>
      <c r="UZH980" s="5"/>
      <c r="UZI980" s="5"/>
      <c r="UZJ980" s="5"/>
      <c r="UZK980" s="5"/>
      <c r="UZL980" s="5"/>
      <c r="UZM980" s="5"/>
      <c r="UZN980" s="5"/>
      <c r="UZO980" s="5"/>
      <c r="UZP980" s="5"/>
      <c r="UZQ980" s="5"/>
      <c r="UZR980" s="5"/>
      <c r="UZS980" s="5"/>
      <c r="UZT980" s="5"/>
      <c r="UZU980" s="5"/>
      <c r="UZV980" s="5"/>
      <c r="UZW980" s="5"/>
      <c r="UZX980" s="5"/>
      <c r="UZY980" s="5"/>
      <c r="UZZ980" s="5"/>
      <c r="VAA980" s="5"/>
      <c r="VAB980" s="5"/>
      <c r="VAC980" s="5"/>
      <c r="VAD980" s="5"/>
      <c r="VAE980" s="5"/>
      <c r="VAF980" s="5"/>
      <c r="VAG980" s="5"/>
      <c r="VAH980" s="5"/>
      <c r="VAI980" s="5"/>
      <c r="VAJ980" s="5"/>
      <c r="VAK980" s="5"/>
      <c r="VAL980" s="5"/>
      <c r="VAM980" s="5"/>
      <c r="VAN980" s="5"/>
      <c r="VAO980" s="5"/>
      <c r="VAP980" s="5"/>
      <c r="VAQ980" s="5"/>
      <c r="VAR980" s="5"/>
      <c r="VAS980" s="5"/>
      <c r="VAT980" s="5"/>
      <c r="VAU980" s="5"/>
      <c r="VAV980" s="5"/>
      <c r="VAW980" s="5"/>
      <c r="VAX980" s="5"/>
      <c r="VAY980" s="5"/>
      <c r="VAZ980" s="5"/>
      <c r="VBA980" s="5"/>
      <c r="VBB980" s="5"/>
      <c r="VBC980" s="5"/>
      <c r="VBD980" s="5"/>
      <c r="VBE980" s="5"/>
      <c r="VBF980" s="5"/>
      <c r="VBG980" s="5"/>
      <c r="VBH980" s="5"/>
      <c r="VBI980" s="5"/>
      <c r="VBJ980" s="5"/>
      <c r="VBK980" s="5"/>
      <c r="VBL980" s="5"/>
      <c r="VBM980" s="5"/>
      <c r="VBN980" s="5"/>
      <c r="VBO980" s="5"/>
      <c r="VBP980" s="5"/>
      <c r="VBQ980" s="5"/>
      <c r="VBR980" s="5"/>
      <c r="VBS980" s="5"/>
      <c r="VBT980" s="5"/>
      <c r="VBU980" s="5"/>
      <c r="VBV980" s="5"/>
      <c r="VBW980" s="5"/>
      <c r="VBX980" s="5"/>
      <c r="VBY980" s="5"/>
      <c r="VBZ980" s="5"/>
      <c r="VCA980" s="5"/>
      <c r="VCB980" s="5"/>
      <c r="VCC980" s="5"/>
      <c r="VCD980" s="5"/>
      <c r="VCE980" s="5"/>
      <c r="VCF980" s="5"/>
      <c r="VCG980" s="5"/>
      <c r="VCH980" s="5"/>
      <c r="VCI980" s="5"/>
      <c r="VCJ980" s="5"/>
      <c r="VCK980" s="5"/>
      <c r="VCL980" s="5"/>
      <c r="VCM980" s="5"/>
      <c r="VCN980" s="5"/>
      <c r="VCO980" s="5"/>
      <c r="VCP980" s="5"/>
      <c r="VCQ980" s="5"/>
      <c r="VCR980" s="5"/>
      <c r="VCS980" s="5"/>
      <c r="VCT980" s="5"/>
      <c r="VCU980" s="5"/>
      <c r="VCV980" s="5"/>
      <c r="VCW980" s="5"/>
      <c r="VCX980" s="5"/>
      <c r="VCY980" s="5"/>
      <c r="VCZ980" s="5"/>
      <c r="VDA980" s="5"/>
      <c r="VDB980" s="5"/>
      <c r="VDC980" s="5"/>
      <c r="VDD980" s="5"/>
      <c r="VDE980" s="5"/>
      <c r="VDF980" s="5"/>
      <c r="VDG980" s="5"/>
      <c r="VDH980" s="5"/>
      <c r="VDI980" s="5"/>
      <c r="VDJ980" s="5"/>
      <c r="VDK980" s="5"/>
      <c r="VDL980" s="5"/>
      <c r="VDM980" s="5"/>
      <c r="VDN980" s="5"/>
      <c r="VDO980" s="5"/>
      <c r="VDP980" s="5"/>
      <c r="VDQ980" s="5"/>
      <c r="VDR980" s="5"/>
      <c r="VDS980" s="5"/>
      <c r="VDT980" s="5"/>
      <c r="VDU980" s="5"/>
      <c r="VDV980" s="5"/>
      <c r="VDW980" s="5"/>
      <c r="VDX980" s="5"/>
      <c r="VDY980" s="5"/>
      <c r="VDZ980" s="5"/>
      <c r="VEA980" s="5"/>
      <c r="VEB980" s="5"/>
      <c r="VEC980" s="5"/>
      <c r="VED980" s="5"/>
      <c r="VEE980" s="5"/>
      <c r="VEF980" s="5"/>
      <c r="VEG980" s="5"/>
      <c r="VEH980" s="5"/>
      <c r="VEI980" s="5"/>
      <c r="VEJ980" s="5"/>
      <c r="VEK980" s="5"/>
      <c r="VEL980" s="5"/>
      <c r="VEM980" s="5"/>
      <c r="VEN980" s="5"/>
      <c r="VEO980" s="5"/>
      <c r="VEP980" s="5"/>
      <c r="VEQ980" s="5"/>
      <c r="VER980" s="5"/>
      <c r="VES980" s="5"/>
      <c r="VET980" s="5"/>
      <c r="VEU980" s="5"/>
      <c r="VEV980" s="5"/>
      <c r="VEW980" s="5"/>
      <c r="VEX980" s="5"/>
      <c r="VEY980" s="5"/>
      <c r="VEZ980" s="5"/>
      <c r="VFA980" s="5"/>
      <c r="VFB980" s="5"/>
      <c r="VFC980" s="5"/>
      <c r="VFD980" s="5"/>
      <c r="VFE980" s="5"/>
      <c r="VFF980" s="5"/>
      <c r="VFG980" s="5"/>
      <c r="VFH980" s="5"/>
      <c r="VFI980" s="5"/>
      <c r="VFJ980" s="5"/>
      <c r="VFK980" s="5"/>
      <c r="VFL980" s="5"/>
      <c r="VFM980" s="5"/>
      <c r="VFN980" s="5"/>
      <c r="VFO980" s="5"/>
      <c r="VFP980" s="5"/>
      <c r="VFQ980" s="5"/>
      <c r="VFR980" s="5"/>
      <c r="VFS980" s="5"/>
      <c r="VFT980" s="5"/>
      <c r="VFU980" s="5"/>
      <c r="VFV980" s="5"/>
      <c r="VFW980" s="5"/>
      <c r="VFX980" s="5"/>
      <c r="VFY980" s="5"/>
      <c r="VFZ980" s="5"/>
      <c r="VGA980" s="5"/>
      <c r="VGB980" s="5"/>
      <c r="VGC980" s="5"/>
      <c r="VGD980" s="5"/>
      <c r="VGE980" s="5"/>
      <c r="VGF980" s="5"/>
      <c r="VGG980" s="5"/>
      <c r="VGH980" s="5"/>
      <c r="VGI980" s="5"/>
      <c r="VGJ980" s="5"/>
      <c r="VGK980" s="5"/>
      <c r="VGL980" s="5"/>
      <c r="VGM980" s="5"/>
      <c r="VGN980" s="5"/>
      <c r="VGO980" s="5"/>
      <c r="VGP980" s="5"/>
      <c r="VGQ980" s="5"/>
      <c r="VGR980" s="5"/>
      <c r="VGS980" s="5"/>
      <c r="VGT980" s="5"/>
      <c r="VGU980" s="5"/>
      <c r="VGV980" s="5"/>
      <c r="VGW980" s="5"/>
      <c r="VGX980" s="5"/>
      <c r="VGY980" s="5"/>
      <c r="VGZ980" s="5"/>
      <c r="VHA980" s="5"/>
      <c r="VHB980" s="5"/>
      <c r="VHC980" s="5"/>
      <c r="VHD980" s="5"/>
      <c r="VHE980" s="5"/>
      <c r="VHF980" s="5"/>
      <c r="VHG980" s="5"/>
      <c r="VHH980" s="5"/>
      <c r="VHI980" s="5"/>
      <c r="VHJ980" s="5"/>
      <c r="VHK980" s="5"/>
      <c r="VHL980" s="5"/>
      <c r="VHM980" s="5"/>
      <c r="VHN980" s="5"/>
      <c r="VHO980" s="5"/>
      <c r="VHP980" s="5"/>
      <c r="VHQ980" s="5"/>
      <c r="VHR980" s="5"/>
      <c r="VHS980" s="5"/>
      <c r="VHT980" s="5"/>
      <c r="VHU980" s="5"/>
      <c r="VHV980" s="5"/>
      <c r="VHW980" s="5"/>
      <c r="VHX980" s="5"/>
      <c r="VHY980" s="5"/>
      <c r="VHZ980" s="5"/>
      <c r="VIA980" s="5"/>
      <c r="VIB980" s="5"/>
      <c r="VIC980" s="5"/>
      <c r="VID980" s="5"/>
      <c r="VIE980" s="5"/>
      <c r="VIF980" s="5"/>
      <c r="VIG980" s="5"/>
      <c r="VIH980" s="5"/>
      <c r="VII980" s="5"/>
      <c r="VIJ980" s="5"/>
      <c r="VIK980" s="5"/>
      <c r="VIL980" s="5"/>
      <c r="VIM980" s="5"/>
      <c r="VIN980" s="5"/>
      <c r="VIO980" s="5"/>
      <c r="VIP980" s="5"/>
      <c r="VIQ980" s="5"/>
      <c r="VIR980" s="5"/>
      <c r="VIS980" s="5"/>
      <c r="VIT980" s="5"/>
      <c r="VIU980" s="5"/>
      <c r="VIV980" s="5"/>
      <c r="VIW980" s="5"/>
      <c r="VIX980" s="5"/>
      <c r="VIY980" s="5"/>
      <c r="VIZ980" s="5"/>
      <c r="VJA980" s="5"/>
      <c r="VJB980" s="5"/>
      <c r="VJC980" s="5"/>
      <c r="VJD980" s="5"/>
      <c r="VJE980" s="5"/>
      <c r="VJF980" s="5"/>
      <c r="VJG980" s="5"/>
      <c r="VJH980" s="5"/>
      <c r="VJI980" s="5"/>
      <c r="VJJ980" s="5"/>
      <c r="VJK980" s="5"/>
      <c r="VJL980" s="5"/>
      <c r="VJM980" s="5"/>
      <c r="VJN980" s="5"/>
      <c r="VJO980" s="5"/>
      <c r="VJP980" s="5"/>
      <c r="VJQ980" s="5"/>
      <c r="VJR980" s="5"/>
      <c r="VJS980" s="5"/>
      <c r="VJT980" s="5"/>
      <c r="VJU980" s="5"/>
      <c r="VJV980" s="5"/>
      <c r="VJW980" s="5"/>
      <c r="VJX980" s="5"/>
      <c r="VJY980" s="5"/>
      <c r="VJZ980" s="5"/>
      <c r="VKA980" s="5"/>
      <c r="VKB980" s="5"/>
      <c r="VKC980" s="5"/>
      <c r="VKD980" s="5"/>
      <c r="VKE980" s="5"/>
      <c r="VKF980" s="5"/>
      <c r="VKG980" s="5"/>
      <c r="VKH980" s="5"/>
      <c r="VKI980" s="5"/>
      <c r="VKJ980" s="5"/>
      <c r="VKK980" s="5"/>
      <c r="VKL980" s="5"/>
      <c r="VKM980" s="5"/>
      <c r="VKN980" s="5"/>
      <c r="VKO980" s="5"/>
      <c r="VKP980" s="5"/>
      <c r="VKQ980" s="5"/>
      <c r="VKR980" s="5"/>
      <c r="VKS980" s="5"/>
      <c r="VKT980" s="5"/>
      <c r="VKU980" s="5"/>
      <c r="VKV980" s="5"/>
      <c r="VKW980" s="5"/>
      <c r="VKX980" s="5"/>
      <c r="VKY980" s="5"/>
      <c r="VKZ980" s="5"/>
      <c r="VLA980" s="5"/>
      <c r="VLB980" s="5"/>
      <c r="VLC980" s="5"/>
      <c r="VLD980" s="5"/>
      <c r="VLE980" s="5"/>
      <c r="VLF980" s="5"/>
      <c r="VLG980" s="5"/>
      <c r="VLH980" s="5"/>
      <c r="VLI980" s="5"/>
      <c r="VLJ980" s="5"/>
      <c r="VLK980" s="5"/>
      <c r="VLL980" s="5"/>
      <c r="VLM980" s="5"/>
      <c r="VLN980" s="5"/>
      <c r="VLO980" s="5"/>
      <c r="VLP980" s="5"/>
      <c r="VLQ980" s="5"/>
      <c r="VLR980" s="5"/>
      <c r="VLS980" s="5"/>
      <c r="VLT980" s="5"/>
      <c r="VLU980" s="5"/>
      <c r="VLV980" s="5"/>
      <c r="VLW980" s="5"/>
      <c r="VLX980" s="5"/>
      <c r="VLY980" s="5"/>
      <c r="VLZ980" s="5"/>
      <c r="VMA980" s="5"/>
      <c r="VMB980" s="5"/>
      <c r="VMC980" s="5"/>
      <c r="VMD980" s="5"/>
      <c r="VME980" s="5"/>
      <c r="VMF980" s="5"/>
      <c r="VMG980" s="5"/>
      <c r="VMH980" s="5"/>
      <c r="VMI980" s="5"/>
      <c r="VMJ980" s="5"/>
      <c r="VMK980" s="5"/>
      <c r="VML980" s="5"/>
      <c r="VMM980" s="5"/>
      <c r="VMN980" s="5"/>
      <c r="VMO980" s="5"/>
      <c r="VMP980" s="5"/>
      <c r="VMQ980" s="5"/>
      <c r="VMR980" s="5"/>
      <c r="VMS980" s="5"/>
      <c r="VMT980" s="5"/>
      <c r="VMU980" s="5"/>
      <c r="VMV980" s="5"/>
      <c r="VMW980" s="5"/>
      <c r="VMX980" s="5"/>
      <c r="VMY980" s="5"/>
      <c r="VMZ980" s="5"/>
      <c r="VNA980" s="5"/>
      <c r="VNB980" s="5"/>
      <c r="VNC980" s="5"/>
      <c r="VND980" s="5"/>
      <c r="VNE980" s="5"/>
      <c r="VNF980" s="5"/>
      <c r="VNG980" s="5"/>
      <c r="VNH980" s="5"/>
      <c r="VNI980" s="5"/>
      <c r="VNJ980" s="5"/>
      <c r="VNK980" s="5"/>
      <c r="VNL980" s="5"/>
      <c r="VNM980" s="5"/>
      <c r="VNN980" s="5"/>
      <c r="VNO980" s="5"/>
      <c r="VNP980" s="5"/>
      <c r="VNQ980" s="5"/>
      <c r="VNR980" s="5"/>
      <c r="VNS980" s="5"/>
      <c r="VNT980" s="5"/>
      <c r="VNU980" s="5"/>
      <c r="VNV980" s="5"/>
      <c r="VNW980" s="5"/>
      <c r="VNX980" s="5"/>
      <c r="VNY980" s="5"/>
      <c r="VNZ980" s="5"/>
      <c r="VOA980" s="5"/>
      <c r="VOB980" s="5"/>
      <c r="VOC980" s="5"/>
      <c r="VOD980" s="5"/>
      <c r="VOE980" s="5"/>
      <c r="VOF980" s="5"/>
      <c r="VOG980" s="5"/>
      <c r="VOH980" s="5"/>
      <c r="VOI980" s="5"/>
      <c r="VOJ980" s="5"/>
      <c r="VOK980" s="5"/>
      <c r="VOL980" s="5"/>
      <c r="VOM980" s="5"/>
      <c r="VON980" s="5"/>
      <c r="VOO980" s="5"/>
      <c r="VOP980" s="5"/>
      <c r="VOQ980" s="5"/>
      <c r="VOR980" s="5"/>
      <c r="VOS980" s="5"/>
      <c r="VOT980" s="5"/>
      <c r="VOU980" s="5"/>
      <c r="VOV980" s="5"/>
      <c r="VOW980" s="5"/>
      <c r="VOX980" s="5"/>
      <c r="VOY980" s="5"/>
      <c r="VOZ980" s="5"/>
      <c r="VPA980" s="5"/>
      <c r="VPB980" s="5"/>
      <c r="VPC980" s="5"/>
      <c r="VPD980" s="5"/>
      <c r="VPE980" s="5"/>
      <c r="VPF980" s="5"/>
      <c r="VPG980" s="5"/>
      <c r="VPH980" s="5"/>
      <c r="VPI980" s="5"/>
      <c r="VPJ980" s="5"/>
      <c r="VPK980" s="5"/>
      <c r="VPL980" s="5"/>
      <c r="VPM980" s="5"/>
      <c r="VPN980" s="5"/>
      <c r="VPO980" s="5"/>
      <c r="VPP980" s="5"/>
      <c r="VPQ980" s="5"/>
      <c r="VPR980" s="5"/>
      <c r="VPS980" s="5"/>
      <c r="VPT980" s="5"/>
      <c r="VPU980" s="5"/>
      <c r="VPV980" s="5"/>
      <c r="VPW980" s="5"/>
      <c r="VPX980" s="5"/>
      <c r="VPY980" s="5"/>
      <c r="VPZ980" s="5"/>
      <c r="VQA980" s="5"/>
      <c r="VQB980" s="5"/>
      <c r="VQC980" s="5"/>
      <c r="VQD980" s="5"/>
      <c r="VQE980" s="5"/>
      <c r="VQF980" s="5"/>
      <c r="VQG980" s="5"/>
      <c r="VQH980" s="5"/>
      <c r="VQI980" s="5"/>
      <c r="VQJ980" s="5"/>
      <c r="VQK980" s="5"/>
      <c r="VQL980" s="5"/>
      <c r="VQM980" s="5"/>
      <c r="VQN980" s="5"/>
      <c r="VQO980" s="5"/>
      <c r="VQP980" s="5"/>
      <c r="VQQ980" s="5"/>
      <c r="VQR980" s="5"/>
      <c r="VQS980" s="5"/>
      <c r="VQT980" s="5"/>
      <c r="VQU980" s="5"/>
      <c r="VQV980" s="5"/>
      <c r="VQW980" s="5"/>
      <c r="VQX980" s="5"/>
      <c r="VQY980" s="5"/>
      <c r="VQZ980" s="5"/>
      <c r="VRA980" s="5"/>
      <c r="VRB980" s="5"/>
      <c r="VRC980" s="5"/>
      <c r="VRD980" s="5"/>
      <c r="VRE980" s="5"/>
      <c r="VRF980" s="5"/>
      <c r="VRG980" s="5"/>
      <c r="VRH980" s="5"/>
      <c r="VRI980" s="5"/>
      <c r="VRJ980" s="5"/>
      <c r="VRK980" s="5"/>
      <c r="VRL980" s="5"/>
      <c r="VRM980" s="5"/>
      <c r="VRN980" s="5"/>
      <c r="VRO980" s="5"/>
      <c r="VRP980" s="5"/>
      <c r="VRQ980" s="5"/>
      <c r="VRR980" s="5"/>
      <c r="VRS980" s="5"/>
      <c r="VRT980" s="5"/>
      <c r="VRU980" s="5"/>
      <c r="VRV980" s="5"/>
      <c r="VRW980" s="5"/>
      <c r="VRX980" s="5"/>
      <c r="VRY980" s="5"/>
      <c r="VRZ980" s="5"/>
      <c r="VSA980" s="5"/>
      <c r="VSB980" s="5"/>
      <c r="VSC980" s="5"/>
      <c r="VSD980" s="5"/>
      <c r="VSE980" s="5"/>
      <c r="VSF980" s="5"/>
      <c r="VSG980" s="5"/>
      <c r="VSH980" s="5"/>
      <c r="VSI980" s="5"/>
      <c r="VSJ980" s="5"/>
      <c r="VSK980" s="5"/>
      <c r="VSL980" s="5"/>
      <c r="VSM980" s="5"/>
      <c r="VSN980" s="5"/>
      <c r="VSO980" s="5"/>
      <c r="VSP980" s="5"/>
      <c r="VSQ980" s="5"/>
      <c r="VSR980" s="5"/>
      <c r="VSS980" s="5"/>
      <c r="VST980" s="5"/>
      <c r="VSU980" s="5"/>
      <c r="VSV980" s="5"/>
      <c r="VSW980" s="5"/>
      <c r="VSX980" s="5"/>
      <c r="VSY980" s="5"/>
      <c r="VSZ980" s="5"/>
      <c r="VTA980" s="5"/>
      <c r="VTB980" s="5"/>
      <c r="VTC980" s="5"/>
      <c r="VTD980" s="5"/>
      <c r="VTE980" s="5"/>
      <c r="VTF980" s="5"/>
      <c r="VTG980" s="5"/>
      <c r="VTH980" s="5"/>
      <c r="VTI980" s="5"/>
      <c r="VTJ980" s="5"/>
      <c r="VTK980" s="5"/>
      <c r="VTL980" s="5"/>
      <c r="VTM980" s="5"/>
      <c r="VTN980" s="5"/>
      <c r="VTO980" s="5"/>
      <c r="VTP980" s="5"/>
      <c r="VTQ980" s="5"/>
      <c r="VTR980" s="5"/>
      <c r="VTS980" s="5"/>
      <c r="VTT980" s="5"/>
      <c r="VTU980" s="5"/>
      <c r="VTV980" s="5"/>
      <c r="VTW980" s="5"/>
      <c r="VTX980" s="5"/>
      <c r="VTY980" s="5"/>
      <c r="VTZ980" s="5"/>
      <c r="VUA980" s="5"/>
      <c r="VUB980" s="5"/>
      <c r="VUC980" s="5"/>
      <c r="VUD980" s="5"/>
      <c r="VUE980" s="5"/>
      <c r="VUF980" s="5"/>
      <c r="VUG980" s="5"/>
      <c r="VUH980" s="5"/>
      <c r="VUI980" s="5"/>
      <c r="VUJ980" s="5"/>
      <c r="VUK980" s="5"/>
      <c r="VUL980" s="5"/>
      <c r="VUM980" s="5"/>
      <c r="VUN980" s="5"/>
      <c r="VUO980" s="5"/>
      <c r="VUP980" s="5"/>
      <c r="VUQ980" s="5"/>
      <c r="VUR980" s="5"/>
      <c r="VUS980" s="5"/>
      <c r="VUT980" s="5"/>
      <c r="VUU980" s="5"/>
      <c r="VUV980" s="5"/>
      <c r="VUW980" s="5"/>
      <c r="VUX980" s="5"/>
      <c r="VUY980" s="5"/>
      <c r="VUZ980" s="5"/>
      <c r="VVA980" s="5"/>
      <c r="VVB980" s="5"/>
      <c r="VVC980" s="5"/>
      <c r="VVD980" s="5"/>
      <c r="VVE980" s="5"/>
      <c r="VVF980" s="5"/>
      <c r="VVG980" s="5"/>
      <c r="VVH980" s="5"/>
      <c r="VVI980" s="5"/>
      <c r="VVJ980" s="5"/>
      <c r="VVK980" s="5"/>
      <c r="VVL980" s="5"/>
      <c r="VVM980" s="5"/>
      <c r="VVN980" s="5"/>
      <c r="VVO980" s="5"/>
      <c r="VVP980" s="5"/>
      <c r="VVQ980" s="5"/>
      <c r="VVR980" s="5"/>
      <c r="VVS980" s="5"/>
      <c r="VVT980" s="5"/>
      <c r="VVU980" s="5"/>
      <c r="VVV980" s="5"/>
      <c r="VVW980" s="5"/>
      <c r="VVX980" s="5"/>
      <c r="VVY980" s="5"/>
      <c r="VVZ980" s="5"/>
      <c r="VWA980" s="5"/>
      <c r="VWB980" s="5"/>
      <c r="VWC980" s="5"/>
      <c r="VWD980" s="5"/>
      <c r="VWE980" s="5"/>
      <c r="VWF980" s="5"/>
      <c r="VWG980" s="5"/>
      <c r="VWH980" s="5"/>
      <c r="VWI980" s="5"/>
      <c r="VWJ980" s="5"/>
      <c r="VWK980" s="5"/>
      <c r="VWL980" s="5"/>
      <c r="VWM980" s="5"/>
      <c r="VWN980" s="5"/>
      <c r="VWO980" s="5"/>
      <c r="VWP980" s="5"/>
      <c r="VWQ980" s="5"/>
      <c r="VWR980" s="5"/>
      <c r="VWS980" s="5"/>
      <c r="VWT980" s="5"/>
      <c r="VWU980" s="5"/>
      <c r="VWV980" s="5"/>
      <c r="VWW980" s="5"/>
      <c r="VWX980" s="5"/>
      <c r="VWY980" s="5"/>
      <c r="VWZ980" s="5"/>
      <c r="VXA980" s="5"/>
      <c r="VXB980" s="5"/>
      <c r="VXC980" s="5"/>
      <c r="VXD980" s="5"/>
      <c r="VXE980" s="5"/>
      <c r="VXF980" s="5"/>
      <c r="VXG980" s="5"/>
      <c r="VXH980" s="5"/>
      <c r="VXI980" s="5"/>
      <c r="VXJ980" s="5"/>
      <c r="VXK980" s="5"/>
      <c r="VXL980" s="5"/>
      <c r="VXM980" s="5"/>
      <c r="VXN980" s="5"/>
      <c r="VXO980" s="5"/>
      <c r="VXP980" s="5"/>
      <c r="VXQ980" s="5"/>
      <c r="VXR980" s="5"/>
      <c r="VXS980" s="5"/>
      <c r="VXT980" s="5"/>
      <c r="VXU980" s="5"/>
      <c r="VXV980" s="5"/>
      <c r="VXW980" s="5"/>
      <c r="VXX980" s="5"/>
      <c r="VXY980" s="5"/>
      <c r="VXZ980" s="5"/>
      <c r="VYA980" s="5"/>
      <c r="VYB980" s="5"/>
      <c r="VYC980" s="5"/>
      <c r="VYD980" s="5"/>
      <c r="VYE980" s="5"/>
      <c r="VYF980" s="5"/>
      <c r="VYG980" s="5"/>
      <c r="VYH980" s="5"/>
      <c r="VYI980" s="5"/>
      <c r="VYJ980" s="5"/>
      <c r="VYK980" s="5"/>
      <c r="VYL980" s="5"/>
      <c r="VYM980" s="5"/>
      <c r="VYN980" s="5"/>
      <c r="VYO980" s="5"/>
      <c r="VYP980" s="5"/>
      <c r="VYQ980" s="5"/>
      <c r="VYR980" s="5"/>
      <c r="VYS980" s="5"/>
      <c r="VYT980" s="5"/>
      <c r="VYU980" s="5"/>
      <c r="VYV980" s="5"/>
      <c r="VYW980" s="5"/>
      <c r="VYX980" s="5"/>
      <c r="VYY980" s="5"/>
      <c r="VYZ980" s="5"/>
      <c r="VZA980" s="5"/>
      <c r="VZB980" s="5"/>
      <c r="VZC980" s="5"/>
      <c r="VZD980" s="5"/>
      <c r="VZE980" s="5"/>
      <c r="VZF980" s="5"/>
      <c r="VZG980" s="5"/>
      <c r="VZH980" s="5"/>
      <c r="VZI980" s="5"/>
      <c r="VZJ980" s="5"/>
      <c r="VZK980" s="5"/>
      <c r="VZL980" s="5"/>
      <c r="VZM980" s="5"/>
      <c r="VZN980" s="5"/>
      <c r="VZO980" s="5"/>
      <c r="VZP980" s="5"/>
      <c r="VZQ980" s="5"/>
      <c r="VZR980" s="5"/>
      <c r="VZS980" s="5"/>
      <c r="VZT980" s="5"/>
      <c r="VZU980" s="5"/>
      <c r="VZV980" s="5"/>
      <c r="VZW980" s="5"/>
      <c r="VZX980" s="5"/>
      <c r="VZY980" s="5"/>
      <c r="VZZ980" s="5"/>
      <c r="WAA980" s="5"/>
      <c r="WAB980" s="5"/>
      <c r="WAC980" s="5"/>
      <c r="WAD980" s="5"/>
      <c r="WAE980" s="5"/>
      <c r="WAF980" s="5"/>
      <c r="WAG980" s="5"/>
      <c r="WAH980" s="5"/>
      <c r="WAI980" s="5"/>
      <c r="WAJ980" s="5"/>
      <c r="WAK980" s="5"/>
      <c r="WAL980" s="5"/>
      <c r="WAM980" s="5"/>
      <c r="WAN980" s="5"/>
      <c r="WAO980" s="5"/>
      <c r="WAP980" s="5"/>
      <c r="WAQ980" s="5"/>
      <c r="WAR980" s="5"/>
      <c r="WAS980" s="5"/>
      <c r="WAT980" s="5"/>
      <c r="WAU980" s="5"/>
      <c r="WAV980" s="5"/>
      <c r="WAW980" s="5"/>
      <c r="WAX980" s="5"/>
      <c r="WAY980" s="5"/>
      <c r="WAZ980" s="5"/>
      <c r="WBA980" s="5"/>
      <c r="WBB980" s="5"/>
      <c r="WBC980" s="5"/>
      <c r="WBD980" s="5"/>
      <c r="WBE980" s="5"/>
      <c r="WBF980" s="5"/>
      <c r="WBG980" s="5"/>
      <c r="WBH980" s="5"/>
      <c r="WBI980" s="5"/>
      <c r="WBJ980" s="5"/>
      <c r="WBK980" s="5"/>
      <c r="WBL980" s="5"/>
      <c r="WBM980" s="5"/>
      <c r="WBN980" s="5"/>
      <c r="WBO980" s="5"/>
      <c r="WBP980" s="5"/>
      <c r="WBQ980" s="5"/>
      <c r="WBR980" s="5"/>
      <c r="WBS980" s="5"/>
      <c r="WBT980" s="5"/>
      <c r="WBU980" s="5"/>
      <c r="WBV980" s="5"/>
      <c r="WBW980" s="5"/>
      <c r="WBX980" s="5"/>
      <c r="WBY980" s="5"/>
      <c r="WBZ980" s="5"/>
      <c r="WCA980" s="5"/>
      <c r="WCB980" s="5"/>
      <c r="WCC980" s="5"/>
      <c r="WCD980" s="5"/>
      <c r="WCE980" s="5"/>
      <c r="WCF980" s="5"/>
      <c r="WCG980" s="5"/>
      <c r="WCH980" s="5"/>
      <c r="WCI980" s="5"/>
      <c r="WCJ980" s="5"/>
      <c r="WCK980" s="5"/>
      <c r="WCL980" s="5"/>
      <c r="WCM980" s="5"/>
      <c r="WCN980" s="5"/>
      <c r="WCO980" s="5"/>
      <c r="WCP980" s="5"/>
      <c r="WCQ980" s="5"/>
      <c r="WCR980" s="5"/>
      <c r="WCS980" s="5"/>
      <c r="WCT980" s="5"/>
      <c r="WCU980" s="5"/>
      <c r="WCV980" s="5"/>
      <c r="WCW980" s="5"/>
      <c r="WCX980" s="5"/>
      <c r="WCY980" s="5"/>
      <c r="WCZ980" s="5"/>
      <c r="WDA980" s="5"/>
      <c r="WDB980" s="5"/>
      <c r="WDC980" s="5"/>
      <c r="WDD980" s="5"/>
      <c r="WDE980" s="5"/>
      <c r="WDF980" s="5"/>
      <c r="WDG980" s="5"/>
      <c r="WDH980" s="5"/>
      <c r="WDI980" s="5"/>
      <c r="WDJ980" s="5"/>
      <c r="WDK980" s="5"/>
      <c r="WDL980" s="5"/>
      <c r="WDM980" s="5"/>
      <c r="WDN980" s="5"/>
      <c r="WDO980" s="5"/>
      <c r="WDP980" s="5"/>
      <c r="WDQ980" s="5"/>
      <c r="WDR980" s="5"/>
      <c r="WDS980" s="5"/>
      <c r="WDT980" s="5"/>
      <c r="WDU980" s="5"/>
      <c r="WDV980" s="5"/>
      <c r="WDW980" s="5"/>
      <c r="WDX980" s="5"/>
      <c r="WDY980" s="5"/>
      <c r="WDZ980" s="5"/>
      <c r="WEA980" s="5"/>
      <c r="WEB980" s="5"/>
      <c r="WEC980" s="5"/>
      <c r="WED980" s="5"/>
      <c r="WEE980" s="5"/>
      <c r="WEF980" s="5"/>
      <c r="WEG980" s="5"/>
      <c r="WEH980" s="5"/>
      <c r="WEI980" s="5"/>
      <c r="WEJ980" s="5"/>
      <c r="WEK980" s="5"/>
      <c r="WEL980" s="5"/>
      <c r="WEM980" s="5"/>
      <c r="WEN980" s="5"/>
      <c r="WEO980" s="5"/>
      <c r="WEP980" s="5"/>
      <c r="WEQ980" s="5"/>
      <c r="WER980" s="5"/>
      <c r="WES980" s="5"/>
      <c r="WET980" s="5"/>
      <c r="WEU980" s="5"/>
      <c r="WEV980" s="5"/>
      <c r="WEW980" s="5"/>
      <c r="WEX980" s="5"/>
      <c r="WEY980" s="5"/>
      <c r="WEZ980" s="5"/>
      <c r="WFA980" s="5"/>
      <c r="WFB980" s="5"/>
      <c r="WFC980" s="5"/>
      <c r="WFD980" s="5"/>
      <c r="WFE980" s="5"/>
      <c r="WFF980" s="5"/>
      <c r="WFG980" s="5"/>
      <c r="WFH980" s="5"/>
      <c r="WFI980" s="5"/>
      <c r="WFJ980" s="5"/>
      <c r="WFK980" s="5"/>
      <c r="WFL980" s="5"/>
      <c r="WFM980" s="5"/>
      <c r="WFN980" s="5"/>
      <c r="WFO980" s="5"/>
      <c r="WFP980" s="5"/>
      <c r="WFQ980" s="5"/>
      <c r="WFR980" s="5"/>
      <c r="WFS980" s="5"/>
      <c r="WFT980" s="5"/>
      <c r="WFU980" s="5"/>
      <c r="WFV980" s="5"/>
      <c r="WFW980" s="5"/>
      <c r="WFX980" s="5"/>
      <c r="WFY980" s="5"/>
      <c r="WFZ980" s="5"/>
      <c r="WGA980" s="5"/>
      <c r="WGB980" s="5"/>
      <c r="WGC980" s="5"/>
      <c r="WGD980" s="5"/>
      <c r="WGE980" s="5"/>
      <c r="WGF980" s="5"/>
      <c r="WGG980" s="5"/>
      <c r="WGH980" s="5"/>
      <c r="WGI980" s="5"/>
      <c r="WGJ980" s="5"/>
      <c r="WGK980" s="5"/>
      <c r="WGL980" s="5"/>
      <c r="WGM980" s="5"/>
      <c r="WGN980" s="5"/>
      <c r="WGO980" s="5"/>
      <c r="WGP980" s="5"/>
      <c r="WGQ980" s="5"/>
      <c r="WGR980" s="5"/>
      <c r="WGS980" s="5"/>
      <c r="WGT980" s="5"/>
      <c r="WGU980" s="5"/>
      <c r="WGV980" s="5"/>
      <c r="WGW980" s="5"/>
      <c r="WGX980" s="5"/>
      <c r="WGY980" s="5"/>
      <c r="WGZ980" s="5"/>
      <c r="WHA980" s="5"/>
      <c r="WHB980" s="5"/>
      <c r="WHC980" s="5"/>
      <c r="WHD980" s="5"/>
      <c r="WHE980" s="5"/>
      <c r="WHF980" s="5"/>
      <c r="WHG980" s="5"/>
      <c r="WHH980" s="5"/>
      <c r="WHI980" s="5"/>
      <c r="WHJ980" s="5"/>
      <c r="WHK980" s="5"/>
      <c r="WHL980" s="5"/>
      <c r="WHM980" s="5"/>
      <c r="WHN980" s="5"/>
      <c r="WHO980" s="5"/>
      <c r="WHP980" s="5"/>
      <c r="WHQ980" s="5"/>
      <c r="WHR980" s="5"/>
      <c r="WHS980" s="5"/>
      <c r="WHT980" s="5"/>
      <c r="WHU980" s="5"/>
      <c r="WHV980" s="5"/>
      <c r="WHW980" s="5"/>
      <c r="WHX980" s="5"/>
      <c r="WHY980" s="5"/>
      <c r="WHZ980" s="5"/>
      <c r="WIA980" s="5"/>
      <c r="WIB980" s="5"/>
      <c r="WIC980" s="5"/>
      <c r="WID980" s="5"/>
      <c r="WIE980" s="5"/>
      <c r="WIF980" s="5"/>
      <c r="WIG980" s="5"/>
      <c r="WIH980" s="5"/>
      <c r="WII980" s="5"/>
      <c r="WIJ980" s="5"/>
      <c r="WIK980" s="5"/>
      <c r="WIL980" s="5"/>
      <c r="WIM980" s="5"/>
      <c r="WIN980" s="5"/>
      <c r="WIO980" s="5"/>
      <c r="WIP980" s="5"/>
      <c r="WIQ980" s="5"/>
      <c r="WIR980" s="5"/>
      <c r="WIS980" s="5"/>
      <c r="WIT980" s="5"/>
      <c r="WIU980" s="5"/>
      <c r="WIV980" s="5"/>
      <c r="WIW980" s="5"/>
      <c r="WIX980" s="5"/>
      <c r="WIY980" s="5"/>
      <c r="WIZ980" s="5"/>
      <c r="WJA980" s="5"/>
      <c r="WJB980" s="5"/>
      <c r="WJC980" s="5"/>
      <c r="WJD980" s="5"/>
      <c r="WJE980" s="5"/>
      <c r="WJF980" s="5"/>
      <c r="WJG980" s="5"/>
      <c r="WJH980" s="5"/>
      <c r="WJI980" s="5"/>
      <c r="WJJ980" s="5"/>
      <c r="WJK980" s="5"/>
      <c r="WJL980" s="5"/>
      <c r="WJM980" s="5"/>
      <c r="WJN980" s="5"/>
      <c r="WJO980" s="5"/>
      <c r="WJP980" s="5"/>
      <c r="WJQ980" s="5"/>
      <c r="WJR980" s="5"/>
      <c r="WJS980" s="5"/>
      <c r="WJT980" s="5"/>
      <c r="WJU980" s="5"/>
      <c r="WJV980" s="5"/>
      <c r="WJW980" s="5"/>
      <c r="WJX980" s="5"/>
      <c r="WJY980" s="5"/>
      <c r="WJZ980" s="5"/>
      <c r="WKA980" s="5"/>
      <c r="WKB980" s="5"/>
      <c r="WKC980" s="5"/>
      <c r="WKD980" s="5"/>
      <c r="WKE980" s="5"/>
      <c r="WKF980" s="5"/>
      <c r="WKG980" s="5"/>
      <c r="WKH980" s="5"/>
      <c r="WKI980" s="5"/>
      <c r="WKJ980" s="5"/>
      <c r="WKK980" s="5"/>
      <c r="WKL980" s="5"/>
      <c r="WKM980" s="5"/>
      <c r="WKN980" s="5"/>
      <c r="WKO980" s="5"/>
      <c r="WKP980" s="5"/>
      <c r="WKQ980" s="5"/>
      <c r="WKR980" s="5"/>
      <c r="WKS980" s="5"/>
      <c r="WKT980" s="5"/>
      <c r="WKU980" s="5"/>
      <c r="WKV980" s="5"/>
      <c r="WKW980" s="5"/>
      <c r="WKX980" s="5"/>
      <c r="WKY980" s="5"/>
      <c r="WKZ980" s="5"/>
      <c r="WLA980" s="5"/>
      <c r="WLB980" s="5"/>
      <c r="WLC980" s="5"/>
      <c r="WLD980" s="5"/>
      <c r="WLE980" s="5"/>
      <c r="WLF980" s="5"/>
      <c r="WLG980" s="5"/>
      <c r="WLH980" s="5"/>
      <c r="WLI980" s="5"/>
      <c r="WLJ980" s="5"/>
      <c r="WLK980" s="5"/>
      <c r="WLL980" s="5"/>
      <c r="WLM980" s="5"/>
      <c r="WLN980" s="5"/>
      <c r="WLO980" s="5"/>
      <c r="WLP980" s="5"/>
      <c r="WLQ980" s="5"/>
      <c r="WLR980" s="5"/>
      <c r="WLS980" s="5"/>
      <c r="WLT980" s="5"/>
      <c r="WLU980" s="5"/>
      <c r="WLV980" s="5"/>
      <c r="WLW980" s="5"/>
      <c r="WLX980" s="5"/>
      <c r="WLY980" s="5"/>
      <c r="WLZ980" s="5"/>
      <c r="WMA980" s="5"/>
      <c r="WMB980" s="5"/>
      <c r="WMC980" s="5"/>
      <c r="WMD980" s="5"/>
      <c r="WME980" s="5"/>
      <c r="WMF980" s="5"/>
      <c r="WMG980" s="5"/>
      <c r="WMH980" s="5"/>
      <c r="WMI980" s="5"/>
      <c r="WMJ980" s="5"/>
      <c r="WMK980" s="5"/>
      <c r="WML980" s="5"/>
      <c r="WMM980" s="5"/>
      <c r="WMN980" s="5"/>
      <c r="WMO980" s="5"/>
      <c r="WMP980" s="5"/>
      <c r="WMQ980" s="5"/>
      <c r="WMR980" s="5"/>
      <c r="WMS980" s="5"/>
      <c r="WMT980" s="5"/>
      <c r="WMU980" s="5"/>
      <c r="WMV980" s="5"/>
      <c r="WMW980" s="5"/>
      <c r="WMX980" s="5"/>
      <c r="WMY980" s="5"/>
      <c r="WMZ980" s="5"/>
      <c r="WNA980" s="5"/>
      <c r="WNB980" s="5"/>
      <c r="WNC980" s="5"/>
      <c r="WND980" s="5"/>
      <c r="WNE980" s="5"/>
      <c r="WNF980" s="5"/>
      <c r="WNG980" s="5"/>
      <c r="WNH980" s="5"/>
      <c r="WNI980" s="5"/>
      <c r="WNJ980" s="5"/>
      <c r="WNK980" s="5"/>
      <c r="WNL980" s="5"/>
      <c r="WNM980" s="5"/>
      <c r="WNN980" s="5"/>
      <c r="WNO980" s="5"/>
      <c r="WNP980" s="5"/>
      <c r="WNQ980" s="5"/>
      <c r="WNR980" s="5"/>
      <c r="WNS980" s="5"/>
      <c r="WNT980" s="5"/>
      <c r="WNU980" s="5"/>
      <c r="WNV980" s="5"/>
      <c r="WNW980" s="5"/>
      <c r="WNX980" s="5"/>
      <c r="WNY980" s="5"/>
      <c r="WNZ980" s="5"/>
      <c r="WOA980" s="5"/>
      <c r="WOB980" s="5"/>
      <c r="WOC980" s="5"/>
      <c r="WOD980" s="5"/>
      <c r="WOE980" s="5"/>
      <c r="WOF980" s="5"/>
      <c r="WOG980" s="5"/>
      <c r="WOH980" s="5"/>
      <c r="WOI980" s="5"/>
      <c r="WOJ980" s="5"/>
      <c r="WOK980" s="5"/>
      <c r="WOL980" s="5"/>
      <c r="WOM980" s="5"/>
      <c r="WON980" s="5"/>
      <c r="WOO980" s="5"/>
      <c r="WOP980" s="5"/>
      <c r="WOQ980" s="5"/>
      <c r="WOR980" s="5"/>
      <c r="WOS980" s="5"/>
      <c r="WOT980" s="5"/>
      <c r="WOU980" s="5"/>
      <c r="WOV980" s="5"/>
      <c r="WOW980" s="5"/>
      <c r="WOX980" s="5"/>
      <c r="WOY980" s="5"/>
      <c r="WOZ980" s="5"/>
      <c r="WPA980" s="5"/>
      <c r="WPB980" s="5"/>
      <c r="WPC980" s="5"/>
      <c r="WPD980" s="5"/>
      <c r="WPE980" s="5"/>
      <c r="WPF980" s="5"/>
      <c r="WPG980" s="5"/>
      <c r="WPH980" s="5"/>
      <c r="WPI980" s="5"/>
      <c r="WPJ980" s="5"/>
      <c r="WPK980" s="5"/>
      <c r="WPL980" s="5"/>
      <c r="WPM980" s="5"/>
      <c r="WPN980" s="5"/>
      <c r="WPO980" s="5"/>
      <c r="WPP980" s="5"/>
      <c r="WPQ980" s="5"/>
      <c r="WPR980" s="5"/>
      <c r="WPS980" s="5"/>
      <c r="WPT980" s="5"/>
      <c r="WPU980" s="5"/>
      <c r="WPV980" s="5"/>
      <c r="WPW980" s="5"/>
      <c r="WPX980" s="5"/>
      <c r="WPY980" s="5"/>
      <c r="WPZ980" s="5"/>
      <c r="WQA980" s="5"/>
      <c r="WQB980" s="5"/>
      <c r="WQC980" s="5"/>
      <c r="WQD980" s="5"/>
      <c r="WQE980" s="5"/>
      <c r="WQF980" s="5"/>
      <c r="WQG980" s="5"/>
      <c r="WQH980" s="5"/>
      <c r="WQI980" s="5"/>
      <c r="WQJ980" s="5"/>
      <c r="WQK980" s="5"/>
      <c r="WQL980" s="5"/>
      <c r="WQM980" s="5"/>
      <c r="WQN980" s="5"/>
      <c r="WQO980" s="5"/>
      <c r="WQP980" s="5"/>
      <c r="WQQ980" s="5"/>
      <c r="WQR980" s="5"/>
      <c r="WQS980" s="5"/>
      <c r="WQT980" s="5"/>
      <c r="WQU980" s="5"/>
      <c r="WQV980" s="5"/>
      <c r="WQW980" s="5"/>
      <c r="WQX980" s="5"/>
      <c r="WQY980" s="5"/>
      <c r="WQZ980" s="5"/>
      <c r="WRA980" s="5"/>
      <c r="WRB980" s="5"/>
      <c r="WRC980" s="5"/>
      <c r="WRD980" s="5"/>
      <c r="WRE980" s="5"/>
      <c r="WRF980" s="5"/>
      <c r="WRG980" s="5"/>
      <c r="WRH980" s="5"/>
      <c r="WRI980" s="5"/>
      <c r="WRJ980" s="5"/>
      <c r="WRK980" s="5"/>
      <c r="WRL980" s="5"/>
      <c r="WRM980" s="5"/>
      <c r="WRN980" s="5"/>
      <c r="WRO980" s="5"/>
      <c r="WRP980" s="5"/>
      <c r="WRQ980" s="5"/>
      <c r="WRR980" s="5"/>
      <c r="WRS980" s="5"/>
      <c r="WRT980" s="5"/>
      <c r="WRU980" s="5"/>
      <c r="WRV980" s="5"/>
      <c r="WRW980" s="5"/>
      <c r="WRX980" s="5"/>
      <c r="WRY980" s="5"/>
      <c r="WRZ980" s="5"/>
      <c r="WSA980" s="5"/>
      <c r="WSB980" s="5"/>
      <c r="WSC980" s="5"/>
      <c r="WSD980" s="5"/>
      <c r="WSE980" s="5"/>
      <c r="WSF980" s="5"/>
      <c r="WSG980" s="5"/>
      <c r="WSH980" s="5"/>
      <c r="WSI980" s="5"/>
      <c r="WSJ980" s="5"/>
      <c r="WSK980" s="5"/>
      <c r="WSL980" s="5"/>
      <c r="WSM980" s="5"/>
      <c r="WSN980" s="5"/>
      <c r="WSO980" s="5"/>
      <c r="WSP980" s="5"/>
      <c r="WSQ980" s="5"/>
      <c r="WSR980" s="5"/>
      <c r="WSS980" s="5"/>
      <c r="WST980" s="5"/>
      <c r="WSU980" s="5"/>
      <c r="WSV980" s="5"/>
      <c r="WSW980" s="5"/>
      <c r="WSX980" s="5"/>
      <c r="WSY980" s="5"/>
      <c r="WSZ980" s="5"/>
      <c r="WTA980" s="5"/>
      <c r="WTB980" s="5"/>
      <c r="WTC980" s="5"/>
      <c r="WTD980" s="5"/>
      <c r="WTE980" s="5"/>
      <c r="WTF980" s="5"/>
      <c r="WTG980" s="5"/>
      <c r="WTH980" s="5"/>
      <c r="WTI980" s="5"/>
      <c r="WTJ980" s="5"/>
      <c r="WTK980" s="5"/>
      <c r="WTL980" s="5"/>
      <c r="WTM980" s="5"/>
      <c r="WTN980" s="5"/>
      <c r="WTO980" s="5"/>
      <c r="WTP980" s="5"/>
      <c r="WTQ980" s="5"/>
      <c r="WTR980" s="5"/>
      <c r="WTS980" s="5"/>
      <c r="WTT980" s="5"/>
      <c r="WTU980" s="5"/>
      <c r="WTV980" s="5"/>
      <c r="WTW980" s="5"/>
      <c r="WTX980" s="5"/>
      <c r="WTY980" s="5"/>
      <c r="WTZ980" s="5"/>
      <c r="WUA980" s="5"/>
      <c r="WUB980" s="5"/>
      <c r="WUC980" s="5"/>
      <c r="WUD980" s="5"/>
      <c r="WUE980" s="5"/>
      <c r="WUF980" s="5"/>
      <c r="WUG980" s="5"/>
      <c r="WUH980" s="5"/>
      <c r="WUI980" s="5"/>
      <c r="WUJ980" s="5"/>
      <c r="WUK980" s="5"/>
      <c r="WUL980" s="5"/>
      <c r="WUM980" s="5"/>
      <c r="WUN980" s="5"/>
      <c r="WUO980" s="5"/>
      <c r="WUP980" s="5"/>
      <c r="WUQ980" s="5"/>
      <c r="WUR980" s="5"/>
      <c r="WUS980" s="5"/>
      <c r="WUT980" s="5"/>
      <c r="WUU980" s="5"/>
      <c r="WUV980" s="5"/>
      <c r="WUW980" s="5"/>
      <c r="WUX980" s="5"/>
      <c r="WUY980" s="5"/>
      <c r="WUZ980" s="5"/>
      <c r="WVA980" s="5"/>
      <c r="WVB980" s="5"/>
      <c r="WVC980" s="5"/>
      <c r="WVD980" s="5"/>
      <c r="WVE980" s="5"/>
      <c r="WVF980" s="5"/>
      <c r="WVG980" s="5"/>
      <c r="WVH980" s="5"/>
      <c r="WVI980" s="5"/>
      <c r="WVJ980" s="5"/>
      <c r="WVK980" s="5"/>
      <c r="WVL980" s="5"/>
      <c r="WVM980" s="5"/>
      <c r="WVN980" s="5"/>
      <c r="WVO980" s="5"/>
      <c r="WVP980" s="5"/>
      <c r="WVQ980" s="5"/>
      <c r="WVR980" s="5"/>
      <c r="WVS980" s="5"/>
      <c r="WVT980" s="5"/>
      <c r="WVU980" s="5"/>
      <c r="WVV980" s="5"/>
      <c r="WVW980" s="5"/>
      <c r="WVX980" s="5"/>
      <c r="WVY980" s="5"/>
      <c r="WVZ980" s="5"/>
      <c r="WWA980" s="5"/>
      <c r="WWB980" s="5"/>
      <c r="WWC980" s="5"/>
      <c r="WWD980" s="5"/>
      <c r="WWE980" s="5"/>
      <c r="WWF980" s="5"/>
      <c r="WWG980" s="5"/>
      <c r="WWH980" s="5"/>
      <c r="WWI980" s="5"/>
      <c r="WWJ980" s="5"/>
      <c r="WWK980" s="5"/>
      <c r="WWL980" s="5"/>
      <c r="WWM980" s="5"/>
      <c r="WWN980" s="5"/>
      <c r="WWO980" s="5"/>
      <c r="WWP980" s="5"/>
      <c r="WWQ980" s="5"/>
      <c r="WWR980" s="5"/>
      <c r="WWS980" s="5"/>
      <c r="WWT980" s="5"/>
      <c r="WWU980" s="5"/>
      <c r="WWV980" s="5"/>
      <c r="WWW980" s="5"/>
      <c r="WWX980" s="5"/>
      <c r="WWY980" s="5"/>
      <c r="WWZ980" s="5"/>
      <c r="WXA980" s="5"/>
      <c r="WXB980" s="5"/>
      <c r="WXC980" s="5"/>
      <c r="WXD980" s="5"/>
      <c r="WXE980" s="5"/>
      <c r="WXF980" s="5"/>
      <c r="WXG980" s="5"/>
      <c r="WXH980" s="5"/>
      <c r="WXI980" s="5"/>
      <c r="WXJ980" s="5"/>
      <c r="WXK980" s="5"/>
      <c r="WXL980" s="5"/>
      <c r="WXM980" s="5"/>
      <c r="WXN980" s="5"/>
      <c r="WXO980" s="5"/>
      <c r="WXP980" s="5"/>
      <c r="WXQ980" s="5"/>
      <c r="WXR980" s="5"/>
      <c r="WXS980" s="5"/>
      <c r="WXT980" s="5"/>
      <c r="WXU980" s="5"/>
      <c r="WXV980" s="5"/>
      <c r="WXW980" s="5"/>
      <c r="WXX980" s="5"/>
      <c r="WXY980" s="5"/>
      <c r="WXZ980" s="5"/>
      <c r="WYA980" s="5"/>
      <c r="WYB980" s="5"/>
      <c r="WYC980" s="5"/>
      <c r="WYD980" s="5"/>
      <c r="WYE980" s="5"/>
      <c r="WYF980" s="5"/>
      <c r="WYG980" s="5"/>
      <c r="WYH980" s="5"/>
      <c r="WYI980" s="5"/>
      <c r="WYJ980" s="5"/>
      <c r="WYK980" s="5"/>
      <c r="WYL980" s="5"/>
      <c r="WYM980" s="5"/>
      <c r="WYN980" s="5"/>
      <c r="WYO980" s="5"/>
      <c r="WYP980" s="5"/>
      <c r="WYQ980" s="5"/>
      <c r="WYR980" s="5"/>
      <c r="WYS980" s="5"/>
      <c r="WYT980" s="5"/>
      <c r="WYU980" s="5"/>
      <c r="WYV980" s="5"/>
      <c r="WYW980" s="5"/>
      <c r="WYX980" s="5"/>
      <c r="WYY980" s="5"/>
      <c r="WYZ980" s="5"/>
      <c r="WZA980" s="5"/>
      <c r="WZB980" s="5"/>
      <c r="WZC980" s="5"/>
      <c r="WZD980" s="5"/>
      <c r="WZE980" s="5"/>
      <c r="WZF980" s="5"/>
      <c r="WZG980" s="5"/>
      <c r="WZH980" s="5"/>
      <c r="WZI980" s="5"/>
      <c r="WZJ980" s="5"/>
      <c r="WZK980" s="5"/>
      <c r="WZL980" s="5"/>
      <c r="WZM980" s="5"/>
      <c r="WZN980" s="5"/>
      <c r="WZO980" s="5"/>
      <c r="WZP980" s="5"/>
      <c r="WZQ980" s="5"/>
      <c r="WZR980" s="5"/>
      <c r="WZS980" s="5"/>
      <c r="WZT980" s="5"/>
      <c r="WZU980" s="5"/>
      <c r="WZV980" s="5"/>
      <c r="WZW980" s="5"/>
      <c r="WZX980" s="5"/>
      <c r="WZY980" s="5"/>
      <c r="WZZ980" s="5"/>
      <c r="XAA980" s="5"/>
      <c r="XAB980" s="5"/>
      <c r="XAC980" s="5"/>
      <c r="XAD980" s="5"/>
      <c r="XAE980" s="5"/>
      <c r="XAF980" s="5"/>
      <c r="XAG980" s="5"/>
      <c r="XAH980" s="5"/>
      <c r="XAI980" s="5"/>
      <c r="XAJ980" s="5"/>
      <c r="XAK980" s="5"/>
      <c r="XAL980" s="5"/>
      <c r="XAM980" s="5"/>
      <c r="XAN980" s="5"/>
      <c r="XAO980" s="5"/>
      <c r="XAP980" s="5"/>
      <c r="XAQ980" s="5"/>
      <c r="XAR980" s="5"/>
      <c r="XAS980" s="5"/>
      <c r="XAT980" s="5"/>
      <c r="XAU980" s="5"/>
      <c r="XAV980" s="5"/>
      <c r="XAW980" s="5"/>
      <c r="XAX980" s="5"/>
      <c r="XAY980" s="5"/>
      <c r="XAZ980" s="5"/>
      <c r="XBA980" s="5"/>
      <c r="XBB980" s="5"/>
      <c r="XBC980" s="5"/>
      <c r="XBD980" s="5"/>
      <c r="XBE980" s="5"/>
      <c r="XBF980" s="5"/>
      <c r="XBG980" s="5"/>
      <c r="XBH980" s="5"/>
      <c r="XBI980" s="5"/>
      <c r="XBJ980" s="5"/>
      <c r="XBK980" s="5"/>
      <c r="XBL980" s="5"/>
      <c r="XBM980" s="5"/>
      <c r="XBN980" s="5"/>
      <c r="XBO980" s="5"/>
      <c r="XBP980" s="5"/>
      <c r="XBQ980" s="5"/>
      <c r="XBR980" s="5"/>
      <c r="XBS980" s="5"/>
      <c r="XBT980" s="5"/>
      <c r="XBU980" s="5"/>
      <c r="XBV980" s="5"/>
      <c r="XBW980" s="5"/>
      <c r="XBX980" s="5"/>
      <c r="XBY980" s="5"/>
      <c r="XBZ980" s="5"/>
      <c r="XCA980" s="5"/>
      <c r="XCB980" s="5"/>
      <c r="XCC980" s="5"/>
      <c r="XCD980" s="5"/>
      <c r="XCE980" s="5"/>
      <c r="XCF980" s="5"/>
      <c r="XCG980" s="5"/>
      <c r="XCH980" s="5"/>
      <c r="XCI980" s="5"/>
      <c r="XCJ980" s="5"/>
      <c r="XCK980" s="5"/>
      <c r="XCL980" s="5"/>
      <c r="XCM980" s="5"/>
      <c r="XCN980" s="5"/>
      <c r="XCO980" s="5"/>
      <c r="XCP980" s="5"/>
      <c r="XCQ980" s="5"/>
      <c r="XCR980" s="5"/>
      <c r="XCS980" s="5"/>
      <c r="XCT980" s="5"/>
      <c r="XCU980" s="5"/>
      <c r="XCV980" s="5"/>
      <c r="XCW980" s="5"/>
      <c r="XCX980" s="5"/>
      <c r="XCY980" s="5"/>
      <c r="XCZ980" s="5"/>
      <c r="XDA980" s="5"/>
      <c r="XDB980" s="5"/>
      <c r="XDC980" s="5"/>
      <c r="XDD980" s="5"/>
      <c r="XDE980" s="5"/>
      <c r="XDF980" s="5"/>
      <c r="XDG980" s="5"/>
      <c r="XDH980" s="5"/>
      <c r="XDI980" s="5"/>
      <c r="XDJ980" s="5"/>
      <c r="XDK980" s="5"/>
      <c r="XDL980" s="5"/>
      <c r="XDM980" s="5"/>
      <c r="XDN980" s="5"/>
      <c r="XDO980" s="5"/>
      <c r="XDP980" s="5"/>
      <c r="XDQ980" s="5"/>
      <c r="XDR980" s="5"/>
      <c r="XDS980" s="5"/>
      <c r="XDT980" s="5"/>
      <c r="XDU980" s="5"/>
      <c r="XDV980" s="5"/>
      <c r="XDW980" s="5"/>
      <c r="XDX980" s="5"/>
      <c r="XDY980" s="5"/>
      <c r="XDZ980" s="5"/>
      <c r="XEA980" s="5"/>
      <c r="XEB980" s="5"/>
      <c r="XEC980" s="5"/>
      <c r="XED980" s="5"/>
      <c r="XEE980" s="5"/>
      <c r="XEF980" s="5"/>
      <c r="XEG980" s="5"/>
      <c r="XEH980" s="5"/>
      <c r="XEI980" s="5"/>
      <c r="XEJ980" s="5"/>
      <c r="XEK980" s="5"/>
      <c r="XEL980" s="5"/>
      <c r="XEM980" s="5"/>
      <c r="XEN980" s="5"/>
      <c r="XEO980" s="5"/>
      <c r="XEP980" s="5"/>
      <c r="XEQ980" s="5"/>
      <c r="XER980" s="5"/>
      <c r="XES980" s="5"/>
      <c r="XET980" s="5"/>
      <c r="XEU980" s="5"/>
      <c r="XEV980" s="5"/>
      <c r="XEW980" s="5"/>
      <c r="XEX980" s="5"/>
      <c r="XEY980" s="5"/>
      <c r="XEZ980" s="9"/>
      <c r="XFA980" s="9"/>
      <c r="XFB980" s="9"/>
    </row>
    <row r="981" s="3" customFormat="1" ht="45" spans="1:16382">
      <c r="A981" s="22">
        <v>974</v>
      </c>
      <c r="B981" s="26"/>
      <c r="C981" s="23" t="s">
        <v>3239</v>
      </c>
      <c r="D981" s="23" t="s">
        <v>1408</v>
      </c>
      <c r="E981" s="24" t="s">
        <v>3240</v>
      </c>
      <c r="F981" s="23" t="s">
        <v>3241</v>
      </c>
      <c r="G981" s="24" t="s">
        <v>3242</v>
      </c>
      <c r="H981" s="25">
        <v>13.4</v>
      </c>
      <c r="I981" s="25"/>
      <c r="J981" s="25"/>
      <c r="K981" s="25"/>
      <c r="L981" s="25">
        <v>13.4</v>
      </c>
      <c r="M981" s="25">
        <v>13.4</v>
      </c>
      <c r="N981" s="23"/>
      <c r="O981" s="23"/>
      <c r="P981" s="23"/>
      <c r="Q981" s="23"/>
      <c r="R981" s="23"/>
      <c r="S981" s="23" t="s">
        <v>158</v>
      </c>
      <c r="T981" s="25" t="s">
        <v>3243</v>
      </c>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c r="BU981" s="5"/>
      <c r="BV981" s="5"/>
      <c r="BW981" s="5"/>
      <c r="BX981" s="5"/>
      <c r="BY981" s="5"/>
      <c r="BZ981" s="5"/>
      <c r="CA981" s="5"/>
      <c r="CB981" s="5"/>
      <c r="CC981" s="5"/>
      <c r="CD981" s="5"/>
      <c r="CE981" s="5"/>
      <c r="CF981" s="5"/>
      <c r="CG981" s="5"/>
      <c r="CH981" s="5"/>
      <c r="CI981" s="5"/>
      <c r="CJ981" s="5"/>
      <c r="CK981" s="5"/>
      <c r="CL981" s="5"/>
      <c r="CM981" s="5"/>
      <c r="CN981" s="5"/>
      <c r="CO981" s="5"/>
      <c r="CP981" s="5"/>
      <c r="CQ981" s="5"/>
      <c r="CR981" s="5"/>
      <c r="CS981" s="5"/>
      <c r="CT981" s="5"/>
      <c r="CU981" s="5"/>
      <c r="CV981" s="5"/>
      <c r="CW981" s="5"/>
      <c r="CX981" s="5"/>
      <c r="CY981" s="5"/>
      <c r="CZ981" s="5"/>
      <c r="DA981" s="5"/>
      <c r="DB981" s="5"/>
      <c r="DC981" s="5"/>
      <c r="DD981" s="5"/>
      <c r="DE981" s="5"/>
      <c r="DF981" s="5"/>
      <c r="DG981" s="5"/>
      <c r="DH981" s="5"/>
      <c r="DI981" s="5"/>
      <c r="DJ981" s="5"/>
      <c r="DK981" s="5"/>
      <c r="DL981" s="5"/>
      <c r="DM981" s="5"/>
      <c r="DN981" s="5"/>
      <c r="DO981" s="5"/>
      <c r="DP981" s="5"/>
      <c r="DQ981" s="5"/>
      <c r="DR981" s="5"/>
      <c r="DS981" s="5"/>
      <c r="DT981" s="5"/>
      <c r="DU981" s="5"/>
      <c r="DV981" s="5"/>
      <c r="DW981" s="5"/>
      <c r="DX981" s="5"/>
      <c r="DY981" s="5"/>
      <c r="DZ981" s="5"/>
      <c r="EA981" s="5"/>
      <c r="EB981" s="5"/>
      <c r="EC981" s="5"/>
      <c r="ED981" s="5"/>
      <c r="EE981" s="5"/>
      <c r="EF981" s="5"/>
      <c r="EG981" s="5"/>
      <c r="EH981" s="5"/>
      <c r="EI981" s="5"/>
      <c r="EJ981" s="5"/>
      <c r="EK981" s="5"/>
      <c r="EL981" s="5"/>
      <c r="EM981" s="5"/>
      <c r="EN981" s="5"/>
      <c r="EO981" s="5"/>
      <c r="EP981" s="5"/>
      <c r="EQ981" s="5"/>
      <c r="ER981" s="5"/>
      <c r="ES981" s="5"/>
      <c r="ET981" s="5"/>
      <c r="EU981" s="5"/>
      <c r="EV981" s="5"/>
      <c r="EW981" s="5"/>
      <c r="EX981" s="5"/>
      <c r="EY981" s="5"/>
      <c r="EZ981" s="5"/>
      <c r="FA981" s="5"/>
      <c r="FB981" s="5"/>
      <c r="FC981" s="5"/>
      <c r="FD981" s="5"/>
      <c r="FE981" s="5"/>
      <c r="FF981" s="5"/>
      <c r="FG981" s="5"/>
      <c r="FH981" s="5"/>
      <c r="FI981" s="5"/>
      <c r="FJ981" s="5"/>
      <c r="FK981" s="5"/>
      <c r="FL981" s="5"/>
      <c r="FM981" s="5"/>
      <c r="FN981" s="5"/>
      <c r="FO981" s="5"/>
      <c r="FP981" s="5"/>
      <c r="FQ981" s="5"/>
      <c r="FR981" s="5"/>
      <c r="FS981" s="5"/>
      <c r="FT981" s="5"/>
      <c r="FU981" s="5"/>
      <c r="FV981" s="5"/>
      <c r="FW981" s="5"/>
      <c r="FX981" s="5"/>
      <c r="FY981" s="5"/>
      <c r="FZ981" s="5"/>
      <c r="GA981" s="5"/>
      <c r="GB981" s="5"/>
      <c r="GC981" s="5"/>
      <c r="GD981" s="5"/>
      <c r="GE981" s="5"/>
      <c r="GF981" s="5"/>
      <c r="GG981" s="5"/>
      <c r="GH981" s="5"/>
      <c r="GI981" s="5"/>
      <c r="GJ981" s="5"/>
      <c r="GK981" s="5"/>
      <c r="GL981" s="5"/>
      <c r="GM981" s="5"/>
      <c r="GN981" s="5"/>
      <c r="GO981" s="5"/>
      <c r="GP981" s="5"/>
      <c r="GQ981" s="5"/>
      <c r="GR981" s="5"/>
      <c r="GS981" s="5"/>
      <c r="GT981" s="5"/>
      <c r="GU981" s="5"/>
      <c r="GV981" s="5"/>
      <c r="GW981" s="5"/>
      <c r="GX981" s="5"/>
      <c r="GY981" s="5"/>
      <c r="GZ981" s="5"/>
      <c r="HA981" s="5"/>
      <c r="HB981" s="5"/>
      <c r="HC981" s="5"/>
      <c r="HD981" s="5"/>
      <c r="HE981" s="5"/>
      <c r="HF981" s="5"/>
      <c r="HG981" s="5"/>
      <c r="HH981" s="5"/>
      <c r="HI981" s="5"/>
      <c r="HJ981" s="5"/>
      <c r="HK981" s="5"/>
      <c r="HL981" s="5"/>
      <c r="HM981" s="5"/>
      <c r="HN981" s="5"/>
      <c r="HO981" s="5"/>
      <c r="HP981" s="5"/>
      <c r="HQ981" s="5"/>
      <c r="HR981" s="5"/>
      <c r="HS981" s="5"/>
      <c r="HT981" s="5"/>
      <c r="HU981" s="5"/>
      <c r="HV981" s="5"/>
      <c r="HW981" s="5"/>
      <c r="HX981" s="5"/>
      <c r="HY981" s="5"/>
      <c r="HZ981" s="5"/>
      <c r="IA981" s="5"/>
      <c r="IB981" s="5"/>
      <c r="IC981" s="5"/>
      <c r="ID981" s="5"/>
      <c r="IE981" s="5"/>
      <c r="IF981" s="5"/>
      <c r="IG981" s="5"/>
      <c r="IH981" s="5"/>
      <c r="II981" s="5"/>
      <c r="IJ981" s="5"/>
      <c r="IK981" s="5"/>
      <c r="IL981" s="5"/>
      <c r="IM981" s="5"/>
      <c r="IN981" s="5"/>
      <c r="IO981" s="5"/>
      <c r="IP981" s="5"/>
      <c r="IQ981" s="5"/>
      <c r="IR981" s="5"/>
      <c r="IS981" s="5"/>
      <c r="IT981" s="5"/>
      <c r="IU981" s="5"/>
      <c r="IV981" s="5"/>
      <c r="IW981" s="5"/>
      <c r="IX981" s="5"/>
      <c r="IY981" s="5"/>
      <c r="IZ981" s="5"/>
      <c r="JA981" s="5"/>
      <c r="JB981" s="5"/>
      <c r="JC981" s="5"/>
      <c r="JD981" s="5"/>
      <c r="JE981" s="5"/>
      <c r="JF981" s="5"/>
      <c r="JG981" s="5"/>
      <c r="JH981" s="5"/>
      <c r="JI981" s="5"/>
      <c r="JJ981" s="5"/>
      <c r="JK981" s="5"/>
      <c r="JL981" s="5"/>
      <c r="JM981" s="5"/>
      <c r="JN981" s="5"/>
      <c r="JO981" s="5"/>
      <c r="JP981" s="5"/>
      <c r="JQ981" s="5"/>
      <c r="JR981" s="5"/>
      <c r="JS981" s="5"/>
      <c r="JT981" s="5"/>
      <c r="JU981" s="5"/>
      <c r="JV981" s="5"/>
      <c r="JW981" s="5"/>
      <c r="JX981" s="5"/>
      <c r="JY981" s="5"/>
      <c r="JZ981" s="5"/>
      <c r="KA981" s="5"/>
      <c r="KB981" s="5"/>
      <c r="KC981" s="5"/>
      <c r="KD981" s="5"/>
      <c r="KE981" s="5"/>
      <c r="KF981" s="5"/>
      <c r="KG981" s="5"/>
      <c r="KH981" s="5"/>
      <c r="KI981" s="5"/>
      <c r="KJ981" s="5"/>
      <c r="KK981" s="5"/>
      <c r="KL981" s="5"/>
      <c r="KM981" s="5"/>
      <c r="KN981" s="5"/>
      <c r="KO981" s="5"/>
      <c r="KP981" s="5"/>
      <c r="KQ981" s="5"/>
      <c r="KR981" s="5"/>
      <c r="KS981" s="5"/>
      <c r="KT981" s="5"/>
      <c r="KU981" s="5"/>
      <c r="KV981" s="5"/>
      <c r="KW981" s="5"/>
      <c r="KX981" s="5"/>
      <c r="KY981" s="5"/>
      <c r="KZ981" s="5"/>
      <c r="LA981" s="5"/>
      <c r="LB981" s="5"/>
      <c r="LC981" s="5"/>
      <c r="LD981" s="5"/>
      <c r="LE981" s="5"/>
      <c r="LF981" s="5"/>
      <c r="LG981" s="5"/>
      <c r="LH981" s="5"/>
      <c r="LI981" s="5"/>
      <c r="LJ981" s="5"/>
      <c r="LK981" s="5"/>
      <c r="LL981" s="5"/>
      <c r="LM981" s="5"/>
      <c r="LN981" s="5"/>
      <c r="LO981" s="5"/>
      <c r="LP981" s="5"/>
      <c r="LQ981" s="5"/>
      <c r="LR981" s="5"/>
      <c r="LS981" s="5"/>
      <c r="LT981" s="5"/>
      <c r="LU981" s="5"/>
      <c r="LV981" s="5"/>
      <c r="LW981" s="5"/>
      <c r="LX981" s="5"/>
      <c r="LY981" s="5"/>
      <c r="LZ981" s="5"/>
      <c r="MA981" s="5"/>
      <c r="MB981" s="5"/>
      <c r="MC981" s="5"/>
      <c r="MD981" s="5"/>
      <c r="ME981" s="5"/>
      <c r="MF981" s="5"/>
      <c r="MG981" s="5"/>
      <c r="MH981" s="5"/>
      <c r="MI981" s="5"/>
      <c r="MJ981" s="5"/>
      <c r="MK981" s="5"/>
      <c r="ML981" s="5"/>
      <c r="MM981" s="5"/>
      <c r="MN981" s="5"/>
      <c r="MO981" s="5"/>
      <c r="MP981" s="5"/>
      <c r="MQ981" s="5"/>
      <c r="MR981" s="5"/>
      <c r="MS981" s="5"/>
      <c r="MT981" s="5"/>
      <c r="MU981" s="5"/>
      <c r="MV981" s="5"/>
      <c r="MW981" s="5"/>
      <c r="MX981" s="5"/>
      <c r="MY981" s="5"/>
      <c r="MZ981" s="5"/>
      <c r="NA981" s="5"/>
      <c r="NB981" s="5"/>
      <c r="NC981" s="5"/>
      <c r="ND981" s="5"/>
      <c r="NE981" s="5"/>
      <c r="NF981" s="5"/>
      <c r="NG981" s="5"/>
      <c r="NH981" s="5"/>
      <c r="NI981" s="5"/>
      <c r="NJ981" s="5"/>
      <c r="NK981" s="5"/>
      <c r="NL981" s="5"/>
      <c r="NM981" s="5"/>
      <c r="NN981" s="5"/>
      <c r="NO981" s="5"/>
      <c r="NP981" s="5"/>
      <c r="NQ981" s="5"/>
      <c r="NR981" s="5"/>
      <c r="NS981" s="5"/>
      <c r="NT981" s="5"/>
      <c r="NU981" s="5"/>
      <c r="NV981" s="5"/>
      <c r="NW981" s="5"/>
      <c r="NX981" s="5"/>
      <c r="NY981" s="5"/>
      <c r="NZ981" s="5"/>
      <c r="OA981" s="5"/>
      <c r="OB981" s="5"/>
      <c r="OC981" s="5"/>
      <c r="OD981" s="5"/>
      <c r="OE981" s="5"/>
      <c r="OF981" s="5"/>
      <c r="OG981" s="5"/>
      <c r="OH981" s="5"/>
      <c r="OI981" s="5"/>
      <c r="OJ981" s="5"/>
      <c r="OK981" s="5"/>
      <c r="OL981" s="5"/>
      <c r="OM981" s="5"/>
      <c r="ON981" s="5"/>
      <c r="OO981" s="5"/>
      <c r="OP981" s="5"/>
      <c r="OQ981" s="5"/>
      <c r="OR981" s="5"/>
      <c r="OS981" s="5"/>
      <c r="OT981" s="5"/>
      <c r="OU981" s="5"/>
      <c r="OV981" s="5"/>
      <c r="OW981" s="5"/>
      <c r="OX981" s="5"/>
      <c r="OY981" s="5"/>
      <c r="OZ981" s="5"/>
      <c r="PA981" s="5"/>
      <c r="PB981" s="5"/>
      <c r="PC981" s="5"/>
      <c r="PD981" s="5"/>
      <c r="PE981" s="5"/>
      <c r="PF981" s="5"/>
      <c r="PG981" s="5"/>
      <c r="PH981" s="5"/>
      <c r="PI981" s="5"/>
      <c r="PJ981" s="5"/>
      <c r="PK981" s="5"/>
      <c r="PL981" s="5"/>
      <c r="PM981" s="5"/>
      <c r="PN981" s="5"/>
      <c r="PO981" s="5"/>
      <c r="PP981" s="5"/>
      <c r="PQ981" s="5"/>
      <c r="PR981" s="5"/>
      <c r="PS981" s="5"/>
      <c r="PT981" s="5"/>
      <c r="PU981" s="5"/>
      <c r="PV981" s="5"/>
      <c r="PW981" s="5"/>
      <c r="PX981" s="5"/>
      <c r="PY981" s="5"/>
      <c r="PZ981" s="5"/>
      <c r="QA981" s="5"/>
      <c r="QB981" s="5"/>
      <c r="QC981" s="5"/>
      <c r="QD981" s="5"/>
      <c r="QE981" s="5"/>
      <c r="QF981" s="5"/>
      <c r="QG981" s="5"/>
      <c r="QH981" s="5"/>
      <c r="QI981" s="5"/>
      <c r="QJ981" s="5"/>
      <c r="QK981" s="5"/>
      <c r="QL981" s="5"/>
      <c r="QM981" s="5"/>
      <c r="QN981" s="5"/>
      <c r="QO981" s="5"/>
      <c r="QP981" s="5"/>
      <c r="QQ981" s="5"/>
      <c r="QR981" s="5"/>
      <c r="QS981" s="5"/>
      <c r="QT981" s="5"/>
      <c r="QU981" s="5"/>
      <c r="QV981" s="5"/>
      <c r="QW981" s="5"/>
      <c r="QX981" s="5"/>
      <c r="QY981" s="5"/>
      <c r="QZ981" s="5"/>
      <c r="RA981" s="5"/>
      <c r="RB981" s="5"/>
      <c r="RC981" s="5"/>
      <c r="RD981" s="5"/>
      <c r="RE981" s="5"/>
      <c r="RF981" s="5"/>
      <c r="RG981" s="5"/>
      <c r="RH981" s="5"/>
      <c r="RI981" s="5"/>
      <c r="RJ981" s="5"/>
      <c r="RK981" s="5"/>
      <c r="RL981" s="5"/>
      <c r="RM981" s="5"/>
      <c r="RN981" s="5"/>
      <c r="RO981" s="5"/>
      <c r="RP981" s="5"/>
      <c r="RQ981" s="5"/>
      <c r="RR981" s="5"/>
      <c r="RS981" s="5"/>
      <c r="RT981" s="5"/>
      <c r="RU981" s="5"/>
      <c r="RV981" s="5"/>
      <c r="RW981" s="5"/>
      <c r="RX981" s="5"/>
      <c r="RY981" s="5"/>
      <c r="RZ981" s="5"/>
      <c r="SA981" s="5"/>
      <c r="SB981" s="5"/>
      <c r="SC981" s="5"/>
      <c r="SD981" s="5"/>
      <c r="SE981" s="5"/>
      <c r="SF981" s="5"/>
      <c r="SG981" s="5"/>
      <c r="SH981" s="5"/>
      <c r="SI981" s="5"/>
      <c r="SJ981" s="5"/>
      <c r="SK981" s="5"/>
      <c r="SL981" s="5"/>
      <c r="SM981" s="5"/>
      <c r="SN981" s="5"/>
      <c r="SO981" s="5"/>
      <c r="SP981" s="5"/>
      <c r="SQ981" s="5"/>
      <c r="SR981" s="5"/>
      <c r="SS981" s="5"/>
      <c r="ST981" s="5"/>
      <c r="SU981" s="5"/>
      <c r="SV981" s="5"/>
      <c r="SW981" s="5"/>
      <c r="SX981" s="5"/>
      <c r="SY981" s="5"/>
      <c r="SZ981" s="5"/>
      <c r="TA981" s="5"/>
      <c r="TB981" s="5"/>
      <c r="TC981" s="5"/>
      <c r="TD981" s="5"/>
      <c r="TE981" s="5"/>
      <c r="TF981" s="5"/>
      <c r="TG981" s="5"/>
      <c r="TH981" s="5"/>
      <c r="TI981" s="5"/>
      <c r="TJ981" s="5"/>
      <c r="TK981" s="5"/>
      <c r="TL981" s="5"/>
      <c r="TM981" s="5"/>
      <c r="TN981" s="5"/>
      <c r="TO981" s="5"/>
      <c r="TP981" s="5"/>
      <c r="TQ981" s="5"/>
      <c r="TR981" s="5"/>
      <c r="TS981" s="5"/>
      <c r="TT981" s="5"/>
      <c r="TU981" s="5"/>
      <c r="TV981" s="5"/>
      <c r="TW981" s="5"/>
      <c r="TX981" s="5"/>
      <c r="TY981" s="5"/>
      <c r="TZ981" s="5"/>
      <c r="UA981" s="5"/>
      <c r="UB981" s="5"/>
      <c r="UC981" s="5"/>
      <c r="UD981" s="5"/>
      <c r="UE981" s="5"/>
      <c r="UF981" s="5"/>
      <c r="UG981" s="5"/>
      <c r="UH981" s="5"/>
      <c r="UI981" s="5"/>
      <c r="UJ981" s="5"/>
      <c r="UK981" s="5"/>
      <c r="UL981" s="5"/>
      <c r="UM981" s="5"/>
      <c r="UN981" s="5"/>
      <c r="UO981" s="5"/>
      <c r="UP981" s="5"/>
      <c r="UQ981" s="5"/>
      <c r="UR981" s="5"/>
      <c r="US981" s="5"/>
      <c r="UT981" s="5"/>
      <c r="UU981" s="5"/>
      <c r="UV981" s="5"/>
      <c r="UW981" s="5"/>
      <c r="UX981" s="5"/>
      <c r="UY981" s="5"/>
      <c r="UZ981" s="5"/>
      <c r="VA981" s="5"/>
      <c r="VB981" s="5"/>
      <c r="VC981" s="5"/>
      <c r="VD981" s="5"/>
      <c r="VE981" s="5"/>
      <c r="VF981" s="5"/>
      <c r="VG981" s="5"/>
      <c r="VH981" s="5"/>
      <c r="VI981" s="5"/>
      <c r="VJ981" s="5"/>
      <c r="VK981" s="5"/>
      <c r="VL981" s="5"/>
      <c r="VM981" s="5"/>
      <c r="VN981" s="5"/>
      <c r="VO981" s="5"/>
      <c r="VP981" s="5"/>
      <c r="VQ981" s="5"/>
      <c r="VR981" s="5"/>
      <c r="VS981" s="5"/>
      <c r="VT981" s="5"/>
      <c r="VU981" s="5"/>
      <c r="VV981" s="5"/>
      <c r="VW981" s="5"/>
      <c r="VX981" s="5"/>
      <c r="VY981" s="5"/>
      <c r="VZ981" s="5"/>
      <c r="WA981" s="5"/>
      <c r="WB981" s="5"/>
      <c r="WC981" s="5"/>
      <c r="WD981" s="5"/>
      <c r="WE981" s="5"/>
      <c r="WF981" s="5"/>
      <c r="WG981" s="5"/>
      <c r="WH981" s="5"/>
      <c r="WI981" s="5"/>
      <c r="WJ981" s="5"/>
      <c r="WK981" s="5"/>
      <c r="WL981" s="5"/>
      <c r="WM981" s="5"/>
      <c r="WN981" s="5"/>
      <c r="WO981" s="5"/>
      <c r="WP981" s="5"/>
      <c r="WQ981" s="5"/>
      <c r="WR981" s="5"/>
      <c r="WS981" s="5"/>
      <c r="WT981" s="5"/>
      <c r="WU981" s="5"/>
      <c r="WV981" s="5"/>
      <c r="WW981" s="5"/>
      <c r="WX981" s="5"/>
      <c r="WY981" s="5"/>
      <c r="WZ981" s="5"/>
      <c r="XA981" s="5"/>
      <c r="XB981" s="5"/>
      <c r="XC981" s="5"/>
      <c r="XD981" s="5"/>
      <c r="XE981" s="5"/>
      <c r="XF981" s="5"/>
      <c r="XG981" s="5"/>
      <c r="XH981" s="5"/>
      <c r="XI981" s="5"/>
      <c r="XJ981" s="5"/>
      <c r="XK981" s="5"/>
      <c r="XL981" s="5"/>
      <c r="XM981" s="5"/>
      <c r="XN981" s="5"/>
      <c r="XO981" s="5"/>
      <c r="XP981" s="5"/>
      <c r="XQ981" s="5"/>
      <c r="XR981" s="5"/>
      <c r="XS981" s="5"/>
      <c r="XT981" s="5"/>
      <c r="XU981" s="5"/>
      <c r="XV981" s="5"/>
      <c r="XW981" s="5"/>
      <c r="XX981" s="5"/>
      <c r="XY981" s="5"/>
      <c r="XZ981" s="5"/>
      <c r="YA981" s="5"/>
      <c r="YB981" s="5"/>
      <c r="YC981" s="5"/>
      <c r="YD981" s="5"/>
      <c r="YE981" s="5"/>
      <c r="YF981" s="5"/>
      <c r="YG981" s="5"/>
      <c r="YH981" s="5"/>
      <c r="YI981" s="5"/>
      <c r="YJ981" s="5"/>
      <c r="YK981" s="5"/>
      <c r="YL981" s="5"/>
      <c r="YM981" s="5"/>
      <c r="YN981" s="5"/>
      <c r="YO981" s="5"/>
      <c r="YP981" s="5"/>
      <c r="YQ981" s="5"/>
      <c r="YR981" s="5"/>
      <c r="YS981" s="5"/>
      <c r="YT981" s="5"/>
      <c r="YU981" s="5"/>
      <c r="YV981" s="5"/>
      <c r="YW981" s="5"/>
      <c r="YX981" s="5"/>
      <c r="YY981" s="5"/>
      <c r="YZ981" s="5"/>
      <c r="ZA981" s="5"/>
      <c r="ZB981" s="5"/>
      <c r="ZC981" s="5"/>
      <c r="ZD981" s="5"/>
      <c r="ZE981" s="5"/>
      <c r="ZF981" s="5"/>
      <c r="ZG981" s="5"/>
      <c r="ZH981" s="5"/>
      <c r="ZI981" s="5"/>
      <c r="ZJ981" s="5"/>
      <c r="ZK981" s="5"/>
      <c r="ZL981" s="5"/>
      <c r="ZM981" s="5"/>
      <c r="ZN981" s="5"/>
      <c r="ZO981" s="5"/>
      <c r="ZP981" s="5"/>
      <c r="ZQ981" s="5"/>
      <c r="ZR981" s="5"/>
      <c r="ZS981" s="5"/>
      <c r="ZT981" s="5"/>
      <c r="ZU981" s="5"/>
      <c r="ZV981" s="5"/>
      <c r="ZW981" s="5"/>
      <c r="ZX981" s="5"/>
      <c r="ZY981" s="5"/>
      <c r="ZZ981" s="5"/>
      <c r="AAA981" s="5"/>
      <c r="AAB981" s="5"/>
      <c r="AAC981" s="5"/>
      <c r="AAD981" s="5"/>
      <c r="AAE981" s="5"/>
      <c r="AAF981" s="5"/>
      <c r="AAG981" s="5"/>
      <c r="AAH981" s="5"/>
      <c r="AAI981" s="5"/>
      <c r="AAJ981" s="5"/>
      <c r="AAK981" s="5"/>
      <c r="AAL981" s="5"/>
      <c r="AAM981" s="5"/>
      <c r="AAN981" s="5"/>
      <c r="AAO981" s="5"/>
      <c r="AAP981" s="5"/>
      <c r="AAQ981" s="5"/>
      <c r="AAR981" s="5"/>
      <c r="AAS981" s="5"/>
      <c r="AAT981" s="5"/>
      <c r="AAU981" s="5"/>
      <c r="AAV981" s="5"/>
      <c r="AAW981" s="5"/>
      <c r="AAX981" s="5"/>
      <c r="AAY981" s="5"/>
      <c r="AAZ981" s="5"/>
      <c r="ABA981" s="5"/>
      <c r="ABB981" s="5"/>
      <c r="ABC981" s="5"/>
      <c r="ABD981" s="5"/>
      <c r="ABE981" s="5"/>
      <c r="ABF981" s="5"/>
      <c r="ABG981" s="5"/>
      <c r="ABH981" s="5"/>
      <c r="ABI981" s="5"/>
      <c r="ABJ981" s="5"/>
      <c r="ABK981" s="5"/>
      <c r="ABL981" s="5"/>
      <c r="ABM981" s="5"/>
      <c r="ABN981" s="5"/>
      <c r="ABO981" s="5"/>
      <c r="ABP981" s="5"/>
      <c r="ABQ981" s="5"/>
      <c r="ABR981" s="5"/>
      <c r="ABS981" s="5"/>
      <c r="ABT981" s="5"/>
      <c r="ABU981" s="5"/>
      <c r="ABV981" s="5"/>
      <c r="ABW981" s="5"/>
      <c r="ABX981" s="5"/>
      <c r="ABY981" s="5"/>
      <c r="ABZ981" s="5"/>
      <c r="ACA981" s="5"/>
      <c r="ACB981" s="5"/>
      <c r="ACC981" s="5"/>
      <c r="ACD981" s="5"/>
      <c r="ACE981" s="5"/>
      <c r="ACF981" s="5"/>
      <c r="ACG981" s="5"/>
      <c r="ACH981" s="5"/>
      <c r="ACI981" s="5"/>
      <c r="ACJ981" s="5"/>
      <c r="ACK981" s="5"/>
      <c r="ACL981" s="5"/>
      <c r="ACM981" s="5"/>
      <c r="ACN981" s="5"/>
      <c r="ACO981" s="5"/>
      <c r="ACP981" s="5"/>
      <c r="ACQ981" s="5"/>
      <c r="ACR981" s="5"/>
      <c r="ACS981" s="5"/>
      <c r="ACT981" s="5"/>
      <c r="ACU981" s="5"/>
      <c r="ACV981" s="5"/>
      <c r="ACW981" s="5"/>
      <c r="ACX981" s="5"/>
      <c r="ACY981" s="5"/>
      <c r="ACZ981" s="5"/>
      <c r="ADA981" s="5"/>
      <c r="ADB981" s="5"/>
      <c r="ADC981" s="5"/>
      <c r="ADD981" s="5"/>
      <c r="ADE981" s="5"/>
      <c r="ADF981" s="5"/>
      <c r="ADG981" s="5"/>
      <c r="ADH981" s="5"/>
      <c r="ADI981" s="5"/>
      <c r="ADJ981" s="5"/>
      <c r="ADK981" s="5"/>
      <c r="ADL981" s="5"/>
      <c r="ADM981" s="5"/>
      <c r="ADN981" s="5"/>
      <c r="ADO981" s="5"/>
      <c r="ADP981" s="5"/>
      <c r="ADQ981" s="5"/>
      <c r="ADR981" s="5"/>
      <c r="ADS981" s="5"/>
      <c r="ADT981" s="5"/>
      <c r="ADU981" s="5"/>
      <c r="ADV981" s="5"/>
      <c r="ADW981" s="5"/>
      <c r="ADX981" s="5"/>
      <c r="ADY981" s="5"/>
      <c r="ADZ981" s="5"/>
      <c r="AEA981" s="5"/>
      <c r="AEB981" s="5"/>
      <c r="AEC981" s="5"/>
      <c r="AED981" s="5"/>
      <c r="AEE981" s="5"/>
      <c r="AEF981" s="5"/>
      <c r="AEG981" s="5"/>
      <c r="AEH981" s="5"/>
      <c r="AEI981" s="5"/>
      <c r="AEJ981" s="5"/>
      <c r="AEK981" s="5"/>
      <c r="AEL981" s="5"/>
      <c r="AEM981" s="5"/>
      <c r="AEN981" s="5"/>
      <c r="AEO981" s="5"/>
      <c r="AEP981" s="5"/>
      <c r="AEQ981" s="5"/>
      <c r="AER981" s="5"/>
      <c r="AES981" s="5"/>
      <c r="AET981" s="5"/>
      <c r="AEU981" s="5"/>
      <c r="AEV981" s="5"/>
      <c r="AEW981" s="5"/>
      <c r="AEX981" s="5"/>
      <c r="AEY981" s="5"/>
      <c r="AEZ981" s="5"/>
      <c r="AFA981" s="5"/>
      <c r="AFB981" s="5"/>
      <c r="AFC981" s="5"/>
      <c r="AFD981" s="5"/>
      <c r="AFE981" s="5"/>
      <c r="AFF981" s="5"/>
      <c r="AFG981" s="5"/>
      <c r="AFH981" s="5"/>
      <c r="AFI981" s="5"/>
      <c r="AFJ981" s="5"/>
      <c r="AFK981" s="5"/>
      <c r="AFL981" s="5"/>
      <c r="AFM981" s="5"/>
      <c r="AFN981" s="5"/>
      <c r="AFO981" s="5"/>
      <c r="AFP981" s="5"/>
      <c r="AFQ981" s="5"/>
      <c r="AFR981" s="5"/>
      <c r="AFS981" s="5"/>
      <c r="AFT981" s="5"/>
      <c r="AFU981" s="5"/>
      <c r="AFV981" s="5"/>
      <c r="AFW981" s="5"/>
      <c r="AFX981" s="5"/>
      <c r="AFY981" s="5"/>
      <c r="AFZ981" s="5"/>
      <c r="AGA981" s="5"/>
      <c r="AGB981" s="5"/>
      <c r="AGC981" s="5"/>
      <c r="AGD981" s="5"/>
      <c r="AGE981" s="5"/>
      <c r="AGF981" s="5"/>
      <c r="AGG981" s="5"/>
      <c r="AGH981" s="5"/>
      <c r="AGI981" s="5"/>
      <c r="AGJ981" s="5"/>
      <c r="AGK981" s="5"/>
      <c r="AGL981" s="5"/>
      <c r="AGM981" s="5"/>
      <c r="AGN981" s="5"/>
      <c r="AGO981" s="5"/>
      <c r="AGP981" s="5"/>
      <c r="AGQ981" s="5"/>
      <c r="AGR981" s="5"/>
      <c r="AGS981" s="5"/>
      <c r="AGT981" s="5"/>
      <c r="AGU981" s="5"/>
      <c r="AGV981" s="5"/>
      <c r="AGW981" s="5"/>
      <c r="AGX981" s="5"/>
      <c r="AGY981" s="5"/>
      <c r="AGZ981" s="5"/>
      <c r="AHA981" s="5"/>
      <c r="AHB981" s="5"/>
      <c r="AHC981" s="5"/>
      <c r="AHD981" s="5"/>
      <c r="AHE981" s="5"/>
      <c r="AHF981" s="5"/>
      <c r="AHG981" s="5"/>
      <c r="AHH981" s="5"/>
      <c r="AHI981" s="5"/>
      <c r="AHJ981" s="5"/>
      <c r="AHK981" s="5"/>
      <c r="AHL981" s="5"/>
      <c r="AHM981" s="5"/>
      <c r="AHN981" s="5"/>
      <c r="AHO981" s="5"/>
      <c r="AHP981" s="5"/>
      <c r="AHQ981" s="5"/>
      <c r="AHR981" s="5"/>
      <c r="AHS981" s="5"/>
      <c r="AHT981" s="5"/>
      <c r="AHU981" s="5"/>
      <c r="AHV981" s="5"/>
      <c r="AHW981" s="5"/>
      <c r="AHX981" s="5"/>
      <c r="AHY981" s="5"/>
      <c r="AHZ981" s="5"/>
      <c r="AIA981" s="5"/>
      <c r="AIB981" s="5"/>
      <c r="AIC981" s="5"/>
      <c r="AID981" s="5"/>
      <c r="AIE981" s="5"/>
      <c r="AIF981" s="5"/>
      <c r="AIG981" s="5"/>
      <c r="AIH981" s="5"/>
      <c r="AII981" s="5"/>
      <c r="AIJ981" s="5"/>
      <c r="AIK981" s="5"/>
      <c r="AIL981" s="5"/>
      <c r="AIM981" s="5"/>
      <c r="AIN981" s="5"/>
      <c r="AIO981" s="5"/>
      <c r="AIP981" s="5"/>
      <c r="AIQ981" s="5"/>
      <c r="AIR981" s="5"/>
      <c r="AIS981" s="5"/>
      <c r="AIT981" s="5"/>
      <c r="AIU981" s="5"/>
      <c r="AIV981" s="5"/>
      <c r="AIW981" s="5"/>
      <c r="AIX981" s="5"/>
      <c r="AIY981" s="5"/>
      <c r="AIZ981" s="5"/>
      <c r="AJA981" s="5"/>
      <c r="AJB981" s="5"/>
      <c r="AJC981" s="5"/>
      <c r="AJD981" s="5"/>
      <c r="AJE981" s="5"/>
      <c r="AJF981" s="5"/>
      <c r="AJG981" s="5"/>
      <c r="AJH981" s="5"/>
      <c r="AJI981" s="5"/>
      <c r="AJJ981" s="5"/>
      <c r="AJK981" s="5"/>
      <c r="AJL981" s="5"/>
      <c r="AJM981" s="5"/>
      <c r="AJN981" s="5"/>
      <c r="AJO981" s="5"/>
      <c r="AJP981" s="5"/>
      <c r="AJQ981" s="5"/>
      <c r="AJR981" s="5"/>
      <c r="AJS981" s="5"/>
      <c r="AJT981" s="5"/>
      <c r="AJU981" s="5"/>
      <c r="AJV981" s="5"/>
      <c r="AJW981" s="5"/>
      <c r="AJX981" s="5"/>
      <c r="AJY981" s="5"/>
      <c r="AJZ981" s="5"/>
      <c r="AKA981" s="5"/>
      <c r="AKB981" s="5"/>
      <c r="AKC981" s="5"/>
      <c r="AKD981" s="5"/>
      <c r="AKE981" s="5"/>
      <c r="AKF981" s="5"/>
      <c r="AKG981" s="5"/>
      <c r="AKH981" s="5"/>
      <c r="AKI981" s="5"/>
      <c r="AKJ981" s="5"/>
      <c r="AKK981" s="5"/>
      <c r="AKL981" s="5"/>
      <c r="AKM981" s="5"/>
      <c r="AKN981" s="5"/>
      <c r="AKO981" s="5"/>
      <c r="AKP981" s="5"/>
      <c r="AKQ981" s="5"/>
      <c r="AKR981" s="5"/>
      <c r="AKS981" s="5"/>
      <c r="AKT981" s="5"/>
      <c r="AKU981" s="5"/>
      <c r="AKV981" s="5"/>
      <c r="AKW981" s="5"/>
      <c r="AKX981" s="5"/>
      <c r="AKY981" s="5"/>
      <c r="AKZ981" s="5"/>
      <c r="ALA981" s="5"/>
      <c r="ALB981" s="5"/>
      <c r="ALC981" s="5"/>
      <c r="ALD981" s="5"/>
      <c r="ALE981" s="5"/>
      <c r="ALF981" s="5"/>
      <c r="ALG981" s="5"/>
      <c r="ALH981" s="5"/>
      <c r="ALI981" s="5"/>
      <c r="ALJ981" s="5"/>
      <c r="ALK981" s="5"/>
      <c r="ALL981" s="5"/>
      <c r="ALM981" s="5"/>
      <c r="ALN981" s="5"/>
      <c r="ALO981" s="5"/>
      <c r="ALP981" s="5"/>
      <c r="ALQ981" s="5"/>
      <c r="ALR981" s="5"/>
      <c r="ALS981" s="5"/>
      <c r="ALT981" s="5"/>
      <c r="ALU981" s="5"/>
      <c r="ALV981" s="5"/>
      <c r="ALW981" s="5"/>
      <c r="ALX981" s="5"/>
      <c r="ALY981" s="5"/>
      <c r="ALZ981" s="5"/>
      <c r="AMA981" s="5"/>
      <c r="AMB981" s="5"/>
      <c r="AMC981" s="5"/>
      <c r="AMD981" s="5"/>
      <c r="AME981" s="5"/>
      <c r="AMF981" s="5"/>
      <c r="AMG981" s="5"/>
      <c r="AMH981" s="5"/>
      <c r="AMI981" s="5"/>
      <c r="AMJ981" s="5"/>
      <c r="AMK981" s="5"/>
      <c r="AML981" s="5"/>
      <c r="AMM981" s="5"/>
      <c r="AMN981" s="5"/>
      <c r="AMO981" s="5"/>
      <c r="AMP981" s="5"/>
      <c r="AMQ981" s="5"/>
      <c r="AMR981" s="5"/>
      <c r="AMS981" s="5"/>
      <c r="AMT981" s="5"/>
      <c r="AMU981" s="5"/>
      <c r="AMV981" s="5"/>
      <c r="AMW981" s="5"/>
      <c r="AMX981" s="5"/>
      <c r="AMY981" s="5"/>
      <c r="AMZ981" s="5"/>
      <c r="ANA981" s="5"/>
      <c r="ANB981" s="5"/>
      <c r="ANC981" s="5"/>
      <c r="AND981" s="5"/>
      <c r="ANE981" s="5"/>
      <c r="ANF981" s="5"/>
      <c r="ANG981" s="5"/>
      <c r="ANH981" s="5"/>
      <c r="ANI981" s="5"/>
      <c r="ANJ981" s="5"/>
      <c r="ANK981" s="5"/>
      <c r="ANL981" s="5"/>
      <c r="ANM981" s="5"/>
      <c r="ANN981" s="5"/>
      <c r="ANO981" s="5"/>
      <c r="ANP981" s="5"/>
      <c r="ANQ981" s="5"/>
      <c r="ANR981" s="5"/>
      <c r="ANS981" s="5"/>
      <c r="ANT981" s="5"/>
      <c r="ANU981" s="5"/>
      <c r="ANV981" s="5"/>
      <c r="ANW981" s="5"/>
      <c r="ANX981" s="5"/>
      <c r="ANY981" s="5"/>
      <c r="ANZ981" s="5"/>
      <c r="AOA981" s="5"/>
      <c r="AOB981" s="5"/>
      <c r="AOC981" s="5"/>
      <c r="AOD981" s="5"/>
      <c r="AOE981" s="5"/>
      <c r="AOF981" s="5"/>
      <c r="AOG981" s="5"/>
      <c r="AOH981" s="5"/>
      <c r="AOI981" s="5"/>
      <c r="AOJ981" s="5"/>
      <c r="AOK981" s="5"/>
      <c r="AOL981" s="5"/>
      <c r="AOM981" s="5"/>
      <c r="AON981" s="5"/>
      <c r="AOO981" s="5"/>
      <c r="AOP981" s="5"/>
      <c r="AOQ981" s="5"/>
      <c r="AOR981" s="5"/>
      <c r="AOS981" s="5"/>
      <c r="AOT981" s="5"/>
      <c r="AOU981" s="5"/>
      <c r="AOV981" s="5"/>
      <c r="AOW981" s="5"/>
      <c r="AOX981" s="5"/>
      <c r="AOY981" s="5"/>
      <c r="AOZ981" s="5"/>
      <c r="APA981" s="5"/>
      <c r="APB981" s="5"/>
      <c r="APC981" s="5"/>
      <c r="APD981" s="5"/>
      <c r="APE981" s="5"/>
      <c r="APF981" s="5"/>
      <c r="APG981" s="5"/>
      <c r="APH981" s="5"/>
      <c r="API981" s="5"/>
      <c r="APJ981" s="5"/>
      <c r="APK981" s="5"/>
      <c r="APL981" s="5"/>
      <c r="APM981" s="5"/>
      <c r="APN981" s="5"/>
      <c r="APO981" s="5"/>
      <c r="APP981" s="5"/>
      <c r="APQ981" s="5"/>
      <c r="APR981" s="5"/>
      <c r="APS981" s="5"/>
      <c r="APT981" s="5"/>
      <c r="APU981" s="5"/>
      <c r="APV981" s="5"/>
      <c r="APW981" s="5"/>
      <c r="APX981" s="5"/>
      <c r="APY981" s="5"/>
      <c r="APZ981" s="5"/>
      <c r="AQA981" s="5"/>
      <c r="AQB981" s="5"/>
      <c r="AQC981" s="5"/>
      <c r="AQD981" s="5"/>
      <c r="AQE981" s="5"/>
      <c r="AQF981" s="5"/>
      <c r="AQG981" s="5"/>
      <c r="AQH981" s="5"/>
      <c r="AQI981" s="5"/>
      <c r="AQJ981" s="5"/>
      <c r="AQK981" s="5"/>
      <c r="AQL981" s="5"/>
      <c r="AQM981" s="5"/>
      <c r="AQN981" s="5"/>
      <c r="AQO981" s="5"/>
      <c r="AQP981" s="5"/>
      <c r="AQQ981" s="5"/>
      <c r="AQR981" s="5"/>
      <c r="AQS981" s="5"/>
      <c r="AQT981" s="5"/>
      <c r="AQU981" s="5"/>
      <c r="AQV981" s="5"/>
      <c r="AQW981" s="5"/>
      <c r="AQX981" s="5"/>
      <c r="AQY981" s="5"/>
      <c r="AQZ981" s="5"/>
      <c r="ARA981" s="5"/>
      <c r="ARB981" s="5"/>
      <c r="ARC981" s="5"/>
      <c r="ARD981" s="5"/>
      <c r="ARE981" s="5"/>
      <c r="ARF981" s="5"/>
      <c r="ARG981" s="5"/>
      <c r="ARH981" s="5"/>
      <c r="ARI981" s="5"/>
      <c r="ARJ981" s="5"/>
      <c r="ARK981" s="5"/>
      <c r="ARL981" s="5"/>
      <c r="ARM981" s="5"/>
      <c r="ARN981" s="5"/>
      <c r="ARO981" s="5"/>
      <c r="ARP981" s="5"/>
      <c r="ARQ981" s="5"/>
      <c r="ARR981" s="5"/>
      <c r="ARS981" s="5"/>
      <c r="ART981" s="5"/>
      <c r="ARU981" s="5"/>
      <c r="ARV981" s="5"/>
      <c r="ARW981" s="5"/>
      <c r="ARX981" s="5"/>
      <c r="ARY981" s="5"/>
      <c r="ARZ981" s="5"/>
      <c r="ASA981" s="5"/>
      <c r="ASB981" s="5"/>
      <c r="ASC981" s="5"/>
      <c r="ASD981" s="5"/>
      <c r="ASE981" s="5"/>
      <c r="ASF981" s="5"/>
      <c r="ASG981" s="5"/>
      <c r="ASH981" s="5"/>
      <c r="ASI981" s="5"/>
      <c r="ASJ981" s="5"/>
      <c r="ASK981" s="5"/>
      <c r="ASL981" s="5"/>
      <c r="ASM981" s="5"/>
      <c r="ASN981" s="5"/>
      <c r="ASO981" s="5"/>
      <c r="ASP981" s="5"/>
      <c r="ASQ981" s="5"/>
      <c r="ASR981" s="5"/>
      <c r="ASS981" s="5"/>
      <c r="AST981" s="5"/>
      <c r="ASU981" s="5"/>
      <c r="ASV981" s="5"/>
      <c r="ASW981" s="5"/>
      <c r="ASX981" s="5"/>
      <c r="ASY981" s="5"/>
      <c r="ASZ981" s="5"/>
      <c r="ATA981" s="5"/>
      <c r="ATB981" s="5"/>
      <c r="ATC981" s="5"/>
      <c r="ATD981" s="5"/>
      <c r="ATE981" s="5"/>
      <c r="ATF981" s="5"/>
      <c r="ATG981" s="5"/>
      <c r="ATH981" s="5"/>
      <c r="ATI981" s="5"/>
      <c r="ATJ981" s="5"/>
      <c r="ATK981" s="5"/>
      <c r="ATL981" s="5"/>
      <c r="ATM981" s="5"/>
      <c r="ATN981" s="5"/>
      <c r="ATO981" s="5"/>
      <c r="ATP981" s="5"/>
      <c r="ATQ981" s="5"/>
      <c r="ATR981" s="5"/>
      <c r="ATS981" s="5"/>
      <c r="ATT981" s="5"/>
      <c r="ATU981" s="5"/>
      <c r="ATV981" s="5"/>
      <c r="ATW981" s="5"/>
      <c r="ATX981" s="5"/>
      <c r="ATY981" s="5"/>
      <c r="ATZ981" s="5"/>
      <c r="AUA981" s="5"/>
      <c r="AUB981" s="5"/>
      <c r="AUC981" s="5"/>
      <c r="AUD981" s="5"/>
      <c r="AUE981" s="5"/>
      <c r="AUF981" s="5"/>
      <c r="AUG981" s="5"/>
      <c r="AUH981" s="5"/>
      <c r="AUI981" s="5"/>
      <c r="AUJ981" s="5"/>
      <c r="AUK981" s="5"/>
      <c r="AUL981" s="5"/>
      <c r="AUM981" s="5"/>
      <c r="AUN981" s="5"/>
      <c r="AUO981" s="5"/>
      <c r="AUP981" s="5"/>
      <c r="AUQ981" s="5"/>
      <c r="AUR981" s="5"/>
      <c r="AUS981" s="5"/>
      <c r="AUT981" s="5"/>
      <c r="AUU981" s="5"/>
      <c r="AUV981" s="5"/>
      <c r="AUW981" s="5"/>
      <c r="AUX981" s="5"/>
      <c r="AUY981" s="5"/>
      <c r="AUZ981" s="5"/>
      <c r="AVA981" s="5"/>
      <c r="AVB981" s="5"/>
      <c r="AVC981" s="5"/>
      <c r="AVD981" s="5"/>
      <c r="AVE981" s="5"/>
      <c r="AVF981" s="5"/>
      <c r="AVG981" s="5"/>
      <c r="AVH981" s="5"/>
      <c r="AVI981" s="5"/>
      <c r="AVJ981" s="5"/>
      <c r="AVK981" s="5"/>
      <c r="AVL981" s="5"/>
      <c r="AVM981" s="5"/>
      <c r="AVN981" s="5"/>
      <c r="AVO981" s="5"/>
      <c r="AVP981" s="5"/>
      <c r="AVQ981" s="5"/>
      <c r="AVR981" s="5"/>
      <c r="AVS981" s="5"/>
      <c r="AVT981" s="5"/>
      <c r="AVU981" s="5"/>
      <c r="AVV981" s="5"/>
      <c r="AVW981" s="5"/>
      <c r="AVX981" s="5"/>
      <c r="AVY981" s="5"/>
      <c r="AVZ981" s="5"/>
      <c r="AWA981" s="5"/>
      <c r="AWB981" s="5"/>
      <c r="AWC981" s="5"/>
      <c r="AWD981" s="5"/>
      <c r="AWE981" s="5"/>
      <c r="AWF981" s="5"/>
      <c r="AWG981" s="5"/>
      <c r="AWH981" s="5"/>
      <c r="AWI981" s="5"/>
      <c r="AWJ981" s="5"/>
      <c r="AWK981" s="5"/>
      <c r="AWL981" s="5"/>
      <c r="AWM981" s="5"/>
      <c r="AWN981" s="5"/>
      <c r="AWO981" s="5"/>
      <c r="AWP981" s="5"/>
      <c r="AWQ981" s="5"/>
      <c r="AWR981" s="5"/>
      <c r="AWS981" s="5"/>
      <c r="AWT981" s="5"/>
      <c r="AWU981" s="5"/>
      <c r="AWV981" s="5"/>
      <c r="AWW981" s="5"/>
      <c r="AWX981" s="5"/>
      <c r="AWY981" s="5"/>
      <c r="AWZ981" s="5"/>
      <c r="AXA981" s="5"/>
      <c r="AXB981" s="5"/>
      <c r="AXC981" s="5"/>
      <c r="AXD981" s="5"/>
      <c r="AXE981" s="5"/>
      <c r="AXF981" s="5"/>
      <c r="AXG981" s="5"/>
      <c r="AXH981" s="5"/>
      <c r="AXI981" s="5"/>
      <c r="AXJ981" s="5"/>
      <c r="AXK981" s="5"/>
      <c r="AXL981" s="5"/>
      <c r="AXM981" s="5"/>
      <c r="AXN981" s="5"/>
      <c r="AXO981" s="5"/>
      <c r="AXP981" s="5"/>
      <c r="AXQ981" s="5"/>
      <c r="AXR981" s="5"/>
      <c r="AXS981" s="5"/>
      <c r="AXT981" s="5"/>
      <c r="AXU981" s="5"/>
      <c r="AXV981" s="5"/>
      <c r="AXW981" s="5"/>
      <c r="AXX981" s="5"/>
      <c r="AXY981" s="5"/>
      <c r="AXZ981" s="5"/>
      <c r="AYA981" s="5"/>
      <c r="AYB981" s="5"/>
      <c r="AYC981" s="5"/>
      <c r="AYD981" s="5"/>
      <c r="AYE981" s="5"/>
      <c r="AYF981" s="5"/>
      <c r="AYG981" s="5"/>
      <c r="AYH981" s="5"/>
      <c r="AYI981" s="5"/>
      <c r="AYJ981" s="5"/>
      <c r="AYK981" s="5"/>
      <c r="AYL981" s="5"/>
      <c r="AYM981" s="5"/>
      <c r="AYN981" s="5"/>
      <c r="AYO981" s="5"/>
      <c r="AYP981" s="5"/>
      <c r="AYQ981" s="5"/>
      <c r="AYR981" s="5"/>
      <c r="AYS981" s="5"/>
      <c r="AYT981" s="5"/>
      <c r="AYU981" s="5"/>
      <c r="AYV981" s="5"/>
      <c r="AYW981" s="5"/>
      <c r="AYX981" s="5"/>
      <c r="AYY981" s="5"/>
      <c r="AYZ981" s="5"/>
      <c r="AZA981" s="5"/>
      <c r="AZB981" s="5"/>
      <c r="AZC981" s="5"/>
      <c r="AZD981" s="5"/>
      <c r="AZE981" s="5"/>
      <c r="AZF981" s="5"/>
      <c r="AZG981" s="5"/>
      <c r="AZH981" s="5"/>
      <c r="AZI981" s="5"/>
      <c r="AZJ981" s="5"/>
      <c r="AZK981" s="5"/>
      <c r="AZL981" s="5"/>
      <c r="AZM981" s="5"/>
      <c r="AZN981" s="5"/>
      <c r="AZO981" s="5"/>
      <c r="AZP981" s="5"/>
      <c r="AZQ981" s="5"/>
      <c r="AZR981" s="5"/>
      <c r="AZS981" s="5"/>
      <c r="AZT981" s="5"/>
      <c r="AZU981" s="5"/>
      <c r="AZV981" s="5"/>
      <c r="AZW981" s="5"/>
      <c r="AZX981" s="5"/>
      <c r="AZY981" s="5"/>
      <c r="AZZ981" s="5"/>
      <c r="BAA981" s="5"/>
      <c r="BAB981" s="5"/>
      <c r="BAC981" s="5"/>
      <c r="BAD981" s="5"/>
      <c r="BAE981" s="5"/>
      <c r="BAF981" s="5"/>
      <c r="BAG981" s="5"/>
      <c r="BAH981" s="5"/>
      <c r="BAI981" s="5"/>
      <c r="BAJ981" s="5"/>
      <c r="BAK981" s="5"/>
      <c r="BAL981" s="5"/>
      <c r="BAM981" s="5"/>
      <c r="BAN981" s="5"/>
      <c r="BAO981" s="5"/>
      <c r="BAP981" s="5"/>
      <c r="BAQ981" s="5"/>
      <c r="BAR981" s="5"/>
      <c r="BAS981" s="5"/>
      <c r="BAT981" s="5"/>
      <c r="BAU981" s="5"/>
      <c r="BAV981" s="5"/>
      <c r="BAW981" s="5"/>
      <c r="BAX981" s="5"/>
      <c r="BAY981" s="5"/>
      <c r="BAZ981" s="5"/>
      <c r="BBA981" s="5"/>
      <c r="BBB981" s="5"/>
      <c r="BBC981" s="5"/>
      <c r="BBD981" s="5"/>
      <c r="BBE981" s="5"/>
      <c r="BBF981" s="5"/>
      <c r="BBG981" s="5"/>
      <c r="BBH981" s="5"/>
      <c r="BBI981" s="5"/>
      <c r="BBJ981" s="5"/>
      <c r="BBK981" s="5"/>
      <c r="BBL981" s="5"/>
      <c r="BBM981" s="5"/>
      <c r="BBN981" s="5"/>
      <c r="BBO981" s="5"/>
      <c r="BBP981" s="5"/>
      <c r="BBQ981" s="5"/>
      <c r="BBR981" s="5"/>
      <c r="BBS981" s="5"/>
      <c r="BBT981" s="5"/>
      <c r="BBU981" s="5"/>
      <c r="BBV981" s="5"/>
      <c r="BBW981" s="5"/>
      <c r="BBX981" s="5"/>
      <c r="BBY981" s="5"/>
      <c r="BBZ981" s="5"/>
      <c r="BCA981" s="5"/>
      <c r="BCB981" s="5"/>
      <c r="BCC981" s="5"/>
      <c r="BCD981" s="5"/>
      <c r="BCE981" s="5"/>
      <c r="BCF981" s="5"/>
      <c r="BCG981" s="5"/>
      <c r="BCH981" s="5"/>
      <c r="BCI981" s="5"/>
      <c r="BCJ981" s="5"/>
      <c r="BCK981" s="5"/>
      <c r="BCL981" s="5"/>
      <c r="BCM981" s="5"/>
      <c r="BCN981" s="5"/>
      <c r="BCO981" s="5"/>
      <c r="BCP981" s="5"/>
      <c r="BCQ981" s="5"/>
      <c r="BCR981" s="5"/>
      <c r="BCS981" s="5"/>
      <c r="BCT981" s="5"/>
      <c r="BCU981" s="5"/>
      <c r="BCV981" s="5"/>
      <c r="BCW981" s="5"/>
      <c r="BCX981" s="5"/>
      <c r="BCY981" s="5"/>
      <c r="BCZ981" s="5"/>
      <c r="BDA981" s="5"/>
      <c r="BDB981" s="5"/>
      <c r="BDC981" s="5"/>
      <c r="BDD981" s="5"/>
      <c r="BDE981" s="5"/>
      <c r="BDF981" s="5"/>
      <c r="BDG981" s="5"/>
      <c r="BDH981" s="5"/>
      <c r="BDI981" s="5"/>
      <c r="BDJ981" s="5"/>
      <c r="BDK981" s="5"/>
      <c r="BDL981" s="5"/>
      <c r="BDM981" s="5"/>
      <c r="BDN981" s="5"/>
      <c r="BDO981" s="5"/>
      <c r="BDP981" s="5"/>
      <c r="BDQ981" s="5"/>
      <c r="BDR981" s="5"/>
      <c r="BDS981" s="5"/>
      <c r="BDT981" s="5"/>
      <c r="BDU981" s="5"/>
      <c r="BDV981" s="5"/>
      <c r="BDW981" s="5"/>
      <c r="BDX981" s="5"/>
      <c r="BDY981" s="5"/>
      <c r="BDZ981" s="5"/>
      <c r="BEA981" s="5"/>
      <c r="BEB981" s="5"/>
      <c r="BEC981" s="5"/>
      <c r="BED981" s="5"/>
      <c r="BEE981" s="5"/>
      <c r="BEF981" s="5"/>
      <c r="BEG981" s="5"/>
      <c r="BEH981" s="5"/>
      <c r="BEI981" s="5"/>
      <c r="BEJ981" s="5"/>
      <c r="BEK981" s="5"/>
      <c r="BEL981" s="5"/>
      <c r="BEM981" s="5"/>
      <c r="BEN981" s="5"/>
      <c r="BEO981" s="5"/>
      <c r="BEP981" s="5"/>
      <c r="BEQ981" s="5"/>
      <c r="BER981" s="5"/>
      <c r="BES981" s="5"/>
      <c r="BET981" s="5"/>
      <c r="BEU981" s="5"/>
      <c r="BEV981" s="5"/>
      <c r="BEW981" s="5"/>
      <c r="BEX981" s="5"/>
      <c r="BEY981" s="5"/>
      <c r="BEZ981" s="5"/>
      <c r="BFA981" s="5"/>
      <c r="BFB981" s="5"/>
      <c r="BFC981" s="5"/>
      <c r="BFD981" s="5"/>
      <c r="BFE981" s="5"/>
      <c r="BFF981" s="5"/>
      <c r="BFG981" s="5"/>
      <c r="BFH981" s="5"/>
      <c r="BFI981" s="5"/>
      <c r="BFJ981" s="5"/>
      <c r="BFK981" s="5"/>
      <c r="BFL981" s="5"/>
      <c r="BFM981" s="5"/>
      <c r="BFN981" s="5"/>
      <c r="BFO981" s="5"/>
      <c r="BFP981" s="5"/>
      <c r="BFQ981" s="5"/>
      <c r="BFR981" s="5"/>
      <c r="BFS981" s="5"/>
      <c r="BFT981" s="5"/>
      <c r="BFU981" s="5"/>
      <c r="BFV981" s="5"/>
      <c r="BFW981" s="5"/>
      <c r="BFX981" s="5"/>
      <c r="BFY981" s="5"/>
      <c r="BFZ981" s="5"/>
      <c r="BGA981" s="5"/>
      <c r="BGB981" s="5"/>
      <c r="BGC981" s="5"/>
      <c r="BGD981" s="5"/>
      <c r="BGE981" s="5"/>
      <c r="BGF981" s="5"/>
      <c r="BGG981" s="5"/>
      <c r="BGH981" s="5"/>
      <c r="BGI981" s="5"/>
      <c r="BGJ981" s="5"/>
      <c r="BGK981" s="5"/>
      <c r="BGL981" s="5"/>
      <c r="BGM981" s="5"/>
      <c r="BGN981" s="5"/>
      <c r="BGO981" s="5"/>
      <c r="BGP981" s="5"/>
      <c r="BGQ981" s="5"/>
      <c r="BGR981" s="5"/>
      <c r="BGS981" s="5"/>
      <c r="BGT981" s="5"/>
      <c r="BGU981" s="5"/>
      <c r="BGV981" s="5"/>
      <c r="BGW981" s="5"/>
      <c r="BGX981" s="5"/>
      <c r="BGY981" s="5"/>
      <c r="BGZ981" s="5"/>
      <c r="BHA981" s="5"/>
      <c r="BHB981" s="5"/>
      <c r="BHC981" s="5"/>
      <c r="BHD981" s="5"/>
      <c r="BHE981" s="5"/>
      <c r="BHF981" s="5"/>
      <c r="BHG981" s="5"/>
      <c r="BHH981" s="5"/>
      <c r="BHI981" s="5"/>
      <c r="BHJ981" s="5"/>
      <c r="BHK981" s="5"/>
      <c r="BHL981" s="5"/>
      <c r="BHM981" s="5"/>
      <c r="BHN981" s="5"/>
      <c r="BHO981" s="5"/>
      <c r="BHP981" s="5"/>
      <c r="BHQ981" s="5"/>
      <c r="BHR981" s="5"/>
      <c r="BHS981" s="5"/>
      <c r="BHT981" s="5"/>
      <c r="BHU981" s="5"/>
      <c r="BHV981" s="5"/>
      <c r="BHW981" s="5"/>
      <c r="BHX981" s="5"/>
      <c r="BHY981" s="5"/>
      <c r="BHZ981" s="5"/>
      <c r="BIA981" s="5"/>
      <c r="BIB981" s="5"/>
      <c r="BIC981" s="5"/>
      <c r="BID981" s="5"/>
      <c r="BIE981" s="5"/>
      <c r="BIF981" s="5"/>
      <c r="BIG981" s="5"/>
      <c r="BIH981" s="5"/>
      <c r="BII981" s="5"/>
      <c r="BIJ981" s="5"/>
      <c r="BIK981" s="5"/>
      <c r="BIL981" s="5"/>
      <c r="BIM981" s="5"/>
      <c r="BIN981" s="5"/>
      <c r="BIO981" s="5"/>
      <c r="BIP981" s="5"/>
      <c r="BIQ981" s="5"/>
      <c r="BIR981" s="5"/>
      <c r="BIS981" s="5"/>
      <c r="BIT981" s="5"/>
      <c r="BIU981" s="5"/>
      <c r="BIV981" s="5"/>
      <c r="BIW981" s="5"/>
      <c r="BIX981" s="5"/>
      <c r="BIY981" s="5"/>
      <c r="BIZ981" s="5"/>
      <c r="BJA981" s="5"/>
      <c r="BJB981" s="5"/>
      <c r="BJC981" s="5"/>
      <c r="BJD981" s="5"/>
      <c r="BJE981" s="5"/>
      <c r="BJF981" s="5"/>
      <c r="BJG981" s="5"/>
      <c r="BJH981" s="5"/>
      <c r="BJI981" s="5"/>
      <c r="BJJ981" s="5"/>
      <c r="BJK981" s="5"/>
      <c r="BJL981" s="5"/>
      <c r="BJM981" s="5"/>
      <c r="BJN981" s="5"/>
      <c r="BJO981" s="5"/>
      <c r="BJP981" s="5"/>
      <c r="BJQ981" s="5"/>
      <c r="BJR981" s="5"/>
      <c r="BJS981" s="5"/>
      <c r="BJT981" s="5"/>
      <c r="BJU981" s="5"/>
      <c r="BJV981" s="5"/>
      <c r="BJW981" s="5"/>
      <c r="BJX981" s="5"/>
      <c r="BJY981" s="5"/>
      <c r="BJZ981" s="5"/>
      <c r="BKA981" s="5"/>
      <c r="BKB981" s="5"/>
      <c r="BKC981" s="5"/>
      <c r="BKD981" s="5"/>
      <c r="BKE981" s="5"/>
      <c r="BKF981" s="5"/>
      <c r="BKG981" s="5"/>
      <c r="BKH981" s="5"/>
      <c r="BKI981" s="5"/>
      <c r="BKJ981" s="5"/>
      <c r="BKK981" s="5"/>
      <c r="BKL981" s="5"/>
      <c r="BKM981" s="5"/>
      <c r="BKN981" s="5"/>
      <c r="BKO981" s="5"/>
      <c r="BKP981" s="5"/>
      <c r="BKQ981" s="5"/>
      <c r="BKR981" s="5"/>
      <c r="BKS981" s="5"/>
      <c r="BKT981" s="5"/>
      <c r="BKU981" s="5"/>
      <c r="BKV981" s="5"/>
      <c r="BKW981" s="5"/>
      <c r="BKX981" s="5"/>
      <c r="BKY981" s="5"/>
      <c r="BKZ981" s="5"/>
      <c r="BLA981" s="5"/>
      <c r="BLB981" s="5"/>
      <c r="BLC981" s="5"/>
      <c r="BLD981" s="5"/>
      <c r="BLE981" s="5"/>
      <c r="BLF981" s="5"/>
      <c r="BLG981" s="5"/>
      <c r="BLH981" s="5"/>
      <c r="BLI981" s="5"/>
      <c r="BLJ981" s="5"/>
      <c r="BLK981" s="5"/>
      <c r="BLL981" s="5"/>
      <c r="BLM981" s="5"/>
      <c r="BLN981" s="5"/>
      <c r="BLO981" s="5"/>
      <c r="BLP981" s="5"/>
      <c r="BLQ981" s="5"/>
      <c r="BLR981" s="5"/>
      <c r="BLS981" s="5"/>
      <c r="BLT981" s="5"/>
      <c r="BLU981" s="5"/>
      <c r="BLV981" s="5"/>
      <c r="BLW981" s="5"/>
      <c r="BLX981" s="5"/>
      <c r="BLY981" s="5"/>
      <c r="BLZ981" s="5"/>
      <c r="BMA981" s="5"/>
      <c r="BMB981" s="5"/>
      <c r="BMC981" s="5"/>
      <c r="BMD981" s="5"/>
      <c r="BME981" s="5"/>
      <c r="BMF981" s="5"/>
      <c r="BMG981" s="5"/>
      <c r="BMH981" s="5"/>
      <c r="BMI981" s="5"/>
      <c r="BMJ981" s="5"/>
      <c r="BMK981" s="5"/>
      <c r="BML981" s="5"/>
      <c r="BMM981" s="5"/>
      <c r="BMN981" s="5"/>
      <c r="BMO981" s="5"/>
      <c r="BMP981" s="5"/>
      <c r="BMQ981" s="5"/>
      <c r="BMR981" s="5"/>
      <c r="BMS981" s="5"/>
      <c r="BMT981" s="5"/>
      <c r="BMU981" s="5"/>
      <c r="BMV981" s="5"/>
      <c r="BMW981" s="5"/>
      <c r="BMX981" s="5"/>
      <c r="BMY981" s="5"/>
      <c r="BMZ981" s="5"/>
      <c r="BNA981" s="5"/>
      <c r="BNB981" s="5"/>
      <c r="BNC981" s="5"/>
      <c r="BND981" s="5"/>
      <c r="BNE981" s="5"/>
      <c r="BNF981" s="5"/>
      <c r="BNG981" s="5"/>
      <c r="BNH981" s="5"/>
      <c r="BNI981" s="5"/>
      <c r="BNJ981" s="5"/>
      <c r="BNK981" s="5"/>
      <c r="BNL981" s="5"/>
      <c r="BNM981" s="5"/>
      <c r="BNN981" s="5"/>
      <c r="BNO981" s="5"/>
      <c r="BNP981" s="5"/>
      <c r="BNQ981" s="5"/>
      <c r="BNR981" s="5"/>
      <c r="BNS981" s="5"/>
      <c r="BNT981" s="5"/>
      <c r="BNU981" s="5"/>
      <c r="BNV981" s="5"/>
      <c r="BNW981" s="5"/>
      <c r="BNX981" s="5"/>
      <c r="BNY981" s="5"/>
      <c r="BNZ981" s="5"/>
      <c r="BOA981" s="5"/>
      <c r="BOB981" s="5"/>
      <c r="BOC981" s="5"/>
      <c r="BOD981" s="5"/>
      <c r="BOE981" s="5"/>
      <c r="BOF981" s="5"/>
      <c r="BOG981" s="5"/>
      <c r="BOH981" s="5"/>
      <c r="BOI981" s="5"/>
      <c r="BOJ981" s="5"/>
      <c r="BOK981" s="5"/>
      <c r="BOL981" s="5"/>
      <c r="BOM981" s="5"/>
      <c r="BON981" s="5"/>
      <c r="BOO981" s="5"/>
      <c r="BOP981" s="5"/>
      <c r="BOQ981" s="5"/>
      <c r="BOR981" s="5"/>
      <c r="BOS981" s="5"/>
      <c r="BOT981" s="5"/>
      <c r="BOU981" s="5"/>
      <c r="BOV981" s="5"/>
      <c r="BOW981" s="5"/>
      <c r="BOX981" s="5"/>
      <c r="BOY981" s="5"/>
      <c r="BOZ981" s="5"/>
      <c r="BPA981" s="5"/>
      <c r="BPB981" s="5"/>
      <c r="BPC981" s="5"/>
      <c r="BPD981" s="5"/>
      <c r="BPE981" s="5"/>
      <c r="BPF981" s="5"/>
      <c r="BPG981" s="5"/>
      <c r="BPH981" s="5"/>
      <c r="BPI981" s="5"/>
      <c r="BPJ981" s="5"/>
      <c r="BPK981" s="5"/>
      <c r="BPL981" s="5"/>
      <c r="BPM981" s="5"/>
      <c r="BPN981" s="5"/>
      <c r="BPO981" s="5"/>
      <c r="BPP981" s="5"/>
      <c r="BPQ981" s="5"/>
      <c r="BPR981" s="5"/>
      <c r="BPS981" s="5"/>
      <c r="BPT981" s="5"/>
      <c r="BPU981" s="5"/>
      <c r="BPV981" s="5"/>
      <c r="BPW981" s="5"/>
      <c r="BPX981" s="5"/>
      <c r="BPY981" s="5"/>
      <c r="BPZ981" s="5"/>
      <c r="BQA981" s="5"/>
      <c r="BQB981" s="5"/>
      <c r="BQC981" s="5"/>
      <c r="BQD981" s="5"/>
      <c r="BQE981" s="5"/>
      <c r="BQF981" s="5"/>
      <c r="BQG981" s="5"/>
      <c r="BQH981" s="5"/>
      <c r="BQI981" s="5"/>
      <c r="BQJ981" s="5"/>
      <c r="BQK981" s="5"/>
      <c r="BQL981" s="5"/>
      <c r="BQM981" s="5"/>
      <c r="BQN981" s="5"/>
      <c r="BQO981" s="5"/>
      <c r="BQP981" s="5"/>
      <c r="BQQ981" s="5"/>
      <c r="BQR981" s="5"/>
      <c r="BQS981" s="5"/>
      <c r="BQT981" s="5"/>
      <c r="BQU981" s="5"/>
      <c r="BQV981" s="5"/>
      <c r="BQW981" s="5"/>
      <c r="BQX981" s="5"/>
      <c r="BQY981" s="5"/>
      <c r="BQZ981" s="5"/>
      <c r="BRA981" s="5"/>
      <c r="BRB981" s="5"/>
      <c r="BRC981" s="5"/>
      <c r="BRD981" s="5"/>
      <c r="BRE981" s="5"/>
      <c r="BRF981" s="5"/>
      <c r="BRG981" s="5"/>
      <c r="BRH981" s="5"/>
      <c r="BRI981" s="5"/>
      <c r="BRJ981" s="5"/>
      <c r="BRK981" s="5"/>
      <c r="BRL981" s="5"/>
      <c r="BRM981" s="5"/>
      <c r="BRN981" s="5"/>
      <c r="BRO981" s="5"/>
      <c r="BRP981" s="5"/>
      <c r="BRQ981" s="5"/>
      <c r="BRR981" s="5"/>
      <c r="BRS981" s="5"/>
      <c r="BRT981" s="5"/>
      <c r="BRU981" s="5"/>
      <c r="BRV981" s="5"/>
      <c r="BRW981" s="5"/>
      <c r="BRX981" s="5"/>
      <c r="BRY981" s="5"/>
      <c r="BRZ981" s="5"/>
      <c r="BSA981" s="5"/>
      <c r="BSB981" s="5"/>
      <c r="BSC981" s="5"/>
      <c r="BSD981" s="5"/>
      <c r="BSE981" s="5"/>
      <c r="BSF981" s="5"/>
      <c r="BSG981" s="5"/>
      <c r="BSH981" s="5"/>
      <c r="BSI981" s="5"/>
      <c r="BSJ981" s="5"/>
      <c r="BSK981" s="5"/>
      <c r="BSL981" s="5"/>
      <c r="BSM981" s="5"/>
      <c r="BSN981" s="5"/>
      <c r="BSO981" s="5"/>
      <c r="BSP981" s="5"/>
      <c r="BSQ981" s="5"/>
      <c r="BSR981" s="5"/>
      <c r="BSS981" s="5"/>
      <c r="BST981" s="5"/>
      <c r="BSU981" s="5"/>
      <c r="BSV981" s="5"/>
      <c r="BSW981" s="5"/>
      <c r="BSX981" s="5"/>
      <c r="BSY981" s="5"/>
      <c r="BSZ981" s="5"/>
      <c r="BTA981" s="5"/>
      <c r="BTB981" s="5"/>
      <c r="BTC981" s="5"/>
      <c r="BTD981" s="5"/>
      <c r="BTE981" s="5"/>
      <c r="BTF981" s="5"/>
      <c r="BTG981" s="5"/>
      <c r="BTH981" s="5"/>
      <c r="BTI981" s="5"/>
      <c r="BTJ981" s="5"/>
      <c r="BTK981" s="5"/>
      <c r="BTL981" s="5"/>
      <c r="BTM981" s="5"/>
      <c r="BTN981" s="5"/>
      <c r="BTO981" s="5"/>
      <c r="BTP981" s="5"/>
      <c r="BTQ981" s="5"/>
      <c r="BTR981" s="5"/>
      <c r="BTS981" s="5"/>
      <c r="BTT981" s="5"/>
      <c r="BTU981" s="5"/>
      <c r="BTV981" s="5"/>
      <c r="BTW981" s="5"/>
      <c r="BTX981" s="5"/>
      <c r="BTY981" s="5"/>
      <c r="BTZ981" s="5"/>
      <c r="BUA981" s="5"/>
      <c r="BUB981" s="5"/>
      <c r="BUC981" s="5"/>
      <c r="BUD981" s="5"/>
      <c r="BUE981" s="5"/>
      <c r="BUF981" s="5"/>
      <c r="BUG981" s="5"/>
      <c r="BUH981" s="5"/>
      <c r="BUI981" s="5"/>
      <c r="BUJ981" s="5"/>
      <c r="BUK981" s="5"/>
      <c r="BUL981" s="5"/>
      <c r="BUM981" s="5"/>
      <c r="BUN981" s="5"/>
      <c r="BUO981" s="5"/>
      <c r="BUP981" s="5"/>
      <c r="BUQ981" s="5"/>
      <c r="BUR981" s="5"/>
      <c r="BUS981" s="5"/>
      <c r="BUT981" s="5"/>
      <c r="BUU981" s="5"/>
      <c r="BUV981" s="5"/>
      <c r="BUW981" s="5"/>
      <c r="BUX981" s="5"/>
      <c r="BUY981" s="5"/>
      <c r="BUZ981" s="5"/>
      <c r="BVA981" s="5"/>
      <c r="BVB981" s="5"/>
      <c r="BVC981" s="5"/>
      <c r="BVD981" s="5"/>
      <c r="BVE981" s="5"/>
      <c r="BVF981" s="5"/>
      <c r="BVG981" s="5"/>
      <c r="BVH981" s="5"/>
      <c r="BVI981" s="5"/>
      <c r="BVJ981" s="5"/>
      <c r="BVK981" s="5"/>
      <c r="BVL981" s="5"/>
      <c r="BVM981" s="5"/>
      <c r="BVN981" s="5"/>
      <c r="BVO981" s="5"/>
      <c r="BVP981" s="5"/>
      <c r="BVQ981" s="5"/>
      <c r="BVR981" s="5"/>
      <c r="BVS981" s="5"/>
      <c r="BVT981" s="5"/>
      <c r="BVU981" s="5"/>
      <c r="BVV981" s="5"/>
      <c r="BVW981" s="5"/>
      <c r="BVX981" s="5"/>
      <c r="BVY981" s="5"/>
      <c r="BVZ981" s="5"/>
      <c r="BWA981" s="5"/>
      <c r="BWB981" s="5"/>
      <c r="BWC981" s="5"/>
      <c r="BWD981" s="5"/>
      <c r="BWE981" s="5"/>
      <c r="BWF981" s="5"/>
      <c r="BWG981" s="5"/>
      <c r="BWH981" s="5"/>
      <c r="BWI981" s="5"/>
      <c r="BWJ981" s="5"/>
      <c r="BWK981" s="5"/>
      <c r="BWL981" s="5"/>
      <c r="BWM981" s="5"/>
      <c r="BWN981" s="5"/>
      <c r="BWO981" s="5"/>
      <c r="BWP981" s="5"/>
      <c r="BWQ981" s="5"/>
      <c r="BWR981" s="5"/>
      <c r="BWS981" s="5"/>
      <c r="BWT981" s="5"/>
      <c r="BWU981" s="5"/>
      <c r="BWV981" s="5"/>
      <c r="BWW981" s="5"/>
      <c r="BWX981" s="5"/>
      <c r="BWY981" s="5"/>
      <c r="BWZ981" s="5"/>
      <c r="BXA981" s="5"/>
      <c r="BXB981" s="5"/>
      <c r="BXC981" s="5"/>
      <c r="BXD981" s="5"/>
      <c r="BXE981" s="5"/>
      <c r="BXF981" s="5"/>
      <c r="BXG981" s="5"/>
      <c r="BXH981" s="5"/>
      <c r="BXI981" s="5"/>
      <c r="BXJ981" s="5"/>
      <c r="BXK981" s="5"/>
      <c r="BXL981" s="5"/>
      <c r="BXM981" s="5"/>
      <c r="BXN981" s="5"/>
      <c r="BXO981" s="5"/>
      <c r="BXP981" s="5"/>
      <c r="BXQ981" s="5"/>
      <c r="BXR981" s="5"/>
      <c r="BXS981" s="5"/>
      <c r="BXT981" s="5"/>
      <c r="BXU981" s="5"/>
      <c r="BXV981" s="5"/>
      <c r="BXW981" s="5"/>
      <c r="BXX981" s="5"/>
      <c r="BXY981" s="5"/>
      <c r="BXZ981" s="5"/>
      <c r="BYA981" s="5"/>
      <c r="BYB981" s="5"/>
      <c r="BYC981" s="5"/>
      <c r="BYD981" s="5"/>
      <c r="BYE981" s="5"/>
      <c r="BYF981" s="5"/>
      <c r="BYG981" s="5"/>
      <c r="BYH981" s="5"/>
      <c r="BYI981" s="5"/>
      <c r="BYJ981" s="5"/>
      <c r="BYK981" s="5"/>
      <c r="BYL981" s="5"/>
      <c r="BYM981" s="5"/>
      <c r="BYN981" s="5"/>
      <c r="BYO981" s="5"/>
      <c r="BYP981" s="5"/>
      <c r="BYQ981" s="5"/>
      <c r="BYR981" s="5"/>
      <c r="BYS981" s="5"/>
      <c r="BYT981" s="5"/>
      <c r="BYU981" s="5"/>
      <c r="BYV981" s="5"/>
      <c r="BYW981" s="5"/>
      <c r="BYX981" s="5"/>
      <c r="BYY981" s="5"/>
      <c r="BYZ981" s="5"/>
      <c r="BZA981" s="5"/>
      <c r="BZB981" s="5"/>
      <c r="BZC981" s="5"/>
      <c r="BZD981" s="5"/>
      <c r="BZE981" s="5"/>
      <c r="BZF981" s="5"/>
      <c r="BZG981" s="5"/>
      <c r="BZH981" s="5"/>
      <c r="BZI981" s="5"/>
      <c r="BZJ981" s="5"/>
      <c r="BZK981" s="5"/>
      <c r="BZL981" s="5"/>
      <c r="BZM981" s="5"/>
      <c r="BZN981" s="5"/>
      <c r="BZO981" s="5"/>
      <c r="BZP981" s="5"/>
      <c r="BZQ981" s="5"/>
      <c r="BZR981" s="5"/>
      <c r="BZS981" s="5"/>
      <c r="BZT981" s="5"/>
      <c r="BZU981" s="5"/>
      <c r="BZV981" s="5"/>
      <c r="BZW981" s="5"/>
      <c r="BZX981" s="5"/>
      <c r="BZY981" s="5"/>
      <c r="BZZ981" s="5"/>
      <c r="CAA981" s="5"/>
      <c r="CAB981" s="5"/>
      <c r="CAC981" s="5"/>
      <c r="CAD981" s="5"/>
      <c r="CAE981" s="5"/>
      <c r="CAF981" s="5"/>
      <c r="CAG981" s="5"/>
      <c r="CAH981" s="5"/>
      <c r="CAI981" s="5"/>
      <c r="CAJ981" s="5"/>
      <c r="CAK981" s="5"/>
      <c r="CAL981" s="5"/>
      <c r="CAM981" s="5"/>
      <c r="CAN981" s="5"/>
      <c r="CAO981" s="5"/>
      <c r="CAP981" s="5"/>
      <c r="CAQ981" s="5"/>
      <c r="CAR981" s="5"/>
      <c r="CAS981" s="5"/>
      <c r="CAT981" s="5"/>
      <c r="CAU981" s="5"/>
      <c r="CAV981" s="5"/>
      <c r="CAW981" s="5"/>
      <c r="CAX981" s="5"/>
      <c r="CAY981" s="5"/>
      <c r="CAZ981" s="5"/>
      <c r="CBA981" s="5"/>
      <c r="CBB981" s="5"/>
      <c r="CBC981" s="5"/>
      <c r="CBD981" s="5"/>
      <c r="CBE981" s="5"/>
      <c r="CBF981" s="5"/>
      <c r="CBG981" s="5"/>
      <c r="CBH981" s="5"/>
      <c r="CBI981" s="5"/>
      <c r="CBJ981" s="5"/>
      <c r="CBK981" s="5"/>
      <c r="CBL981" s="5"/>
      <c r="CBM981" s="5"/>
      <c r="CBN981" s="5"/>
      <c r="CBO981" s="5"/>
      <c r="CBP981" s="5"/>
      <c r="CBQ981" s="5"/>
      <c r="CBR981" s="5"/>
      <c r="CBS981" s="5"/>
      <c r="CBT981" s="5"/>
      <c r="CBU981" s="5"/>
      <c r="CBV981" s="5"/>
      <c r="CBW981" s="5"/>
      <c r="CBX981" s="5"/>
      <c r="CBY981" s="5"/>
      <c r="CBZ981" s="5"/>
      <c r="CCA981" s="5"/>
      <c r="CCB981" s="5"/>
      <c r="CCC981" s="5"/>
      <c r="CCD981" s="5"/>
      <c r="CCE981" s="5"/>
      <c r="CCF981" s="5"/>
      <c r="CCG981" s="5"/>
      <c r="CCH981" s="5"/>
      <c r="CCI981" s="5"/>
      <c r="CCJ981" s="5"/>
      <c r="CCK981" s="5"/>
      <c r="CCL981" s="5"/>
      <c r="CCM981" s="5"/>
      <c r="CCN981" s="5"/>
      <c r="CCO981" s="5"/>
      <c r="CCP981" s="5"/>
      <c r="CCQ981" s="5"/>
      <c r="CCR981" s="5"/>
      <c r="CCS981" s="5"/>
      <c r="CCT981" s="5"/>
      <c r="CCU981" s="5"/>
      <c r="CCV981" s="5"/>
      <c r="CCW981" s="5"/>
      <c r="CCX981" s="5"/>
      <c r="CCY981" s="5"/>
      <c r="CCZ981" s="5"/>
      <c r="CDA981" s="5"/>
      <c r="CDB981" s="5"/>
      <c r="CDC981" s="5"/>
      <c r="CDD981" s="5"/>
      <c r="CDE981" s="5"/>
      <c r="CDF981" s="5"/>
      <c r="CDG981" s="5"/>
      <c r="CDH981" s="5"/>
      <c r="CDI981" s="5"/>
      <c r="CDJ981" s="5"/>
      <c r="CDK981" s="5"/>
      <c r="CDL981" s="5"/>
      <c r="CDM981" s="5"/>
      <c r="CDN981" s="5"/>
      <c r="CDO981" s="5"/>
      <c r="CDP981" s="5"/>
      <c r="CDQ981" s="5"/>
      <c r="CDR981" s="5"/>
      <c r="CDS981" s="5"/>
      <c r="CDT981" s="5"/>
      <c r="CDU981" s="5"/>
      <c r="CDV981" s="5"/>
      <c r="CDW981" s="5"/>
      <c r="CDX981" s="5"/>
      <c r="CDY981" s="5"/>
      <c r="CDZ981" s="5"/>
      <c r="CEA981" s="5"/>
      <c r="CEB981" s="5"/>
      <c r="CEC981" s="5"/>
      <c r="CED981" s="5"/>
      <c r="CEE981" s="5"/>
      <c r="CEF981" s="5"/>
      <c r="CEG981" s="5"/>
      <c r="CEH981" s="5"/>
      <c r="CEI981" s="5"/>
      <c r="CEJ981" s="5"/>
      <c r="CEK981" s="5"/>
      <c r="CEL981" s="5"/>
      <c r="CEM981" s="5"/>
      <c r="CEN981" s="5"/>
      <c r="CEO981" s="5"/>
      <c r="CEP981" s="5"/>
      <c r="CEQ981" s="5"/>
      <c r="CER981" s="5"/>
      <c r="CES981" s="5"/>
      <c r="CET981" s="5"/>
      <c r="CEU981" s="5"/>
      <c r="CEV981" s="5"/>
      <c r="CEW981" s="5"/>
      <c r="CEX981" s="5"/>
      <c r="CEY981" s="5"/>
      <c r="CEZ981" s="5"/>
      <c r="CFA981" s="5"/>
      <c r="CFB981" s="5"/>
      <c r="CFC981" s="5"/>
      <c r="CFD981" s="5"/>
      <c r="CFE981" s="5"/>
      <c r="CFF981" s="5"/>
      <c r="CFG981" s="5"/>
      <c r="CFH981" s="5"/>
      <c r="CFI981" s="5"/>
      <c r="CFJ981" s="5"/>
      <c r="CFK981" s="5"/>
      <c r="CFL981" s="5"/>
      <c r="CFM981" s="5"/>
      <c r="CFN981" s="5"/>
      <c r="CFO981" s="5"/>
      <c r="CFP981" s="5"/>
      <c r="CFQ981" s="5"/>
      <c r="CFR981" s="5"/>
      <c r="CFS981" s="5"/>
      <c r="CFT981" s="5"/>
      <c r="CFU981" s="5"/>
      <c r="CFV981" s="5"/>
      <c r="CFW981" s="5"/>
      <c r="CFX981" s="5"/>
      <c r="CFY981" s="5"/>
      <c r="CFZ981" s="5"/>
      <c r="CGA981" s="5"/>
      <c r="CGB981" s="5"/>
      <c r="CGC981" s="5"/>
      <c r="CGD981" s="5"/>
      <c r="CGE981" s="5"/>
      <c r="CGF981" s="5"/>
      <c r="CGG981" s="5"/>
      <c r="CGH981" s="5"/>
      <c r="CGI981" s="5"/>
      <c r="CGJ981" s="5"/>
      <c r="CGK981" s="5"/>
      <c r="CGL981" s="5"/>
      <c r="CGM981" s="5"/>
      <c r="CGN981" s="5"/>
      <c r="CGO981" s="5"/>
      <c r="CGP981" s="5"/>
      <c r="CGQ981" s="5"/>
      <c r="CGR981" s="5"/>
      <c r="CGS981" s="5"/>
      <c r="CGT981" s="5"/>
      <c r="CGU981" s="5"/>
      <c r="CGV981" s="5"/>
      <c r="CGW981" s="5"/>
      <c r="CGX981" s="5"/>
      <c r="CGY981" s="5"/>
      <c r="CGZ981" s="5"/>
      <c r="CHA981" s="5"/>
      <c r="CHB981" s="5"/>
      <c r="CHC981" s="5"/>
      <c r="CHD981" s="5"/>
      <c r="CHE981" s="5"/>
      <c r="CHF981" s="5"/>
      <c r="CHG981" s="5"/>
      <c r="CHH981" s="5"/>
      <c r="CHI981" s="5"/>
      <c r="CHJ981" s="5"/>
      <c r="CHK981" s="5"/>
      <c r="CHL981" s="5"/>
      <c r="CHM981" s="5"/>
      <c r="CHN981" s="5"/>
      <c r="CHO981" s="5"/>
      <c r="CHP981" s="5"/>
      <c r="CHQ981" s="5"/>
      <c r="CHR981" s="5"/>
      <c r="CHS981" s="5"/>
      <c r="CHT981" s="5"/>
      <c r="CHU981" s="5"/>
      <c r="CHV981" s="5"/>
      <c r="CHW981" s="5"/>
      <c r="CHX981" s="5"/>
      <c r="CHY981" s="5"/>
      <c r="CHZ981" s="5"/>
      <c r="CIA981" s="5"/>
      <c r="CIB981" s="5"/>
      <c r="CIC981" s="5"/>
      <c r="CID981" s="5"/>
      <c r="CIE981" s="5"/>
      <c r="CIF981" s="5"/>
      <c r="CIG981" s="5"/>
      <c r="CIH981" s="5"/>
      <c r="CII981" s="5"/>
      <c r="CIJ981" s="5"/>
      <c r="CIK981" s="5"/>
      <c r="CIL981" s="5"/>
      <c r="CIM981" s="5"/>
      <c r="CIN981" s="5"/>
      <c r="CIO981" s="5"/>
      <c r="CIP981" s="5"/>
      <c r="CIQ981" s="5"/>
      <c r="CIR981" s="5"/>
      <c r="CIS981" s="5"/>
      <c r="CIT981" s="5"/>
      <c r="CIU981" s="5"/>
      <c r="CIV981" s="5"/>
      <c r="CIW981" s="5"/>
      <c r="CIX981" s="5"/>
      <c r="CIY981" s="5"/>
      <c r="CIZ981" s="5"/>
      <c r="CJA981" s="5"/>
      <c r="CJB981" s="5"/>
      <c r="CJC981" s="5"/>
      <c r="CJD981" s="5"/>
      <c r="CJE981" s="5"/>
      <c r="CJF981" s="5"/>
      <c r="CJG981" s="5"/>
      <c r="CJH981" s="5"/>
      <c r="CJI981" s="5"/>
      <c r="CJJ981" s="5"/>
      <c r="CJK981" s="5"/>
      <c r="CJL981" s="5"/>
      <c r="CJM981" s="5"/>
      <c r="CJN981" s="5"/>
      <c r="CJO981" s="5"/>
      <c r="CJP981" s="5"/>
      <c r="CJQ981" s="5"/>
      <c r="CJR981" s="5"/>
      <c r="CJS981" s="5"/>
      <c r="CJT981" s="5"/>
      <c r="CJU981" s="5"/>
      <c r="CJV981" s="5"/>
      <c r="CJW981" s="5"/>
      <c r="CJX981" s="5"/>
      <c r="CJY981" s="5"/>
      <c r="CJZ981" s="5"/>
      <c r="CKA981" s="5"/>
      <c r="CKB981" s="5"/>
      <c r="CKC981" s="5"/>
      <c r="CKD981" s="5"/>
      <c r="CKE981" s="5"/>
      <c r="CKF981" s="5"/>
      <c r="CKG981" s="5"/>
      <c r="CKH981" s="5"/>
      <c r="CKI981" s="5"/>
      <c r="CKJ981" s="5"/>
      <c r="CKK981" s="5"/>
      <c r="CKL981" s="5"/>
      <c r="CKM981" s="5"/>
      <c r="CKN981" s="5"/>
      <c r="CKO981" s="5"/>
      <c r="CKP981" s="5"/>
      <c r="CKQ981" s="5"/>
      <c r="CKR981" s="5"/>
      <c r="CKS981" s="5"/>
      <c r="CKT981" s="5"/>
      <c r="CKU981" s="5"/>
      <c r="CKV981" s="5"/>
      <c r="CKW981" s="5"/>
      <c r="CKX981" s="5"/>
      <c r="CKY981" s="5"/>
      <c r="CKZ981" s="5"/>
      <c r="CLA981" s="5"/>
      <c r="CLB981" s="5"/>
      <c r="CLC981" s="5"/>
      <c r="CLD981" s="5"/>
      <c r="CLE981" s="5"/>
      <c r="CLF981" s="5"/>
      <c r="CLG981" s="5"/>
      <c r="CLH981" s="5"/>
      <c r="CLI981" s="5"/>
      <c r="CLJ981" s="5"/>
      <c r="CLK981" s="5"/>
      <c r="CLL981" s="5"/>
      <c r="CLM981" s="5"/>
      <c r="CLN981" s="5"/>
      <c r="CLO981" s="5"/>
      <c r="CLP981" s="5"/>
      <c r="CLQ981" s="5"/>
      <c r="CLR981" s="5"/>
      <c r="CLS981" s="5"/>
      <c r="CLT981" s="5"/>
      <c r="CLU981" s="5"/>
      <c r="CLV981" s="5"/>
      <c r="CLW981" s="5"/>
      <c r="CLX981" s="5"/>
      <c r="CLY981" s="5"/>
      <c r="CLZ981" s="5"/>
      <c r="CMA981" s="5"/>
      <c r="CMB981" s="5"/>
      <c r="CMC981" s="5"/>
      <c r="CMD981" s="5"/>
      <c r="CME981" s="5"/>
      <c r="CMF981" s="5"/>
      <c r="CMG981" s="5"/>
      <c r="CMH981" s="5"/>
      <c r="CMI981" s="5"/>
      <c r="CMJ981" s="5"/>
      <c r="CMK981" s="5"/>
      <c r="CML981" s="5"/>
      <c r="CMM981" s="5"/>
      <c r="CMN981" s="5"/>
      <c r="CMO981" s="5"/>
      <c r="CMP981" s="5"/>
      <c r="CMQ981" s="5"/>
      <c r="CMR981" s="5"/>
      <c r="CMS981" s="5"/>
      <c r="CMT981" s="5"/>
      <c r="CMU981" s="5"/>
      <c r="CMV981" s="5"/>
      <c r="CMW981" s="5"/>
      <c r="CMX981" s="5"/>
      <c r="CMY981" s="5"/>
      <c r="CMZ981" s="5"/>
      <c r="CNA981" s="5"/>
      <c r="CNB981" s="5"/>
      <c r="CNC981" s="5"/>
      <c r="CND981" s="5"/>
      <c r="CNE981" s="5"/>
      <c r="CNF981" s="5"/>
      <c r="CNG981" s="5"/>
      <c r="CNH981" s="5"/>
      <c r="CNI981" s="5"/>
      <c r="CNJ981" s="5"/>
      <c r="CNK981" s="5"/>
      <c r="CNL981" s="5"/>
      <c r="CNM981" s="5"/>
      <c r="CNN981" s="5"/>
      <c r="CNO981" s="5"/>
      <c r="CNP981" s="5"/>
      <c r="CNQ981" s="5"/>
      <c r="CNR981" s="5"/>
      <c r="CNS981" s="5"/>
      <c r="CNT981" s="5"/>
      <c r="CNU981" s="5"/>
      <c r="CNV981" s="5"/>
      <c r="CNW981" s="5"/>
      <c r="CNX981" s="5"/>
      <c r="CNY981" s="5"/>
      <c r="CNZ981" s="5"/>
      <c r="COA981" s="5"/>
      <c r="COB981" s="5"/>
      <c r="COC981" s="5"/>
      <c r="COD981" s="5"/>
      <c r="COE981" s="5"/>
      <c r="COF981" s="5"/>
      <c r="COG981" s="5"/>
      <c r="COH981" s="5"/>
      <c r="COI981" s="5"/>
      <c r="COJ981" s="5"/>
      <c r="COK981" s="5"/>
      <c r="COL981" s="5"/>
      <c r="COM981" s="5"/>
      <c r="CON981" s="5"/>
      <c r="COO981" s="5"/>
      <c r="COP981" s="5"/>
      <c r="COQ981" s="5"/>
      <c r="COR981" s="5"/>
      <c r="COS981" s="5"/>
      <c r="COT981" s="5"/>
      <c r="COU981" s="5"/>
      <c r="COV981" s="5"/>
      <c r="COW981" s="5"/>
      <c r="COX981" s="5"/>
      <c r="COY981" s="5"/>
      <c r="COZ981" s="5"/>
      <c r="CPA981" s="5"/>
      <c r="CPB981" s="5"/>
      <c r="CPC981" s="5"/>
      <c r="CPD981" s="5"/>
      <c r="CPE981" s="5"/>
      <c r="CPF981" s="5"/>
      <c r="CPG981" s="5"/>
      <c r="CPH981" s="5"/>
      <c r="CPI981" s="5"/>
      <c r="CPJ981" s="5"/>
      <c r="CPK981" s="5"/>
      <c r="CPL981" s="5"/>
      <c r="CPM981" s="5"/>
      <c r="CPN981" s="5"/>
      <c r="CPO981" s="5"/>
      <c r="CPP981" s="5"/>
      <c r="CPQ981" s="5"/>
      <c r="CPR981" s="5"/>
      <c r="CPS981" s="5"/>
      <c r="CPT981" s="5"/>
      <c r="CPU981" s="5"/>
      <c r="CPV981" s="5"/>
      <c r="CPW981" s="5"/>
      <c r="CPX981" s="5"/>
      <c r="CPY981" s="5"/>
      <c r="CPZ981" s="5"/>
      <c r="CQA981" s="5"/>
      <c r="CQB981" s="5"/>
      <c r="CQC981" s="5"/>
      <c r="CQD981" s="5"/>
      <c r="CQE981" s="5"/>
      <c r="CQF981" s="5"/>
      <c r="CQG981" s="5"/>
      <c r="CQH981" s="5"/>
      <c r="CQI981" s="5"/>
      <c r="CQJ981" s="5"/>
      <c r="CQK981" s="5"/>
      <c r="CQL981" s="5"/>
      <c r="CQM981" s="5"/>
      <c r="CQN981" s="5"/>
      <c r="CQO981" s="5"/>
      <c r="CQP981" s="5"/>
      <c r="CQQ981" s="5"/>
      <c r="CQR981" s="5"/>
      <c r="CQS981" s="5"/>
      <c r="CQT981" s="5"/>
      <c r="CQU981" s="5"/>
      <c r="CQV981" s="5"/>
      <c r="CQW981" s="5"/>
      <c r="CQX981" s="5"/>
      <c r="CQY981" s="5"/>
      <c r="CQZ981" s="5"/>
      <c r="CRA981" s="5"/>
      <c r="CRB981" s="5"/>
      <c r="CRC981" s="5"/>
      <c r="CRD981" s="5"/>
      <c r="CRE981" s="5"/>
      <c r="CRF981" s="5"/>
      <c r="CRG981" s="5"/>
      <c r="CRH981" s="5"/>
      <c r="CRI981" s="5"/>
      <c r="CRJ981" s="5"/>
      <c r="CRK981" s="5"/>
      <c r="CRL981" s="5"/>
      <c r="CRM981" s="5"/>
      <c r="CRN981" s="5"/>
      <c r="CRO981" s="5"/>
      <c r="CRP981" s="5"/>
      <c r="CRQ981" s="5"/>
      <c r="CRR981" s="5"/>
      <c r="CRS981" s="5"/>
      <c r="CRT981" s="5"/>
      <c r="CRU981" s="5"/>
      <c r="CRV981" s="5"/>
      <c r="CRW981" s="5"/>
      <c r="CRX981" s="5"/>
      <c r="CRY981" s="5"/>
      <c r="CRZ981" s="5"/>
      <c r="CSA981" s="5"/>
      <c r="CSB981" s="5"/>
      <c r="CSC981" s="5"/>
      <c r="CSD981" s="5"/>
      <c r="CSE981" s="5"/>
      <c r="CSF981" s="5"/>
      <c r="CSG981" s="5"/>
      <c r="CSH981" s="5"/>
      <c r="CSI981" s="5"/>
      <c r="CSJ981" s="5"/>
      <c r="CSK981" s="5"/>
      <c r="CSL981" s="5"/>
      <c r="CSM981" s="5"/>
      <c r="CSN981" s="5"/>
      <c r="CSO981" s="5"/>
      <c r="CSP981" s="5"/>
      <c r="CSQ981" s="5"/>
      <c r="CSR981" s="5"/>
      <c r="CSS981" s="5"/>
      <c r="CST981" s="5"/>
      <c r="CSU981" s="5"/>
      <c r="CSV981" s="5"/>
      <c r="CSW981" s="5"/>
      <c r="CSX981" s="5"/>
      <c r="CSY981" s="5"/>
      <c r="CSZ981" s="5"/>
      <c r="CTA981" s="5"/>
      <c r="CTB981" s="5"/>
      <c r="CTC981" s="5"/>
      <c r="CTD981" s="5"/>
      <c r="CTE981" s="5"/>
      <c r="CTF981" s="5"/>
      <c r="CTG981" s="5"/>
      <c r="CTH981" s="5"/>
      <c r="CTI981" s="5"/>
      <c r="CTJ981" s="5"/>
      <c r="CTK981" s="5"/>
      <c r="CTL981" s="5"/>
      <c r="CTM981" s="5"/>
      <c r="CTN981" s="5"/>
      <c r="CTO981" s="5"/>
      <c r="CTP981" s="5"/>
      <c r="CTQ981" s="5"/>
      <c r="CTR981" s="5"/>
      <c r="CTS981" s="5"/>
      <c r="CTT981" s="5"/>
      <c r="CTU981" s="5"/>
      <c r="CTV981" s="5"/>
      <c r="CTW981" s="5"/>
      <c r="CTX981" s="5"/>
      <c r="CTY981" s="5"/>
      <c r="CTZ981" s="5"/>
      <c r="CUA981" s="5"/>
      <c r="CUB981" s="5"/>
      <c r="CUC981" s="5"/>
      <c r="CUD981" s="5"/>
      <c r="CUE981" s="5"/>
      <c r="CUF981" s="5"/>
      <c r="CUG981" s="5"/>
      <c r="CUH981" s="5"/>
      <c r="CUI981" s="5"/>
      <c r="CUJ981" s="5"/>
      <c r="CUK981" s="5"/>
      <c r="CUL981" s="5"/>
      <c r="CUM981" s="5"/>
      <c r="CUN981" s="5"/>
      <c r="CUO981" s="5"/>
      <c r="CUP981" s="5"/>
      <c r="CUQ981" s="5"/>
      <c r="CUR981" s="5"/>
      <c r="CUS981" s="5"/>
      <c r="CUT981" s="5"/>
      <c r="CUU981" s="5"/>
      <c r="CUV981" s="5"/>
      <c r="CUW981" s="5"/>
      <c r="CUX981" s="5"/>
      <c r="CUY981" s="5"/>
      <c r="CUZ981" s="5"/>
      <c r="CVA981" s="5"/>
      <c r="CVB981" s="5"/>
      <c r="CVC981" s="5"/>
      <c r="CVD981" s="5"/>
      <c r="CVE981" s="5"/>
      <c r="CVF981" s="5"/>
      <c r="CVG981" s="5"/>
      <c r="CVH981" s="5"/>
      <c r="CVI981" s="5"/>
      <c r="CVJ981" s="5"/>
      <c r="CVK981" s="5"/>
      <c r="CVL981" s="5"/>
      <c r="CVM981" s="5"/>
      <c r="CVN981" s="5"/>
      <c r="CVO981" s="5"/>
      <c r="CVP981" s="5"/>
      <c r="CVQ981" s="5"/>
      <c r="CVR981" s="5"/>
      <c r="CVS981" s="5"/>
      <c r="CVT981" s="5"/>
      <c r="CVU981" s="5"/>
      <c r="CVV981" s="5"/>
      <c r="CVW981" s="5"/>
      <c r="CVX981" s="5"/>
      <c r="CVY981" s="5"/>
      <c r="CVZ981" s="5"/>
      <c r="CWA981" s="5"/>
      <c r="CWB981" s="5"/>
      <c r="CWC981" s="5"/>
      <c r="CWD981" s="5"/>
      <c r="CWE981" s="5"/>
      <c r="CWF981" s="5"/>
      <c r="CWG981" s="5"/>
      <c r="CWH981" s="5"/>
      <c r="CWI981" s="5"/>
      <c r="CWJ981" s="5"/>
      <c r="CWK981" s="5"/>
      <c r="CWL981" s="5"/>
      <c r="CWM981" s="5"/>
      <c r="CWN981" s="5"/>
      <c r="CWO981" s="5"/>
      <c r="CWP981" s="5"/>
      <c r="CWQ981" s="5"/>
      <c r="CWR981" s="5"/>
      <c r="CWS981" s="5"/>
      <c r="CWT981" s="5"/>
      <c r="CWU981" s="5"/>
      <c r="CWV981" s="5"/>
      <c r="CWW981" s="5"/>
      <c r="CWX981" s="5"/>
      <c r="CWY981" s="5"/>
      <c r="CWZ981" s="5"/>
      <c r="CXA981" s="5"/>
      <c r="CXB981" s="5"/>
      <c r="CXC981" s="5"/>
      <c r="CXD981" s="5"/>
      <c r="CXE981" s="5"/>
      <c r="CXF981" s="5"/>
      <c r="CXG981" s="5"/>
      <c r="CXH981" s="5"/>
      <c r="CXI981" s="5"/>
      <c r="CXJ981" s="5"/>
      <c r="CXK981" s="5"/>
      <c r="CXL981" s="5"/>
      <c r="CXM981" s="5"/>
      <c r="CXN981" s="5"/>
      <c r="CXO981" s="5"/>
      <c r="CXP981" s="5"/>
      <c r="CXQ981" s="5"/>
      <c r="CXR981" s="5"/>
      <c r="CXS981" s="5"/>
      <c r="CXT981" s="5"/>
      <c r="CXU981" s="5"/>
      <c r="CXV981" s="5"/>
      <c r="CXW981" s="5"/>
      <c r="CXX981" s="5"/>
      <c r="CXY981" s="5"/>
      <c r="CXZ981" s="5"/>
      <c r="CYA981" s="5"/>
      <c r="CYB981" s="5"/>
      <c r="CYC981" s="5"/>
      <c r="CYD981" s="5"/>
      <c r="CYE981" s="5"/>
      <c r="CYF981" s="5"/>
      <c r="CYG981" s="5"/>
      <c r="CYH981" s="5"/>
      <c r="CYI981" s="5"/>
      <c r="CYJ981" s="5"/>
      <c r="CYK981" s="5"/>
      <c r="CYL981" s="5"/>
      <c r="CYM981" s="5"/>
      <c r="CYN981" s="5"/>
      <c r="CYO981" s="5"/>
      <c r="CYP981" s="5"/>
      <c r="CYQ981" s="5"/>
      <c r="CYR981" s="5"/>
      <c r="CYS981" s="5"/>
      <c r="CYT981" s="5"/>
      <c r="CYU981" s="5"/>
      <c r="CYV981" s="5"/>
      <c r="CYW981" s="5"/>
      <c r="CYX981" s="5"/>
      <c r="CYY981" s="5"/>
      <c r="CYZ981" s="5"/>
      <c r="CZA981" s="5"/>
      <c r="CZB981" s="5"/>
      <c r="CZC981" s="5"/>
      <c r="CZD981" s="5"/>
      <c r="CZE981" s="5"/>
      <c r="CZF981" s="5"/>
      <c r="CZG981" s="5"/>
      <c r="CZH981" s="5"/>
      <c r="CZI981" s="5"/>
      <c r="CZJ981" s="5"/>
      <c r="CZK981" s="5"/>
      <c r="CZL981" s="5"/>
      <c r="CZM981" s="5"/>
      <c r="CZN981" s="5"/>
      <c r="CZO981" s="5"/>
      <c r="CZP981" s="5"/>
      <c r="CZQ981" s="5"/>
      <c r="CZR981" s="5"/>
      <c r="CZS981" s="5"/>
      <c r="CZT981" s="5"/>
      <c r="CZU981" s="5"/>
      <c r="CZV981" s="5"/>
      <c r="CZW981" s="5"/>
      <c r="CZX981" s="5"/>
      <c r="CZY981" s="5"/>
      <c r="CZZ981" s="5"/>
      <c r="DAA981" s="5"/>
      <c r="DAB981" s="5"/>
      <c r="DAC981" s="5"/>
      <c r="DAD981" s="5"/>
      <c r="DAE981" s="5"/>
      <c r="DAF981" s="5"/>
      <c r="DAG981" s="5"/>
      <c r="DAH981" s="5"/>
      <c r="DAI981" s="5"/>
      <c r="DAJ981" s="5"/>
      <c r="DAK981" s="5"/>
      <c r="DAL981" s="5"/>
      <c r="DAM981" s="5"/>
      <c r="DAN981" s="5"/>
      <c r="DAO981" s="5"/>
      <c r="DAP981" s="5"/>
      <c r="DAQ981" s="5"/>
      <c r="DAR981" s="5"/>
      <c r="DAS981" s="5"/>
      <c r="DAT981" s="5"/>
      <c r="DAU981" s="5"/>
      <c r="DAV981" s="5"/>
      <c r="DAW981" s="5"/>
      <c r="DAX981" s="5"/>
      <c r="DAY981" s="5"/>
      <c r="DAZ981" s="5"/>
      <c r="DBA981" s="5"/>
      <c r="DBB981" s="5"/>
      <c r="DBC981" s="5"/>
      <c r="DBD981" s="5"/>
      <c r="DBE981" s="5"/>
      <c r="DBF981" s="5"/>
      <c r="DBG981" s="5"/>
      <c r="DBH981" s="5"/>
      <c r="DBI981" s="5"/>
      <c r="DBJ981" s="5"/>
      <c r="DBK981" s="5"/>
      <c r="DBL981" s="5"/>
      <c r="DBM981" s="5"/>
      <c r="DBN981" s="5"/>
      <c r="DBO981" s="5"/>
      <c r="DBP981" s="5"/>
      <c r="DBQ981" s="5"/>
      <c r="DBR981" s="5"/>
      <c r="DBS981" s="5"/>
      <c r="DBT981" s="5"/>
      <c r="DBU981" s="5"/>
      <c r="DBV981" s="5"/>
      <c r="DBW981" s="5"/>
      <c r="DBX981" s="5"/>
      <c r="DBY981" s="5"/>
      <c r="DBZ981" s="5"/>
      <c r="DCA981" s="5"/>
      <c r="DCB981" s="5"/>
      <c r="DCC981" s="5"/>
      <c r="DCD981" s="5"/>
      <c r="DCE981" s="5"/>
      <c r="DCF981" s="5"/>
      <c r="DCG981" s="5"/>
      <c r="DCH981" s="5"/>
      <c r="DCI981" s="5"/>
      <c r="DCJ981" s="5"/>
      <c r="DCK981" s="5"/>
      <c r="DCL981" s="5"/>
      <c r="DCM981" s="5"/>
      <c r="DCN981" s="5"/>
      <c r="DCO981" s="5"/>
      <c r="DCP981" s="5"/>
      <c r="DCQ981" s="5"/>
      <c r="DCR981" s="5"/>
      <c r="DCS981" s="5"/>
      <c r="DCT981" s="5"/>
      <c r="DCU981" s="5"/>
      <c r="DCV981" s="5"/>
      <c r="DCW981" s="5"/>
      <c r="DCX981" s="5"/>
      <c r="DCY981" s="5"/>
      <c r="DCZ981" s="5"/>
      <c r="DDA981" s="5"/>
      <c r="DDB981" s="5"/>
      <c r="DDC981" s="5"/>
      <c r="DDD981" s="5"/>
      <c r="DDE981" s="5"/>
      <c r="DDF981" s="5"/>
      <c r="DDG981" s="5"/>
      <c r="DDH981" s="5"/>
      <c r="DDI981" s="5"/>
      <c r="DDJ981" s="5"/>
      <c r="DDK981" s="5"/>
      <c r="DDL981" s="5"/>
      <c r="DDM981" s="5"/>
      <c r="DDN981" s="5"/>
      <c r="DDO981" s="5"/>
      <c r="DDP981" s="5"/>
      <c r="DDQ981" s="5"/>
      <c r="DDR981" s="5"/>
      <c r="DDS981" s="5"/>
      <c r="DDT981" s="5"/>
      <c r="DDU981" s="5"/>
      <c r="DDV981" s="5"/>
      <c r="DDW981" s="5"/>
      <c r="DDX981" s="5"/>
      <c r="DDY981" s="5"/>
      <c r="DDZ981" s="5"/>
      <c r="DEA981" s="5"/>
      <c r="DEB981" s="5"/>
      <c r="DEC981" s="5"/>
      <c r="DED981" s="5"/>
      <c r="DEE981" s="5"/>
      <c r="DEF981" s="5"/>
      <c r="DEG981" s="5"/>
      <c r="DEH981" s="5"/>
      <c r="DEI981" s="5"/>
      <c r="DEJ981" s="5"/>
      <c r="DEK981" s="5"/>
      <c r="DEL981" s="5"/>
      <c r="DEM981" s="5"/>
      <c r="DEN981" s="5"/>
      <c r="DEO981" s="5"/>
      <c r="DEP981" s="5"/>
      <c r="DEQ981" s="5"/>
      <c r="DER981" s="5"/>
      <c r="DES981" s="5"/>
      <c r="DET981" s="5"/>
      <c r="DEU981" s="5"/>
      <c r="DEV981" s="5"/>
      <c r="DEW981" s="5"/>
      <c r="DEX981" s="5"/>
      <c r="DEY981" s="5"/>
      <c r="DEZ981" s="5"/>
      <c r="DFA981" s="5"/>
      <c r="DFB981" s="5"/>
      <c r="DFC981" s="5"/>
      <c r="DFD981" s="5"/>
      <c r="DFE981" s="5"/>
      <c r="DFF981" s="5"/>
      <c r="DFG981" s="5"/>
      <c r="DFH981" s="5"/>
      <c r="DFI981" s="5"/>
      <c r="DFJ981" s="5"/>
      <c r="DFK981" s="5"/>
      <c r="DFL981" s="5"/>
      <c r="DFM981" s="5"/>
      <c r="DFN981" s="5"/>
      <c r="DFO981" s="5"/>
      <c r="DFP981" s="5"/>
      <c r="DFQ981" s="5"/>
      <c r="DFR981" s="5"/>
      <c r="DFS981" s="5"/>
      <c r="DFT981" s="5"/>
      <c r="DFU981" s="5"/>
      <c r="DFV981" s="5"/>
      <c r="DFW981" s="5"/>
      <c r="DFX981" s="5"/>
      <c r="DFY981" s="5"/>
      <c r="DFZ981" s="5"/>
      <c r="DGA981" s="5"/>
      <c r="DGB981" s="5"/>
      <c r="DGC981" s="5"/>
      <c r="DGD981" s="5"/>
      <c r="DGE981" s="5"/>
      <c r="DGF981" s="5"/>
      <c r="DGG981" s="5"/>
      <c r="DGH981" s="5"/>
      <c r="DGI981" s="5"/>
      <c r="DGJ981" s="5"/>
      <c r="DGK981" s="5"/>
      <c r="DGL981" s="5"/>
      <c r="DGM981" s="5"/>
      <c r="DGN981" s="5"/>
      <c r="DGO981" s="5"/>
      <c r="DGP981" s="5"/>
      <c r="DGQ981" s="5"/>
      <c r="DGR981" s="5"/>
      <c r="DGS981" s="5"/>
      <c r="DGT981" s="5"/>
      <c r="DGU981" s="5"/>
      <c r="DGV981" s="5"/>
      <c r="DGW981" s="5"/>
      <c r="DGX981" s="5"/>
      <c r="DGY981" s="5"/>
      <c r="DGZ981" s="5"/>
      <c r="DHA981" s="5"/>
      <c r="DHB981" s="5"/>
      <c r="DHC981" s="5"/>
      <c r="DHD981" s="5"/>
      <c r="DHE981" s="5"/>
      <c r="DHF981" s="5"/>
      <c r="DHG981" s="5"/>
      <c r="DHH981" s="5"/>
      <c r="DHI981" s="5"/>
      <c r="DHJ981" s="5"/>
      <c r="DHK981" s="5"/>
      <c r="DHL981" s="5"/>
      <c r="DHM981" s="5"/>
      <c r="DHN981" s="5"/>
      <c r="DHO981" s="5"/>
      <c r="DHP981" s="5"/>
      <c r="DHQ981" s="5"/>
      <c r="DHR981" s="5"/>
      <c r="DHS981" s="5"/>
      <c r="DHT981" s="5"/>
      <c r="DHU981" s="5"/>
      <c r="DHV981" s="5"/>
      <c r="DHW981" s="5"/>
      <c r="DHX981" s="5"/>
      <c r="DHY981" s="5"/>
      <c r="DHZ981" s="5"/>
      <c r="DIA981" s="5"/>
      <c r="DIB981" s="5"/>
      <c r="DIC981" s="5"/>
      <c r="DID981" s="5"/>
      <c r="DIE981" s="5"/>
      <c r="DIF981" s="5"/>
      <c r="DIG981" s="5"/>
      <c r="DIH981" s="5"/>
      <c r="DII981" s="5"/>
      <c r="DIJ981" s="5"/>
      <c r="DIK981" s="5"/>
      <c r="DIL981" s="5"/>
      <c r="DIM981" s="5"/>
      <c r="DIN981" s="5"/>
      <c r="DIO981" s="5"/>
      <c r="DIP981" s="5"/>
      <c r="DIQ981" s="5"/>
      <c r="DIR981" s="5"/>
      <c r="DIS981" s="5"/>
      <c r="DIT981" s="5"/>
      <c r="DIU981" s="5"/>
      <c r="DIV981" s="5"/>
      <c r="DIW981" s="5"/>
      <c r="DIX981" s="5"/>
      <c r="DIY981" s="5"/>
      <c r="DIZ981" s="5"/>
      <c r="DJA981" s="5"/>
      <c r="DJB981" s="5"/>
      <c r="DJC981" s="5"/>
      <c r="DJD981" s="5"/>
      <c r="DJE981" s="5"/>
      <c r="DJF981" s="5"/>
      <c r="DJG981" s="5"/>
      <c r="DJH981" s="5"/>
      <c r="DJI981" s="5"/>
      <c r="DJJ981" s="5"/>
      <c r="DJK981" s="5"/>
      <c r="DJL981" s="5"/>
      <c r="DJM981" s="5"/>
      <c r="DJN981" s="5"/>
      <c r="DJO981" s="5"/>
      <c r="DJP981" s="5"/>
      <c r="DJQ981" s="5"/>
      <c r="DJR981" s="5"/>
      <c r="DJS981" s="5"/>
      <c r="DJT981" s="5"/>
      <c r="DJU981" s="5"/>
      <c r="DJV981" s="5"/>
      <c r="DJW981" s="5"/>
      <c r="DJX981" s="5"/>
      <c r="DJY981" s="5"/>
      <c r="DJZ981" s="5"/>
      <c r="DKA981" s="5"/>
      <c r="DKB981" s="5"/>
      <c r="DKC981" s="5"/>
      <c r="DKD981" s="5"/>
      <c r="DKE981" s="5"/>
      <c r="DKF981" s="5"/>
      <c r="DKG981" s="5"/>
      <c r="DKH981" s="5"/>
      <c r="DKI981" s="5"/>
      <c r="DKJ981" s="5"/>
      <c r="DKK981" s="5"/>
      <c r="DKL981" s="5"/>
      <c r="DKM981" s="5"/>
      <c r="DKN981" s="5"/>
      <c r="DKO981" s="5"/>
      <c r="DKP981" s="5"/>
      <c r="DKQ981" s="5"/>
      <c r="DKR981" s="5"/>
      <c r="DKS981" s="5"/>
      <c r="DKT981" s="5"/>
      <c r="DKU981" s="5"/>
      <c r="DKV981" s="5"/>
      <c r="DKW981" s="5"/>
      <c r="DKX981" s="5"/>
      <c r="DKY981" s="5"/>
      <c r="DKZ981" s="5"/>
      <c r="DLA981" s="5"/>
      <c r="DLB981" s="5"/>
      <c r="DLC981" s="5"/>
      <c r="DLD981" s="5"/>
      <c r="DLE981" s="5"/>
      <c r="DLF981" s="5"/>
      <c r="DLG981" s="5"/>
      <c r="DLH981" s="5"/>
      <c r="DLI981" s="5"/>
      <c r="DLJ981" s="5"/>
      <c r="DLK981" s="5"/>
      <c r="DLL981" s="5"/>
      <c r="DLM981" s="5"/>
      <c r="DLN981" s="5"/>
      <c r="DLO981" s="5"/>
      <c r="DLP981" s="5"/>
      <c r="DLQ981" s="5"/>
      <c r="DLR981" s="5"/>
      <c r="DLS981" s="5"/>
      <c r="DLT981" s="5"/>
      <c r="DLU981" s="5"/>
      <c r="DLV981" s="5"/>
      <c r="DLW981" s="5"/>
      <c r="DLX981" s="5"/>
      <c r="DLY981" s="5"/>
      <c r="DLZ981" s="5"/>
      <c r="DMA981" s="5"/>
      <c r="DMB981" s="5"/>
      <c r="DMC981" s="5"/>
      <c r="DMD981" s="5"/>
      <c r="DME981" s="5"/>
      <c r="DMF981" s="5"/>
      <c r="DMG981" s="5"/>
      <c r="DMH981" s="5"/>
      <c r="DMI981" s="5"/>
      <c r="DMJ981" s="5"/>
      <c r="DMK981" s="5"/>
      <c r="DML981" s="5"/>
      <c r="DMM981" s="5"/>
      <c r="DMN981" s="5"/>
      <c r="DMO981" s="5"/>
      <c r="DMP981" s="5"/>
      <c r="DMQ981" s="5"/>
      <c r="DMR981" s="5"/>
      <c r="DMS981" s="5"/>
      <c r="DMT981" s="5"/>
      <c r="DMU981" s="5"/>
      <c r="DMV981" s="5"/>
      <c r="DMW981" s="5"/>
      <c r="DMX981" s="5"/>
      <c r="DMY981" s="5"/>
      <c r="DMZ981" s="5"/>
      <c r="DNA981" s="5"/>
      <c r="DNB981" s="5"/>
      <c r="DNC981" s="5"/>
      <c r="DND981" s="5"/>
      <c r="DNE981" s="5"/>
      <c r="DNF981" s="5"/>
      <c r="DNG981" s="5"/>
      <c r="DNH981" s="5"/>
      <c r="DNI981" s="5"/>
      <c r="DNJ981" s="5"/>
      <c r="DNK981" s="5"/>
      <c r="DNL981" s="5"/>
      <c r="DNM981" s="5"/>
      <c r="DNN981" s="5"/>
      <c r="DNO981" s="5"/>
      <c r="DNP981" s="5"/>
      <c r="DNQ981" s="5"/>
      <c r="DNR981" s="5"/>
      <c r="DNS981" s="5"/>
      <c r="DNT981" s="5"/>
      <c r="DNU981" s="5"/>
      <c r="DNV981" s="5"/>
      <c r="DNW981" s="5"/>
      <c r="DNX981" s="5"/>
      <c r="DNY981" s="5"/>
      <c r="DNZ981" s="5"/>
      <c r="DOA981" s="5"/>
      <c r="DOB981" s="5"/>
      <c r="DOC981" s="5"/>
      <c r="DOD981" s="5"/>
      <c r="DOE981" s="5"/>
      <c r="DOF981" s="5"/>
      <c r="DOG981" s="5"/>
      <c r="DOH981" s="5"/>
      <c r="DOI981" s="5"/>
      <c r="DOJ981" s="5"/>
      <c r="DOK981" s="5"/>
      <c r="DOL981" s="5"/>
      <c r="DOM981" s="5"/>
      <c r="DON981" s="5"/>
      <c r="DOO981" s="5"/>
      <c r="DOP981" s="5"/>
      <c r="DOQ981" s="5"/>
      <c r="DOR981" s="5"/>
      <c r="DOS981" s="5"/>
      <c r="DOT981" s="5"/>
      <c r="DOU981" s="5"/>
      <c r="DOV981" s="5"/>
      <c r="DOW981" s="5"/>
      <c r="DOX981" s="5"/>
      <c r="DOY981" s="5"/>
      <c r="DOZ981" s="5"/>
      <c r="DPA981" s="5"/>
      <c r="DPB981" s="5"/>
      <c r="DPC981" s="5"/>
      <c r="DPD981" s="5"/>
      <c r="DPE981" s="5"/>
      <c r="DPF981" s="5"/>
      <c r="DPG981" s="5"/>
      <c r="DPH981" s="5"/>
      <c r="DPI981" s="5"/>
      <c r="DPJ981" s="5"/>
      <c r="DPK981" s="5"/>
      <c r="DPL981" s="5"/>
      <c r="DPM981" s="5"/>
      <c r="DPN981" s="5"/>
      <c r="DPO981" s="5"/>
      <c r="DPP981" s="5"/>
      <c r="DPQ981" s="5"/>
      <c r="DPR981" s="5"/>
      <c r="DPS981" s="5"/>
      <c r="DPT981" s="5"/>
      <c r="DPU981" s="5"/>
      <c r="DPV981" s="5"/>
      <c r="DPW981" s="5"/>
      <c r="DPX981" s="5"/>
      <c r="DPY981" s="5"/>
      <c r="DPZ981" s="5"/>
      <c r="DQA981" s="5"/>
      <c r="DQB981" s="5"/>
      <c r="DQC981" s="5"/>
      <c r="DQD981" s="5"/>
      <c r="DQE981" s="5"/>
      <c r="DQF981" s="5"/>
      <c r="DQG981" s="5"/>
      <c r="DQH981" s="5"/>
      <c r="DQI981" s="5"/>
      <c r="DQJ981" s="5"/>
      <c r="DQK981" s="5"/>
      <c r="DQL981" s="5"/>
      <c r="DQM981" s="5"/>
      <c r="DQN981" s="5"/>
      <c r="DQO981" s="5"/>
      <c r="DQP981" s="5"/>
      <c r="DQQ981" s="5"/>
      <c r="DQR981" s="5"/>
      <c r="DQS981" s="5"/>
      <c r="DQT981" s="5"/>
      <c r="DQU981" s="5"/>
      <c r="DQV981" s="5"/>
      <c r="DQW981" s="5"/>
      <c r="DQX981" s="5"/>
      <c r="DQY981" s="5"/>
      <c r="DQZ981" s="5"/>
      <c r="DRA981" s="5"/>
      <c r="DRB981" s="5"/>
      <c r="DRC981" s="5"/>
      <c r="DRD981" s="5"/>
      <c r="DRE981" s="5"/>
      <c r="DRF981" s="5"/>
      <c r="DRG981" s="5"/>
      <c r="DRH981" s="5"/>
      <c r="DRI981" s="5"/>
      <c r="DRJ981" s="5"/>
      <c r="DRK981" s="5"/>
      <c r="DRL981" s="5"/>
      <c r="DRM981" s="5"/>
      <c r="DRN981" s="5"/>
      <c r="DRO981" s="5"/>
      <c r="DRP981" s="5"/>
      <c r="DRQ981" s="5"/>
      <c r="DRR981" s="5"/>
      <c r="DRS981" s="5"/>
      <c r="DRT981" s="5"/>
      <c r="DRU981" s="5"/>
      <c r="DRV981" s="5"/>
      <c r="DRW981" s="5"/>
      <c r="DRX981" s="5"/>
      <c r="DRY981" s="5"/>
      <c r="DRZ981" s="5"/>
      <c r="DSA981" s="5"/>
      <c r="DSB981" s="5"/>
      <c r="DSC981" s="5"/>
      <c r="DSD981" s="5"/>
      <c r="DSE981" s="5"/>
      <c r="DSF981" s="5"/>
      <c r="DSG981" s="5"/>
      <c r="DSH981" s="5"/>
      <c r="DSI981" s="5"/>
      <c r="DSJ981" s="5"/>
      <c r="DSK981" s="5"/>
      <c r="DSL981" s="5"/>
      <c r="DSM981" s="5"/>
      <c r="DSN981" s="5"/>
      <c r="DSO981" s="5"/>
      <c r="DSP981" s="5"/>
      <c r="DSQ981" s="5"/>
      <c r="DSR981" s="5"/>
      <c r="DSS981" s="5"/>
      <c r="DST981" s="5"/>
      <c r="DSU981" s="5"/>
      <c r="DSV981" s="5"/>
      <c r="DSW981" s="5"/>
      <c r="DSX981" s="5"/>
      <c r="DSY981" s="5"/>
      <c r="DSZ981" s="5"/>
      <c r="DTA981" s="5"/>
      <c r="DTB981" s="5"/>
      <c r="DTC981" s="5"/>
      <c r="DTD981" s="5"/>
      <c r="DTE981" s="5"/>
      <c r="DTF981" s="5"/>
      <c r="DTG981" s="5"/>
      <c r="DTH981" s="5"/>
      <c r="DTI981" s="5"/>
      <c r="DTJ981" s="5"/>
      <c r="DTK981" s="5"/>
      <c r="DTL981" s="5"/>
      <c r="DTM981" s="5"/>
      <c r="DTN981" s="5"/>
      <c r="DTO981" s="5"/>
      <c r="DTP981" s="5"/>
      <c r="DTQ981" s="5"/>
      <c r="DTR981" s="5"/>
      <c r="DTS981" s="5"/>
      <c r="DTT981" s="5"/>
      <c r="DTU981" s="5"/>
      <c r="DTV981" s="5"/>
      <c r="DTW981" s="5"/>
      <c r="DTX981" s="5"/>
      <c r="DTY981" s="5"/>
      <c r="DTZ981" s="5"/>
      <c r="DUA981" s="5"/>
      <c r="DUB981" s="5"/>
      <c r="DUC981" s="5"/>
      <c r="DUD981" s="5"/>
      <c r="DUE981" s="5"/>
      <c r="DUF981" s="5"/>
      <c r="DUG981" s="5"/>
      <c r="DUH981" s="5"/>
      <c r="DUI981" s="5"/>
      <c r="DUJ981" s="5"/>
      <c r="DUK981" s="5"/>
      <c r="DUL981" s="5"/>
      <c r="DUM981" s="5"/>
      <c r="DUN981" s="5"/>
      <c r="DUO981" s="5"/>
      <c r="DUP981" s="5"/>
      <c r="DUQ981" s="5"/>
      <c r="DUR981" s="5"/>
      <c r="DUS981" s="5"/>
      <c r="DUT981" s="5"/>
      <c r="DUU981" s="5"/>
      <c r="DUV981" s="5"/>
      <c r="DUW981" s="5"/>
      <c r="DUX981" s="5"/>
      <c r="DUY981" s="5"/>
      <c r="DUZ981" s="5"/>
      <c r="DVA981" s="5"/>
      <c r="DVB981" s="5"/>
      <c r="DVC981" s="5"/>
      <c r="DVD981" s="5"/>
      <c r="DVE981" s="5"/>
      <c r="DVF981" s="5"/>
      <c r="DVG981" s="5"/>
      <c r="DVH981" s="5"/>
      <c r="DVI981" s="5"/>
      <c r="DVJ981" s="5"/>
      <c r="DVK981" s="5"/>
      <c r="DVL981" s="5"/>
      <c r="DVM981" s="5"/>
      <c r="DVN981" s="5"/>
      <c r="DVO981" s="5"/>
      <c r="DVP981" s="5"/>
      <c r="DVQ981" s="5"/>
      <c r="DVR981" s="5"/>
      <c r="DVS981" s="5"/>
      <c r="DVT981" s="5"/>
      <c r="DVU981" s="5"/>
      <c r="DVV981" s="5"/>
      <c r="DVW981" s="5"/>
      <c r="DVX981" s="5"/>
      <c r="DVY981" s="5"/>
      <c r="DVZ981" s="5"/>
      <c r="DWA981" s="5"/>
      <c r="DWB981" s="5"/>
      <c r="DWC981" s="5"/>
      <c r="DWD981" s="5"/>
      <c r="DWE981" s="5"/>
      <c r="DWF981" s="5"/>
      <c r="DWG981" s="5"/>
      <c r="DWH981" s="5"/>
      <c r="DWI981" s="5"/>
      <c r="DWJ981" s="5"/>
      <c r="DWK981" s="5"/>
      <c r="DWL981" s="5"/>
      <c r="DWM981" s="5"/>
      <c r="DWN981" s="5"/>
      <c r="DWO981" s="5"/>
      <c r="DWP981" s="5"/>
      <c r="DWQ981" s="5"/>
      <c r="DWR981" s="5"/>
      <c r="DWS981" s="5"/>
      <c r="DWT981" s="5"/>
      <c r="DWU981" s="5"/>
      <c r="DWV981" s="5"/>
      <c r="DWW981" s="5"/>
      <c r="DWX981" s="5"/>
      <c r="DWY981" s="5"/>
      <c r="DWZ981" s="5"/>
      <c r="DXA981" s="5"/>
      <c r="DXB981" s="5"/>
      <c r="DXC981" s="5"/>
      <c r="DXD981" s="5"/>
      <c r="DXE981" s="5"/>
      <c r="DXF981" s="5"/>
      <c r="DXG981" s="5"/>
      <c r="DXH981" s="5"/>
      <c r="DXI981" s="5"/>
      <c r="DXJ981" s="5"/>
      <c r="DXK981" s="5"/>
      <c r="DXL981" s="5"/>
      <c r="DXM981" s="5"/>
      <c r="DXN981" s="5"/>
      <c r="DXO981" s="5"/>
      <c r="DXP981" s="5"/>
      <c r="DXQ981" s="5"/>
      <c r="DXR981" s="5"/>
      <c r="DXS981" s="5"/>
      <c r="DXT981" s="5"/>
      <c r="DXU981" s="5"/>
      <c r="DXV981" s="5"/>
      <c r="DXW981" s="5"/>
      <c r="DXX981" s="5"/>
      <c r="DXY981" s="5"/>
      <c r="DXZ981" s="5"/>
      <c r="DYA981" s="5"/>
      <c r="DYB981" s="5"/>
      <c r="DYC981" s="5"/>
      <c r="DYD981" s="5"/>
      <c r="DYE981" s="5"/>
      <c r="DYF981" s="5"/>
      <c r="DYG981" s="5"/>
      <c r="DYH981" s="5"/>
      <c r="DYI981" s="5"/>
      <c r="DYJ981" s="5"/>
      <c r="DYK981" s="5"/>
      <c r="DYL981" s="5"/>
      <c r="DYM981" s="5"/>
      <c r="DYN981" s="5"/>
      <c r="DYO981" s="5"/>
      <c r="DYP981" s="5"/>
      <c r="DYQ981" s="5"/>
      <c r="DYR981" s="5"/>
      <c r="DYS981" s="5"/>
      <c r="DYT981" s="5"/>
      <c r="DYU981" s="5"/>
      <c r="DYV981" s="5"/>
      <c r="DYW981" s="5"/>
      <c r="DYX981" s="5"/>
      <c r="DYY981" s="5"/>
      <c r="DYZ981" s="5"/>
      <c r="DZA981" s="5"/>
      <c r="DZB981" s="5"/>
      <c r="DZC981" s="5"/>
      <c r="DZD981" s="5"/>
      <c r="DZE981" s="5"/>
      <c r="DZF981" s="5"/>
      <c r="DZG981" s="5"/>
      <c r="DZH981" s="5"/>
      <c r="DZI981" s="5"/>
      <c r="DZJ981" s="5"/>
      <c r="DZK981" s="5"/>
      <c r="DZL981" s="5"/>
      <c r="DZM981" s="5"/>
      <c r="DZN981" s="5"/>
      <c r="DZO981" s="5"/>
      <c r="DZP981" s="5"/>
      <c r="DZQ981" s="5"/>
      <c r="DZR981" s="5"/>
      <c r="DZS981" s="5"/>
      <c r="DZT981" s="5"/>
      <c r="DZU981" s="5"/>
      <c r="DZV981" s="5"/>
      <c r="DZW981" s="5"/>
      <c r="DZX981" s="5"/>
      <c r="DZY981" s="5"/>
      <c r="DZZ981" s="5"/>
      <c r="EAA981" s="5"/>
      <c r="EAB981" s="5"/>
      <c r="EAC981" s="5"/>
      <c r="EAD981" s="5"/>
      <c r="EAE981" s="5"/>
      <c r="EAF981" s="5"/>
      <c r="EAG981" s="5"/>
      <c r="EAH981" s="5"/>
      <c r="EAI981" s="5"/>
      <c r="EAJ981" s="5"/>
      <c r="EAK981" s="5"/>
      <c r="EAL981" s="5"/>
      <c r="EAM981" s="5"/>
      <c r="EAN981" s="5"/>
      <c r="EAO981" s="5"/>
      <c r="EAP981" s="5"/>
      <c r="EAQ981" s="5"/>
      <c r="EAR981" s="5"/>
      <c r="EAS981" s="5"/>
      <c r="EAT981" s="5"/>
      <c r="EAU981" s="5"/>
      <c r="EAV981" s="5"/>
      <c r="EAW981" s="5"/>
      <c r="EAX981" s="5"/>
      <c r="EAY981" s="5"/>
      <c r="EAZ981" s="5"/>
      <c r="EBA981" s="5"/>
      <c r="EBB981" s="5"/>
      <c r="EBC981" s="5"/>
      <c r="EBD981" s="5"/>
      <c r="EBE981" s="5"/>
      <c r="EBF981" s="5"/>
      <c r="EBG981" s="5"/>
      <c r="EBH981" s="5"/>
      <c r="EBI981" s="5"/>
      <c r="EBJ981" s="5"/>
      <c r="EBK981" s="5"/>
      <c r="EBL981" s="5"/>
      <c r="EBM981" s="5"/>
      <c r="EBN981" s="5"/>
      <c r="EBO981" s="5"/>
      <c r="EBP981" s="5"/>
      <c r="EBQ981" s="5"/>
      <c r="EBR981" s="5"/>
      <c r="EBS981" s="5"/>
      <c r="EBT981" s="5"/>
      <c r="EBU981" s="5"/>
      <c r="EBV981" s="5"/>
      <c r="EBW981" s="5"/>
      <c r="EBX981" s="5"/>
      <c r="EBY981" s="5"/>
      <c r="EBZ981" s="5"/>
      <c r="ECA981" s="5"/>
      <c r="ECB981" s="5"/>
      <c r="ECC981" s="5"/>
      <c r="ECD981" s="5"/>
      <c r="ECE981" s="5"/>
      <c r="ECF981" s="5"/>
      <c r="ECG981" s="5"/>
      <c r="ECH981" s="5"/>
      <c r="ECI981" s="5"/>
      <c r="ECJ981" s="5"/>
      <c r="ECK981" s="5"/>
      <c r="ECL981" s="5"/>
      <c r="ECM981" s="5"/>
      <c r="ECN981" s="5"/>
      <c r="ECO981" s="5"/>
      <c r="ECP981" s="5"/>
      <c r="ECQ981" s="5"/>
      <c r="ECR981" s="5"/>
      <c r="ECS981" s="5"/>
      <c r="ECT981" s="5"/>
      <c r="ECU981" s="5"/>
      <c r="ECV981" s="5"/>
      <c r="ECW981" s="5"/>
      <c r="ECX981" s="5"/>
      <c r="ECY981" s="5"/>
      <c r="ECZ981" s="5"/>
      <c r="EDA981" s="5"/>
      <c r="EDB981" s="5"/>
      <c r="EDC981" s="5"/>
      <c r="EDD981" s="5"/>
      <c r="EDE981" s="5"/>
      <c r="EDF981" s="5"/>
      <c r="EDG981" s="5"/>
      <c r="EDH981" s="5"/>
      <c r="EDI981" s="5"/>
      <c r="EDJ981" s="5"/>
      <c r="EDK981" s="5"/>
      <c r="EDL981" s="5"/>
      <c r="EDM981" s="5"/>
      <c r="EDN981" s="5"/>
      <c r="EDO981" s="5"/>
      <c r="EDP981" s="5"/>
      <c r="EDQ981" s="5"/>
      <c r="EDR981" s="5"/>
      <c r="EDS981" s="5"/>
      <c r="EDT981" s="5"/>
      <c r="EDU981" s="5"/>
      <c r="EDV981" s="5"/>
      <c r="EDW981" s="5"/>
      <c r="EDX981" s="5"/>
      <c r="EDY981" s="5"/>
      <c r="EDZ981" s="5"/>
      <c r="EEA981" s="5"/>
      <c r="EEB981" s="5"/>
      <c r="EEC981" s="5"/>
      <c r="EED981" s="5"/>
      <c r="EEE981" s="5"/>
      <c r="EEF981" s="5"/>
      <c r="EEG981" s="5"/>
      <c r="EEH981" s="5"/>
      <c r="EEI981" s="5"/>
      <c r="EEJ981" s="5"/>
      <c r="EEK981" s="5"/>
      <c r="EEL981" s="5"/>
      <c r="EEM981" s="5"/>
      <c r="EEN981" s="5"/>
      <c r="EEO981" s="5"/>
      <c r="EEP981" s="5"/>
      <c r="EEQ981" s="5"/>
      <c r="EER981" s="5"/>
      <c r="EES981" s="5"/>
      <c r="EET981" s="5"/>
      <c r="EEU981" s="5"/>
      <c r="EEV981" s="5"/>
      <c r="EEW981" s="5"/>
      <c r="EEX981" s="5"/>
      <c r="EEY981" s="5"/>
      <c r="EEZ981" s="5"/>
      <c r="EFA981" s="5"/>
      <c r="EFB981" s="5"/>
      <c r="EFC981" s="5"/>
      <c r="EFD981" s="5"/>
      <c r="EFE981" s="5"/>
      <c r="EFF981" s="5"/>
      <c r="EFG981" s="5"/>
      <c r="EFH981" s="5"/>
      <c r="EFI981" s="5"/>
      <c r="EFJ981" s="5"/>
      <c r="EFK981" s="5"/>
      <c r="EFL981" s="5"/>
      <c r="EFM981" s="5"/>
      <c r="EFN981" s="5"/>
      <c r="EFO981" s="5"/>
      <c r="EFP981" s="5"/>
      <c r="EFQ981" s="5"/>
      <c r="EFR981" s="5"/>
      <c r="EFS981" s="5"/>
      <c r="EFT981" s="5"/>
      <c r="EFU981" s="5"/>
      <c r="EFV981" s="5"/>
      <c r="EFW981" s="5"/>
      <c r="EFX981" s="5"/>
      <c r="EFY981" s="5"/>
      <c r="EFZ981" s="5"/>
      <c r="EGA981" s="5"/>
      <c r="EGB981" s="5"/>
      <c r="EGC981" s="5"/>
      <c r="EGD981" s="5"/>
      <c r="EGE981" s="5"/>
      <c r="EGF981" s="5"/>
      <c r="EGG981" s="5"/>
      <c r="EGH981" s="5"/>
      <c r="EGI981" s="5"/>
      <c r="EGJ981" s="5"/>
      <c r="EGK981" s="5"/>
      <c r="EGL981" s="5"/>
      <c r="EGM981" s="5"/>
      <c r="EGN981" s="5"/>
      <c r="EGO981" s="5"/>
      <c r="EGP981" s="5"/>
      <c r="EGQ981" s="5"/>
      <c r="EGR981" s="5"/>
      <c r="EGS981" s="5"/>
      <c r="EGT981" s="5"/>
      <c r="EGU981" s="5"/>
      <c r="EGV981" s="5"/>
      <c r="EGW981" s="5"/>
      <c r="EGX981" s="5"/>
      <c r="EGY981" s="5"/>
      <c r="EGZ981" s="5"/>
      <c r="EHA981" s="5"/>
      <c r="EHB981" s="5"/>
      <c r="EHC981" s="5"/>
      <c r="EHD981" s="5"/>
      <c r="EHE981" s="5"/>
      <c r="EHF981" s="5"/>
      <c r="EHG981" s="5"/>
      <c r="EHH981" s="5"/>
      <c r="EHI981" s="5"/>
      <c r="EHJ981" s="5"/>
      <c r="EHK981" s="5"/>
      <c r="EHL981" s="5"/>
      <c r="EHM981" s="5"/>
      <c r="EHN981" s="5"/>
      <c r="EHO981" s="5"/>
      <c r="EHP981" s="5"/>
      <c r="EHQ981" s="5"/>
      <c r="EHR981" s="5"/>
      <c r="EHS981" s="5"/>
      <c r="EHT981" s="5"/>
      <c r="EHU981" s="5"/>
      <c r="EHV981" s="5"/>
      <c r="EHW981" s="5"/>
      <c r="EHX981" s="5"/>
      <c r="EHY981" s="5"/>
      <c r="EHZ981" s="5"/>
      <c r="EIA981" s="5"/>
      <c r="EIB981" s="5"/>
      <c r="EIC981" s="5"/>
      <c r="EID981" s="5"/>
      <c r="EIE981" s="5"/>
      <c r="EIF981" s="5"/>
      <c r="EIG981" s="5"/>
      <c r="EIH981" s="5"/>
      <c r="EII981" s="5"/>
      <c r="EIJ981" s="5"/>
      <c r="EIK981" s="5"/>
      <c r="EIL981" s="5"/>
      <c r="EIM981" s="5"/>
      <c r="EIN981" s="5"/>
      <c r="EIO981" s="5"/>
      <c r="EIP981" s="5"/>
      <c r="EIQ981" s="5"/>
      <c r="EIR981" s="5"/>
      <c r="EIS981" s="5"/>
      <c r="EIT981" s="5"/>
      <c r="EIU981" s="5"/>
      <c r="EIV981" s="5"/>
      <c r="EIW981" s="5"/>
      <c r="EIX981" s="5"/>
      <c r="EIY981" s="5"/>
      <c r="EIZ981" s="5"/>
      <c r="EJA981" s="5"/>
      <c r="EJB981" s="5"/>
      <c r="EJC981" s="5"/>
      <c r="EJD981" s="5"/>
      <c r="EJE981" s="5"/>
      <c r="EJF981" s="5"/>
      <c r="EJG981" s="5"/>
      <c r="EJH981" s="5"/>
      <c r="EJI981" s="5"/>
      <c r="EJJ981" s="5"/>
      <c r="EJK981" s="5"/>
      <c r="EJL981" s="5"/>
      <c r="EJM981" s="5"/>
      <c r="EJN981" s="5"/>
      <c r="EJO981" s="5"/>
      <c r="EJP981" s="5"/>
      <c r="EJQ981" s="5"/>
      <c r="EJR981" s="5"/>
      <c r="EJS981" s="5"/>
      <c r="EJT981" s="5"/>
      <c r="EJU981" s="5"/>
      <c r="EJV981" s="5"/>
      <c r="EJW981" s="5"/>
      <c r="EJX981" s="5"/>
      <c r="EJY981" s="5"/>
      <c r="EJZ981" s="5"/>
      <c r="EKA981" s="5"/>
      <c r="EKB981" s="5"/>
      <c r="EKC981" s="5"/>
      <c r="EKD981" s="5"/>
      <c r="EKE981" s="5"/>
      <c r="EKF981" s="5"/>
      <c r="EKG981" s="5"/>
      <c r="EKH981" s="5"/>
      <c r="EKI981" s="5"/>
      <c r="EKJ981" s="5"/>
      <c r="EKK981" s="5"/>
      <c r="EKL981" s="5"/>
      <c r="EKM981" s="5"/>
      <c r="EKN981" s="5"/>
      <c r="EKO981" s="5"/>
      <c r="EKP981" s="5"/>
      <c r="EKQ981" s="5"/>
      <c r="EKR981" s="5"/>
      <c r="EKS981" s="5"/>
      <c r="EKT981" s="5"/>
      <c r="EKU981" s="5"/>
      <c r="EKV981" s="5"/>
      <c r="EKW981" s="5"/>
      <c r="EKX981" s="5"/>
      <c r="EKY981" s="5"/>
      <c r="EKZ981" s="5"/>
      <c r="ELA981" s="5"/>
      <c r="ELB981" s="5"/>
      <c r="ELC981" s="5"/>
      <c r="ELD981" s="5"/>
      <c r="ELE981" s="5"/>
      <c r="ELF981" s="5"/>
      <c r="ELG981" s="5"/>
      <c r="ELH981" s="5"/>
      <c r="ELI981" s="5"/>
      <c r="ELJ981" s="5"/>
      <c r="ELK981" s="5"/>
      <c r="ELL981" s="5"/>
      <c r="ELM981" s="5"/>
      <c r="ELN981" s="5"/>
      <c r="ELO981" s="5"/>
      <c r="ELP981" s="5"/>
      <c r="ELQ981" s="5"/>
      <c r="ELR981" s="5"/>
      <c r="ELS981" s="5"/>
      <c r="ELT981" s="5"/>
      <c r="ELU981" s="5"/>
      <c r="ELV981" s="5"/>
      <c r="ELW981" s="5"/>
      <c r="ELX981" s="5"/>
      <c r="ELY981" s="5"/>
      <c r="ELZ981" s="5"/>
      <c r="EMA981" s="5"/>
      <c r="EMB981" s="5"/>
      <c r="EMC981" s="5"/>
      <c r="EMD981" s="5"/>
      <c r="EME981" s="5"/>
      <c r="EMF981" s="5"/>
      <c r="EMG981" s="5"/>
      <c r="EMH981" s="5"/>
      <c r="EMI981" s="5"/>
      <c r="EMJ981" s="5"/>
      <c r="EMK981" s="5"/>
      <c r="EML981" s="5"/>
      <c r="EMM981" s="5"/>
      <c r="EMN981" s="5"/>
      <c r="EMO981" s="5"/>
      <c r="EMP981" s="5"/>
      <c r="EMQ981" s="5"/>
      <c r="EMR981" s="5"/>
      <c r="EMS981" s="5"/>
      <c r="EMT981" s="5"/>
      <c r="EMU981" s="5"/>
      <c r="EMV981" s="5"/>
      <c r="EMW981" s="5"/>
      <c r="EMX981" s="5"/>
      <c r="EMY981" s="5"/>
      <c r="EMZ981" s="5"/>
      <c r="ENA981" s="5"/>
      <c r="ENB981" s="5"/>
      <c r="ENC981" s="5"/>
      <c r="END981" s="5"/>
      <c r="ENE981" s="5"/>
      <c r="ENF981" s="5"/>
      <c r="ENG981" s="5"/>
      <c r="ENH981" s="5"/>
      <c r="ENI981" s="5"/>
      <c r="ENJ981" s="5"/>
      <c r="ENK981" s="5"/>
      <c r="ENL981" s="5"/>
      <c r="ENM981" s="5"/>
      <c r="ENN981" s="5"/>
      <c r="ENO981" s="5"/>
      <c r="ENP981" s="5"/>
      <c r="ENQ981" s="5"/>
      <c r="ENR981" s="5"/>
      <c r="ENS981" s="5"/>
      <c r="ENT981" s="5"/>
      <c r="ENU981" s="5"/>
      <c r="ENV981" s="5"/>
      <c r="ENW981" s="5"/>
      <c r="ENX981" s="5"/>
      <c r="ENY981" s="5"/>
      <c r="ENZ981" s="5"/>
      <c r="EOA981" s="5"/>
      <c r="EOB981" s="5"/>
      <c r="EOC981" s="5"/>
      <c r="EOD981" s="5"/>
      <c r="EOE981" s="5"/>
      <c r="EOF981" s="5"/>
      <c r="EOG981" s="5"/>
      <c r="EOH981" s="5"/>
      <c r="EOI981" s="5"/>
      <c r="EOJ981" s="5"/>
      <c r="EOK981" s="5"/>
      <c r="EOL981" s="5"/>
      <c r="EOM981" s="5"/>
      <c r="EON981" s="5"/>
      <c r="EOO981" s="5"/>
      <c r="EOP981" s="5"/>
      <c r="EOQ981" s="5"/>
      <c r="EOR981" s="5"/>
      <c r="EOS981" s="5"/>
      <c r="EOT981" s="5"/>
      <c r="EOU981" s="5"/>
      <c r="EOV981" s="5"/>
      <c r="EOW981" s="5"/>
      <c r="EOX981" s="5"/>
      <c r="EOY981" s="5"/>
      <c r="EOZ981" s="5"/>
      <c r="EPA981" s="5"/>
      <c r="EPB981" s="5"/>
      <c r="EPC981" s="5"/>
      <c r="EPD981" s="5"/>
      <c r="EPE981" s="5"/>
      <c r="EPF981" s="5"/>
      <c r="EPG981" s="5"/>
      <c r="EPH981" s="5"/>
      <c r="EPI981" s="5"/>
      <c r="EPJ981" s="5"/>
      <c r="EPK981" s="5"/>
      <c r="EPL981" s="5"/>
      <c r="EPM981" s="5"/>
      <c r="EPN981" s="5"/>
      <c r="EPO981" s="5"/>
      <c r="EPP981" s="5"/>
      <c r="EPQ981" s="5"/>
      <c r="EPR981" s="5"/>
      <c r="EPS981" s="5"/>
      <c r="EPT981" s="5"/>
      <c r="EPU981" s="5"/>
      <c r="EPV981" s="5"/>
      <c r="EPW981" s="5"/>
      <c r="EPX981" s="5"/>
      <c r="EPY981" s="5"/>
      <c r="EPZ981" s="5"/>
      <c r="EQA981" s="5"/>
      <c r="EQB981" s="5"/>
      <c r="EQC981" s="5"/>
      <c r="EQD981" s="5"/>
      <c r="EQE981" s="5"/>
      <c r="EQF981" s="5"/>
      <c r="EQG981" s="5"/>
      <c r="EQH981" s="5"/>
      <c r="EQI981" s="5"/>
      <c r="EQJ981" s="5"/>
      <c r="EQK981" s="5"/>
      <c r="EQL981" s="5"/>
      <c r="EQM981" s="5"/>
      <c r="EQN981" s="5"/>
      <c r="EQO981" s="5"/>
      <c r="EQP981" s="5"/>
      <c r="EQQ981" s="5"/>
      <c r="EQR981" s="5"/>
      <c r="EQS981" s="5"/>
      <c r="EQT981" s="5"/>
      <c r="EQU981" s="5"/>
      <c r="EQV981" s="5"/>
      <c r="EQW981" s="5"/>
      <c r="EQX981" s="5"/>
      <c r="EQY981" s="5"/>
      <c r="EQZ981" s="5"/>
      <c r="ERA981" s="5"/>
      <c r="ERB981" s="5"/>
      <c r="ERC981" s="5"/>
      <c r="ERD981" s="5"/>
      <c r="ERE981" s="5"/>
      <c r="ERF981" s="5"/>
      <c r="ERG981" s="5"/>
      <c r="ERH981" s="5"/>
      <c r="ERI981" s="5"/>
      <c r="ERJ981" s="5"/>
      <c r="ERK981" s="5"/>
      <c r="ERL981" s="5"/>
      <c r="ERM981" s="5"/>
      <c r="ERN981" s="5"/>
      <c r="ERO981" s="5"/>
      <c r="ERP981" s="5"/>
      <c r="ERQ981" s="5"/>
      <c r="ERR981" s="5"/>
      <c r="ERS981" s="5"/>
      <c r="ERT981" s="5"/>
      <c r="ERU981" s="5"/>
      <c r="ERV981" s="5"/>
      <c r="ERW981" s="5"/>
      <c r="ERX981" s="5"/>
      <c r="ERY981" s="5"/>
      <c r="ERZ981" s="5"/>
      <c r="ESA981" s="5"/>
      <c r="ESB981" s="5"/>
      <c r="ESC981" s="5"/>
      <c r="ESD981" s="5"/>
      <c r="ESE981" s="5"/>
      <c r="ESF981" s="5"/>
      <c r="ESG981" s="5"/>
      <c r="ESH981" s="5"/>
      <c r="ESI981" s="5"/>
      <c r="ESJ981" s="5"/>
      <c r="ESK981" s="5"/>
      <c r="ESL981" s="5"/>
      <c r="ESM981" s="5"/>
      <c r="ESN981" s="5"/>
      <c r="ESO981" s="5"/>
      <c r="ESP981" s="5"/>
      <c r="ESQ981" s="5"/>
      <c r="ESR981" s="5"/>
      <c r="ESS981" s="5"/>
      <c r="EST981" s="5"/>
      <c r="ESU981" s="5"/>
      <c r="ESV981" s="5"/>
      <c r="ESW981" s="5"/>
      <c r="ESX981" s="5"/>
      <c r="ESY981" s="5"/>
      <c r="ESZ981" s="5"/>
      <c r="ETA981" s="5"/>
      <c r="ETB981" s="5"/>
      <c r="ETC981" s="5"/>
      <c r="ETD981" s="5"/>
      <c r="ETE981" s="5"/>
      <c r="ETF981" s="5"/>
      <c r="ETG981" s="5"/>
      <c r="ETH981" s="5"/>
      <c r="ETI981" s="5"/>
      <c r="ETJ981" s="5"/>
      <c r="ETK981" s="5"/>
      <c r="ETL981" s="5"/>
      <c r="ETM981" s="5"/>
      <c r="ETN981" s="5"/>
      <c r="ETO981" s="5"/>
      <c r="ETP981" s="5"/>
      <c r="ETQ981" s="5"/>
      <c r="ETR981" s="5"/>
      <c r="ETS981" s="5"/>
      <c r="ETT981" s="5"/>
      <c r="ETU981" s="5"/>
      <c r="ETV981" s="5"/>
      <c r="ETW981" s="5"/>
      <c r="ETX981" s="5"/>
      <c r="ETY981" s="5"/>
      <c r="ETZ981" s="5"/>
      <c r="EUA981" s="5"/>
      <c r="EUB981" s="5"/>
      <c r="EUC981" s="5"/>
      <c r="EUD981" s="5"/>
      <c r="EUE981" s="5"/>
      <c r="EUF981" s="5"/>
      <c r="EUG981" s="5"/>
      <c r="EUH981" s="5"/>
      <c r="EUI981" s="5"/>
      <c r="EUJ981" s="5"/>
      <c r="EUK981" s="5"/>
      <c r="EUL981" s="5"/>
      <c r="EUM981" s="5"/>
      <c r="EUN981" s="5"/>
      <c r="EUO981" s="5"/>
      <c r="EUP981" s="5"/>
      <c r="EUQ981" s="5"/>
      <c r="EUR981" s="5"/>
      <c r="EUS981" s="5"/>
      <c r="EUT981" s="5"/>
      <c r="EUU981" s="5"/>
      <c r="EUV981" s="5"/>
      <c r="EUW981" s="5"/>
      <c r="EUX981" s="5"/>
      <c r="EUY981" s="5"/>
      <c r="EUZ981" s="5"/>
      <c r="EVA981" s="5"/>
      <c r="EVB981" s="5"/>
      <c r="EVC981" s="5"/>
      <c r="EVD981" s="5"/>
      <c r="EVE981" s="5"/>
      <c r="EVF981" s="5"/>
      <c r="EVG981" s="5"/>
      <c r="EVH981" s="5"/>
      <c r="EVI981" s="5"/>
      <c r="EVJ981" s="5"/>
      <c r="EVK981" s="5"/>
      <c r="EVL981" s="5"/>
      <c r="EVM981" s="5"/>
      <c r="EVN981" s="5"/>
      <c r="EVO981" s="5"/>
      <c r="EVP981" s="5"/>
      <c r="EVQ981" s="5"/>
      <c r="EVR981" s="5"/>
      <c r="EVS981" s="5"/>
      <c r="EVT981" s="5"/>
      <c r="EVU981" s="5"/>
      <c r="EVV981" s="5"/>
      <c r="EVW981" s="5"/>
      <c r="EVX981" s="5"/>
      <c r="EVY981" s="5"/>
      <c r="EVZ981" s="5"/>
      <c r="EWA981" s="5"/>
      <c r="EWB981" s="5"/>
      <c r="EWC981" s="5"/>
      <c r="EWD981" s="5"/>
      <c r="EWE981" s="5"/>
      <c r="EWF981" s="5"/>
      <c r="EWG981" s="5"/>
      <c r="EWH981" s="5"/>
      <c r="EWI981" s="5"/>
      <c r="EWJ981" s="5"/>
      <c r="EWK981" s="5"/>
      <c r="EWL981" s="5"/>
      <c r="EWM981" s="5"/>
      <c r="EWN981" s="5"/>
      <c r="EWO981" s="5"/>
      <c r="EWP981" s="5"/>
      <c r="EWQ981" s="5"/>
      <c r="EWR981" s="5"/>
      <c r="EWS981" s="5"/>
      <c r="EWT981" s="5"/>
      <c r="EWU981" s="5"/>
      <c r="EWV981" s="5"/>
      <c r="EWW981" s="5"/>
      <c r="EWX981" s="5"/>
      <c r="EWY981" s="5"/>
      <c r="EWZ981" s="5"/>
      <c r="EXA981" s="5"/>
      <c r="EXB981" s="5"/>
      <c r="EXC981" s="5"/>
      <c r="EXD981" s="5"/>
      <c r="EXE981" s="5"/>
      <c r="EXF981" s="5"/>
      <c r="EXG981" s="5"/>
      <c r="EXH981" s="5"/>
      <c r="EXI981" s="5"/>
      <c r="EXJ981" s="5"/>
      <c r="EXK981" s="5"/>
      <c r="EXL981" s="5"/>
      <c r="EXM981" s="5"/>
      <c r="EXN981" s="5"/>
      <c r="EXO981" s="5"/>
      <c r="EXP981" s="5"/>
      <c r="EXQ981" s="5"/>
      <c r="EXR981" s="5"/>
      <c r="EXS981" s="5"/>
      <c r="EXT981" s="5"/>
      <c r="EXU981" s="5"/>
      <c r="EXV981" s="5"/>
      <c r="EXW981" s="5"/>
      <c r="EXX981" s="5"/>
      <c r="EXY981" s="5"/>
      <c r="EXZ981" s="5"/>
      <c r="EYA981" s="5"/>
      <c r="EYB981" s="5"/>
      <c r="EYC981" s="5"/>
      <c r="EYD981" s="5"/>
      <c r="EYE981" s="5"/>
      <c r="EYF981" s="5"/>
      <c r="EYG981" s="5"/>
      <c r="EYH981" s="5"/>
      <c r="EYI981" s="5"/>
      <c r="EYJ981" s="5"/>
      <c r="EYK981" s="5"/>
      <c r="EYL981" s="5"/>
      <c r="EYM981" s="5"/>
      <c r="EYN981" s="5"/>
      <c r="EYO981" s="5"/>
      <c r="EYP981" s="5"/>
      <c r="EYQ981" s="5"/>
      <c r="EYR981" s="5"/>
      <c r="EYS981" s="5"/>
      <c r="EYT981" s="5"/>
      <c r="EYU981" s="5"/>
      <c r="EYV981" s="5"/>
      <c r="EYW981" s="5"/>
      <c r="EYX981" s="5"/>
      <c r="EYY981" s="5"/>
      <c r="EYZ981" s="5"/>
      <c r="EZA981" s="5"/>
      <c r="EZB981" s="5"/>
      <c r="EZC981" s="5"/>
      <c r="EZD981" s="5"/>
      <c r="EZE981" s="5"/>
      <c r="EZF981" s="5"/>
      <c r="EZG981" s="5"/>
      <c r="EZH981" s="5"/>
      <c r="EZI981" s="5"/>
      <c r="EZJ981" s="5"/>
      <c r="EZK981" s="5"/>
      <c r="EZL981" s="5"/>
      <c r="EZM981" s="5"/>
      <c r="EZN981" s="5"/>
      <c r="EZO981" s="5"/>
      <c r="EZP981" s="5"/>
      <c r="EZQ981" s="5"/>
      <c r="EZR981" s="5"/>
      <c r="EZS981" s="5"/>
      <c r="EZT981" s="5"/>
      <c r="EZU981" s="5"/>
      <c r="EZV981" s="5"/>
      <c r="EZW981" s="5"/>
      <c r="EZX981" s="5"/>
      <c r="EZY981" s="5"/>
      <c r="EZZ981" s="5"/>
      <c r="FAA981" s="5"/>
      <c r="FAB981" s="5"/>
      <c r="FAC981" s="5"/>
      <c r="FAD981" s="5"/>
      <c r="FAE981" s="5"/>
      <c r="FAF981" s="5"/>
      <c r="FAG981" s="5"/>
      <c r="FAH981" s="5"/>
      <c r="FAI981" s="5"/>
      <c r="FAJ981" s="5"/>
      <c r="FAK981" s="5"/>
      <c r="FAL981" s="5"/>
      <c r="FAM981" s="5"/>
      <c r="FAN981" s="5"/>
      <c r="FAO981" s="5"/>
      <c r="FAP981" s="5"/>
      <c r="FAQ981" s="5"/>
      <c r="FAR981" s="5"/>
      <c r="FAS981" s="5"/>
      <c r="FAT981" s="5"/>
      <c r="FAU981" s="5"/>
      <c r="FAV981" s="5"/>
      <c r="FAW981" s="5"/>
      <c r="FAX981" s="5"/>
      <c r="FAY981" s="5"/>
      <c r="FAZ981" s="5"/>
      <c r="FBA981" s="5"/>
      <c r="FBB981" s="5"/>
      <c r="FBC981" s="5"/>
      <c r="FBD981" s="5"/>
      <c r="FBE981" s="5"/>
      <c r="FBF981" s="5"/>
      <c r="FBG981" s="5"/>
      <c r="FBH981" s="5"/>
      <c r="FBI981" s="5"/>
      <c r="FBJ981" s="5"/>
      <c r="FBK981" s="5"/>
      <c r="FBL981" s="5"/>
      <c r="FBM981" s="5"/>
      <c r="FBN981" s="5"/>
      <c r="FBO981" s="5"/>
      <c r="FBP981" s="5"/>
      <c r="FBQ981" s="5"/>
      <c r="FBR981" s="5"/>
      <c r="FBS981" s="5"/>
      <c r="FBT981" s="5"/>
      <c r="FBU981" s="5"/>
      <c r="FBV981" s="5"/>
      <c r="FBW981" s="5"/>
      <c r="FBX981" s="5"/>
      <c r="FBY981" s="5"/>
      <c r="FBZ981" s="5"/>
      <c r="FCA981" s="5"/>
      <c r="FCB981" s="5"/>
      <c r="FCC981" s="5"/>
      <c r="FCD981" s="5"/>
      <c r="FCE981" s="5"/>
      <c r="FCF981" s="5"/>
      <c r="FCG981" s="5"/>
      <c r="FCH981" s="5"/>
      <c r="FCI981" s="5"/>
      <c r="FCJ981" s="5"/>
      <c r="FCK981" s="5"/>
      <c r="FCL981" s="5"/>
      <c r="FCM981" s="5"/>
      <c r="FCN981" s="5"/>
      <c r="FCO981" s="5"/>
      <c r="FCP981" s="5"/>
      <c r="FCQ981" s="5"/>
      <c r="FCR981" s="5"/>
      <c r="FCS981" s="5"/>
      <c r="FCT981" s="5"/>
      <c r="FCU981" s="5"/>
      <c r="FCV981" s="5"/>
      <c r="FCW981" s="5"/>
      <c r="FCX981" s="5"/>
      <c r="FCY981" s="5"/>
      <c r="FCZ981" s="5"/>
      <c r="FDA981" s="5"/>
      <c r="FDB981" s="5"/>
      <c r="FDC981" s="5"/>
      <c r="FDD981" s="5"/>
      <c r="FDE981" s="5"/>
      <c r="FDF981" s="5"/>
      <c r="FDG981" s="5"/>
      <c r="FDH981" s="5"/>
      <c r="FDI981" s="5"/>
      <c r="FDJ981" s="5"/>
      <c r="FDK981" s="5"/>
      <c r="FDL981" s="5"/>
      <c r="FDM981" s="5"/>
      <c r="FDN981" s="5"/>
      <c r="FDO981" s="5"/>
      <c r="FDP981" s="5"/>
      <c r="FDQ981" s="5"/>
      <c r="FDR981" s="5"/>
      <c r="FDS981" s="5"/>
      <c r="FDT981" s="5"/>
      <c r="FDU981" s="5"/>
      <c r="FDV981" s="5"/>
      <c r="FDW981" s="5"/>
      <c r="FDX981" s="5"/>
      <c r="FDY981" s="5"/>
      <c r="FDZ981" s="5"/>
      <c r="FEA981" s="5"/>
      <c r="FEB981" s="5"/>
      <c r="FEC981" s="5"/>
      <c r="FED981" s="5"/>
      <c r="FEE981" s="5"/>
      <c r="FEF981" s="5"/>
      <c r="FEG981" s="5"/>
      <c r="FEH981" s="5"/>
      <c r="FEI981" s="5"/>
      <c r="FEJ981" s="5"/>
      <c r="FEK981" s="5"/>
      <c r="FEL981" s="5"/>
      <c r="FEM981" s="5"/>
      <c r="FEN981" s="5"/>
      <c r="FEO981" s="5"/>
      <c r="FEP981" s="5"/>
      <c r="FEQ981" s="5"/>
      <c r="FER981" s="5"/>
      <c r="FES981" s="5"/>
      <c r="FET981" s="5"/>
      <c r="FEU981" s="5"/>
      <c r="FEV981" s="5"/>
      <c r="FEW981" s="5"/>
      <c r="FEX981" s="5"/>
      <c r="FEY981" s="5"/>
      <c r="FEZ981" s="5"/>
      <c r="FFA981" s="5"/>
      <c r="FFB981" s="5"/>
      <c r="FFC981" s="5"/>
      <c r="FFD981" s="5"/>
      <c r="FFE981" s="5"/>
      <c r="FFF981" s="5"/>
      <c r="FFG981" s="5"/>
      <c r="FFH981" s="5"/>
      <c r="FFI981" s="5"/>
      <c r="FFJ981" s="5"/>
      <c r="FFK981" s="5"/>
      <c r="FFL981" s="5"/>
      <c r="FFM981" s="5"/>
      <c r="FFN981" s="5"/>
      <c r="FFO981" s="5"/>
      <c r="FFP981" s="5"/>
      <c r="FFQ981" s="5"/>
      <c r="FFR981" s="5"/>
      <c r="FFS981" s="5"/>
      <c r="FFT981" s="5"/>
      <c r="FFU981" s="5"/>
      <c r="FFV981" s="5"/>
      <c r="FFW981" s="5"/>
      <c r="FFX981" s="5"/>
      <c r="FFY981" s="5"/>
      <c r="FFZ981" s="5"/>
      <c r="FGA981" s="5"/>
      <c r="FGB981" s="5"/>
      <c r="FGC981" s="5"/>
      <c r="FGD981" s="5"/>
      <c r="FGE981" s="5"/>
      <c r="FGF981" s="5"/>
      <c r="FGG981" s="5"/>
      <c r="FGH981" s="5"/>
      <c r="FGI981" s="5"/>
      <c r="FGJ981" s="5"/>
      <c r="FGK981" s="5"/>
      <c r="FGL981" s="5"/>
      <c r="FGM981" s="5"/>
      <c r="FGN981" s="5"/>
      <c r="FGO981" s="5"/>
      <c r="FGP981" s="5"/>
      <c r="FGQ981" s="5"/>
      <c r="FGR981" s="5"/>
      <c r="FGS981" s="5"/>
      <c r="FGT981" s="5"/>
      <c r="FGU981" s="5"/>
      <c r="FGV981" s="5"/>
      <c r="FGW981" s="5"/>
      <c r="FGX981" s="5"/>
      <c r="FGY981" s="5"/>
      <c r="FGZ981" s="5"/>
      <c r="FHA981" s="5"/>
      <c r="FHB981" s="5"/>
      <c r="FHC981" s="5"/>
      <c r="FHD981" s="5"/>
      <c r="FHE981" s="5"/>
      <c r="FHF981" s="5"/>
      <c r="FHG981" s="5"/>
      <c r="FHH981" s="5"/>
      <c r="FHI981" s="5"/>
      <c r="FHJ981" s="5"/>
      <c r="FHK981" s="5"/>
      <c r="FHL981" s="5"/>
      <c r="FHM981" s="5"/>
      <c r="FHN981" s="5"/>
      <c r="FHO981" s="5"/>
      <c r="FHP981" s="5"/>
      <c r="FHQ981" s="5"/>
      <c r="FHR981" s="5"/>
      <c r="FHS981" s="5"/>
      <c r="FHT981" s="5"/>
      <c r="FHU981" s="5"/>
      <c r="FHV981" s="5"/>
      <c r="FHW981" s="5"/>
      <c r="FHX981" s="5"/>
      <c r="FHY981" s="5"/>
      <c r="FHZ981" s="5"/>
      <c r="FIA981" s="5"/>
      <c r="FIB981" s="5"/>
      <c r="FIC981" s="5"/>
      <c r="FID981" s="5"/>
      <c r="FIE981" s="5"/>
      <c r="FIF981" s="5"/>
      <c r="FIG981" s="5"/>
      <c r="FIH981" s="5"/>
      <c r="FII981" s="5"/>
      <c r="FIJ981" s="5"/>
      <c r="FIK981" s="5"/>
      <c r="FIL981" s="5"/>
      <c r="FIM981" s="5"/>
      <c r="FIN981" s="5"/>
      <c r="FIO981" s="5"/>
      <c r="FIP981" s="5"/>
      <c r="FIQ981" s="5"/>
      <c r="FIR981" s="5"/>
      <c r="FIS981" s="5"/>
      <c r="FIT981" s="5"/>
      <c r="FIU981" s="5"/>
      <c r="FIV981" s="5"/>
      <c r="FIW981" s="5"/>
      <c r="FIX981" s="5"/>
      <c r="FIY981" s="5"/>
      <c r="FIZ981" s="5"/>
      <c r="FJA981" s="5"/>
      <c r="FJB981" s="5"/>
      <c r="FJC981" s="5"/>
      <c r="FJD981" s="5"/>
      <c r="FJE981" s="5"/>
      <c r="FJF981" s="5"/>
      <c r="FJG981" s="5"/>
      <c r="FJH981" s="5"/>
      <c r="FJI981" s="5"/>
      <c r="FJJ981" s="5"/>
      <c r="FJK981" s="5"/>
      <c r="FJL981" s="5"/>
      <c r="FJM981" s="5"/>
      <c r="FJN981" s="5"/>
      <c r="FJO981" s="5"/>
      <c r="FJP981" s="5"/>
      <c r="FJQ981" s="5"/>
      <c r="FJR981" s="5"/>
      <c r="FJS981" s="5"/>
      <c r="FJT981" s="5"/>
      <c r="FJU981" s="5"/>
      <c r="FJV981" s="5"/>
      <c r="FJW981" s="5"/>
      <c r="FJX981" s="5"/>
      <c r="FJY981" s="5"/>
      <c r="FJZ981" s="5"/>
      <c r="FKA981" s="5"/>
      <c r="FKB981" s="5"/>
      <c r="FKC981" s="5"/>
      <c r="FKD981" s="5"/>
      <c r="FKE981" s="5"/>
      <c r="FKF981" s="5"/>
      <c r="FKG981" s="5"/>
      <c r="FKH981" s="5"/>
      <c r="FKI981" s="5"/>
      <c r="FKJ981" s="5"/>
      <c r="FKK981" s="5"/>
      <c r="FKL981" s="5"/>
      <c r="FKM981" s="5"/>
      <c r="FKN981" s="5"/>
      <c r="FKO981" s="5"/>
      <c r="FKP981" s="5"/>
      <c r="FKQ981" s="5"/>
      <c r="FKR981" s="5"/>
      <c r="FKS981" s="5"/>
      <c r="FKT981" s="5"/>
      <c r="FKU981" s="5"/>
      <c r="FKV981" s="5"/>
      <c r="FKW981" s="5"/>
      <c r="FKX981" s="5"/>
      <c r="FKY981" s="5"/>
      <c r="FKZ981" s="5"/>
      <c r="FLA981" s="5"/>
      <c r="FLB981" s="5"/>
      <c r="FLC981" s="5"/>
      <c r="FLD981" s="5"/>
      <c r="FLE981" s="5"/>
      <c r="FLF981" s="5"/>
      <c r="FLG981" s="5"/>
      <c r="FLH981" s="5"/>
      <c r="FLI981" s="5"/>
      <c r="FLJ981" s="5"/>
      <c r="FLK981" s="5"/>
      <c r="FLL981" s="5"/>
      <c r="FLM981" s="5"/>
      <c r="FLN981" s="5"/>
      <c r="FLO981" s="5"/>
      <c r="FLP981" s="5"/>
      <c r="FLQ981" s="5"/>
      <c r="FLR981" s="5"/>
      <c r="FLS981" s="5"/>
      <c r="FLT981" s="5"/>
      <c r="FLU981" s="5"/>
      <c r="FLV981" s="5"/>
      <c r="FLW981" s="5"/>
      <c r="FLX981" s="5"/>
      <c r="FLY981" s="5"/>
      <c r="FLZ981" s="5"/>
      <c r="FMA981" s="5"/>
      <c r="FMB981" s="5"/>
      <c r="FMC981" s="5"/>
      <c r="FMD981" s="5"/>
      <c r="FME981" s="5"/>
      <c r="FMF981" s="5"/>
      <c r="FMG981" s="5"/>
      <c r="FMH981" s="5"/>
      <c r="FMI981" s="5"/>
      <c r="FMJ981" s="5"/>
      <c r="FMK981" s="5"/>
      <c r="FML981" s="5"/>
      <c r="FMM981" s="5"/>
      <c r="FMN981" s="5"/>
      <c r="FMO981" s="5"/>
      <c r="FMP981" s="5"/>
      <c r="FMQ981" s="5"/>
      <c r="FMR981" s="5"/>
      <c r="FMS981" s="5"/>
      <c r="FMT981" s="5"/>
      <c r="FMU981" s="5"/>
      <c r="FMV981" s="5"/>
      <c r="FMW981" s="5"/>
      <c r="FMX981" s="5"/>
      <c r="FMY981" s="5"/>
      <c r="FMZ981" s="5"/>
      <c r="FNA981" s="5"/>
      <c r="FNB981" s="5"/>
      <c r="FNC981" s="5"/>
      <c r="FND981" s="5"/>
      <c r="FNE981" s="5"/>
      <c r="FNF981" s="5"/>
      <c r="FNG981" s="5"/>
      <c r="FNH981" s="5"/>
      <c r="FNI981" s="5"/>
      <c r="FNJ981" s="5"/>
      <c r="FNK981" s="5"/>
      <c r="FNL981" s="5"/>
      <c r="FNM981" s="5"/>
      <c r="FNN981" s="5"/>
      <c r="FNO981" s="5"/>
      <c r="FNP981" s="5"/>
      <c r="FNQ981" s="5"/>
      <c r="FNR981" s="5"/>
      <c r="FNS981" s="5"/>
      <c r="FNT981" s="5"/>
      <c r="FNU981" s="5"/>
      <c r="FNV981" s="5"/>
      <c r="FNW981" s="5"/>
      <c r="FNX981" s="5"/>
      <c r="FNY981" s="5"/>
      <c r="FNZ981" s="5"/>
      <c r="FOA981" s="5"/>
      <c r="FOB981" s="5"/>
      <c r="FOC981" s="5"/>
      <c r="FOD981" s="5"/>
      <c r="FOE981" s="5"/>
      <c r="FOF981" s="5"/>
      <c r="FOG981" s="5"/>
      <c r="FOH981" s="5"/>
      <c r="FOI981" s="5"/>
      <c r="FOJ981" s="5"/>
      <c r="FOK981" s="5"/>
      <c r="FOL981" s="5"/>
      <c r="FOM981" s="5"/>
      <c r="FON981" s="5"/>
      <c r="FOO981" s="5"/>
      <c r="FOP981" s="5"/>
      <c r="FOQ981" s="5"/>
      <c r="FOR981" s="5"/>
      <c r="FOS981" s="5"/>
      <c r="FOT981" s="5"/>
      <c r="FOU981" s="5"/>
      <c r="FOV981" s="5"/>
      <c r="FOW981" s="5"/>
      <c r="FOX981" s="5"/>
      <c r="FOY981" s="5"/>
      <c r="FOZ981" s="5"/>
      <c r="FPA981" s="5"/>
      <c r="FPB981" s="5"/>
      <c r="FPC981" s="5"/>
      <c r="FPD981" s="5"/>
      <c r="FPE981" s="5"/>
      <c r="FPF981" s="5"/>
      <c r="FPG981" s="5"/>
      <c r="FPH981" s="5"/>
      <c r="FPI981" s="5"/>
      <c r="FPJ981" s="5"/>
      <c r="FPK981" s="5"/>
      <c r="FPL981" s="5"/>
      <c r="FPM981" s="5"/>
      <c r="FPN981" s="5"/>
      <c r="FPO981" s="5"/>
      <c r="FPP981" s="5"/>
      <c r="FPQ981" s="5"/>
      <c r="FPR981" s="5"/>
      <c r="FPS981" s="5"/>
      <c r="FPT981" s="5"/>
      <c r="FPU981" s="5"/>
      <c r="FPV981" s="5"/>
      <c r="FPW981" s="5"/>
      <c r="FPX981" s="5"/>
      <c r="FPY981" s="5"/>
      <c r="FPZ981" s="5"/>
      <c r="FQA981" s="5"/>
      <c r="FQB981" s="5"/>
      <c r="FQC981" s="5"/>
      <c r="FQD981" s="5"/>
      <c r="FQE981" s="5"/>
      <c r="FQF981" s="5"/>
      <c r="FQG981" s="5"/>
      <c r="FQH981" s="5"/>
      <c r="FQI981" s="5"/>
      <c r="FQJ981" s="5"/>
      <c r="FQK981" s="5"/>
      <c r="FQL981" s="5"/>
      <c r="FQM981" s="5"/>
      <c r="FQN981" s="5"/>
      <c r="FQO981" s="5"/>
      <c r="FQP981" s="5"/>
      <c r="FQQ981" s="5"/>
      <c r="FQR981" s="5"/>
      <c r="FQS981" s="5"/>
      <c r="FQT981" s="5"/>
      <c r="FQU981" s="5"/>
      <c r="FQV981" s="5"/>
      <c r="FQW981" s="5"/>
      <c r="FQX981" s="5"/>
      <c r="FQY981" s="5"/>
      <c r="FQZ981" s="5"/>
      <c r="FRA981" s="5"/>
      <c r="FRB981" s="5"/>
      <c r="FRC981" s="5"/>
      <c r="FRD981" s="5"/>
      <c r="FRE981" s="5"/>
      <c r="FRF981" s="5"/>
      <c r="FRG981" s="5"/>
      <c r="FRH981" s="5"/>
      <c r="FRI981" s="5"/>
      <c r="FRJ981" s="5"/>
      <c r="FRK981" s="5"/>
      <c r="FRL981" s="5"/>
      <c r="FRM981" s="5"/>
      <c r="FRN981" s="5"/>
      <c r="FRO981" s="5"/>
      <c r="FRP981" s="5"/>
      <c r="FRQ981" s="5"/>
      <c r="FRR981" s="5"/>
      <c r="FRS981" s="5"/>
      <c r="FRT981" s="5"/>
      <c r="FRU981" s="5"/>
      <c r="FRV981" s="5"/>
      <c r="FRW981" s="5"/>
      <c r="FRX981" s="5"/>
      <c r="FRY981" s="5"/>
      <c r="FRZ981" s="5"/>
      <c r="FSA981" s="5"/>
      <c r="FSB981" s="5"/>
      <c r="FSC981" s="5"/>
      <c r="FSD981" s="5"/>
      <c r="FSE981" s="5"/>
      <c r="FSF981" s="5"/>
      <c r="FSG981" s="5"/>
      <c r="FSH981" s="5"/>
      <c r="FSI981" s="5"/>
      <c r="FSJ981" s="5"/>
      <c r="FSK981" s="5"/>
      <c r="FSL981" s="5"/>
      <c r="FSM981" s="5"/>
      <c r="FSN981" s="5"/>
      <c r="FSO981" s="5"/>
      <c r="FSP981" s="5"/>
      <c r="FSQ981" s="5"/>
      <c r="FSR981" s="5"/>
      <c r="FSS981" s="5"/>
      <c r="FST981" s="5"/>
      <c r="FSU981" s="5"/>
      <c r="FSV981" s="5"/>
      <c r="FSW981" s="5"/>
      <c r="FSX981" s="5"/>
      <c r="FSY981" s="5"/>
      <c r="FSZ981" s="5"/>
      <c r="FTA981" s="5"/>
      <c r="FTB981" s="5"/>
      <c r="FTC981" s="5"/>
      <c r="FTD981" s="5"/>
      <c r="FTE981" s="5"/>
      <c r="FTF981" s="5"/>
      <c r="FTG981" s="5"/>
      <c r="FTH981" s="5"/>
      <c r="FTI981" s="5"/>
      <c r="FTJ981" s="5"/>
      <c r="FTK981" s="5"/>
      <c r="FTL981" s="5"/>
      <c r="FTM981" s="5"/>
      <c r="FTN981" s="5"/>
      <c r="FTO981" s="5"/>
      <c r="FTP981" s="5"/>
      <c r="FTQ981" s="5"/>
      <c r="FTR981" s="5"/>
      <c r="FTS981" s="5"/>
      <c r="FTT981" s="5"/>
      <c r="FTU981" s="5"/>
      <c r="FTV981" s="5"/>
      <c r="FTW981" s="5"/>
      <c r="FTX981" s="5"/>
      <c r="FTY981" s="5"/>
      <c r="FTZ981" s="5"/>
      <c r="FUA981" s="5"/>
      <c r="FUB981" s="5"/>
      <c r="FUC981" s="5"/>
      <c r="FUD981" s="5"/>
      <c r="FUE981" s="5"/>
      <c r="FUF981" s="5"/>
      <c r="FUG981" s="5"/>
      <c r="FUH981" s="5"/>
      <c r="FUI981" s="5"/>
      <c r="FUJ981" s="5"/>
      <c r="FUK981" s="5"/>
      <c r="FUL981" s="5"/>
      <c r="FUM981" s="5"/>
      <c r="FUN981" s="5"/>
      <c r="FUO981" s="5"/>
      <c r="FUP981" s="5"/>
      <c r="FUQ981" s="5"/>
      <c r="FUR981" s="5"/>
      <c r="FUS981" s="5"/>
      <c r="FUT981" s="5"/>
      <c r="FUU981" s="5"/>
      <c r="FUV981" s="5"/>
      <c r="FUW981" s="5"/>
      <c r="FUX981" s="5"/>
      <c r="FUY981" s="5"/>
      <c r="FUZ981" s="5"/>
      <c r="FVA981" s="5"/>
      <c r="FVB981" s="5"/>
      <c r="FVC981" s="5"/>
      <c r="FVD981" s="5"/>
      <c r="FVE981" s="5"/>
      <c r="FVF981" s="5"/>
      <c r="FVG981" s="5"/>
      <c r="FVH981" s="5"/>
      <c r="FVI981" s="5"/>
      <c r="FVJ981" s="5"/>
      <c r="FVK981" s="5"/>
      <c r="FVL981" s="5"/>
      <c r="FVM981" s="5"/>
      <c r="FVN981" s="5"/>
      <c r="FVO981" s="5"/>
      <c r="FVP981" s="5"/>
      <c r="FVQ981" s="5"/>
      <c r="FVR981" s="5"/>
      <c r="FVS981" s="5"/>
      <c r="FVT981" s="5"/>
      <c r="FVU981" s="5"/>
      <c r="FVV981" s="5"/>
      <c r="FVW981" s="5"/>
      <c r="FVX981" s="5"/>
      <c r="FVY981" s="5"/>
      <c r="FVZ981" s="5"/>
      <c r="FWA981" s="5"/>
      <c r="FWB981" s="5"/>
      <c r="FWC981" s="5"/>
      <c r="FWD981" s="5"/>
      <c r="FWE981" s="5"/>
      <c r="FWF981" s="5"/>
      <c r="FWG981" s="5"/>
      <c r="FWH981" s="5"/>
      <c r="FWI981" s="5"/>
      <c r="FWJ981" s="5"/>
      <c r="FWK981" s="5"/>
      <c r="FWL981" s="5"/>
      <c r="FWM981" s="5"/>
      <c r="FWN981" s="5"/>
      <c r="FWO981" s="5"/>
      <c r="FWP981" s="5"/>
      <c r="FWQ981" s="5"/>
      <c r="FWR981" s="5"/>
      <c r="FWS981" s="5"/>
      <c r="FWT981" s="5"/>
      <c r="FWU981" s="5"/>
      <c r="FWV981" s="5"/>
      <c r="FWW981" s="5"/>
      <c r="FWX981" s="5"/>
      <c r="FWY981" s="5"/>
      <c r="FWZ981" s="5"/>
      <c r="FXA981" s="5"/>
      <c r="FXB981" s="5"/>
      <c r="FXC981" s="5"/>
      <c r="FXD981" s="5"/>
      <c r="FXE981" s="5"/>
      <c r="FXF981" s="5"/>
      <c r="FXG981" s="5"/>
      <c r="FXH981" s="5"/>
      <c r="FXI981" s="5"/>
      <c r="FXJ981" s="5"/>
      <c r="FXK981" s="5"/>
      <c r="FXL981" s="5"/>
      <c r="FXM981" s="5"/>
      <c r="FXN981" s="5"/>
      <c r="FXO981" s="5"/>
      <c r="FXP981" s="5"/>
      <c r="FXQ981" s="5"/>
      <c r="FXR981" s="5"/>
      <c r="FXS981" s="5"/>
      <c r="FXT981" s="5"/>
      <c r="FXU981" s="5"/>
      <c r="FXV981" s="5"/>
      <c r="FXW981" s="5"/>
      <c r="FXX981" s="5"/>
      <c r="FXY981" s="5"/>
      <c r="FXZ981" s="5"/>
      <c r="FYA981" s="5"/>
      <c r="FYB981" s="5"/>
      <c r="FYC981" s="5"/>
      <c r="FYD981" s="5"/>
      <c r="FYE981" s="5"/>
      <c r="FYF981" s="5"/>
      <c r="FYG981" s="5"/>
      <c r="FYH981" s="5"/>
      <c r="FYI981" s="5"/>
      <c r="FYJ981" s="5"/>
      <c r="FYK981" s="5"/>
      <c r="FYL981" s="5"/>
      <c r="FYM981" s="5"/>
      <c r="FYN981" s="5"/>
      <c r="FYO981" s="5"/>
      <c r="FYP981" s="5"/>
      <c r="FYQ981" s="5"/>
      <c r="FYR981" s="5"/>
      <c r="FYS981" s="5"/>
      <c r="FYT981" s="5"/>
      <c r="FYU981" s="5"/>
      <c r="FYV981" s="5"/>
      <c r="FYW981" s="5"/>
      <c r="FYX981" s="5"/>
      <c r="FYY981" s="5"/>
      <c r="FYZ981" s="5"/>
      <c r="FZA981" s="5"/>
      <c r="FZB981" s="5"/>
      <c r="FZC981" s="5"/>
      <c r="FZD981" s="5"/>
      <c r="FZE981" s="5"/>
      <c r="FZF981" s="5"/>
      <c r="FZG981" s="5"/>
      <c r="FZH981" s="5"/>
      <c r="FZI981" s="5"/>
      <c r="FZJ981" s="5"/>
      <c r="FZK981" s="5"/>
      <c r="FZL981" s="5"/>
      <c r="FZM981" s="5"/>
      <c r="FZN981" s="5"/>
      <c r="FZO981" s="5"/>
      <c r="FZP981" s="5"/>
      <c r="FZQ981" s="5"/>
      <c r="FZR981" s="5"/>
      <c r="FZS981" s="5"/>
      <c r="FZT981" s="5"/>
      <c r="FZU981" s="5"/>
      <c r="FZV981" s="5"/>
      <c r="FZW981" s="5"/>
      <c r="FZX981" s="5"/>
      <c r="FZY981" s="5"/>
      <c r="FZZ981" s="5"/>
      <c r="GAA981" s="5"/>
      <c r="GAB981" s="5"/>
      <c r="GAC981" s="5"/>
      <c r="GAD981" s="5"/>
      <c r="GAE981" s="5"/>
      <c r="GAF981" s="5"/>
      <c r="GAG981" s="5"/>
      <c r="GAH981" s="5"/>
      <c r="GAI981" s="5"/>
      <c r="GAJ981" s="5"/>
      <c r="GAK981" s="5"/>
      <c r="GAL981" s="5"/>
      <c r="GAM981" s="5"/>
      <c r="GAN981" s="5"/>
      <c r="GAO981" s="5"/>
      <c r="GAP981" s="5"/>
      <c r="GAQ981" s="5"/>
      <c r="GAR981" s="5"/>
      <c r="GAS981" s="5"/>
      <c r="GAT981" s="5"/>
      <c r="GAU981" s="5"/>
      <c r="GAV981" s="5"/>
      <c r="GAW981" s="5"/>
      <c r="GAX981" s="5"/>
      <c r="GAY981" s="5"/>
      <c r="GAZ981" s="5"/>
      <c r="GBA981" s="5"/>
      <c r="GBB981" s="5"/>
      <c r="GBC981" s="5"/>
      <c r="GBD981" s="5"/>
      <c r="GBE981" s="5"/>
      <c r="GBF981" s="5"/>
      <c r="GBG981" s="5"/>
      <c r="GBH981" s="5"/>
      <c r="GBI981" s="5"/>
      <c r="GBJ981" s="5"/>
      <c r="GBK981" s="5"/>
      <c r="GBL981" s="5"/>
      <c r="GBM981" s="5"/>
      <c r="GBN981" s="5"/>
      <c r="GBO981" s="5"/>
      <c r="GBP981" s="5"/>
      <c r="GBQ981" s="5"/>
      <c r="GBR981" s="5"/>
      <c r="GBS981" s="5"/>
      <c r="GBT981" s="5"/>
      <c r="GBU981" s="5"/>
      <c r="GBV981" s="5"/>
      <c r="GBW981" s="5"/>
      <c r="GBX981" s="5"/>
      <c r="GBY981" s="5"/>
      <c r="GBZ981" s="5"/>
      <c r="GCA981" s="5"/>
      <c r="GCB981" s="5"/>
      <c r="GCC981" s="5"/>
      <c r="GCD981" s="5"/>
      <c r="GCE981" s="5"/>
      <c r="GCF981" s="5"/>
      <c r="GCG981" s="5"/>
      <c r="GCH981" s="5"/>
      <c r="GCI981" s="5"/>
      <c r="GCJ981" s="5"/>
      <c r="GCK981" s="5"/>
      <c r="GCL981" s="5"/>
      <c r="GCM981" s="5"/>
      <c r="GCN981" s="5"/>
      <c r="GCO981" s="5"/>
      <c r="GCP981" s="5"/>
      <c r="GCQ981" s="5"/>
      <c r="GCR981" s="5"/>
      <c r="GCS981" s="5"/>
      <c r="GCT981" s="5"/>
      <c r="GCU981" s="5"/>
      <c r="GCV981" s="5"/>
      <c r="GCW981" s="5"/>
      <c r="GCX981" s="5"/>
      <c r="GCY981" s="5"/>
      <c r="GCZ981" s="5"/>
      <c r="GDA981" s="5"/>
      <c r="GDB981" s="5"/>
      <c r="GDC981" s="5"/>
      <c r="GDD981" s="5"/>
      <c r="GDE981" s="5"/>
      <c r="GDF981" s="5"/>
      <c r="GDG981" s="5"/>
      <c r="GDH981" s="5"/>
      <c r="GDI981" s="5"/>
      <c r="GDJ981" s="5"/>
      <c r="GDK981" s="5"/>
      <c r="GDL981" s="5"/>
      <c r="GDM981" s="5"/>
      <c r="GDN981" s="5"/>
      <c r="GDO981" s="5"/>
      <c r="GDP981" s="5"/>
      <c r="GDQ981" s="5"/>
      <c r="GDR981" s="5"/>
      <c r="GDS981" s="5"/>
      <c r="GDT981" s="5"/>
      <c r="GDU981" s="5"/>
      <c r="GDV981" s="5"/>
      <c r="GDW981" s="5"/>
      <c r="GDX981" s="5"/>
      <c r="GDY981" s="5"/>
      <c r="GDZ981" s="5"/>
      <c r="GEA981" s="5"/>
      <c r="GEB981" s="5"/>
      <c r="GEC981" s="5"/>
      <c r="GED981" s="5"/>
      <c r="GEE981" s="5"/>
      <c r="GEF981" s="5"/>
      <c r="GEG981" s="5"/>
      <c r="GEH981" s="5"/>
      <c r="GEI981" s="5"/>
      <c r="GEJ981" s="5"/>
      <c r="GEK981" s="5"/>
      <c r="GEL981" s="5"/>
      <c r="GEM981" s="5"/>
      <c r="GEN981" s="5"/>
      <c r="GEO981" s="5"/>
      <c r="GEP981" s="5"/>
      <c r="GEQ981" s="5"/>
      <c r="GER981" s="5"/>
      <c r="GES981" s="5"/>
      <c r="GET981" s="5"/>
      <c r="GEU981" s="5"/>
      <c r="GEV981" s="5"/>
      <c r="GEW981" s="5"/>
      <c r="GEX981" s="5"/>
      <c r="GEY981" s="5"/>
      <c r="GEZ981" s="5"/>
      <c r="GFA981" s="5"/>
      <c r="GFB981" s="5"/>
      <c r="GFC981" s="5"/>
      <c r="GFD981" s="5"/>
      <c r="GFE981" s="5"/>
      <c r="GFF981" s="5"/>
      <c r="GFG981" s="5"/>
      <c r="GFH981" s="5"/>
      <c r="GFI981" s="5"/>
      <c r="GFJ981" s="5"/>
      <c r="GFK981" s="5"/>
      <c r="GFL981" s="5"/>
      <c r="GFM981" s="5"/>
      <c r="GFN981" s="5"/>
      <c r="GFO981" s="5"/>
      <c r="GFP981" s="5"/>
      <c r="GFQ981" s="5"/>
      <c r="GFR981" s="5"/>
      <c r="GFS981" s="5"/>
      <c r="GFT981" s="5"/>
      <c r="GFU981" s="5"/>
      <c r="GFV981" s="5"/>
      <c r="GFW981" s="5"/>
      <c r="GFX981" s="5"/>
      <c r="GFY981" s="5"/>
      <c r="GFZ981" s="5"/>
      <c r="GGA981" s="5"/>
      <c r="GGB981" s="5"/>
      <c r="GGC981" s="5"/>
      <c r="GGD981" s="5"/>
      <c r="GGE981" s="5"/>
      <c r="GGF981" s="5"/>
      <c r="GGG981" s="5"/>
      <c r="GGH981" s="5"/>
      <c r="GGI981" s="5"/>
      <c r="GGJ981" s="5"/>
      <c r="GGK981" s="5"/>
      <c r="GGL981" s="5"/>
      <c r="GGM981" s="5"/>
      <c r="GGN981" s="5"/>
      <c r="GGO981" s="5"/>
      <c r="GGP981" s="5"/>
      <c r="GGQ981" s="5"/>
      <c r="GGR981" s="5"/>
      <c r="GGS981" s="5"/>
      <c r="GGT981" s="5"/>
      <c r="GGU981" s="5"/>
      <c r="GGV981" s="5"/>
      <c r="GGW981" s="5"/>
      <c r="GGX981" s="5"/>
      <c r="GGY981" s="5"/>
      <c r="GGZ981" s="5"/>
      <c r="GHA981" s="5"/>
      <c r="GHB981" s="5"/>
      <c r="GHC981" s="5"/>
      <c r="GHD981" s="5"/>
      <c r="GHE981" s="5"/>
      <c r="GHF981" s="5"/>
      <c r="GHG981" s="5"/>
      <c r="GHH981" s="5"/>
      <c r="GHI981" s="5"/>
      <c r="GHJ981" s="5"/>
      <c r="GHK981" s="5"/>
      <c r="GHL981" s="5"/>
      <c r="GHM981" s="5"/>
      <c r="GHN981" s="5"/>
      <c r="GHO981" s="5"/>
      <c r="GHP981" s="5"/>
      <c r="GHQ981" s="5"/>
      <c r="GHR981" s="5"/>
      <c r="GHS981" s="5"/>
      <c r="GHT981" s="5"/>
      <c r="GHU981" s="5"/>
      <c r="GHV981" s="5"/>
      <c r="GHW981" s="5"/>
      <c r="GHX981" s="5"/>
      <c r="GHY981" s="5"/>
      <c r="GHZ981" s="5"/>
      <c r="GIA981" s="5"/>
      <c r="GIB981" s="5"/>
      <c r="GIC981" s="5"/>
      <c r="GID981" s="5"/>
      <c r="GIE981" s="5"/>
      <c r="GIF981" s="5"/>
      <c r="GIG981" s="5"/>
      <c r="GIH981" s="5"/>
      <c r="GII981" s="5"/>
      <c r="GIJ981" s="5"/>
      <c r="GIK981" s="5"/>
      <c r="GIL981" s="5"/>
      <c r="GIM981" s="5"/>
      <c r="GIN981" s="5"/>
      <c r="GIO981" s="5"/>
      <c r="GIP981" s="5"/>
      <c r="GIQ981" s="5"/>
      <c r="GIR981" s="5"/>
      <c r="GIS981" s="5"/>
      <c r="GIT981" s="5"/>
      <c r="GIU981" s="5"/>
      <c r="GIV981" s="5"/>
      <c r="GIW981" s="5"/>
      <c r="GIX981" s="5"/>
      <c r="GIY981" s="5"/>
      <c r="GIZ981" s="5"/>
      <c r="GJA981" s="5"/>
      <c r="GJB981" s="5"/>
      <c r="GJC981" s="5"/>
      <c r="GJD981" s="5"/>
      <c r="GJE981" s="5"/>
      <c r="GJF981" s="5"/>
      <c r="GJG981" s="5"/>
      <c r="GJH981" s="5"/>
      <c r="GJI981" s="5"/>
      <c r="GJJ981" s="5"/>
      <c r="GJK981" s="5"/>
      <c r="GJL981" s="5"/>
      <c r="GJM981" s="5"/>
      <c r="GJN981" s="5"/>
      <c r="GJO981" s="5"/>
      <c r="GJP981" s="5"/>
      <c r="GJQ981" s="5"/>
      <c r="GJR981" s="5"/>
      <c r="GJS981" s="5"/>
      <c r="GJT981" s="5"/>
      <c r="GJU981" s="5"/>
      <c r="GJV981" s="5"/>
      <c r="GJW981" s="5"/>
      <c r="GJX981" s="5"/>
      <c r="GJY981" s="5"/>
      <c r="GJZ981" s="5"/>
      <c r="GKA981" s="5"/>
      <c r="GKB981" s="5"/>
      <c r="GKC981" s="5"/>
      <c r="GKD981" s="5"/>
      <c r="GKE981" s="5"/>
      <c r="GKF981" s="5"/>
      <c r="GKG981" s="5"/>
      <c r="GKH981" s="5"/>
      <c r="GKI981" s="5"/>
      <c r="GKJ981" s="5"/>
      <c r="GKK981" s="5"/>
      <c r="GKL981" s="5"/>
      <c r="GKM981" s="5"/>
      <c r="GKN981" s="5"/>
      <c r="GKO981" s="5"/>
      <c r="GKP981" s="5"/>
      <c r="GKQ981" s="5"/>
      <c r="GKR981" s="5"/>
      <c r="GKS981" s="5"/>
      <c r="GKT981" s="5"/>
      <c r="GKU981" s="5"/>
      <c r="GKV981" s="5"/>
      <c r="GKW981" s="5"/>
      <c r="GKX981" s="5"/>
      <c r="GKY981" s="5"/>
      <c r="GKZ981" s="5"/>
      <c r="GLA981" s="5"/>
      <c r="GLB981" s="5"/>
      <c r="GLC981" s="5"/>
      <c r="GLD981" s="5"/>
      <c r="GLE981" s="5"/>
      <c r="GLF981" s="5"/>
      <c r="GLG981" s="5"/>
      <c r="GLH981" s="5"/>
      <c r="GLI981" s="5"/>
      <c r="GLJ981" s="5"/>
      <c r="GLK981" s="5"/>
      <c r="GLL981" s="5"/>
      <c r="GLM981" s="5"/>
      <c r="GLN981" s="5"/>
      <c r="GLO981" s="5"/>
      <c r="GLP981" s="5"/>
      <c r="GLQ981" s="5"/>
      <c r="GLR981" s="5"/>
      <c r="GLS981" s="5"/>
      <c r="GLT981" s="5"/>
      <c r="GLU981" s="5"/>
      <c r="GLV981" s="5"/>
      <c r="GLW981" s="5"/>
      <c r="GLX981" s="5"/>
      <c r="GLY981" s="5"/>
      <c r="GLZ981" s="5"/>
      <c r="GMA981" s="5"/>
      <c r="GMB981" s="5"/>
      <c r="GMC981" s="5"/>
      <c r="GMD981" s="5"/>
      <c r="GME981" s="5"/>
      <c r="GMF981" s="5"/>
      <c r="GMG981" s="5"/>
      <c r="GMH981" s="5"/>
      <c r="GMI981" s="5"/>
      <c r="GMJ981" s="5"/>
      <c r="GMK981" s="5"/>
      <c r="GML981" s="5"/>
      <c r="GMM981" s="5"/>
      <c r="GMN981" s="5"/>
      <c r="GMO981" s="5"/>
      <c r="GMP981" s="5"/>
      <c r="GMQ981" s="5"/>
      <c r="GMR981" s="5"/>
      <c r="GMS981" s="5"/>
      <c r="GMT981" s="5"/>
      <c r="GMU981" s="5"/>
      <c r="GMV981" s="5"/>
      <c r="GMW981" s="5"/>
      <c r="GMX981" s="5"/>
      <c r="GMY981" s="5"/>
      <c r="GMZ981" s="5"/>
      <c r="GNA981" s="5"/>
      <c r="GNB981" s="5"/>
      <c r="GNC981" s="5"/>
      <c r="GND981" s="5"/>
      <c r="GNE981" s="5"/>
      <c r="GNF981" s="5"/>
      <c r="GNG981" s="5"/>
      <c r="GNH981" s="5"/>
      <c r="GNI981" s="5"/>
      <c r="GNJ981" s="5"/>
      <c r="GNK981" s="5"/>
      <c r="GNL981" s="5"/>
      <c r="GNM981" s="5"/>
      <c r="GNN981" s="5"/>
      <c r="GNO981" s="5"/>
      <c r="GNP981" s="5"/>
      <c r="GNQ981" s="5"/>
      <c r="GNR981" s="5"/>
      <c r="GNS981" s="5"/>
      <c r="GNT981" s="5"/>
      <c r="GNU981" s="5"/>
      <c r="GNV981" s="5"/>
      <c r="GNW981" s="5"/>
      <c r="GNX981" s="5"/>
      <c r="GNY981" s="5"/>
      <c r="GNZ981" s="5"/>
      <c r="GOA981" s="5"/>
      <c r="GOB981" s="5"/>
      <c r="GOC981" s="5"/>
      <c r="GOD981" s="5"/>
      <c r="GOE981" s="5"/>
      <c r="GOF981" s="5"/>
      <c r="GOG981" s="5"/>
      <c r="GOH981" s="5"/>
      <c r="GOI981" s="5"/>
      <c r="GOJ981" s="5"/>
      <c r="GOK981" s="5"/>
      <c r="GOL981" s="5"/>
      <c r="GOM981" s="5"/>
      <c r="GON981" s="5"/>
      <c r="GOO981" s="5"/>
      <c r="GOP981" s="5"/>
      <c r="GOQ981" s="5"/>
      <c r="GOR981" s="5"/>
      <c r="GOS981" s="5"/>
      <c r="GOT981" s="5"/>
      <c r="GOU981" s="5"/>
      <c r="GOV981" s="5"/>
      <c r="GOW981" s="5"/>
      <c r="GOX981" s="5"/>
      <c r="GOY981" s="5"/>
      <c r="GOZ981" s="5"/>
      <c r="GPA981" s="5"/>
      <c r="GPB981" s="5"/>
      <c r="GPC981" s="5"/>
      <c r="GPD981" s="5"/>
      <c r="GPE981" s="5"/>
      <c r="GPF981" s="5"/>
      <c r="GPG981" s="5"/>
      <c r="GPH981" s="5"/>
      <c r="GPI981" s="5"/>
      <c r="GPJ981" s="5"/>
      <c r="GPK981" s="5"/>
      <c r="GPL981" s="5"/>
      <c r="GPM981" s="5"/>
      <c r="GPN981" s="5"/>
      <c r="GPO981" s="5"/>
      <c r="GPP981" s="5"/>
      <c r="GPQ981" s="5"/>
      <c r="GPR981" s="5"/>
      <c r="GPS981" s="5"/>
      <c r="GPT981" s="5"/>
      <c r="GPU981" s="5"/>
      <c r="GPV981" s="5"/>
      <c r="GPW981" s="5"/>
      <c r="GPX981" s="5"/>
      <c r="GPY981" s="5"/>
      <c r="GPZ981" s="5"/>
      <c r="GQA981" s="5"/>
      <c r="GQB981" s="5"/>
      <c r="GQC981" s="5"/>
      <c r="GQD981" s="5"/>
      <c r="GQE981" s="5"/>
      <c r="GQF981" s="5"/>
      <c r="GQG981" s="5"/>
      <c r="GQH981" s="5"/>
      <c r="GQI981" s="5"/>
      <c r="GQJ981" s="5"/>
      <c r="GQK981" s="5"/>
      <c r="GQL981" s="5"/>
      <c r="GQM981" s="5"/>
      <c r="GQN981" s="5"/>
      <c r="GQO981" s="5"/>
      <c r="GQP981" s="5"/>
      <c r="GQQ981" s="5"/>
      <c r="GQR981" s="5"/>
      <c r="GQS981" s="5"/>
      <c r="GQT981" s="5"/>
      <c r="GQU981" s="5"/>
      <c r="GQV981" s="5"/>
      <c r="GQW981" s="5"/>
      <c r="GQX981" s="5"/>
      <c r="GQY981" s="5"/>
      <c r="GQZ981" s="5"/>
      <c r="GRA981" s="5"/>
      <c r="GRB981" s="5"/>
      <c r="GRC981" s="5"/>
      <c r="GRD981" s="5"/>
      <c r="GRE981" s="5"/>
      <c r="GRF981" s="5"/>
      <c r="GRG981" s="5"/>
      <c r="GRH981" s="5"/>
      <c r="GRI981" s="5"/>
      <c r="GRJ981" s="5"/>
      <c r="GRK981" s="5"/>
      <c r="GRL981" s="5"/>
      <c r="GRM981" s="5"/>
      <c r="GRN981" s="5"/>
      <c r="GRO981" s="5"/>
      <c r="GRP981" s="5"/>
      <c r="GRQ981" s="5"/>
      <c r="GRR981" s="5"/>
      <c r="GRS981" s="5"/>
      <c r="GRT981" s="5"/>
      <c r="GRU981" s="5"/>
      <c r="GRV981" s="5"/>
      <c r="GRW981" s="5"/>
      <c r="GRX981" s="5"/>
      <c r="GRY981" s="5"/>
      <c r="GRZ981" s="5"/>
      <c r="GSA981" s="5"/>
      <c r="GSB981" s="5"/>
      <c r="GSC981" s="5"/>
      <c r="GSD981" s="5"/>
      <c r="GSE981" s="5"/>
      <c r="GSF981" s="5"/>
      <c r="GSG981" s="5"/>
      <c r="GSH981" s="5"/>
      <c r="GSI981" s="5"/>
      <c r="GSJ981" s="5"/>
      <c r="GSK981" s="5"/>
      <c r="GSL981" s="5"/>
      <c r="GSM981" s="5"/>
      <c r="GSN981" s="5"/>
      <c r="GSO981" s="5"/>
      <c r="GSP981" s="5"/>
      <c r="GSQ981" s="5"/>
      <c r="GSR981" s="5"/>
      <c r="GSS981" s="5"/>
      <c r="GST981" s="5"/>
      <c r="GSU981" s="5"/>
      <c r="GSV981" s="5"/>
      <c r="GSW981" s="5"/>
      <c r="GSX981" s="5"/>
      <c r="GSY981" s="5"/>
      <c r="GSZ981" s="5"/>
      <c r="GTA981" s="5"/>
      <c r="GTB981" s="5"/>
      <c r="GTC981" s="5"/>
      <c r="GTD981" s="5"/>
      <c r="GTE981" s="5"/>
      <c r="GTF981" s="5"/>
      <c r="GTG981" s="5"/>
      <c r="GTH981" s="5"/>
      <c r="GTI981" s="5"/>
      <c r="GTJ981" s="5"/>
      <c r="GTK981" s="5"/>
      <c r="GTL981" s="5"/>
      <c r="GTM981" s="5"/>
      <c r="GTN981" s="5"/>
      <c r="GTO981" s="5"/>
      <c r="GTP981" s="5"/>
      <c r="GTQ981" s="5"/>
      <c r="GTR981" s="5"/>
      <c r="GTS981" s="5"/>
      <c r="GTT981" s="5"/>
      <c r="GTU981" s="5"/>
      <c r="GTV981" s="5"/>
      <c r="GTW981" s="5"/>
      <c r="GTX981" s="5"/>
      <c r="GTY981" s="5"/>
      <c r="GTZ981" s="5"/>
      <c r="GUA981" s="5"/>
      <c r="GUB981" s="5"/>
      <c r="GUC981" s="5"/>
      <c r="GUD981" s="5"/>
      <c r="GUE981" s="5"/>
      <c r="GUF981" s="5"/>
      <c r="GUG981" s="5"/>
      <c r="GUH981" s="5"/>
      <c r="GUI981" s="5"/>
      <c r="GUJ981" s="5"/>
      <c r="GUK981" s="5"/>
      <c r="GUL981" s="5"/>
      <c r="GUM981" s="5"/>
      <c r="GUN981" s="5"/>
      <c r="GUO981" s="5"/>
      <c r="GUP981" s="5"/>
      <c r="GUQ981" s="5"/>
      <c r="GUR981" s="5"/>
      <c r="GUS981" s="5"/>
      <c r="GUT981" s="5"/>
      <c r="GUU981" s="5"/>
      <c r="GUV981" s="5"/>
      <c r="GUW981" s="5"/>
      <c r="GUX981" s="5"/>
      <c r="GUY981" s="5"/>
      <c r="GUZ981" s="5"/>
      <c r="GVA981" s="5"/>
      <c r="GVB981" s="5"/>
      <c r="GVC981" s="5"/>
      <c r="GVD981" s="5"/>
      <c r="GVE981" s="5"/>
      <c r="GVF981" s="5"/>
      <c r="GVG981" s="5"/>
      <c r="GVH981" s="5"/>
      <c r="GVI981" s="5"/>
      <c r="GVJ981" s="5"/>
      <c r="GVK981" s="5"/>
      <c r="GVL981" s="5"/>
      <c r="GVM981" s="5"/>
      <c r="GVN981" s="5"/>
      <c r="GVO981" s="5"/>
      <c r="GVP981" s="5"/>
      <c r="GVQ981" s="5"/>
      <c r="GVR981" s="5"/>
      <c r="GVS981" s="5"/>
      <c r="GVT981" s="5"/>
      <c r="GVU981" s="5"/>
      <c r="GVV981" s="5"/>
      <c r="GVW981" s="5"/>
      <c r="GVX981" s="5"/>
      <c r="GVY981" s="5"/>
      <c r="GVZ981" s="5"/>
      <c r="GWA981" s="5"/>
      <c r="GWB981" s="5"/>
      <c r="GWC981" s="5"/>
      <c r="GWD981" s="5"/>
      <c r="GWE981" s="5"/>
      <c r="GWF981" s="5"/>
      <c r="GWG981" s="5"/>
      <c r="GWH981" s="5"/>
      <c r="GWI981" s="5"/>
      <c r="GWJ981" s="5"/>
      <c r="GWK981" s="5"/>
      <c r="GWL981" s="5"/>
      <c r="GWM981" s="5"/>
      <c r="GWN981" s="5"/>
      <c r="GWO981" s="5"/>
      <c r="GWP981" s="5"/>
      <c r="GWQ981" s="5"/>
      <c r="GWR981" s="5"/>
      <c r="GWS981" s="5"/>
      <c r="GWT981" s="5"/>
      <c r="GWU981" s="5"/>
      <c r="GWV981" s="5"/>
      <c r="GWW981" s="5"/>
      <c r="GWX981" s="5"/>
      <c r="GWY981" s="5"/>
      <c r="GWZ981" s="5"/>
      <c r="GXA981" s="5"/>
      <c r="GXB981" s="5"/>
      <c r="GXC981" s="5"/>
      <c r="GXD981" s="5"/>
      <c r="GXE981" s="5"/>
      <c r="GXF981" s="5"/>
      <c r="GXG981" s="5"/>
      <c r="GXH981" s="5"/>
      <c r="GXI981" s="5"/>
      <c r="GXJ981" s="5"/>
      <c r="GXK981" s="5"/>
      <c r="GXL981" s="5"/>
      <c r="GXM981" s="5"/>
      <c r="GXN981" s="5"/>
      <c r="GXO981" s="5"/>
      <c r="GXP981" s="5"/>
      <c r="GXQ981" s="5"/>
      <c r="GXR981" s="5"/>
      <c r="GXS981" s="5"/>
      <c r="GXT981" s="5"/>
      <c r="GXU981" s="5"/>
      <c r="GXV981" s="5"/>
      <c r="GXW981" s="5"/>
      <c r="GXX981" s="5"/>
      <c r="GXY981" s="5"/>
      <c r="GXZ981" s="5"/>
      <c r="GYA981" s="5"/>
      <c r="GYB981" s="5"/>
      <c r="GYC981" s="5"/>
      <c r="GYD981" s="5"/>
      <c r="GYE981" s="5"/>
      <c r="GYF981" s="5"/>
      <c r="GYG981" s="5"/>
      <c r="GYH981" s="5"/>
      <c r="GYI981" s="5"/>
      <c r="GYJ981" s="5"/>
      <c r="GYK981" s="5"/>
      <c r="GYL981" s="5"/>
      <c r="GYM981" s="5"/>
      <c r="GYN981" s="5"/>
      <c r="GYO981" s="5"/>
      <c r="GYP981" s="5"/>
      <c r="GYQ981" s="5"/>
      <c r="GYR981" s="5"/>
      <c r="GYS981" s="5"/>
      <c r="GYT981" s="5"/>
      <c r="GYU981" s="5"/>
      <c r="GYV981" s="5"/>
      <c r="GYW981" s="5"/>
      <c r="GYX981" s="5"/>
      <c r="GYY981" s="5"/>
      <c r="GYZ981" s="5"/>
      <c r="GZA981" s="5"/>
      <c r="GZB981" s="5"/>
      <c r="GZC981" s="5"/>
      <c r="GZD981" s="5"/>
      <c r="GZE981" s="5"/>
      <c r="GZF981" s="5"/>
      <c r="GZG981" s="5"/>
      <c r="GZH981" s="5"/>
      <c r="GZI981" s="5"/>
      <c r="GZJ981" s="5"/>
      <c r="GZK981" s="5"/>
      <c r="GZL981" s="5"/>
      <c r="GZM981" s="5"/>
      <c r="GZN981" s="5"/>
      <c r="GZO981" s="5"/>
      <c r="GZP981" s="5"/>
      <c r="GZQ981" s="5"/>
      <c r="GZR981" s="5"/>
      <c r="GZS981" s="5"/>
      <c r="GZT981" s="5"/>
      <c r="GZU981" s="5"/>
      <c r="GZV981" s="5"/>
      <c r="GZW981" s="5"/>
      <c r="GZX981" s="5"/>
      <c r="GZY981" s="5"/>
      <c r="GZZ981" s="5"/>
      <c r="HAA981" s="5"/>
      <c r="HAB981" s="5"/>
      <c r="HAC981" s="5"/>
      <c r="HAD981" s="5"/>
      <c r="HAE981" s="5"/>
      <c r="HAF981" s="5"/>
      <c r="HAG981" s="5"/>
      <c r="HAH981" s="5"/>
      <c r="HAI981" s="5"/>
      <c r="HAJ981" s="5"/>
      <c r="HAK981" s="5"/>
      <c r="HAL981" s="5"/>
      <c r="HAM981" s="5"/>
      <c r="HAN981" s="5"/>
      <c r="HAO981" s="5"/>
      <c r="HAP981" s="5"/>
      <c r="HAQ981" s="5"/>
      <c r="HAR981" s="5"/>
      <c r="HAS981" s="5"/>
      <c r="HAT981" s="5"/>
      <c r="HAU981" s="5"/>
      <c r="HAV981" s="5"/>
      <c r="HAW981" s="5"/>
      <c r="HAX981" s="5"/>
      <c r="HAY981" s="5"/>
      <c r="HAZ981" s="5"/>
      <c r="HBA981" s="5"/>
      <c r="HBB981" s="5"/>
      <c r="HBC981" s="5"/>
      <c r="HBD981" s="5"/>
      <c r="HBE981" s="5"/>
      <c r="HBF981" s="5"/>
      <c r="HBG981" s="5"/>
      <c r="HBH981" s="5"/>
      <c r="HBI981" s="5"/>
      <c r="HBJ981" s="5"/>
      <c r="HBK981" s="5"/>
      <c r="HBL981" s="5"/>
      <c r="HBM981" s="5"/>
      <c r="HBN981" s="5"/>
      <c r="HBO981" s="5"/>
      <c r="HBP981" s="5"/>
      <c r="HBQ981" s="5"/>
      <c r="HBR981" s="5"/>
      <c r="HBS981" s="5"/>
      <c r="HBT981" s="5"/>
      <c r="HBU981" s="5"/>
      <c r="HBV981" s="5"/>
      <c r="HBW981" s="5"/>
      <c r="HBX981" s="5"/>
      <c r="HBY981" s="5"/>
      <c r="HBZ981" s="5"/>
      <c r="HCA981" s="5"/>
      <c r="HCB981" s="5"/>
      <c r="HCC981" s="5"/>
      <c r="HCD981" s="5"/>
      <c r="HCE981" s="5"/>
      <c r="HCF981" s="5"/>
      <c r="HCG981" s="5"/>
      <c r="HCH981" s="5"/>
      <c r="HCI981" s="5"/>
      <c r="HCJ981" s="5"/>
      <c r="HCK981" s="5"/>
      <c r="HCL981" s="5"/>
      <c r="HCM981" s="5"/>
      <c r="HCN981" s="5"/>
      <c r="HCO981" s="5"/>
      <c r="HCP981" s="5"/>
      <c r="HCQ981" s="5"/>
      <c r="HCR981" s="5"/>
      <c r="HCS981" s="5"/>
      <c r="HCT981" s="5"/>
      <c r="HCU981" s="5"/>
      <c r="HCV981" s="5"/>
      <c r="HCW981" s="5"/>
      <c r="HCX981" s="5"/>
      <c r="HCY981" s="5"/>
      <c r="HCZ981" s="5"/>
      <c r="HDA981" s="5"/>
      <c r="HDB981" s="5"/>
      <c r="HDC981" s="5"/>
      <c r="HDD981" s="5"/>
      <c r="HDE981" s="5"/>
      <c r="HDF981" s="5"/>
      <c r="HDG981" s="5"/>
      <c r="HDH981" s="5"/>
      <c r="HDI981" s="5"/>
      <c r="HDJ981" s="5"/>
      <c r="HDK981" s="5"/>
      <c r="HDL981" s="5"/>
      <c r="HDM981" s="5"/>
      <c r="HDN981" s="5"/>
      <c r="HDO981" s="5"/>
      <c r="HDP981" s="5"/>
      <c r="HDQ981" s="5"/>
      <c r="HDR981" s="5"/>
      <c r="HDS981" s="5"/>
      <c r="HDT981" s="5"/>
      <c r="HDU981" s="5"/>
      <c r="HDV981" s="5"/>
      <c r="HDW981" s="5"/>
      <c r="HDX981" s="5"/>
      <c r="HDY981" s="5"/>
      <c r="HDZ981" s="5"/>
      <c r="HEA981" s="5"/>
      <c r="HEB981" s="5"/>
      <c r="HEC981" s="5"/>
      <c r="HED981" s="5"/>
      <c r="HEE981" s="5"/>
      <c r="HEF981" s="5"/>
      <c r="HEG981" s="5"/>
      <c r="HEH981" s="5"/>
      <c r="HEI981" s="5"/>
      <c r="HEJ981" s="5"/>
      <c r="HEK981" s="5"/>
      <c r="HEL981" s="5"/>
      <c r="HEM981" s="5"/>
      <c r="HEN981" s="5"/>
      <c r="HEO981" s="5"/>
      <c r="HEP981" s="5"/>
      <c r="HEQ981" s="5"/>
      <c r="HER981" s="5"/>
      <c r="HES981" s="5"/>
      <c r="HET981" s="5"/>
      <c r="HEU981" s="5"/>
      <c r="HEV981" s="5"/>
      <c r="HEW981" s="5"/>
      <c r="HEX981" s="5"/>
      <c r="HEY981" s="5"/>
      <c r="HEZ981" s="5"/>
      <c r="HFA981" s="5"/>
      <c r="HFB981" s="5"/>
      <c r="HFC981" s="5"/>
      <c r="HFD981" s="5"/>
      <c r="HFE981" s="5"/>
      <c r="HFF981" s="5"/>
      <c r="HFG981" s="5"/>
      <c r="HFH981" s="5"/>
      <c r="HFI981" s="5"/>
      <c r="HFJ981" s="5"/>
      <c r="HFK981" s="5"/>
      <c r="HFL981" s="5"/>
      <c r="HFM981" s="5"/>
      <c r="HFN981" s="5"/>
      <c r="HFO981" s="5"/>
      <c r="HFP981" s="5"/>
      <c r="HFQ981" s="5"/>
      <c r="HFR981" s="5"/>
      <c r="HFS981" s="5"/>
      <c r="HFT981" s="5"/>
      <c r="HFU981" s="5"/>
      <c r="HFV981" s="5"/>
      <c r="HFW981" s="5"/>
      <c r="HFX981" s="5"/>
      <c r="HFY981" s="5"/>
      <c r="HFZ981" s="5"/>
      <c r="HGA981" s="5"/>
      <c r="HGB981" s="5"/>
      <c r="HGC981" s="5"/>
      <c r="HGD981" s="5"/>
      <c r="HGE981" s="5"/>
      <c r="HGF981" s="5"/>
      <c r="HGG981" s="5"/>
      <c r="HGH981" s="5"/>
      <c r="HGI981" s="5"/>
      <c r="HGJ981" s="5"/>
      <c r="HGK981" s="5"/>
      <c r="HGL981" s="5"/>
      <c r="HGM981" s="5"/>
      <c r="HGN981" s="5"/>
      <c r="HGO981" s="5"/>
      <c r="HGP981" s="5"/>
      <c r="HGQ981" s="5"/>
      <c r="HGR981" s="5"/>
      <c r="HGS981" s="5"/>
      <c r="HGT981" s="5"/>
      <c r="HGU981" s="5"/>
      <c r="HGV981" s="5"/>
      <c r="HGW981" s="5"/>
      <c r="HGX981" s="5"/>
      <c r="HGY981" s="5"/>
      <c r="HGZ981" s="5"/>
      <c r="HHA981" s="5"/>
      <c r="HHB981" s="5"/>
      <c r="HHC981" s="5"/>
      <c r="HHD981" s="5"/>
      <c r="HHE981" s="5"/>
      <c r="HHF981" s="5"/>
      <c r="HHG981" s="5"/>
      <c r="HHH981" s="5"/>
      <c r="HHI981" s="5"/>
      <c r="HHJ981" s="5"/>
      <c r="HHK981" s="5"/>
      <c r="HHL981" s="5"/>
      <c r="HHM981" s="5"/>
      <c r="HHN981" s="5"/>
      <c r="HHO981" s="5"/>
      <c r="HHP981" s="5"/>
      <c r="HHQ981" s="5"/>
      <c r="HHR981" s="5"/>
      <c r="HHS981" s="5"/>
      <c r="HHT981" s="5"/>
      <c r="HHU981" s="5"/>
      <c r="HHV981" s="5"/>
      <c r="HHW981" s="5"/>
      <c r="HHX981" s="5"/>
      <c r="HHY981" s="5"/>
      <c r="HHZ981" s="5"/>
      <c r="HIA981" s="5"/>
      <c r="HIB981" s="5"/>
      <c r="HIC981" s="5"/>
      <c r="HID981" s="5"/>
      <c r="HIE981" s="5"/>
      <c r="HIF981" s="5"/>
      <c r="HIG981" s="5"/>
      <c r="HIH981" s="5"/>
      <c r="HII981" s="5"/>
      <c r="HIJ981" s="5"/>
      <c r="HIK981" s="5"/>
      <c r="HIL981" s="5"/>
      <c r="HIM981" s="5"/>
      <c r="HIN981" s="5"/>
      <c r="HIO981" s="5"/>
      <c r="HIP981" s="5"/>
      <c r="HIQ981" s="5"/>
      <c r="HIR981" s="5"/>
      <c r="HIS981" s="5"/>
      <c r="HIT981" s="5"/>
      <c r="HIU981" s="5"/>
      <c r="HIV981" s="5"/>
      <c r="HIW981" s="5"/>
      <c r="HIX981" s="5"/>
      <c r="HIY981" s="5"/>
      <c r="HIZ981" s="5"/>
      <c r="HJA981" s="5"/>
      <c r="HJB981" s="5"/>
      <c r="HJC981" s="5"/>
      <c r="HJD981" s="5"/>
      <c r="HJE981" s="5"/>
      <c r="HJF981" s="5"/>
      <c r="HJG981" s="5"/>
      <c r="HJH981" s="5"/>
      <c r="HJI981" s="5"/>
      <c r="HJJ981" s="5"/>
      <c r="HJK981" s="5"/>
      <c r="HJL981" s="5"/>
      <c r="HJM981" s="5"/>
      <c r="HJN981" s="5"/>
      <c r="HJO981" s="5"/>
      <c r="HJP981" s="5"/>
      <c r="HJQ981" s="5"/>
      <c r="HJR981" s="5"/>
      <c r="HJS981" s="5"/>
      <c r="HJT981" s="5"/>
      <c r="HJU981" s="5"/>
      <c r="HJV981" s="5"/>
      <c r="HJW981" s="5"/>
      <c r="HJX981" s="5"/>
      <c r="HJY981" s="5"/>
      <c r="HJZ981" s="5"/>
      <c r="HKA981" s="5"/>
      <c r="HKB981" s="5"/>
      <c r="HKC981" s="5"/>
      <c r="HKD981" s="5"/>
      <c r="HKE981" s="5"/>
      <c r="HKF981" s="5"/>
      <c r="HKG981" s="5"/>
      <c r="HKH981" s="5"/>
      <c r="HKI981" s="5"/>
      <c r="HKJ981" s="5"/>
      <c r="HKK981" s="5"/>
      <c r="HKL981" s="5"/>
      <c r="HKM981" s="5"/>
      <c r="HKN981" s="5"/>
      <c r="HKO981" s="5"/>
      <c r="HKP981" s="5"/>
      <c r="HKQ981" s="5"/>
      <c r="HKR981" s="5"/>
      <c r="HKS981" s="5"/>
      <c r="HKT981" s="5"/>
      <c r="HKU981" s="5"/>
      <c r="HKV981" s="5"/>
      <c r="HKW981" s="5"/>
      <c r="HKX981" s="5"/>
      <c r="HKY981" s="5"/>
      <c r="HKZ981" s="5"/>
      <c r="HLA981" s="5"/>
      <c r="HLB981" s="5"/>
      <c r="HLC981" s="5"/>
      <c r="HLD981" s="5"/>
      <c r="HLE981" s="5"/>
      <c r="HLF981" s="5"/>
      <c r="HLG981" s="5"/>
      <c r="HLH981" s="5"/>
      <c r="HLI981" s="5"/>
      <c r="HLJ981" s="5"/>
      <c r="HLK981" s="5"/>
      <c r="HLL981" s="5"/>
      <c r="HLM981" s="5"/>
      <c r="HLN981" s="5"/>
      <c r="HLO981" s="5"/>
      <c r="HLP981" s="5"/>
      <c r="HLQ981" s="5"/>
      <c r="HLR981" s="5"/>
      <c r="HLS981" s="5"/>
      <c r="HLT981" s="5"/>
      <c r="HLU981" s="5"/>
      <c r="HLV981" s="5"/>
      <c r="HLW981" s="5"/>
      <c r="HLX981" s="5"/>
      <c r="HLY981" s="5"/>
      <c r="HLZ981" s="5"/>
      <c r="HMA981" s="5"/>
      <c r="HMB981" s="5"/>
      <c r="HMC981" s="5"/>
      <c r="HMD981" s="5"/>
      <c r="HME981" s="5"/>
      <c r="HMF981" s="5"/>
      <c r="HMG981" s="5"/>
      <c r="HMH981" s="5"/>
      <c r="HMI981" s="5"/>
      <c r="HMJ981" s="5"/>
      <c r="HMK981" s="5"/>
      <c r="HML981" s="5"/>
      <c r="HMM981" s="5"/>
      <c r="HMN981" s="5"/>
      <c r="HMO981" s="5"/>
      <c r="HMP981" s="5"/>
      <c r="HMQ981" s="5"/>
      <c r="HMR981" s="5"/>
      <c r="HMS981" s="5"/>
      <c r="HMT981" s="5"/>
      <c r="HMU981" s="5"/>
      <c r="HMV981" s="5"/>
      <c r="HMW981" s="5"/>
      <c r="HMX981" s="5"/>
      <c r="HMY981" s="5"/>
      <c r="HMZ981" s="5"/>
      <c r="HNA981" s="5"/>
      <c r="HNB981" s="5"/>
      <c r="HNC981" s="5"/>
      <c r="HND981" s="5"/>
      <c r="HNE981" s="5"/>
      <c r="HNF981" s="5"/>
      <c r="HNG981" s="5"/>
      <c r="HNH981" s="5"/>
      <c r="HNI981" s="5"/>
      <c r="HNJ981" s="5"/>
      <c r="HNK981" s="5"/>
      <c r="HNL981" s="5"/>
      <c r="HNM981" s="5"/>
      <c r="HNN981" s="5"/>
      <c r="HNO981" s="5"/>
      <c r="HNP981" s="5"/>
      <c r="HNQ981" s="5"/>
      <c r="HNR981" s="5"/>
      <c r="HNS981" s="5"/>
      <c r="HNT981" s="5"/>
      <c r="HNU981" s="5"/>
      <c r="HNV981" s="5"/>
      <c r="HNW981" s="5"/>
      <c r="HNX981" s="5"/>
      <c r="HNY981" s="5"/>
      <c r="HNZ981" s="5"/>
      <c r="HOA981" s="5"/>
      <c r="HOB981" s="5"/>
      <c r="HOC981" s="5"/>
      <c r="HOD981" s="5"/>
      <c r="HOE981" s="5"/>
      <c r="HOF981" s="5"/>
      <c r="HOG981" s="5"/>
      <c r="HOH981" s="5"/>
      <c r="HOI981" s="5"/>
      <c r="HOJ981" s="5"/>
      <c r="HOK981" s="5"/>
      <c r="HOL981" s="5"/>
      <c r="HOM981" s="5"/>
      <c r="HON981" s="5"/>
      <c r="HOO981" s="5"/>
      <c r="HOP981" s="5"/>
      <c r="HOQ981" s="5"/>
      <c r="HOR981" s="5"/>
      <c r="HOS981" s="5"/>
      <c r="HOT981" s="5"/>
      <c r="HOU981" s="5"/>
      <c r="HOV981" s="5"/>
      <c r="HOW981" s="5"/>
      <c r="HOX981" s="5"/>
      <c r="HOY981" s="5"/>
      <c r="HOZ981" s="5"/>
      <c r="HPA981" s="5"/>
      <c r="HPB981" s="5"/>
      <c r="HPC981" s="5"/>
      <c r="HPD981" s="5"/>
      <c r="HPE981" s="5"/>
      <c r="HPF981" s="5"/>
      <c r="HPG981" s="5"/>
      <c r="HPH981" s="5"/>
      <c r="HPI981" s="5"/>
      <c r="HPJ981" s="5"/>
      <c r="HPK981" s="5"/>
      <c r="HPL981" s="5"/>
      <c r="HPM981" s="5"/>
      <c r="HPN981" s="5"/>
      <c r="HPO981" s="5"/>
      <c r="HPP981" s="5"/>
      <c r="HPQ981" s="5"/>
      <c r="HPR981" s="5"/>
      <c r="HPS981" s="5"/>
      <c r="HPT981" s="5"/>
      <c r="HPU981" s="5"/>
      <c r="HPV981" s="5"/>
      <c r="HPW981" s="5"/>
      <c r="HPX981" s="5"/>
      <c r="HPY981" s="5"/>
      <c r="HPZ981" s="5"/>
      <c r="HQA981" s="5"/>
      <c r="HQB981" s="5"/>
      <c r="HQC981" s="5"/>
      <c r="HQD981" s="5"/>
      <c r="HQE981" s="5"/>
      <c r="HQF981" s="5"/>
      <c r="HQG981" s="5"/>
      <c r="HQH981" s="5"/>
      <c r="HQI981" s="5"/>
      <c r="HQJ981" s="5"/>
      <c r="HQK981" s="5"/>
      <c r="HQL981" s="5"/>
      <c r="HQM981" s="5"/>
      <c r="HQN981" s="5"/>
      <c r="HQO981" s="5"/>
      <c r="HQP981" s="5"/>
      <c r="HQQ981" s="5"/>
      <c r="HQR981" s="5"/>
      <c r="HQS981" s="5"/>
      <c r="HQT981" s="5"/>
      <c r="HQU981" s="5"/>
      <c r="HQV981" s="5"/>
      <c r="HQW981" s="5"/>
      <c r="HQX981" s="5"/>
      <c r="HQY981" s="5"/>
      <c r="HQZ981" s="5"/>
      <c r="HRA981" s="5"/>
      <c r="HRB981" s="5"/>
      <c r="HRC981" s="5"/>
      <c r="HRD981" s="5"/>
      <c r="HRE981" s="5"/>
      <c r="HRF981" s="5"/>
      <c r="HRG981" s="5"/>
      <c r="HRH981" s="5"/>
      <c r="HRI981" s="5"/>
      <c r="HRJ981" s="5"/>
      <c r="HRK981" s="5"/>
      <c r="HRL981" s="5"/>
      <c r="HRM981" s="5"/>
      <c r="HRN981" s="5"/>
      <c r="HRO981" s="5"/>
      <c r="HRP981" s="5"/>
      <c r="HRQ981" s="5"/>
      <c r="HRR981" s="5"/>
      <c r="HRS981" s="5"/>
      <c r="HRT981" s="5"/>
      <c r="HRU981" s="5"/>
      <c r="HRV981" s="5"/>
      <c r="HRW981" s="5"/>
      <c r="HRX981" s="5"/>
      <c r="HRY981" s="5"/>
      <c r="HRZ981" s="5"/>
      <c r="HSA981" s="5"/>
      <c r="HSB981" s="5"/>
      <c r="HSC981" s="5"/>
      <c r="HSD981" s="5"/>
      <c r="HSE981" s="5"/>
      <c r="HSF981" s="5"/>
      <c r="HSG981" s="5"/>
      <c r="HSH981" s="5"/>
      <c r="HSI981" s="5"/>
      <c r="HSJ981" s="5"/>
      <c r="HSK981" s="5"/>
      <c r="HSL981" s="5"/>
      <c r="HSM981" s="5"/>
      <c r="HSN981" s="5"/>
      <c r="HSO981" s="5"/>
      <c r="HSP981" s="5"/>
      <c r="HSQ981" s="5"/>
      <c r="HSR981" s="5"/>
      <c r="HSS981" s="5"/>
      <c r="HST981" s="5"/>
      <c r="HSU981" s="5"/>
      <c r="HSV981" s="5"/>
      <c r="HSW981" s="5"/>
      <c r="HSX981" s="5"/>
      <c r="HSY981" s="5"/>
      <c r="HSZ981" s="5"/>
      <c r="HTA981" s="5"/>
      <c r="HTB981" s="5"/>
      <c r="HTC981" s="5"/>
      <c r="HTD981" s="5"/>
      <c r="HTE981" s="5"/>
      <c r="HTF981" s="5"/>
      <c r="HTG981" s="5"/>
      <c r="HTH981" s="5"/>
      <c r="HTI981" s="5"/>
      <c r="HTJ981" s="5"/>
      <c r="HTK981" s="5"/>
      <c r="HTL981" s="5"/>
      <c r="HTM981" s="5"/>
      <c r="HTN981" s="5"/>
      <c r="HTO981" s="5"/>
      <c r="HTP981" s="5"/>
      <c r="HTQ981" s="5"/>
      <c r="HTR981" s="5"/>
      <c r="HTS981" s="5"/>
      <c r="HTT981" s="5"/>
      <c r="HTU981" s="5"/>
      <c r="HTV981" s="5"/>
      <c r="HTW981" s="5"/>
      <c r="HTX981" s="5"/>
      <c r="HTY981" s="5"/>
      <c r="HTZ981" s="5"/>
      <c r="HUA981" s="5"/>
      <c r="HUB981" s="5"/>
      <c r="HUC981" s="5"/>
      <c r="HUD981" s="5"/>
      <c r="HUE981" s="5"/>
      <c r="HUF981" s="5"/>
      <c r="HUG981" s="5"/>
      <c r="HUH981" s="5"/>
      <c r="HUI981" s="5"/>
      <c r="HUJ981" s="5"/>
      <c r="HUK981" s="5"/>
      <c r="HUL981" s="5"/>
      <c r="HUM981" s="5"/>
      <c r="HUN981" s="5"/>
      <c r="HUO981" s="5"/>
      <c r="HUP981" s="5"/>
      <c r="HUQ981" s="5"/>
      <c r="HUR981" s="5"/>
      <c r="HUS981" s="5"/>
      <c r="HUT981" s="5"/>
      <c r="HUU981" s="5"/>
      <c r="HUV981" s="5"/>
      <c r="HUW981" s="5"/>
      <c r="HUX981" s="5"/>
      <c r="HUY981" s="5"/>
      <c r="HUZ981" s="5"/>
      <c r="HVA981" s="5"/>
      <c r="HVB981" s="5"/>
      <c r="HVC981" s="5"/>
      <c r="HVD981" s="5"/>
      <c r="HVE981" s="5"/>
      <c r="HVF981" s="5"/>
      <c r="HVG981" s="5"/>
      <c r="HVH981" s="5"/>
      <c r="HVI981" s="5"/>
      <c r="HVJ981" s="5"/>
      <c r="HVK981" s="5"/>
      <c r="HVL981" s="5"/>
      <c r="HVM981" s="5"/>
      <c r="HVN981" s="5"/>
      <c r="HVO981" s="5"/>
      <c r="HVP981" s="5"/>
      <c r="HVQ981" s="5"/>
      <c r="HVR981" s="5"/>
      <c r="HVS981" s="5"/>
      <c r="HVT981" s="5"/>
      <c r="HVU981" s="5"/>
      <c r="HVV981" s="5"/>
      <c r="HVW981" s="5"/>
      <c r="HVX981" s="5"/>
      <c r="HVY981" s="5"/>
      <c r="HVZ981" s="5"/>
      <c r="HWA981" s="5"/>
      <c r="HWB981" s="5"/>
      <c r="HWC981" s="5"/>
      <c r="HWD981" s="5"/>
      <c r="HWE981" s="5"/>
      <c r="HWF981" s="5"/>
      <c r="HWG981" s="5"/>
      <c r="HWH981" s="5"/>
      <c r="HWI981" s="5"/>
      <c r="HWJ981" s="5"/>
      <c r="HWK981" s="5"/>
      <c r="HWL981" s="5"/>
      <c r="HWM981" s="5"/>
      <c r="HWN981" s="5"/>
      <c r="HWO981" s="5"/>
      <c r="HWP981" s="5"/>
      <c r="HWQ981" s="5"/>
      <c r="HWR981" s="5"/>
      <c r="HWS981" s="5"/>
      <c r="HWT981" s="5"/>
      <c r="HWU981" s="5"/>
      <c r="HWV981" s="5"/>
      <c r="HWW981" s="5"/>
      <c r="HWX981" s="5"/>
      <c r="HWY981" s="5"/>
      <c r="HWZ981" s="5"/>
      <c r="HXA981" s="5"/>
      <c r="HXB981" s="5"/>
      <c r="HXC981" s="5"/>
      <c r="HXD981" s="5"/>
      <c r="HXE981" s="5"/>
      <c r="HXF981" s="5"/>
      <c r="HXG981" s="5"/>
      <c r="HXH981" s="5"/>
      <c r="HXI981" s="5"/>
      <c r="HXJ981" s="5"/>
      <c r="HXK981" s="5"/>
      <c r="HXL981" s="5"/>
      <c r="HXM981" s="5"/>
      <c r="HXN981" s="5"/>
      <c r="HXO981" s="5"/>
      <c r="HXP981" s="5"/>
      <c r="HXQ981" s="5"/>
      <c r="HXR981" s="5"/>
      <c r="HXS981" s="5"/>
      <c r="HXT981" s="5"/>
      <c r="HXU981" s="5"/>
      <c r="HXV981" s="5"/>
      <c r="HXW981" s="5"/>
      <c r="HXX981" s="5"/>
      <c r="HXY981" s="5"/>
      <c r="HXZ981" s="5"/>
      <c r="HYA981" s="5"/>
      <c r="HYB981" s="5"/>
      <c r="HYC981" s="5"/>
      <c r="HYD981" s="5"/>
      <c r="HYE981" s="5"/>
      <c r="HYF981" s="5"/>
      <c r="HYG981" s="5"/>
      <c r="HYH981" s="5"/>
      <c r="HYI981" s="5"/>
      <c r="HYJ981" s="5"/>
      <c r="HYK981" s="5"/>
      <c r="HYL981" s="5"/>
      <c r="HYM981" s="5"/>
      <c r="HYN981" s="5"/>
      <c r="HYO981" s="5"/>
      <c r="HYP981" s="5"/>
      <c r="HYQ981" s="5"/>
      <c r="HYR981" s="5"/>
      <c r="HYS981" s="5"/>
      <c r="HYT981" s="5"/>
      <c r="HYU981" s="5"/>
      <c r="HYV981" s="5"/>
      <c r="HYW981" s="5"/>
      <c r="HYX981" s="5"/>
      <c r="HYY981" s="5"/>
      <c r="HYZ981" s="5"/>
      <c r="HZA981" s="5"/>
      <c r="HZB981" s="5"/>
      <c r="HZC981" s="5"/>
      <c r="HZD981" s="5"/>
      <c r="HZE981" s="5"/>
      <c r="HZF981" s="5"/>
      <c r="HZG981" s="5"/>
      <c r="HZH981" s="5"/>
      <c r="HZI981" s="5"/>
      <c r="HZJ981" s="5"/>
      <c r="HZK981" s="5"/>
      <c r="HZL981" s="5"/>
      <c r="HZM981" s="5"/>
      <c r="HZN981" s="5"/>
      <c r="HZO981" s="5"/>
      <c r="HZP981" s="5"/>
      <c r="HZQ981" s="5"/>
      <c r="HZR981" s="5"/>
      <c r="HZS981" s="5"/>
      <c r="HZT981" s="5"/>
      <c r="HZU981" s="5"/>
      <c r="HZV981" s="5"/>
      <c r="HZW981" s="5"/>
      <c r="HZX981" s="5"/>
      <c r="HZY981" s="5"/>
      <c r="HZZ981" s="5"/>
      <c r="IAA981" s="5"/>
      <c r="IAB981" s="5"/>
      <c r="IAC981" s="5"/>
      <c r="IAD981" s="5"/>
      <c r="IAE981" s="5"/>
      <c r="IAF981" s="5"/>
      <c r="IAG981" s="5"/>
      <c r="IAH981" s="5"/>
      <c r="IAI981" s="5"/>
      <c r="IAJ981" s="5"/>
      <c r="IAK981" s="5"/>
      <c r="IAL981" s="5"/>
      <c r="IAM981" s="5"/>
      <c r="IAN981" s="5"/>
      <c r="IAO981" s="5"/>
      <c r="IAP981" s="5"/>
      <c r="IAQ981" s="5"/>
      <c r="IAR981" s="5"/>
      <c r="IAS981" s="5"/>
      <c r="IAT981" s="5"/>
      <c r="IAU981" s="5"/>
      <c r="IAV981" s="5"/>
      <c r="IAW981" s="5"/>
      <c r="IAX981" s="5"/>
      <c r="IAY981" s="5"/>
      <c r="IAZ981" s="5"/>
      <c r="IBA981" s="5"/>
      <c r="IBB981" s="5"/>
      <c r="IBC981" s="5"/>
      <c r="IBD981" s="5"/>
      <c r="IBE981" s="5"/>
      <c r="IBF981" s="5"/>
      <c r="IBG981" s="5"/>
      <c r="IBH981" s="5"/>
      <c r="IBI981" s="5"/>
      <c r="IBJ981" s="5"/>
      <c r="IBK981" s="5"/>
      <c r="IBL981" s="5"/>
      <c r="IBM981" s="5"/>
      <c r="IBN981" s="5"/>
      <c r="IBO981" s="5"/>
      <c r="IBP981" s="5"/>
      <c r="IBQ981" s="5"/>
      <c r="IBR981" s="5"/>
      <c r="IBS981" s="5"/>
      <c r="IBT981" s="5"/>
      <c r="IBU981" s="5"/>
      <c r="IBV981" s="5"/>
      <c r="IBW981" s="5"/>
      <c r="IBX981" s="5"/>
      <c r="IBY981" s="5"/>
      <c r="IBZ981" s="5"/>
      <c r="ICA981" s="5"/>
      <c r="ICB981" s="5"/>
      <c r="ICC981" s="5"/>
      <c r="ICD981" s="5"/>
      <c r="ICE981" s="5"/>
      <c r="ICF981" s="5"/>
      <c r="ICG981" s="5"/>
      <c r="ICH981" s="5"/>
      <c r="ICI981" s="5"/>
      <c r="ICJ981" s="5"/>
      <c r="ICK981" s="5"/>
      <c r="ICL981" s="5"/>
      <c r="ICM981" s="5"/>
      <c r="ICN981" s="5"/>
      <c r="ICO981" s="5"/>
      <c r="ICP981" s="5"/>
      <c r="ICQ981" s="5"/>
      <c r="ICR981" s="5"/>
      <c r="ICS981" s="5"/>
      <c r="ICT981" s="5"/>
      <c r="ICU981" s="5"/>
      <c r="ICV981" s="5"/>
      <c r="ICW981" s="5"/>
      <c r="ICX981" s="5"/>
      <c r="ICY981" s="5"/>
      <c r="ICZ981" s="5"/>
      <c r="IDA981" s="5"/>
      <c r="IDB981" s="5"/>
      <c r="IDC981" s="5"/>
      <c r="IDD981" s="5"/>
      <c r="IDE981" s="5"/>
      <c r="IDF981" s="5"/>
      <c r="IDG981" s="5"/>
      <c r="IDH981" s="5"/>
      <c r="IDI981" s="5"/>
      <c r="IDJ981" s="5"/>
      <c r="IDK981" s="5"/>
      <c r="IDL981" s="5"/>
      <c r="IDM981" s="5"/>
      <c r="IDN981" s="5"/>
      <c r="IDO981" s="5"/>
      <c r="IDP981" s="5"/>
      <c r="IDQ981" s="5"/>
      <c r="IDR981" s="5"/>
      <c r="IDS981" s="5"/>
      <c r="IDT981" s="5"/>
      <c r="IDU981" s="5"/>
      <c r="IDV981" s="5"/>
      <c r="IDW981" s="5"/>
      <c r="IDX981" s="5"/>
      <c r="IDY981" s="5"/>
      <c r="IDZ981" s="5"/>
      <c r="IEA981" s="5"/>
      <c r="IEB981" s="5"/>
      <c r="IEC981" s="5"/>
      <c r="IED981" s="5"/>
      <c r="IEE981" s="5"/>
      <c r="IEF981" s="5"/>
      <c r="IEG981" s="5"/>
      <c r="IEH981" s="5"/>
      <c r="IEI981" s="5"/>
      <c r="IEJ981" s="5"/>
      <c r="IEK981" s="5"/>
      <c r="IEL981" s="5"/>
      <c r="IEM981" s="5"/>
      <c r="IEN981" s="5"/>
      <c r="IEO981" s="5"/>
      <c r="IEP981" s="5"/>
      <c r="IEQ981" s="5"/>
      <c r="IER981" s="5"/>
      <c r="IES981" s="5"/>
      <c r="IET981" s="5"/>
      <c r="IEU981" s="5"/>
      <c r="IEV981" s="5"/>
      <c r="IEW981" s="5"/>
      <c r="IEX981" s="5"/>
      <c r="IEY981" s="5"/>
      <c r="IEZ981" s="5"/>
      <c r="IFA981" s="5"/>
      <c r="IFB981" s="5"/>
      <c r="IFC981" s="5"/>
      <c r="IFD981" s="5"/>
      <c r="IFE981" s="5"/>
      <c r="IFF981" s="5"/>
      <c r="IFG981" s="5"/>
      <c r="IFH981" s="5"/>
      <c r="IFI981" s="5"/>
      <c r="IFJ981" s="5"/>
      <c r="IFK981" s="5"/>
      <c r="IFL981" s="5"/>
      <c r="IFM981" s="5"/>
      <c r="IFN981" s="5"/>
      <c r="IFO981" s="5"/>
      <c r="IFP981" s="5"/>
      <c r="IFQ981" s="5"/>
      <c r="IFR981" s="5"/>
      <c r="IFS981" s="5"/>
      <c r="IFT981" s="5"/>
      <c r="IFU981" s="5"/>
      <c r="IFV981" s="5"/>
      <c r="IFW981" s="5"/>
      <c r="IFX981" s="5"/>
      <c r="IFY981" s="5"/>
      <c r="IFZ981" s="5"/>
      <c r="IGA981" s="5"/>
      <c r="IGB981" s="5"/>
      <c r="IGC981" s="5"/>
      <c r="IGD981" s="5"/>
      <c r="IGE981" s="5"/>
      <c r="IGF981" s="5"/>
      <c r="IGG981" s="5"/>
      <c r="IGH981" s="5"/>
      <c r="IGI981" s="5"/>
      <c r="IGJ981" s="5"/>
      <c r="IGK981" s="5"/>
      <c r="IGL981" s="5"/>
      <c r="IGM981" s="5"/>
      <c r="IGN981" s="5"/>
      <c r="IGO981" s="5"/>
      <c r="IGP981" s="5"/>
      <c r="IGQ981" s="5"/>
      <c r="IGR981" s="5"/>
      <c r="IGS981" s="5"/>
      <c r="IGT981" s="5"/>
      <c r="IGU981" s="5"/>
      <c r="IGV981" s="5"/>
      <c r="IGW981" s="5"/>
      <c r="IGX981" s="5"/>
      <c r="IGY981" s="5"/>
      <c r="IGZ981" s="5"/>
      <c r="IHA981" s="5"/>
      <c r="IHB981" s="5"/>
      <c r="IHC981" s="5"/>
      <c r="IHD981" s="5"/>
      <c r="IHE981" s="5"/>
      <c r="IHF981" s="5"/>
      <c r="IHG981" s="5"/>
      <c r="IHH981" s="5"/>
      <c r="IHI981" s="5"/>
      <c r="IHJ981" s="5"/>
      <c r="IHK981" s="5"/>
      <c r="IHL981" s="5"/>
      <c r="IHM981" s="5"/>
      <c r="IHN981" s="5"/>
      <c r="IHO981" s="5"/>
      <c r="IHP981" s="5"/>
      <c r="IHQ981" s="5"/>
      <c r="IHR981" s="5"/>
      <c r="IHS981" s="5"/>
      <c r="IHT981" s="5"/>
      <c r="IHU981" s="5"/>
      <c r="IHV981" s="5"/>
      <c r="IHW981" s="5"/>
      <c r="IHX981" s="5"/>
      <c r="IHY981" s="5"/>
      <c r="IHZ981" s="5"/>
      <c r="IIA981" s="5"/>
      <c r="IIB981" s="5"/>
      <c r="IIC981" s="5"/>
      <c r="IID981" s="5"/>
      <c r="IIE981" s="5"/>
      <c r="IIF981" s="5"/>
      <c r="IIG981" s="5"/>
      <c r="IIH981" s="5"/>
      <c r="III981" s="5"/>
      <c r="IIJ981" s="5"/>
      <c r="IIK981" s="5"/>
      <c r="IIL981" s="5"/>
      <c r="IIM981" s="5"/>
      <c r="IIN981" s="5"/>
      <c r="IIO981" s="5"/>
      <c r="IIP981" s="5"/>
      <c r="IIQ981" s="5"/>
      <c r="IIR981" s="5"/>
      <c r="IIS981" s="5"/>
      <c r="IIT981" s="5"/>
      <c r="IIU981" s="5"/>
      <c r="IIV981" s="5"/>
      <c r="IIW981" s="5"/>
      <c r="IIX981" s="5"/>
      <c r="IIY981" s="5"/>
      <c r="IIZ981" s="5"/>
      <c r="IJA981" s="5"/>
      <c r="IJB981" s="5"/>
      <c r="IJC981" s="5"/>
      <c r="IJD981" s="5"/>
      <c r="IJE981" s="5"/>
      <c r="IJF981" s="5"/>
      <c r="IJG981" s="5"/>
      <c r="IJH981" s="5"/>
      <c r="IJI981" s="5"/>
      <c r="IJJ981" s="5"/>
      <c r="IJK981" s="5"/>
      <c r="IJL981" s="5"/>
      <c r="IJM981" s="5"/>
      <c r="IJN981" s="5"/>
      <c r="IJO981" s="5"/>
      <c r="IJP981" s="5"/>
      <c r="IJQ981" s="5"/>
      <c r="IJR981" s="5"/>
      <c r="IJS981" s="5"/>
      <c r="IJT981" s="5"/>
      <c r="IJU981" s="5"/>
      <c r="IJV981" s="5"/>
      <c r="IJW981" s="5"/>
      <c r="IJX981" s="5"/>
      <c r="IJY981" s="5"/>
      <c r="IJZ981" s="5"/>
      <c r="IKA981" s="5"/>
      <c r="IKB981" s="5"/>
      <c r="IKC981" s="5"/>
      <c r="IKD981" s="5"/>
      <c r="IKE981" s="5"/>
      <c r="IKF981" s="5"/>
      <c r="IKG981" s="5"/>
      <c r="IKH981" s="5"/>
      <c r="IKI981" s="5"/>
      <c r="IKJ981" s="5"/>
      <c r="IKK981" s="5"/>
      <c r="IKL981" s="5"/>
      <c r="IKM981" s="5"/>
      <c r="IKN981" s="5"/>
      <c r="IKO981" s="5"/>
      <c r="IKP981" s="5"/>
      <c r="IKQ981" s="5"/>
      <c r="IKR981" s="5"/>
      <c r="IKS981" s="5"/>
      <c r="IKT981" s="5"/>
      <c r="IKU981" s="5"/>
      <c r="IKV981" s="5"/>
      <c r="IKW981" s="5"/>
      <c r="IKX981" s="5"/>
      <c r="IKY981" s="5"/>
      <c r="IKZ981" s="5"/>
      <c r="ILA981" s="5"/>
      <c r="ILB981" s="5"/>
      <c r="ILC981" s="5"/>
      <c r="ILD981" s="5"/>
      <c r="ILE981" s="5"/>
      <c r="ILF981" s="5"/>
      <c r="ILG981" s="5"/>
      <c r="ILH981" s="5"/>
      <c r="ILI981" s="5"/>
      <c r="ILJ981" s="5"/>
      <c r="ILK981" s="5"/>
      <c r="ILL981" s="5"/>
      <c r="ILM981" s="5"/>
      <c r="ILN981" s="5"/>
      <c r="ILO981" s="5"/>
      <c r="ILP981" s="5"/>
      <c r="ILQ981" s="5"/>
      <c r="ILR981" s="5"/>
      <c r="ILS981" s="5"/>
      <c r="ILT981" s="5"/>
      <c r="ILU981" s="5"/>
      <c r="ILV981" s="5"/>
      <c r="ILW981" s="5"/>
      <c r="ILX981" s="5"/>
      <c r="ILY981" s="5"/>
      <c r="ILZ981" s="5"/>
      <c r="IMA981" s="5"/>
      <c r="IMB981" s="5"/>
      <c r="IMC981" s="5"/>
      <c r="IMD981" s="5"/>
      <c r="IME981" s="5"/>
      <c r="IMF981" s="5"/>
      <c r="IMG981" s="5"/>
      <c r="IMH981" s="5"/>
      <c r="IMI981" s="5"/>
      <c r="IMJ981" s="5"/>
      <c r="IMK981" s="5"/>
      <c r="IML981" s="5"/>
      <c r="IMM981" s="5"/>
      <c r="IMN981" s="5"/>
      <c r="IMO981" s="5"/>
      <c r="IMP981" s="5"/>
      <c r="IMQ981" s="5"/>
      <c r="IMR981" s="5"/>
      <c r="IMS981" s="5"/>
      <c r="IMT981" s="5"/>
      <c r="IMU981" s="5"/>
      <c r="IMV981" s="5"/>
      <c r="IMW981" s="5"/>
      <c r="IMX981" s="5"/>
      <c r="IMY981" s="5"/>
      <c r="IMZ981" s="5"/>
      <c r="INA981" s="5"/>
      <c r="INB981" s="5"/>
      <c r="INC981" s="5"/>
      <c r="IND981" s="5"/>
      <c r="INE981" s="5"/>
      <c r="INF981" s="5"/>
      <c r="ING981" s="5"/>
      <c r="INH981" s="5"/>
      <c r="INI981" s="5"/>
      <c r="INJ981" s="5"/>
      <c r="INK981" s="5"/>
      <c r="INL981" s="5"/>
      <c r="INM981" s="5"/>
      <c r="INN981" s="5"/>
      <c r="INO981" s="5"/>
      <c r="INP981" s="5"/>
      <c r="INQ981" s="5"/>
      <c r="INR981" s="5"/>
      <c r="INS981" s="5"/>
      <c r="INT981" s="5"/>
      <c r="INU981" s="5"/>
      <c r="INV981" s="5"/>
      <c r="INW981" s="5"/>
      <c r="INX981" s="5"/>
      <c r="INY981" s="5"/>
      <c r="INZ981" s="5"/>
      <c r="IOA981" s="5"/>
      <c r="IOB981" s="5"/>
      <c r="IOC981" s="5"/>
      <c r="IOD981" s="5"/>
      <c r="IOE981" s="5"/>
      <c r="IOF981" s="5"/>
      <c r="IOG981" s="5"/>
      <c r="IOH981" s="5"/>
      <c r="IOI981" s="5"/>
      <c r="IOJ981" s="5"/>
      <c r="IOK981" s="5"/>
      <c r="IOL981" s="5"/>
      <c r="IOM981" s="5"/>
      <c r="ION981" s="5"/>
      <c r="IOO981" s="5"/>
      <c r="IOP981" s="5"/>
      <c r="IOQ981" s="5"/>
      <c r="IOR981" s="5"/>
      <c r="IOS981" s="5"/>
      <c r="IOT981" s="5"/>
      <c r="IOU981" s="5"/>
      <c r="IOV981" s="5"/>
      <c r="IOW981" s="5"/>
      <c r="IOX981" s="5"/>
      <c r="IOY981" s="5"/>
      <c r="IOZ981" s="5"/>
      <c r="IPA981" s="5"/>
      <c r="IPB981" s="5"/>
      <c r="IPC981" s="5"/>
      <c r="IPD981" s="5"/>
      <c r="IPE981" s="5"/>
      <c r="IPF981" s="5"/>
      <c r="IPG981" s="5"/>
      <c r="IPH981" s="5"/>
      <c r="IPI981" s="5"/>
      <c r="IPJ981" s="5"/>
      <c r="IPK981" s="5"/>
      <c r="IPL981" s="5"/>
      <c r="IPM981" s="5"/>
      <c r="IPN981" s="5"/>
      <c r="IPO981" s="5"/>
      <c r="IPP981" s="5"/>
      <c r="IPQ981" s="5"/>
      <c r="IPR981" s="5"/>
      <c r="IPS981" s="5"/>
      <c r="IPT981" s="5"/>
      <c r="IPU981" s="5"/>
      <c r="IPV981" s="5"/>
      <c r="IPW981" s="5"/>
      <c r="IPX981" s="5"/>
      <c r="IPY981" s="5"/>
      <c r="IPZ981" s="5"/>
      <c r="IQA981" s="5"/>
      <c r="IQB981" s="5"/>
      <c r="IQC981" s="5"/>
      <c r="IQD981" s="5"/>
      <c r="IQE981" s="5"/>
      <c r="IQF981" s="5"/>
      <c r="IQG981" s="5"/>
      <c r="IQH981" s="5"/>
      <c r="IQI981" s="5"/>
      <c r="IQJ981" s="5"/>
      <c r="IQK981" s="5"/>
      <c r="IQL981" s="5"/>
      <c r="IQM981" s="5"/>
      <c r="IQN981" s="5"/>
      <c r="IQO981" s="5"/>
      <c r="IQP981" s="5"/>
      <c r="IQQ981" s="5"/>
      <c r="IQR981" s="5"/>
      <c r="IQS981" s="5"/>
      <c r="IQT981" s="5"/>
      <c r="IQU981" s="5"/>
      <c r="IQV981" s="5"/>
      <c r="IQW981" s="5"/>
      <c r="IQX981" s="5"/>
      <c r="IQY981" s="5"/>
      <c r="IQZ981" s="5"/>
      <c r="IRA981" s="5"/>
      <c r="IRB981" s="5"/>
      <c r="IRC981" s="5"/>
      <c r="IRD981" s="5"/>
      <c r="IRE981" s="5"/>
      <c r="IRF981" s="5"/>
      <c r="IRG981" s="5"/>
      <c r="IRH981" s="5"/>
      <c r="IRI981" s="5"/>
      <c r="IRJ981" s="5"/>
      <c r="IRK981" s="5"/>
      <c r="IRL981" s="5"/>
      <c r="IRM981" s="5"/>
      <c r="IRN981" s="5"/>
      <c r="IRO981" s="5"/>
      <c r="IRP981" s="5"/>
      <c r="IRQ981" s="5"/>
      <c r="IRR981" s="5"/>
      <c r="IRS981" s="5"/>
      <c r="IRT981" s="5"/>
      <c r="IRU981" s="5"/>
      <c r="IRV981" s="5"/>
      <c r="IRW981" s="5"/>
      <c r="IRX981" s="5"/>
      <c r="IRY981" s="5"/>
      <c r="IRZ981" s="5"/>
      <c r="ISA981" s="5"/>
      <c r="ISB981" s="5"/>
      <c r="ISC981" s="5"/>
      <c r="ISD981" s="5"/>
      <c r="ISE981" s="5"/>
      <c r="ISF981" s="5"/>
      <c r="ISG981" s="5"/>
      <c r="ISH981" s="5"/>
      <c r="ISI981" s="5"/>
      <c r="ISJ981" s="5"/>
      <c r="ISK981" s="5"/>
      <c r="ISL981" s="5"/>
      <c r="ISM981" s="5"/>
      <c r="ISN981" s="5"/>
      <c r="ISO981" s="5"/>
      <c r="ISP981" s="5"/>
      <c r="ISQ981" s="5"/>
      <c r="ISR981" s="5"/>
      <c r="ISS981" s="5"/>
      <c r="IST981" s="5"/>
      <c r="ISU981" s="5"/>
      <c r="ISV981" s="5"/>
      <c r="ISW981" s="5"/>
      <c r="ISX981" s="5"/>
      <c r="ISY981" s="5"/>
      <c r="ISZ981" s="5"/>
      <c r="ITA981" s="5"/>
      <c r="ITB981" s="5"/>
      <c r="ITC981" s="5"/>
      <c r="ITD981" s="5"/>
      <c r="ITE981" s="5"/>
      <c r="ITF981" s="5"/>
      <c r="ITG981" s="5"/>
      <c r="ITH981" s="5"/>
      <c r="ITI981" s="5"/>
      <c r="ITJ981" s="5"/>
      <c r="ITK981" s="5"/>
      <c r="ITL981" s="5"/>
      <c r="ITM981" s="5"/>
      <c r="ITN981" s="5"/>
      <c r="ITO981" s="5"/>
      <c r="ITP981" s="5"/>
      <c r="ITQ981" s="5"/>
      <c r="ITR981" s="5"/>
      <c r="ITS981" s="5"/>
      <c r="ITT981" s="5"/>
      <c r="ITU981" s="5"/>
      <c r="ITV981" s="5"/>
      <c r="ITW981" s="5"/>
      <c r="ITX981" s="5"/>
      <c r="ITY981" s="5"/>
      <c r="ITZ981" s="5"/>
      <c r="IUA981" s="5"/>
      <c r="IUB981" s="5"/>
      <c r="IUC981" s="5"/>
      <c r="IUD981" s="5"/>
      <c r="IUE981" s="5"/>
      <c r="IUF981" s="5"/>
      <c r="IUG981" s="5"/>
      <c r="IUH981" s="5"/>
      <c r="IUI981" s="5"/>
      <c r="IUJ981" s="5"/>
      <c r="IUK981" s="5"/>
      <c r="IUL981" s="5"/>
      <c r="IUM981" s="5"/>
      <c r="IUN981" s="5"/>
      <c r="IUO981" s="5"/>
      <c r="IUP981" s="5"/>
      <c r="IUQ981" s="5"/>
      <c r="IUR981" s="5"/>
      <c r="IUS981" s="5"/>
      <c r="IUT981" s="5"/>
      <c r="IUU981" s="5"/>
      <c r="IUV981" s="5"/>
      <c r="IUW981" s="5"/>
      <c r="IUX981" s="5"/>
      <c r="IUY981" s="5"/>
      <c r="IUZ981" s="5"/>
      <c r="IVA981" s="5"/>
      <c r="IVB981" s="5"/>
      <c r="IVC981" s="5"/>
      <c r="IVD981" s="5"/>
      <c r="IVE981" s="5"/>
      <c r="IVF981" s="5"/>
      <c r="IVG981" s="5"/>
      <c r="IVH981" s="5"/>
      <c r="IVI981" s="5"/>
      <c r="IVJ981" s="5"/>
      <c r="IVK981" s="5"/>
      <c r="IVL981" s="5"/>
      <c r="IVM981" s="5"/>
      <c r="IVN981" s="5"/>
      <c r="IVO981" s="5"/>
      <c r="IVP981" s="5"/>
      <c r="IVQ981" s="5"/>
      <c r="IVR981" s="5"/>
      <c r="IVS981" s="5"/>
      <c r="IVT981" s="5"/>
      <c r="IVU981" s="5"/>
      <c r="IVV981" s="5"/>
      <c r="IVW981" s="5"/>
      <c r="IVX981" s="5"/>
      <c r="IVY981" s="5"/>
      <c r="IVZ981" s="5"/>
      <c r="IWA981" s="5"/>
      <c r="IWB981" s="5"/>
      <c r="IWC981" s="5"/>
      <c r="IWD981" s="5"/>
      <c r="IWE981" s="5"/>
      <c r="IWF981" s="5"/>
      <c r="IWG981" s="5"/>
      <c r="IWH981" s="5"/>
      <c r="IWI981" s="5"/>
      <c r="IWJ981" s="5"/>
      <c r="IWK981" s="5"/>
      <c r="IWL981" s="5"/>
      <c r="IWM981" s="5"/>
      <c r="IWN981" s="5"/>
      <c r="IWO981" s="5"/>
      <c r="IWP981" s="5"/>
      <c r="IWQ981" s="5"/>
      <c r="IWR981" s="5"/>
      <c r="IWS981" s="5"/>
      <c r="IWT981" s="5"/>
      <c r="IWU981" s="5"/>
      <c r="IWV981" s="5"/>
      <c r="IWW981" s="5"/>
      <c r="IWX981" s="5"/>
      <c r="IWY981" s="5"/>
      <c r="IWZ981" s="5"/>
      <c r="IXA981" s="5"/>
      <c r="IXB981" s="5"/>
      <c r="IXC981" s="5"/>
      <c r="IXD981" s="5"/>
      <c r="IXE981" s="5"/>
      <c r="IXF981" s="5"/>
      <c r="IXG981" s="5"/>
      <c r="IXH981" s="5"/>
      <c r="IXI981" s="5"/>
      <c r="IXJ981" s="5"/>
      <c r="IXK981" s="5"/>
      <c r="IXL981" s="5"/>
      <c r="IXM981" s="5"/>
      <c r="IXN981" s="5"/>
      <c r="IXO981" s="5"/>
      <c r="IXP981" s="5"/>
      <c r="IXQ981" s="5"/>
      <c r="IXR981" s="5"/>
      <c r="IXS981" s="5"/>
      <c r="IXT981" s="5"/>
      <c r="IXU981" s="5"/>
      <c r="IXV981" s="5"/>
      <c r="IXW981" s="5"/>
      <c r="IXX981" s="5"/>
      <c r="IXY981" s="5"/>
      <c r="IXZ981" s="5"/>
      <c r="IYA981" s="5"/>
      <c r="IYB981" s="5"/>
      <c r="IYC981" s="5"/>
      <c r="IYD981" s="5"/>
      <c r="IYE981" s="5"/>
      <c r="IYF981" s="5"/>
      <c r="IYG981" s="5"/>
      <c r="IYH981" s="5"/>
      <c r="IYI981" s="5"/>
      <c r="IYJ981" s="5"/>
      <c r="IYK981" s="5"/>
      <c r="IYL981" s="5"/>
      <c r="IYM981" s="5"/>
      <c r="IYN981" s="5"/>
      <c r="IYO981" s="5"/>
      <c r="IYP981" s="5"/>
      <c r="IYQ981" s="5"/>
      <c r="IYR981" s="5"/>
      <c r="IYS981" s="5"/>
      <c r="IYT981" s="5"/>
      <c r="IYU981" s="5"/>
      <c r="IYV981" s="5"/>
      <c r="IYW981" s="5"/>
      <c r="IYX981" s="5"/>
      <c r="IYY981" s="5"/>
      <c r="IYZ981" s="5"/>
      <c r="IZA981" s="5"/>
      <c r="IZB981" s="5"/>
      <c r="IZC981" s="5"/>
      <c r="IZD981" s="5"/>
      <c r="IZE981" s="5"/>
      <c r="IZF981" s="5"/>
      <c r="IZG981" s="5"/>
      <c r="IZH981" s="5"/>
      <c r="IZI981" s="5"/>
      <c r="IZJ981" s="5"/>
      <c r="IZK981" s="5"/>
      <c r="IZL981" s="5"/>
      <c r="IZM981" s="5"/>
      <c r="IZN981" s="5"/>
      <c r="IZO981" s="5"/>
      <c r="IZP981" s="5"/>
      <c r="IZQ981" s="5"/>
      <c r="IZR981" s="5"/>
      <c r="IZS981" s="5"/>
      <c r="IZT981" s="5"/>
      <c r="IZU981" s="5"/>
      <c r="IZV981" s="5"/>
      <c r="IZW981" s="5"/>
      <c r="IZX981" s="5"/>
      <c r="IZY981" s="5"/>
      <c r="IZZ981" s="5"/>
      <c r="JAA981" s="5"/>
      <c r="JAB981" s="5"/>
      <c r="JAC981" s="5"/>
      <c r="JAD981" s="5"/>
      <c r="JAE981" s="5"/>
      <c r="JAF981" s="5"/>
      <c r="JAG981" s="5"/>
      <c r="JAH981" s="5"/>
      <c r="JAI981" s="5"/>
      <c r="JAJ981" s="5"/>
      <c r="JAK981" s="5"/>
      <c r="JAL981" s="5"/>
      <c r="JAM981" s="5"/>
      <c r="JAN981" s="5"/>
      <c r="JAO981" s="5"/>
      <c r="JAP981" s="5"/>
      <c r="JAQ981" s="5"/>
      <c r="JAR981" s="5"/>
      <c r="JAS981" s="5"/>
      <c r="JAT981" s="5"/>
      <c r="JAU981" s="5"/>
      <c r="JAV981" s="5"/>
      <c r="JAW981" s="5"/>
      <c r="JAX981" s="5"/>
      <c r="JAY981" s="5"/>
      <c r="JAZ981" s="5"/>
      <c r="JBA981" s="5"/>
      <c r="JBB981" s="5"/>
      <c r="JBC981" s="5"/>
      <c r="JBD981" s="5"/>
      <c r="JBE981" s="5"/>
      <c r="JBF981" s="5"/>
      <c r="JBG981" s="5"/>
      <c r="JBH981" s="5"/>
      <c r="JBI981" s="5"/>
      <c r="JBJ981" s="5"/>
      <c r="JBK981" s="5"/>
      <c r="JBL981" s="5"/>
      <c r="JBM981" s="5"/>
      <c r="JBN981" s="5"/>
      <c r="JBO981" s="5"/>
      <c r="JBP981" s="5"/>
      <c r="JBQ981" s="5"/>
      <c r="JBR981" s="5"/>
      <c r="JBS981" s="5"/>
      <c r="JBT981" s="5"/>
      <c r="JBU981" s="5"/>
      <c r="JBV981" s="5"/>
      <c r="JBW981" s="5"/>
      <c r="JBX981" s="5"/>
      <c r="JBY981" s="5"/>
      <c r="JBZ981" s="5"/>
      <c r="JCA981" s="5"/>
      <c r="JCB981" s="5"/>
      <c r="JCC981" s="5"/>
      <c r="JCD981" s="5"/>
      <c r="JCE981" s="5"/>
      <c r="JCF981" s="5"/>
      <c r="JCG981" s="5"/>
      <c r="JCH981" s="5"/>
      <c r="JCI981" s="5"/>
      <c r="JCJ981" s="5"/>
      <c r="JCK981" s="5"/>
      <c r="JCL981" s="5"/>
      <c r="JCM981" s="5"/>
      <c r="JCN981" s="5"/>
      <c r="JCO981" s="5"/>
      <c r="JCP981" s="5"/>
      <c r="JCQ981" s="5"/>
      <c r="JCR981" s="5"/>
      <c r="JCS981" s="5"/>
      <c r="JCT981" s="5"/>
      <c r="JCU981" s="5"/>
      <c r="JCV981" s="5"/>
      <c r="JCW981" s="5"/>
      <c r="JCX981" s="5"/>
      <c r="JCY981" s="5"/>
      <c r="JCZ981" s="5"/>
      <c r="JDA981" s="5"/>
      <c r="JDB981" s="5"/>
      <c r="JDC981" s="5"/>
      <c r="JDD981" s="5"/>
      <c r="JDE981" s="5"/>
      <c r="JDF981" s="5"/>
      <c r="JDG981" s="5"/>
      <c r="JDH981" s="5"/>
      <c r="JDI981" s="5"/>
      <c r="JDJ981" s="5"/>
      <c r="JDK981" s="5"/>
      <c r="JDL981" s="5"/>
      <c r="JDM981" s="5"/>
      <c r="JDN981" s="5"/>
      <c r="JDO981" s="5"/>
      <c r="JDP981" s="5"/>
      <c r="JDQ981" s="5"/>
      <c r="JDR981" s="5"/>
      <c r="JDS981" s="5"/>
      <c r="JDT981" s="5"/>
      <c r="JDU981" s="5"/>
      <c r="JDV981" s="5"/>
      <c r="JDW981" s="5"/>
      <c r="JDX981" s="5"/>
      <c r="JDY981" s="5"/>
      <c r="JDZ981" s="5"/>
      <c r="JEA981" s="5"/>
      <c r="JEB981" s="5"/>
      <c r="JEC981" s="5"/>
      <c r="JED981" s="5"/>
      <c r="JEE981" s="5"/>
      <c r="JEF981" s="5"/>
      <c r="JEG981" s="5"/>
      <c r="JEH981" s="5"/>
      <c r="JEI981" s="5"/>
      <c r="JEJ981" s="5"/>
      <c r="JEK981" s="5"/>
      <c r="JEL981" s="5"/>
      <c r="JEM981" s="5"/>
      <c r="JEN981" s="5"/>
      <c r="JEO981" s="5"/>
      <c r="JEP981" s="5"/>
      <c r="JEQ981" s="5"/>
      <c r="JER981" s="5"/>
      <c r="JES981" s="5"/>
      <c r="JET981" s="5"/>
      <c r="JEU981" s="5"/>
      <c r="JEV981" s="5"/>
      <c r="JEW981" s="5"/>
      <c r="JEX981" s="5"/>
      <c r="JEY981" s="5"/>
      <c r="JEZ981" s="5"/>
      <c r="JFA981" s="5"/>
      <c r="JFB981" s="5"/>
      <c r="JFC981" s="5"/>
      <c r="JFD981" s="5"/>
      <c r="JFE981" s="5"/>
      <c r="JFF981" s="5"/>
      <c r="JFG981" s="5"/>
      <c r="JFH981" s="5"/>
      <c r="JFI981" s="5"/>
      <c r="JFJ981" s="5"/>
      <c r="JFK981" s="5"/>
      <c r="JFL981" s="5"/>
      <c r="JFM981" s="5"/>
      <c r="JFN981" s="5"/>
      <c r="JFO981" s="5"/>
      <c r="JFP981" s="5"/>
      <c r="JFQ981" s="5"/>
      <c r="JFR981" s="5"/>
      <c r="JFS981" s="5"/>
      <c r="JFT981" s="5"/>
      <c r="JFU981" s="5"/>
      <c r="JFV981" s="5"/>
      <c r="JFW981" s="5"/>
      <c r="JFX981" s="5"/>
      <c r="JFY981" s="5"/>
      <c r="JFZ981" s="5"/>
      <c r="JGA981" s="5"/>
      <c r="JGB981" s="5"/>
      <c r="JGC981" s="5"/>
      <c r="JGD981" s="5"/>
      <c r="JGE981" s="5"/>
      <c r="JGF981" s="5"/>
      <c r="JGG981" s="5"/>
      <c r="JGH981" s="5"/>
      <c r="JGI981" s="5"/>
      <c r="JGJ981" s="5"/>
      <c r="JGK981" s="5"/>
      <c r="JGL981" s="5"/>
      <c r="JGM981" s="5"/>
      <c r="JGN981" s="5"/>
      <c r="JGO981" s="5"/>
      <c r="JGP981" s="5"/>
      <c r="JGQ981" s="5"/>
      <c r="JGR981" s="5"/>
      <c r="JGS981" s="5"/>
      <c r="JGT981" s="5"/>
      <c r="JGU981" s="5"/>
      <c r="JGV981" s="5"/>
      <c r="JGW981" s="5"/>
      <c r="JGX981" s="5"/>
      <c r="JGY981" s="5"/>
      <c r="JGZ981" s="5"/>
      <c r="JHA981" s="5"/>
      <c r="JHB981" s="5"/>
      <c r="JHC981" s="5"/>
      <c r="JHD981" s="5"/>
      <c r="JHE981" s="5"/>
      <c r="JHF981" s="5"/>
      <c r="JHG981" s="5"/>
      <c r="JHH981" s="5"/>
      <c r="JHI981" s="5"/>
      <c r="JHJ981" s="5"/>
      <c r="JHK981" s="5"/>
      <c r="JHL981" s="5"/>
      <c r="JHM981" s="5"/>
      <c r="JHN981" s="5"/>
      <c r="JHO981" s="5"/>
      <c r="JHP981" s="5"/>
      <c r="JHQ981" s="5"/>
      <c r="JHR981" s="5"/>
      <c r="JHS981" s="5"/>
      <c r="JHT981" s="5"/>
      <c r="JHU981" s="5"/>
      <c r="JHV981" s="5"/>
      <c r="JHW981" s="5"/>
      <c r="JHX981" s="5"/>
      <c r="JHY981" s="5"/>
      <c r="JHZ981" s="5"/>
      <c r="JIA981" s="5"/>
      <c r="JIB981" s="5"/>
      <c r="JIC981" s="5"/>
      <c r="JID981" s="5"/>
      <c r="JIE981" s="5"/>
      <c r="JIF981" s="5"/>
      <c r="JIG981" s="5"/>
      <c r="JIH981" s="5"/>
      <c r="JII981" s="5"/>
      <c r="JIJ981" s="5"/>
      <c r="JIK981" s="5"/>
      <c r="JIL981" s="5"/>
      <c r="JIM981" s="5"/>
      <c r="JIN981" s="5"/>
      <c r="JIO981" s="5"/>
      <c r="JIP981" s="5"/>
      <c r="JIQ981" s="5"/>
      <c r="JIR981" s="5"/>
      <c r="JIS981" s="5"/>
      <c r="JIT981" s="5"/>
      <c r="JIU981" s="5"/>
      <c r="JIV981" s="5"/>
      <c r="JIW981" s="5"/>
      <c r="JIX981" s="5"/>
      <c r="JIY981" s="5"/>
      <c r="JIZ981" s="5"/>
      <c r="JJA981" s="5"/>
      <c r="JJB981" s="5"/>
      <c r="JJC981" s="5"/>
      <c r="JJD981" s="5"/>
      <c r="JJE981" s="5"/>
      <c r="JJF981" s="5"/>
      <c r="JJG981" s="5"/>
      <c r="JJH981" s="5"/>
      <c r="JJI981" s="5"/>
      <c r="JJJ981" s="5"/>
      <c r="JJK981" s="5"/>
      <c r="JJL981" s="5"/>
      <c r="JJM981" s="5"/>
      <c r="JJN981" s="5"/>
      <c r="JJO981" s="5"/>
      <c r="JJP981" s="5"/>
      <c r="JJQ981" s="5"/>
      <c r="JJR981" s="5"/>
      <c r="JJS981" s="5"/>
      <c r="JJT981" s="5"/>
      <c r="JJU981" s="5"/>
      <c r="JJV981" s="5"/>
      <c r="JJW981" s="5"/>
      <c r="JJX981" s="5"/>
      <c r="JJY981" s="5"/>
      <c r="JJZ981" s="5"/>
      <c r="JKA981" s="5"/>
      <c r="JKB981" s="5"/>
      <c r="JKC981" s="5"/>
      <c r="JKD981" s="5"/>
      <c r="JKE981" s="5"/>
      <c r="JKF981" s="5"/>
      <c r="JKG981" s="5"/>
      <c r="JKH981" s="5"/>
      <c r="JKI981" s="5"/>
      <c r="JKJ981" s="5"/>
      <c r="JKK981" s="5"/>
      <c r="JKL981" s="5"/>
      <c r="JKM981" s="5"/>
      <c r="JKN981" s="5"/>
      <c r="JKO981" s="5"/>
      <c r="JKP981" s="5"/>
      <c r="JKQ981" s="5"/>
      <c r="JKR981" s="5"/>
      <c r="JKS981" s="5"/>
      <c r="JKT981" s="5"/>
      <c r="JKU981" s="5"/>
      <c r="JKV981" s="5"/>
      <c r="JKW981" s="5"/>
      <c r="JKX981" s="5"/>
      <c r="JKY981" s="5"/>
      <c r="JKZ981" s="5"/>
      <c r="JLA981" s="5"/>
      <c r="JLB981" s="5"/>
      <c r="JLC981" s="5"/>
      <c r="JLD981" s="5"/>
      <c r="JLE981" s="5"/>
      <c r="JLF981" s="5"/>
      <c r="JLG981" s="5"/>
      <c r="JLH981" s="5"/>
      <c r="JLI981" s="5"/>
      <c r="JLJ981" s="5"/>
      <c r="JLK981" s="5"/>
      <c r="JLL981" s="5"/>
      <c r="JLM981" s="5"/>
      <c r="JLN981" s="5"/>
      <c r="JLO981" s="5"/>
      <c r="JLP981" s="5"/>
      <c r="JLQ981" s="5"/>
      <c r="JLR981" s="5"/>
      <c r="JLS981" s="5"/>
      <c r="JLT981" s="5"/>
      <c r="JLU981" s="5"/>
      <c r="JLV981" s="5"/>
      <c r="JLW981" s="5"/>
      <c r="JLX981" s="5"/>
      <c r="JLY981" s="5"/>
      <c r="JLZ981" s="5"/>
      <c r="JMA981" s="5"/>
      <c r="JMB981" s="5"/>
      <c r="JMC981" s="5"/>
      <c r="JMD981" s="5"/>
      <c r="JME981" s="5"/>
      <c r="JMF981" s="5"/>
      <c r="JMG981" s="5"/>
      <c r="JMH981" s="5"/>
      <c r="JMI981" s="5"/>
      <c r="JMJ981" s="5"/>
      <c r="JMK981" s="5"/>
      <c r="JML981" s="5"/>
      <c r="JMM981" s="5"/>
      <c r="JMN981" s="5"/>
      <c r="JMO981" s="5"/>
      <c r="JMP981" s="5"/>
      <c r="JMQ981" s="5"/>
      <c r="JMR981" s="5"/>
      <c r="JMS981" s="5"/>
      <c r="JMT981" s="5"/>
      <c r="JMU981" s="5"/>
      <c r="JMV981" s="5"/>
      <c r="JMW981" s="5"/>
      <c r="JMX981" s="5"/>
      <c r="JMY981" s="5"/>
      <c r="JMZ981" s="5"/>
      <c r="JNA981" s="5"/>
      <c r="JNB981" s="5"/>
      <c r="JNC981" s="5"/>
      <c r="JND981" s="5"/>
      <c r="JNE981" s="5"/>
      <c r="JNF981" s="5"/>
      <c r="JNG981" s="5"/>
      <c r="JNH981" s="5"/>
      <c r="JNI981" s="5"/>
      <c r="JNJ981" s="5"/>
      <c r="JNK981" s="5"/>
      <c r="JNL981" s="5"/>
      <c r="JNM981" s="5"/>
      <c r="JNN981" s="5"/>
      <c r="JNO981" s="5"/>
      <c r="JNP981" s="5"/>
      <c r="JNQ981" s="5"/>
      <c r="JNR981" s="5"/>
      <c r="JNS981" s="5"/>
      <c r="JNT981" s="5"/>
      <c r="JNU981" s="5"/>
      <c r="JNV981" s="5"/>
      <c r="JNW981" s="5"/>
      <c r="JNX981" s="5"/>
      <c r="JNY981" s="5"/>
      <c r="JNZ981" s="5"/>
      <c r="JOA981" s="5"/>
      <c r="JOB981" s="5"/>
      <c r="JOC981" s="5"/>
      <c r="JOD981" s="5"/>
      <c r="JOE981" s="5"/>
      <c r="JOF981" s="5"/>
      <c r="JOG981" s="5"/>
      <c r="JOH981" s="5"/>
      <c r="JOI981" s="5"/>
      <c r="JOJ981" s="5"/>
      <c r="JOK981" s="5"/>
      <c r="JOL981" s="5"/>
      <c r="JOM981" s="5"/>
      <c r="JON981" s="5"/>
      <c r="JOO981" s="5"/>
      <c r="JOP981" s="5"/>
      <c r="JOQ981" s="5"/>
      <c r="JOR981" s="5"/>
      <c r="JOS981" s="5"/>
      <c r="JOT981" s="5"/>
      <c r="JOU981" s="5"/>
      <c r="JOV981" s="5"/>
      <c r="JOW981" s="5"/>
      <c r="JOX981" s="5"/>
      <c r="JOY981" s="5"/>
      <c r="JOZ981" s="5"/>
      <c r="JPA981" s="5"/>
      <c r="JPB981" s="5"/>
      <c r="JPC981" s="5"/>
      <c r="JPD981" s="5"/>
      <c r="JPE981" s="5"/>
      <c r="JPF981" s="5"/>
      <c r="JPG981" s="5"/>
      <c r="JPH981" s="5"/>
      <c r="JPI981" s="5"/>
      <c r="JPJ981" s="5"/>
      <c r="JPK981" s="5"/>
      <c r="JPL981" s="5"/>
      <c r="JPM981" s="5"/>
      <c r="JPN981" s="5"/>
      <c r="JPO981" s="5"/>
      <c r="JPP981" s="5"/>
      <c r="JPQ981" s="5"/>
      <c r="JPR981" s="5"/>
      <c r="JPS981" s="5"/>
      <c r="JPT981" s="5"/>
      <c r="JPU981" s="5"/>
      <c r="JPV981" s="5"/>
      <c r="JPW981" s="5"/>
      <c r="JPX981" s="5"/>
      <c r="JPY981" s="5"/>
      <c r="JPZ981" s="5"/>
      <c r="JQA981" s="5"/>
      <c r="JQB981" s="5"/>
      <c r="JQC981" s="5"/>
      <c r="JQD981" s="5"/>
      <c r="JQE981" s="5"/>
      <c r="JQF981" s="5"/>
      <c r="JQG981" s="5"/>
      <c r="JQH981" s="5"/>
      <c r="JQI981" s="5"/>
      <c r="JQJ981" s="5"/>
      <c r="JQK981" s="5"/>
      <c r="JQL981" s="5"/>
      <c r="JQM981" s="5"/>
      <c r="JQN981" s="5"/>
      <c r="JQO981" s="5"/>
      <c r="JQP981" s="5"/>
      <c r="JQQ981" s="5"/>
      <c r="JQR981" s="5"/>
      <c r="JQS981" s="5"/>
      <c r="JQT981" s="5"/>
      <c r="JQU981" s="5"/>
      <c r="JQV981" s="5"/>
      <c r="JQW981" s="5"/>
      <c r="JQX981" s="5"/>
      <c r="JQY981" s="5"/>
      <c r="JQZ981" s="5"/>
      <c r="JRA981" s="5"/>
      <c r="JRB981" s="5"/>
      <c r="JRC981" s="5"/>
      <c r="JRD981" s="5"/>
      <c r="JRE981" s="5"/>
      <c r="JRF981" s="5"/>
      <c r="JRG981" s="5"/>
      <c r="JRH981" s="5"/>
      <c r="JRI981" s="5"/>
      <c r="JRJ981" s="5"/>
      <c r="JRK981" s="5"/>
      <c r="JRL981" s="5"/>
      <c r="JRM981" s="5"/>
      <c r="JRN981" s="5"/>
      <c r="JRO981" s="5"/>
      <c r="JRP981" s="5"/>
      <c r="JRQ981" s="5"/>
      <c r="JRR981" s="5"/>
      <c r="JRS981" s="5"/>
      <c r="JRT981" s="5"/>
      <c r="JRU981" s="5"/>
      <c r="JRV981" s="5"/>
      <c r="JRW981" s="5"/>
      <c r="JRX981" s="5"/>
      <c r="JRY981" s="5"/>
      <c r="JRZ981" s="5"/>
      <c r="JSA981" s="5"/>
      <c r="JSB981" s="5"/>
      <c r="JSC981" s="5"/>
      <c r="JSD981" s="5"/>
      <c r="JSE981" s="5"/>
      <c r="JSF981" s="5"/>
      <c r="JSG981" s="5"/>
      <c r="JSH981" s="5"/>
      <c r="JSI981" s="5"/>
      <c r="JSJ981" s="5"/>
      <c r="JSK981" s="5"/>
      <c r="JSL981" s="5"/>
      <c r="JSM981" s="5"/>
      <c r="JSN981" s="5"/>
      <c r="JSO981" s="5"/>
      <c r="JSP981" s="5"/>
      <c r="JSQ981" s="5"/>
      <c r="JSR981" s="5"/>
      <c r="JSS981" s="5"/>
      <c r="JST981" s="5"/>
      <c r="JSU981" s="5"/>
      <c r="JSV981" s="5"/>
      <c r="JSW981" s="5"/>
      <c r="JSX981" s="5"/>
      <c r="JSY981" s="5"/>
      <c r="JSZ981" s="5"/>
      <c r="JTA981" s="5"/>
      <c r="JTB981" s="5"/>
      <c r="JTC981" s="5"/>
      <c r="JTD981" s="5"/>
      <c r="JTE981" s="5"/>
      <c r="JTF981" s="5"/>
      <c r="JTG981" s="5"/>
      <c r="JTH981" s="5"/>
      <c r="JTI981" s="5"/>
      <c r="JTJ981" s="5"/>
      <c r="JTK981" s="5"/>
      <c r="JTL981" s="5"/>
      <c r="JTM981" s="5"/>
      <c r="JTN981" s="5"/>
      <c r="JTO981" s="5"/>
      <c r="JTP981" s="5"/>
      <c r="JTQ981" s="5"/>
      <c r="JTR981" s="5"/>
      <c r="JTS981" s="5"/>
      <c r="JTT981" s="5"/>
      <c r="JTU981" s="5"/>
      <c r="JTV981" s="5"/>
      <c r="JTW981" s="5"/>
      <c r="JTX981" s="5"/>
      <c r="JTY981" s="5"/>
      <c r="JTZ981" s="5"/>
      <c r="JUA981" s="5"/>
      <c r="JUB981" s="5"/>
      <c r="JUC981" s="5"/>
      <c r="JUD981" s="5"/>
      <c r="JUE981" s="5"/>
      <c r="JUF981" s="5"/>
      <c r="JUG981" s="5"/>
      <c r="JUH981" s="5"/>
      <c r="JUI981" s="5"/>
      <c r="JUJ981" s="5"/>
      <c r="JUK981" s="5"/>
      <c r="JUL981" s="5"/>
      <c r="JUM981" s="5"/>
      <c r="JUN981" s="5"/>
      <c r="JUO981" s="5"/>
      <c r="JUP981" s="5"/>
      <c r="JUQ981" s="5"/>
      <c r="JUR981" s="5"/>
      <c r="JUS981" s="5"/>
      <c r="JUT981" s="5"/>
      <c r="JUU981" s="5"/>
      <c r="JUV981" s="5"/>
      <c r="JUW981" s="5"/>
      <c r="JUX981" s="5"/>
      <c r="JUY981" s="5"/>
      <c r="JUZ981" s="5"/>
      <c r="JVA981" s="5"/>
      <c r="JVB981" s="5"/>
      <c r="JVC981" s="5"/>
      <c r="JVD981" s="5"/>
      <c r="JVE981" s="5"/>
      <c r="JVF981" s="5"/>
      <c r="JVG981" s="5"/>
      <c r="JVH981" s="5"/>
      <c r="JVI981" s="5"/>
      <c r="JVJ981" s="5"/>
      <c r="JVK981" s="5"/>
      <c r="JVL981" s="5"/>
      <c r="JVM981" s="5"/>
      <c r="JVN981" s="5"/>
      <c r="JVO981" s="5"/>
      <c r="JVP981" s="5"/>
      <c r="JVQ981" s="5"/>
      <c r="JVR981" s="5"/>
      <c r="JVS981" s="5"/>
      <c r="JVT981" s="5"/>
      <c r="JVU981" s="5"/>
      <c r="JVV981" s="5"/>
      <c r="JVW981" s="5"/>
      <c r="JVX981" s="5"/>
      <c r="JVY981" s="5"/>
      <c r="JVZ981" s="5"/>
      <c r="JWA981" s="5"/>
      <c r="JWB981" s="5"/>
      <c r="JWC981" s="5"/>
      <c r="JWD981" s="5"/>
      <c r="JWE981" s="5"/>
      <c r="JWF981" s="5"/>
      <c r="JWG981" s="5"/>
      <c r="JWH981" s="5"/>
      <c r="JWI981" s="5"/>
      <c r="JWJ981" s="5"/>
      <c r="JWK981" s="5"/>
      <c r="JWL981" s="5"/>
      <c r="JWM981" s="5"/>
      <c r="JWN981" s="5"/>
      <c r="JWO981" s="5"/>
      <c r="JWP981" s="5"/>
      <c r="JWQ981" s="5"/>
      <c r="JWR981" s="5"/>
      <c r="JWS981" s="5"/>
      <c r="JWT981" s="5"/>
      <c r="JWU981" s="5"/>
      <c r="JWV981" s="5"/>
      <c r="JWW981" s="5"/>
      <c r="JWX981" s="5"/>
      <c r="JWY981" s="5"/>
      <c r="JWZ981" s="5"/>
      <c r="JXA981" s="5"/>
      <c r="JXB981" s="5"/>
      <c r="JXC981" s="5"/>
      <c r="JXD981" s="5"/>
      <c r="JXE981" s="5"/>
      <c r="JXF981" s="5"/>
      <c r="JXG981" s="5"/>
      <c r="JXH981" s="5"/>
      <c r="JXI981" s="5"/>
      <c r="JXJ981" s="5"/>
      <c r="JXK981" s="5"/>
      <c r="JXL981" s="5"/>
      <c r="JXM981" s="5"/>
      <c r="JXN981" s="5"/>
      <c r="JXO981" s="5"/>
      <c r="JXP981" s="5"/>
      <c r="JXQ981" s="5"/>
      <c r="JXR981" s="5"/>
      <c r="JXS981" s="5"/>
      <c r="JXT981" s="5"/>
      <c r="JXU981" s="5"/>
      <c r="JXV981" s="5"/>
      <c r="JXW981" s="5"/>
      <c r="JXX981" s="5"/>
      <c r="JXY981" s="5"/>
      <c r="JXZ981" s="5"/>
      <c r="JYA981" s="5"/>
      <c r="JYB981" s="5"/>
      <c r="JYC981" s="5"/>
      <c r="JYD981" s="5"/>
      <c r="JYE981" s="5"/>
      <c r="JYF981" s="5"/>
      <c r="JYG981" s="5"/>
      <c r="JYH981" s="5"/>
      <c r="JYI981" s="5"/>
      <c r="JYJ981" s="5"/>
      <c r="JYK981" s="5"/>
      <c r="JYL981" s="5"/>
      <c r="JYM981" s="5"/>
      <c r="JYN981" s="5"/>
      <c r="JYO981" s="5"/>
      <c r="JYP981" s="5"/>
      <c r="JYQ981" s="5"/>
      <c r="JYR981" s="5"/>
      <c r="JYS981" s="5"/>
      <c r="JYT981" s="5"/>
      <c r="JYU981" s="5"/>
      <c r="JYV981" s="5"/>
      <c r="JYW981" s="5"/>
      <c r="JYX981" s="5"/>
      <c r="JYY981" s="5"/>
      <c r="JYZ981" s="5"/>
      <c r="JZA981" s="5"/>
      <c r="JZB981" s="5"/>
      <c r="JZC981" s="5"/>
      <c r="JZD981" s="5"/>
      <c r="JZE981" s="5"/>
      <c r="JZF981" s="5"/>
      <c r="JZG981" s="5"/>
      <c r="JZH981" s="5"/>
      <c r="JZI981" s="5"/>
      <c r="JZJ981" s="5"/>
      <c r="JZK981" s="5"/>
      <c r="JZL981" s="5"/>
      <c r="JZM981" s="5"/>
      <c r="JZN981" s="5"/>
      <c r="JZO981" s="5"/>
      <c r="JZP981" s="5"/>
      <c r="JZQ981" s="5"/>
      <c r="JZR981" s="5"/>
      <c r="JZS981" s="5"/>
      <c r="JZT981" s="5"/>
      <c r="JZU981" s="5"/>
      <c r="JZV981" s="5"/>
      <c r="JZW981" s="5"/>
      <c r="JZX981" s="5"/>
      <c r="JZY981" s="5"/>
      <c r="JZZ981" s="5"/>
      <c r="KAA981" s="5"/>
      <c r="KAB981" s="5"/>
      <c r="KAC981" s="5"/>
      <c r="KAD981" s="5"/>
      <c r="KAE981" s="5"/>
      <c r="KAF981" s="5"/>
      <c r="KAG981" s="5"/>
      <c r="KAH981" s="5"/>
      <c r="KAI981" s="5"/>
      <c r="KAJ981" s="5"/>
      <c r="KAK981" s="5"/>
      <c r="KAL981" s="5"/>
      <c r="KAM981" s="5"/>
      <c r="KAN981" s="5"/>
      <c r="KAO981" s="5"/>
      <c r="KAP981" s="5"/>
      <c r="KAQ981" s="5"/>
      <c r="KAR981" s="5"/>
      <c r="KAS981" s="5"/>
      <c r="KAT981" s="5"/>
      <c r="KAU981" s="5"/>
      <c r="KAV981" s="5"/>
      <c r="KAW981" s="5"/>
      <c r="KAX981" s="5"/>
      <c r="KAY981" s="5"/>
      <c r="KAZ981" s="5"/>
      <c r="KBA981" s="5"/>
      <c r="KBB981" s="5"/>
      <c r="KBC981" s="5"/>
      <c r="KBD981" s="5"/>
      <c r="KBE981" s="5"/>
      <c r="KBF981" s="5"/>
      <c r="KBG981" s="5"/>
      <c r="KBH981" s="5"/>
      <c r="KBI981" s="5"/>
      <c r="KBJ981" s="5"/>
      <c r="KBK981" s="5"/>
      <c r="KBL981" s="5"/>
      <c r="KBM981" s="5"/>
      <c r="KBN981" s="5"/>
      <c r="KBO981" s="5"/>
      <c r="KBP981" s="5"/>
      <c r="KBQ981" s="5"/>
      <c r="KBR981" s="5"/>
      <c r="KBS981" s="5"/>
      <c r="KBT981" s="5"/>
      <c r="KBU981" s="5"/>
      <c r="KBV981" s="5"/>
      <c r="KBW981" s="5"/>
      <c r="KBX981" s="5"/>
      <c r="KBY981" s="5"/>
      <c r="KBZ981" s="5"/>
      <c r="KCA981" s="5"/>
      <c r="KCB981" s="5"/>
      <c r="KCC981" s="5"/>
      <c r="KCD981" s="5"/>
      <c r="KCE981" s="5"/>
      <c r="KCF981" s="5"/>
      <c r="KCG981" s="5"/>
      <c r="KCH981" s="5"/>
      <c r="KCI981" s="5"/>
      <c r="KCJ981" s="5"/>
      <c r="KCK981" s="5"/>
      <c r="KCL981" s="5"/>
      <c r="KCM981" s="5"/>
      <c r="KCN981" s="5"/>
      <c r="KCO981" s="5"/>
      <c r="KCP981" s="5"/>
      <c r="KCQ981" s="5"/>
      <c r="KCR981" s="5"/>
      <c r="KCS981" s="5"/>
      <c r="KCT981" s="5"/>
      <c r="KCU981" s="5"/>
      <c r="KCV981" s="5"/>
      <c r="KCW981" s="5"/>
      <c r="KCX981" s="5"/>
      <c r="KCY981" s="5"/>
      <c r="KCZ981" s="5"/>
      <c r="KDA981" s="5"/>
      <c r="KDB981" s="5"/>
      <c r="KDC981" s="5"/>
      <c r="KDD981" s="5"/>
      <c r="KDE981" s="5"/>
      <c r="KDF981" s="5"/>
      <c r="KDG981" s="5"/>
      <c r="KDH981" s="5"/>
      <c r="KDI981" s="5"/>
      <c r="KDJ981" s="5"/>
      <c r="KDK981" s="5"/>
      <c r="KDL981" s="5"/>
      <c r="KDM981" s="5"/>
      <c r="KDN981" s="5"/>
      <c r="KDO981" s="5"/>
      <c r="KDP981" s="5"/>
      <c r="KDQ981" s="5"/>
      <c r="KDR981" s="5"/>
      <c r="KDS981" s="5"/>
      <c r="KDT981" s="5"/>
      <c r="KDU981" s="5"/>
      <c r="KDV981" s="5"/>
      <c r="KDW981" s="5"/>
      <c r="KDX981" s="5"/>
      <c r="KDY981" s="5"/>
      <c r="KDZ981" s="5"/>
      <c r="KEA981" s="5"/>
      <c r="KEB981" s="5"/>
      <c r="KEC981" s="5"/>
      <c r="KED981" s="5"/>
      <c r="KEE981" s="5"/>
      <c r="KEF981" s="5"/>
      <c r="KEG981" s="5"/>
      <c r="KEH981" s="5"/>
      <c r="KEI981" s="5"/>
      <c r="KEJ981" s="5"/>
      <c r="KEK981" s="5"/>
      <c r="KEL981" s="5"/>
      <c r="KEM981" s="5"/>
      <c r="KEN981" s="5"/>
      <c r="KEO981" s="5"/>
      <c r="KEP981" s="5"/>
      <c r="KEQ981" s="5"/>
      <c r="KER981" s="5"/>
      <c r="KES981" s="5"/>
      <c r="KET981" s="5"/>
      <c r="KEU981" s="5"/>
      <c r="KEV981" s="5"/>
      <c r="KEW981" s="5"/>
      <c r="KEX981" s="5"/>
      <c r="KEY981" s="5"/>
      <c r="KEZ981" s="5"/>
      <c r="KFA981" s="5"/>
      <c r="KFB981" s="5"/>
      <c r="KFC981" s="5"/>
      <c r="KFD981" s="5"/>
      <c r="KFE981" s="5"/>
      <c r="KFF981" s="5"/>
      <c r="KFG981" s="5"/>
      <c r="KFH981" s="5"/>
      <c r="KFI981" s="5"/>
      <c r="KFJ981" s="5"/>
      <c r="KFK981" s="5"/>
      <c r="KFL981" s="5"/>
      <c r="KFM981" s="5"/>
      <c r="KFN981" s="5"/>
      <c r="KFO981" s="5"/>
      <c r="KFP981" s="5"/>
      <c r="KFQ981" s="5"/>
      <c r="KFR981" s="5"/>
      <c r="KFS981" s="5"/>
      <c r="KFT981" s="5"/>
      <c r="KFU981" s="5"/>
      <c r="KFV981" s="5"/>
      <c r="KFW981" s="5"/>
      <c r="KFX981" s="5"/>
      <c r="KFY981" s="5"/>
      <c r="KFZ981" s="5"/>
      <c r="KGA981" s="5"/>
      <c r="KGB981" s="5"/>
      <c r="KGC981" s="5"/>
      <c r="KGD981" s="5"/>
      <c r="KGE981" s="5"/>
      <c r="KGF981" s="5"/>
      <c r="KGG981" s="5"/>
      <c r="KGH981" s="5"/>
      <c r="KGI981" s="5"/>
      <c r="KGJ981" s="5"/>
      <c r="KGK981" s="5"/>
      <c r="KGL981" s="5"/>
      <c r="KGM981" s="5"/>
      <c r="KGN981" s="5"/>
      <c r="KGO981" s="5"/>
      <c r="KGP981" s="5"/>
      <c r="KGQ981" s="5"/>
      <c r="KGR981" s="5"/>
      <c r="KGS981" s="5"/>
      <c r="KGT981" s="5"/>
      <c r="KGU981" s="5"/>
      <c r="KGV981" s="5"/>
      <c r="KGW981" s="5"/>
      <c r="KGX981" s="5"/>
      <c r="KGY981" s="5"/>
      <c r="KGZ981" s="5"/>
      <c r="KHA981" s="5"/>
      <c r="KHB981" s="5"/>
      <c r="KHC981" s="5"/>
      <c r="KHD981" s="5"/>
      <c r="KHE981" s="5"/>
      <c r="KHF981" s="5"/>
      <c r="KHG981" s="5"/>
      <c r="KHH981" s="5"/>
      <c r="KHI981" s="5"/>
      <c r="KHJ981" s="5"/>
      <c r="KHK981" s="5"/>
      <c r="KHL981" s="5"/>
      <c r="KHM981" s="5"/>
      <c r="KHN981" s="5"/>
      <c r="KHO981" s="5"/>
      <c r="KHP981" s="5"/>
      <c r="KHQ981" s="5"/>
      <c r="KHR981" s="5"/>
      <c r="KHS981" s="5"/>
      <c r="KHT981" s="5"/>
      <c r="KHU981" s="5"/>
      <c r="KHV981" s="5"/>
      <c r="KHW981" s="5"/>
      <c r="KHX981" s="5"/>
      <c r="KHY981" s="5"/>
      <c r="KHZ981" s="5"/>
      <c r="KIA981" s="5"/>
      <c r="KIB981" s="5"/>
      <c r="KIC981" s="5"/>
      <c r="KID981" s="5"/>
      <c r="KIE981" s="5"/>
      <c r="KIF981" s="5"/>
      <c r="KIG981" s="5"/>
      <c r="KIH981" s="5"/>
      <c r="KII981" s="5"/>
      <c r="KIJ981" s="5"/>
      <c r="KIK981" s="5"/>
      <c r="KIL981" s="5"/>
      <c r="KIM981" s="5"/>
      <c r="KIN981" s="5"/>
      <c r="KIO981" s="5"/>
      <c r="KIP981" s="5"/>
      <c r="KIQ981" s="5"/>
      <c r="KIR981" s="5"/>
      <c r="KIS981" s="5"/>
      <c r="KIT981" s="5"/>
      <c r="KIU981" s="5"/>
      <c r="KIV981" s="5"/>
      <c r="KIW981" s="5"/>
      <c r="KIX981" s="5"/>
      <c r="KIY981" s="5"/>
      <c r="KIZ981" s="5"/>
      <c r="KJA981" s="5"/>
      <c r="KJB981" s="5"/>
      <c r="KJC981" s="5"/>
      <c r="KJD981" s="5"/>
      <c r="KJE981" s="5"/>
      <c r="KJF981" s="5"/>
      <c r="KJG981" s="5"/>
      <c r="KJH981" s="5"/>
      <c r="KJI981" s="5"/>
      <c r="KJJ981" s="5"/>
      <c r="KJK981" s="5"/>
      <c r="KJL981" s="5"/>
      <c r="KJM981" s="5"/>
      <c r="KJN981" s="5"/>
      <c r="KJO981" s="5"/>
      <c r="KJP981" s="5"/>
      <c r="KJQ981" s="5"/>
      <c r="KJR981" s="5"/>
      <c r="KJS981" s="5"/>
      <c r="KJT981" s="5"/>
      <c r="KJU981" s="5"/>
      <c r="KJV981" s="5"/>
      <c r="KJW981" s="5"/>
      <c r="KJX981" s="5"/>
      <c r="KJY981" s="5"/>
      <c r="KJZ981" s="5"/>
      <c r="KKA981" s="5"/>
      <c r="KKB981" s="5"/>
      <c r="KKC981" s="5"/>
      <c r="KKD981" s="5"/>
      <c r="KKE981" s="5"/>
      <c r="KKF981" s="5"/>
      <c r="KKG981" s="5"/>
      <c r="KKH981" s="5"/>
      <c r="KKI981" s="5"/>
      <c r="KKJ981" s="5"/>
      <c r="KKK981" s="5"/>
      <c r="KKL981" s="5"/>
      <c r="KKM981" s="5"/>
      <c r="KKN981" s="5"/>
      <c r="KKO981" s="5"/>
      <c r="KKP981" s="5"/>
      <c r="KKQ981" s="5"/>
      <c r="KKR981" s="5"/>
      <c r="KKS981" s="5"/>
      <c r="KKT981" s="5"/>
      <c r="KKU981" s="5"/>
      <c r="KKV981" s="5"/>
      <c r="KKW981" s="5"/>
      <c r="KKX981" s="5"/>
      <c r="KKY981" s="5"/>
      <c r="KKZ981" s="5"/>
      <c r="KLA981" s="5"/>
      <c r="KLB981" s="5"/>
      <c r="KLC981" s="5"/>
      <c r="KLD981" s="5"/>
      <c r="KLE981" s="5"/>
      <c r="KLF981" s="5"/>
      <c r="KLG981" s="5"/>
      <c r="KLH981" s="5"/>
      <c r="KLI981" s="5"/>
      <c r="KLJ981" s="5"/>
      <c r="KLK981" s="5"/>
      <c r="KLL981" s="5"/>
      <c r="KLM981" s="5"/>
      <c r="KLN981" s="5"/>
      <c r="KLO981" s="5"/>
      <c r="KLP981" s="5"/>
      <c r="KLQ981" s="5"/>
      <c r="KLR981" s="5"/>
      <c r="KLS981" s="5"/>
      <c r="KLT981" s="5"/>
      <c r="KLU981" s="5"/>
      <c r="KLV981" s="5"/>
      <c r="KLW981" s="5"/>
      <c r="KLX981" s="5"/>
      <c r="KLY981" s="5"/>
      <c r="KLZ981" s="5"/>
      <c r="KMA981" s="5"/>
      <c r="KMB981" s="5"/>
      <c r="KMC981" s="5"/>
      <c r="KMD981" s="5"/>
      <c r="KME981" s="5"/>
      <c r="KMF981" s="5"/>
      <c r="KMG981" s="5"/>
      <c r="KMH981" s="5"/>
      <c r="KMI981" s="5"/>
      <c r="KMJ981" s="5"/>
      <c r="KMK981" s="5"/>
      <c r="KML981" s="5"/>
      <c r="KMM981" s="5"/>
      <c r="KMN981" s="5"/>
      <c r="KMO981" s="5"/>
      <c r="KMP981" s="5"/>
      <c r="KMQ981" s="5"/>
      <c r="KMR981" s="5"/>
      <c r="KMS981" s="5"/>
      <c r="KMT981" s="5"/>
      <c r="KMU981" s="5"/>
      <c r="KMV981" s="5"/>
      <c r="KMW981" s="5"/>
      <c r="KMX981" s="5"/>
      <c r="KMY981" s="5"/>
      <c r="KMZ981" s="5"/>
      <c r="KNA981" s="5"/>
      <c r="KNB981" s="5"/>
      <c r="KNC981" s="5"/>
      <c r="KND981" s="5"/>
      <c r="KNE981" s="5"/>
      <c r="KNF981" s="5"/>
      <c r="KNG981" s="5"/>
      <c r="KNH981" s="5"/>
      <c r="KNI981" s="5"/>
      <c r="KNJ981" s="5"/>
      <c r="KNK981" s="5"/>
      <c r="KNL981" s="5"/>
      <c r="KNM981" s="5"/>
      <c r="KNN981" s="5"/>
      <c r="KNO981" s="5"/>
      <c r="KNP981" s="5"/>
      <c r="KNQ981" s="5"/>
      <c r="KNR981" s="5"/>
      <c r="KNS981" s="5"/>
      <c r="KNT981" s="5"/>
      <c r="KNU981" s="5"/>
      <c r="KNV981" s="5"/>
      <c r="KNW981" s="5"/>
      <c r="KNX981" s="5"/>
      <c r="KNY981" s="5"/>
      <c r="KNZ981" s="5"/>
      <c r="KOA981" s="5"/>
      <c r="KOB981" s="5"/>
      <c r="KOC981" s="5"/>
      <c r="KOD981" s="5"/>
      <c r="KOE981" s="5"/>
      <c r="KOF981" s="5"/>
      <c r="KOG981" s="5"/>
      <c r="KOH981" s="5"/>
      <c r="KOI981" s="5"/>
      <c r="KOJ981" s="5"/>
      <c r="KOK981" s="5"/>
      <c r="KOL981" s="5"/>
      <c r="KOM981" s="5"/>
      <c r="KON981" s="5"/>
      <c r="KOO981" s="5"/>
      <c r="KOP981" s="5"/>
      <c r="KOQ981" s="5"/>
      <c r="KOR981" s="5"/>
      <c r="KOS981" s="5"/>
      <c r="KOT981" s="5"/>
      <c r="KOU981" s="5"/>
      <c r="KOV981" s="5"/>
      <c r="KOW981" s="5"/>
      <c r="KOX981" s="5"/>
      <c r="KOY981" s="5"/>
      <c r="KOZ981" s="5"/>
      <c r="KPA981" s="5"/>
      <c r="KPB981" s="5"/>
      <c r="KPC981" s="5"/>
      <c r="KPD981" s="5"/>
      <c r="KPE981" s="5"/>
      <c r="KPF981" s="5"/>
      <c r="KPG981" s="5"/>
      <c r="KPH981" s="5"/>
      <c r="KPI981" s="5"/>
      <c r="KPJ981" s="5"/>
      <c r="KPK981" s="5"/>
      <c r="KPL981" s="5"/>
      <c r="KPM981" s="5"/>
      <c r="KPN981" s="5"/>
      <c r="KPO981" s="5"/>
      <c r="KPP981" s="5"/>
      <c r="KPQ981" s="5"/>
      <c r="KPR981" s="5"/>
      <c r="KPS981" s="5"/>
      <c r="KPT981" s="5"/>
      <c r="KPU981" s="5"/>
      <c r="KPV981" s="5"/>
      <c r="KPW981" s="5"/>
      <c r="KPX981" s="5"/>
      <c r="KPY981" s="5"/>
      <c r="KPZ981" s="5"/>
      <c r="KQA981" s="5"/>
      <c r="KQB981" s="5"/>
      <c r="KQC981" s="5"/>
      <c r="KQD981" s="5"/>
      <c r="KQE981" s="5"/>
      <c r="KQF981" s="5"/>
      <c r="KQG981" s="5"/>
      <c r="KQH981" s="5"/>
      <c r="KQI981" s="5"/>
      <c r="KQJ981" s="5"/>
      <c r="KQK981" s="5"/>
      <c r="KQL981" s="5"/>
      <c r="KQM981" s="5"/>
      <c r="KQN981" s="5"/>
      <c r="KQO981" s="5"/>
      <c r="KQP981" s="5"/>
      <c r="KQQ981" s="5"/>
      <c r="KQR981" s="5"/>
      <c r="KQS981" s="5"/>
      <c r="KQT981" s="5"/>
      <c r="KQU981" s="5"/>
      <c r="KQV981" s="5"/>
      <c r="KQW981" s="5"/>
      <c r="KQX981" s="5"/>
      <c r="KQY981" s="5"/>
      <c r="KQZ981" s="5"/>
      <c r="KRA981" s="5"/>
      <c r="KRB981" s="5"/>
      <c r="KRC981" s="5"/>
      <c r="KRD981" s="5"/>
      <c r="KRE981" s="5"/>
      <c r="KRF981" s="5"/>
      <c r="KRG981" s="5"/>
      <c r="KRH981" s="5"/>
      <c r="KRI981" s="5"/>
      <c r="KRJ981" s="5"/>
      <c r="KRK981" s="5"/>
      <c r="KRL981" s="5"/>
      <c r="KRM981" s="5"/>
      <c r="KRN981" s="5"/>
      <c r="KRO981" s="5"/>
      <c r="KRP981" s="5"/>
      <c r="KRQ981" s="5"/>
      <c r="KRR981" s="5"/>
      <c r="KRS981" s="5"/>
      <c r="KRT981" s="5"/>
      <c r="KRU981" s="5"/>
      <c r="KRV981" s="5"/>
      <c r="KRW981" s="5"/>
      <c r="KRX981" s="5"/>
      <c r="KRY981" s="5"/>
      <c r="KRZ981" s="5"/>
      <c r="KSA981" s="5"/>
      <c r="KSB981" s="5"/>
      <c r="KSC981" s="5"/>
      <c r="KSD981" s="5"/>
      <c r="KSE981" s="5"/>
      <c r="KSF981" s="5"/>
      <c r="KSG981" s="5"/>
      <c r="KSH981" s="5"/>
      <c r="KSI981" s="5"/>
      <c r="KSJ981" s="5"/>
      <c r="KSK981" s="5"/>
      <c r="KSL981" s="5"/>
      <c r="KSM981" s="5"/>
      <c r="KSN981" s="5"/>
      <c r="KSO981" s="5"/>
      <c r="KSP981" s="5"/>
      <c r="KSQ981" s="5"/>
      <c r="KSR981" s="5"/>
      <c r="KSS981" s="5"/>
      <c r="KST981" s="5"/>
      <c r="KSU981" s="5"/>
      <c r="KSV981" s="5"/>
      <c r="KSW981" s="5"/>
      <c r="KSX981" s="5"/>
      <c r="KSY981" s="5"/>
      <c r="KSZ981" s="5"/>
      <c r="KTA981" s="5"/>
      <c r="KTB981" s="5"/>
      <c r="KTC981" s="5"/>
      <c r="KTD981" s="5"/>
      <c r="KTE981" s="5"/>
      <c r="KTF981" s="5"/>
      <c r="KTG981" s="5"/>
      <c r="KTH981" s="5"/>
      <c r="KTI981" s="5"/>
      <c r="KTJ981" s="5"/>
      <c r="KTK981" s="5"/>
      <c r="KTL981" s="5"/>
      <c r="KTM981" s="5"/>
      <c r="KTN981" s="5"/>
      <c r="KTO981" s="5"/>
      <c r="KTP981" s="5"/>
      <c r="KTQ981" s="5"/>
      <c r="KTR981" s="5"/>
      <c r="KTS981" s="5"/>
      <c r="KTT981" s="5"/>
      <c r="KTU981" s="5"/>
      <c r="KTV981" s="5"/>
      <c r="KTW981" s="5"/>
      <c r="KTX981" s="5"/>
      <c r="KTY981" s="5"/>
      <c r="KTZ981" s="5"/>
      <c r="KUA981" s="5"/>
      <c r="KUB981" s="5"/>
      <c r="KUC981" s="5"/>
      <c r="KUD981" s="5"/>
      <c r="KUE981" s="5"/>
      <c r="KUF981" s="5"/>
      <c r="KUG981" s="5"/>
      <c r="KUH981" s="5"/>
      <c r="KUI981" s="5"/>
      <c r="KUJ981" s="5"/>
      <c r="KUK981" s="5"/>
      <c r="KUL981" s="5"/>
      <c r="KUM981" s="5"/>
      <c r="KUN981" s="5"/>
      <c r="KUO981" s="5"/>
      <c r="KUP981" s="5"/>
      <c r="KUQ981" s="5"/>
      <c r="KUR981" s="5"/>
      <c r="KUS981" s="5"/>
      <c r="KUT981" s="5"/>
      <c r="KUU981" s="5"/>
      <c r="KUV981" s="5"/>
      <c r="KUW981" s="5"/>
      <c r="KUX981" s="5"/>
      <c r="KUY981" s="5"/>
      <c r="KUZ981" s="5"/>
      <c r="KVA981" s="5"/>
      <c r="KVB981" s="5"/>
      <c r="KVC981" s="5"/>
      <c r="KVD981" s="5"/>
      <c r="KVE981" s="5"/>
      <c r="KVF981" s="5"/>
      <c r="KVG981" s="5"/>
      <c r="KVH981" s="5"/>
      <c r="KVI981" s="5"/>
      <c r="KVJ981" s="5"/>
      <c r="KVK981" s="5"/>
      <c r="KVL981" s="5"/>
      <c r="KVM981" s="5"/>
      <c r="KVN981" s="5"/>
      <c r="KVO981" s="5"/>
      <c r="KVP981" s="5"/>
      <c r="KVQ981" s="5"/>
      <c r="KVR981" s="5"/>
      <c r="KVS981" s="5"/>
      <c r="KVT981" s="5"/>
      <c r="KVU981" s="5"/>
      <c r="KVV981" s="5"/>
      <c r="KVW981" s="5"/>
      <c r="KVX981" s="5"/>
      <c r="KVY981" s="5"/>
      <c r="KVZ981" s="5"/>
      <c r="KWA981" s="5"/>
      <c r="KWB981" s="5"/>
      <c r="KWC981" s="5"/>
      <c r="KWD981" s="5"/>
      <c r="KWE981" s="5"/>
      <c r="KWF981" s="5"/>
      <c r="KWG981" s="5"/>
      <c r="KWH981" s="5"/>
      <c r="KWI981" s="5"/>
      <c r="KWJ981" s="5"/>
      <c r="KWK981" s="5"/>
      <c r="KWL981" s="5"/>
      <c r="KWM981" s="5"/>
      <c r="KWN981" s="5"/>
      <c r="KWO981" s="5"/>
      <c r="KWP981" s="5"/>
      <c r="KWQ981" s="5"/>
      <c r="KWR981" s="5"/>
      <c r="KWS981" s="5"/>
      <c r="KWT981" s="5"/>
      <c r="KWU981" s="5"/>
      <c r="KWV981" s="5"/>
      <c r="KWW981" s="5"/>
      <c r="KWX981" s="5"/>
      <c r="KWY981" s="5"/>
      <c r="KWZ981" s="5"/>
      <c r="KXA981" s="5"/>
      <c r="KXB981" s="5"/>
      <c r="KXC981" s="5"/>
      <c r="KXD981" s="5"/>
      <c r="KXE981" s="5"/>
      <c r="KXF981" s="5"/>
      <c r="KXG981" s="5"/>
      <c r="KXH981" s="5"/>
      <c r="KXI981" s="5"/>
      <c r="KXJ981" s="5"/>
      <c r="KXK981" s="5"/>
      <c r="KXL981" s="5"/>
      <c r="KXM981" s="5"/>
      <c r="KXN981" s="5"/>
      <c r="KXO981" s="5"/>
      <c r="KXP981" s="5"/>
      <c r="KXQ981" s="5"/>
      <c r="KXR981" s="5"/>
      <c r="KXS981" s="5"/>
      <c r="KXT981" s="5"/>
      <c r="KXU981" s="5"/>
      <c r="KXV981" s="5"/>
      <c r="KXW981" s="5"/>
      <c r="KXX981" s="5"/>
      <c r="KXY981" s="5"/>
      <c r="KXZ981" s="5"/>
      <c r="KYA981" s="5"/>
      <c r="KYB981" s="5"/>
      <c r="KYC981" s="5"/>
      <c r="KYD981" s="5"/>
      <c r="KYE981" s="5"/>
      <c r="KYF981" s="5"/>
      <c r="KYG981" s="5"/>
      <c r="KYH981" s="5"/>
      <c r="KYI981" s="5"/>
      <c r="KYJ981" s="5"/>
      <c r="KYK981" s="5"/>
      <c r="KYL981" s="5"/>
      <c r="KYM981" s="5"/>
      <c r="KYN981" s="5"/>
      <c r="KYO981" s="5"/>
      <c r="KYP981" s="5"/>
      <c r="KYQ981" s="5"/>
      <c r="KYR981" s="5"/>
      <c r="KYS981" s="5"/>
      <c r="KYT981" s="5"/>
      <c r="KYU981" s="5"/>
      <c r="KYV981" s="5"/>
      <c r="KYW981" s="5"/>
      <c r="KYX981" s="5"/>
      <c r="KYY981" s="5"/>
      <c r="KYZ981" s="5"/>
      <c r="KZA981" s="5"/>
      <c r="KZB981" s="5"/>
      <c r="KZC981" s="5"/>
      <c r="KZD981" s="5"/>
      <c r="KZE981" s="5"/>
      <c r="KZF981" s="5"/>
      <c r="KZG981" s="5"/>
      <c r="KZH981" s="5"/>
      <c r="KZI981" s="5"/>
      <c r="KZJ981" s="5"/>
      <c r="KZK981" s="5"/>
      <c r="KZL981" s="5"/>
      <c r="KZM981" s="5"/>
      <c r="KZN981" s="5"/>
      <c r="KZO981" s="5"/>
      <c r="KZP981" s="5"/>
      <c r="KZQ981" s="5"/>
      <c r="KZR981" s="5"/>
      <c r="KZS981" s="5"/>
      <c r="KZT981" s="5"/>
      <c r="KZU981" s="5"/>
      <c r="KZV981" s="5"/>
      <c r="KZW981" s="5"/>
      <c r="KZX981" s="5"/>
      <c r="KZY981" s="5"/>
      <c r="KZZ981" s="5"/>
      <c r="LAA981" s="5"/>
      <c r="LAB981" s="5"/>
      <c r="LAC981" s="5"/>
      <c r="LAD981" s="5"/>
      <c r="LAE981" s="5"/>
      <c r="LAF981" s="5"/>
      <c r="LAG981" s="5"/>
      <c r="LAH981" s="5"/>
      <c r="LAI981" s="5"/>
      <c r="LAJ981" s="5"/>
      <c r="LAK981" s="5"/>
      <c r="LAL981" s="5"/>
      <c r="LAM981" s="5"/>
      <c r="LAN981" s="5"/>
      <c r="LAO981" s="5"/>
      <c r="LAP981" s="5"/>
      <c r="LAQ981" s="5"/>
      <c r="LAR981" s="5"/>
      <c r="LAS981" s="5"/>
      <c r="LAT981" s="5"/>
      <c r="LAU981" s="5"/>
      <c r="LAV981" s="5"/>
      <c r="LAW981" s="5"/>
      <c r="LAX981" s="5"/>
      <c r="LAY981" s="5"/>
      <c r="LAZ981" s="5"/>
      <c r="LBA981" s="5"/>
      <c r="LBB981" s="5"/>
      <c r="LBC981" s="5"/>
      <c r="LBD981" s="5"/>
      <c r="LBE981" s="5"/>
      <c r="LBF981" s="5"/>
      <c r="LBG981" s="5"/>
      <c r="LBH981" s="5"/>
      <c r="LBI981" s="5"/>
      <c r="LBJ981" s="5"/>
      <c r="LBK981" s="5"/>
      <c r="LBL981" s="5"/>
      <c r="LBM981" s="5"/>
      <c r="LBN981" s="5"/>
      <c r="LBO981" s="5"/>
      <c r="LBP981" s="5"/>
      <c r="LBQ981" s="5"/>
      <c r="LBR981" s="5"/>
      <c r="LBS981" s="5"/>
      <c r="LBT981" s="5"/>
      <c r="LBU981" s="5"/>
      <c r="LBV981" s="5"/>
      <c r="LBW981" s="5"/>
      <c r="LBX981" s="5"/>
      <c r="LBY981" s="5"/>
      <c r="LBZ981" s="5"/>
      <c r="LCA981" s="5"/>
      <c r="LCB981" s="5"/>
      <c r="LCC981" s="5"/>
      <c r="LCD981" s="5"/>
      <c r="LCE981" s="5"/>
      <c r="LCF981" s="5"/>
      <c r="LCG981" s="5"/>
      <c r="LCH981" s="5"/>
      <c r="LCI981" s="5"/>
      <c r="LCJ981" s="5"/>
      <c r="LCK981" s="5"/>
      <c r="LCL981" s="5"/>
      <c r="LCM981" s="5"/>
      <c r="LCN981" s="5"/>
      <c r="LCO981" s="5"/>
      <c r="LCP981" s="5"/>
      <c r="LCQ981" s="5"/>
      <c r="LCR981" s="5"/>
      <c r="LCS981" s="5"/>
      <c r="LCT981" s="5"/>
      <c r="LCU981" s="5"/>
      <c r="LCV981" s="5"/>
      <c r="LCW981" s="5"/>
      <c r="LCX981" s="5"/>
      <c r="LCY981" s="5"/>
      <c r="LCZ981" s="5"/>
      <c r="LDA981" s="5"/>
      <c r="LDB981" s="5"/>
      <c r="LDC981" s="5"/>
      <c r="LDD981" s="5"/>
      <c r="LDE981" s="5"/>
      <c r="LDF981" s="5"/>
      <c r="LDG981" s="5"/>
      <c r="LDH981" s="5"/>
      <c r="LDI981" s="5"/>
      <c r="LDJ981" s="5"/>
      <c r="LDK981" s="5"/>
      <c r="LDL981" s="5"/>
      <c r="LDM981" s="5"/>
      <c r="LDN981" s="5"/>
      <c r="LDO981" s="5"/>
      <c r="LDP981" s="5"/>
      <c r="LDQ981" s="5"/>
      <c r="LDR981" s="5"/>
      <c r="LDS981" s="5"/>
      <c r="LDT981" s="5"/>
      <c r="LDU981" s="5"/>
      <c r="LDV981" s="5"/>
      <c r="LDW981" s="5"/>
      <c r="LDX981" s="5"/>
      <c r="LDY981" s="5"/>
      <c r="LDZ981" s="5"/>
      <c r="LEA981" s="5"/>
      <c r="LEB981" s="5"/>
      <c r="LEC981" s="5"/>
      <c r="LED981" s="5"/>
      <c r="LEE981" s="5"/>
      <c r="LEF981" s="5"/>
      <c r="LEG981" s="5"/>
      <c r="LEH981" s="5"/>
      <c r="LEI981" s="5"/>
      <c r="LEJ981" s="5"/>
      <c r="LEK981" s="5"/>
      <c r="LEL981" s="5"/>
      <c r="LEM981" s="5"/>
      <c r="LEN981" s="5"/>
      <c r="LEO981" s="5"/>
      <c r="LEP981" s="5"/>
      <c r="LEQ981" s="5"/>
      <c r="LER981" s="5"/>
      <c r="LES981" s="5"/>
      <c r="LET981" s="5"/>
      <c r="LEU981" s="5"/>
      <c r="LEV981" s="5"/>
      <c r="LEW981" s="5"/>
      <c r="LEX981" s="5"/>
      <c r="LEY981" s="5"/>
      <c r="LEZ981" s="5"/>
      <c r="LFA981" s="5"/>
      <c r="LFB981" s="5"/>
      <c r="LFC981" s="5"/>
      <c r="LFD981" s="5"/>
      <c r="LFE981" s="5"/>
      <c r="LFF981" s="5"/>
      <c r="LFG981" s="5"/>
      <c r="LFH981" s="5"/>
      <c r="LFI981" s="5"/>
      <c r="LFJ981" s="5"/>
      <c r="LFK981" s="5"/>
      <c r="LFL981" s="5"/>
      <c r="LFM981" s="5"/>
      <c r="LFN981" s="5"/>
      <c r="LFO981" s="5"/>
      <c r="LFP981" s="5"/>
      <c r="LFQ981" s="5"/>
      <c r="LFR981" s="5"/>
      <c r="LFS981" s="5"/>
      <c r="LFT981" s="5"/>
      <c r="LFU981" s="5"/>
      <c r="LFV981" s="5"/>
      <c r="LFW981" s="5"/>
      <c r="LFX981" s="5"/>
      <c r="LFY981" s="5"/>
      <c r="LFZ981" s="5"/>
      <c r="LGA981" s="5"/>
      <c r="LGB981" s="5"/>
      <c r="LGC981" s="5"/>
      <c r="LGD981" s="5"/>
      <c r="LGE981" s="5"/>
      <c r="LGF981" s="5"/>
      <c r="LGG981" s="5"/>
      <c r="LGH981" s="5"/>
      <c r="LGI981" s="5"/>
      <c r="LGJ981" s="5"/>
      <c r="LGK981" s="5"/>
      <c r="LGL981" s="5"/>
      <c r="LGM981" s="5"/>
      <c r="LGN981" s="5"/>
      <c r="LGO981" s="5"/>
      <c r="LGP981" s="5"/>
      <c r="LGQ981" s="5"/>
      <c r="LGR981" s="5"/>
      <c r="LGS981" s="5"/>
      <c r="LGT981" s="5"/>
      <c r="LGU981" s="5"/>
      <c r="LGV981" s="5"/>
      <c r="LGW981" s="5"/>
      <c r="LGX981" s="5"/>
      <c r="LGY981" s="5"/>
      <c r="LGZ981" s="5"/>
      <c r="LHA981" s="5"/>
      <c r="LHB981" s="5"/>
      <c r="LHC981" s="5"/>
      <c r="LHD981" s="5"/>
      <c r="LHE981" s="5"/>
      <c r="LHF981" s="5"/>
      <c r="LHG981" s="5"/>
      <c r="LHH981" s="5"/>
      <c r="LHI981" s="5"/>
      <c r="LHJ981" s="5"/>
      <c r="LHK981" s="5"/>
      <c r="LHL981" s="5"/>
      <c r="LHM981" s="5"/>
      <c r="LHN981" s="5"/>
      <c r="LHO981" s="5"/>
      <c r="LHP981" s="5"/>
      <c r="LHQ981" s="5"/>
      <c r="LHR981" s="5"/>
      <c r="LHS981" s="5"/>
      <c r="LHT981" s="5"/>
      <c r="LHU981" s="5"/>
      <c r="LHV981" s="5"/>
      <c r="LHW981" s="5"/>
      <c r="LHX981" s="5"/>
      <c r="LHY981" s="5"/>
      <c r="LHZ981" s="5"/>
      <c r="LIA981" s="5"/>
      <c r="LIB981" s="5"/>
      <c r="LIC981" s="5"/>
      <c r="LID981" s="5"/>
      <c r="LIE981" s="5"/>
      <c r="LIF981" s="5"/>
      <c r="LIG981" s="5"/>
      <c r="LIH981" s="5"/>
      <c r="LII981" s="5"/>
      <c r="LIJ981" s="5"/>
      <c r="LIK981" s="5"/>
      <c r="LIL981" s="5"/>
      <c r="LIM981" s="5"/>
      <c r="LIN981" s="5"/>
      <c r="LIO981" s="5"/>
      <c r="LIP981" s="5"/>
      <c r="LIQ981" s="5"/>
      <c r="LIR981" s="5"/>
      <c r="LIS981" s="5"/>
      <c r="LIT981" s="5"/>
      <c r="LIU981" s="5"/>
      <c r="LIV981" s="5"/>
      <c r="LIW981" s="5"/>
      <c r="LIX981" s="5"/>
      <c r="LIY981" s="5"/>
      <c r="LIZ981" s="5"/>
      <c r="LJA981" s="5"/>
      <c r="LJB981" s="5"/>
      <c r="LJC981" s="5"/>
      <c r="LJD981" s="5"/>
      <c r="LJE981" s="5"/>
      <c r="LJF981" s="5"/>
      <c r="LJG981" s="5"/>
      <c r="LJH981" s="5"/>
      <c r="LJI981" s="5"/>
      <c r="LJJ981" s="5"/>
      <c r="LJK981" s="5"/>
      <c r="LJL981" s="5"/>
      <c r="LJM981" s="5"/>
      <c r="LJN981" s="5"/>
      <c r="LJO981" s="5"/>
      <c r="LJP981" s="5"/>
      <c r="LJQ981" s="5"/>
      <c r="LJR981" s="5"/>
      <c r="LJS981" s="5"/>
      <c r="LJT981" s="5"/>
      <c r="LJU981" s="5"/>
      <c r="LJV981" s="5"/>
      <c r="LJW981" s="5"/>
      <c r="LJX981" s="5"/>
      <c r="LJY981" s="5"/>
      <c r="LJZ981" s="5"/>
      <c r="LKA981" s="5"/>
      <c r="LKB981" s="5"/>
      <c r="LKC981" s="5"/>
      <c r="LKD981" s="5"/>
      <c r="LKE981" s="5"/>
      <c r="LKF981" s="5"/>
      <c r="LKG981" s="5"/>
      <c r="LKH981" s="5"/>
      <c r="LKI981" s="5"/>
      <c r="LKJ981" s="5"/>
      <c r="LKK981" s="5"/>
      <c r="LKL981" s="5"/>
      <c r="LKM981" s="5"/>
      <c r="LKN981" s="5"/>
      <c r="LKO981" s="5"/>
      <c r="LKP981" s="5"/>
      <c r="LKQ981" s="5"/>
      <c r="LKR981" s="5"/>
      <c r="LKS981" s="5"/>
      <c r="LKT981" s="5"/>
      <c r="LKU981" s="5"/>
      <c r="LKV981" s="5"/>
      <c r="LKW981" s="5"/>
      <c r="LKX981" s="5"/>
      <c r="LKY981" s="5"/>
      <c r="LKZ981" s="5"/>
      <c r="LLA981" s="5"/>
      <c r="LLB981" s="5"/>
      <c r="LLC981" s="5"/>
      <c r="LLD981" s="5"/>
      <c r="LLE981" s="5"/>
      <c r="LLF981" s="5"/>
      <c r="LLG981" s="5"/>
      <c r="LLH981" s="5"/>
      <c r="LLI981" s="5"/>
      <c r="LLJ981" s="5"/>
      <c r="LLK981" s="5"/>
      <c r="LLL981" s="5"/>
      <c r="LLM981" s="5"/>
      <c r="LLN981" s="5"/>
      <c r="LLO981" s="5"/>
      <c r="LLP981" s="5"/>
      <c r="LLQ981" s="5"/>
      <c r="LLR981" s="5"/>
      <c r="LLS981" s="5"/>
      <c r="LLT981" s="5"/>
      <c r="LLU981" s="5"/>
      <c r="LLV981" s="5"/>
      <c r="LLW981" s="5"/>
      <c r="LLX981" s="5"/>
      <c r="LLY981" s="5"/>
      <c r="LLZ981" s="5"/>
      <c r="LMA981" s="5"/>
      <c r="LMB981" s="5"/>
      <c r="LMC981" s="5"/>
      <c r="LMD981" s="5"/>
      <c r="LME981" s="5"/>
      <c r="LMF981" s="5"/>
      <c r="LMG981" s="5"/>
      <c r="LMH981" s="5"/>
      <c r="LMI981" s="5"/>
      <c r="LMJ981" s="5"/>
      <c r="LMK981" s="5"/>
      <c r="LML981" s="5"/>
      <c r="LMM981" s="5"/>
      <c r="LMN981" s="5"/>
      <c r="LMO981" s="5"/>
      <c r="LMP981" s="5"/>
      <c r="LMQ981" s="5"/>
      <c r="LMR981" s="5"/>
      <c r="LMS981" s="5"/>
      <c r="LMT981" s="5"/>
      <c r="LMU981" s="5"/>
      <c r="LMV981" s="5"/>
      <c r="LMW981" s="5"/>
      <c r="LMX981" s="5"/>
      <c r="LMY981" s="5"/>
      <c r="LMZ981" s="5"/>
      <c r="LNA981" s="5"/>
      <c r="LNB981" s="5"/>
      <c r="LNC981" s="5"/>
      <c r="LND981" s="5"/>
      <c r="LNE981" s="5"/>
      <c r="LNF981" s="5"/>
      <c r="LNG981" s="5"/>
      <c r="LNH981" s="5"/>
      <c r="LNI981" s="5"/>
      <c r="LNJ981" s="5"/>
      <c r="LNK981" s="5"/>
      <c r="LNL981" s="5"/>
      <c r="LNM981" s="5"/>
      <c r="LNN981" s="5"/>
      <c r="LNO981" s="5"/>
      <c r="LNP981" s="5"/>
      <c r="LNQ981" s="5"/>
      <c r="LNR981" s="5"/>
      <c r="LNS981" s="5"/>
      <c r="LNT981" s="5"/>
      <c r="LNU981" s="5"/>
      <c r="LNV981" s="5"/>
      <c r="LNW981" s="5"/>
      <c r="LNX981" s="5"/>
      <c r="LNY981" s="5"/>
      <c r="LNZ981" s="5"/>
      <c r="LOA981" s="5"/>
      <c r="LOB981" s="5"/>
      <c r="LOC981" s="5"/>
      <c r="LOD981" s="5"/>
      <c r="LOE981" s="5"/>
      <c r="LOF981" s="5"/>
      <c r="LOG981" s="5"/>
      <c r="LOH981" s="5"/>
      <c r="LOI981" s="5"/>
      <c r="LOJ981" s="5"/>
      <c r="LOK981" s="5"/>
      <c r="LOL981" s="5"/>
      <c r="LOM981" s="5"/>
      <c r="LON981" s="5"/>
      <c r="LOO981" s="5"/>
      <c r="LOP981" s="5"/>
      <c r="LOQ981" s="5"/>
      <c r="LOR981" s="5"/>
      <c r="LOS981" s="5"/>
      <c r="LOT981" s="5"/>
      <c r="LOU981" s="5"/>
      <c r="LOV981" s="5"/>
      <c r="LOW981" s="5"/>
      <c r="LOX981" s="5"/>
      <c r="LOY981" s="5"/>
      <c r="LOZ981" s="5"/>
      <c r="LPA981" s="5"/>
      <c r="LPB981" s="5"/>
      <c r="LPC981" s="5"/>
      <c r="LPD981" s="5"/>
      <c r="LPE981" s="5"/>
      <c r="LPF981" s="5"/>
      <c r="LPG981" s="5"/>
      <c r="LPH981" s="5"/>
      <c r="LPI981" s="5"/>
      <c r="LPJ981" s="5"/>
      <c r="LPK981" s="5"/>
      <c r="LPL981" s="5"/>
      <c r="LPM981" s="5"/>
      <c r="LPN981" s="5"/>
      <c r="LPO981" s="5"/>
      <c r="LPP981" s="5"/>
      <c r="LPQ981" s="5"/>
      <c r="LPR981" s="5"/>
      <c r="LPS981" s="5"/>
      <c r="LPT981" s="5"/>
      <c r="LPU981" s="5"/>
      <c r="LPV981" s="5"/>
      <c r="LPW981" s="5"/>
      <c r="LPX981" s="5"/>
      <c r="LPY981" s="5"/>
      <c r="LPZ981" s="5"/>
      <c r="LQA981" s="5"/>
      <c r="LQB981" s="5"/>
      <c r="LQC981" s="5"/>
      <c r="LQD981" s="5"/>
      <c r="LQE981" s="5"/>
      <c r="LQF981" s="5"/>
      <c r="LQG981" s="5"/>
      <c r="LQH981" s="5"/>
      <c r="LQI981" s="5"/>
      <c r="LQJ981" s="5"/>
      <c r="LQK981" s="5"/>
      <c r="LQL981" s="5"/>
      <c r="LQM981" s="5"/>
      <c r="LQN981" s="5"/>
      <c r="LQO981" s="5"/>
      <c r="LQP981" s="5"/>
      <c r="LQQ981" s="5"/>
      <c r="LQR981" s="5"/>
      <c r="LQS981" s="5"/>
      <c r="LQT981" s="5"/>
      <c r="LQU981" s="5"/>
      <c r="LQV981" s="5"/>
      <c r="LQW981" s="5"/>
      <c r="LQX981" s="5"/>
      <c r="LQY981" s="5"/>
      <c r="LQZ981" s="5"/>
      <c r="LRA981" s="5"/>
      <c r="LRB981" s="5"/>
      <c r="LRC981" s="5"/>
      <c r="LRD981" s="5"/>
      <c r="LRE981" s="5"/>
      <c r="LRF981" s="5"/>
      <c r="LRG981" s="5"/>
      <c r="LRH981" s="5"/>
      <c r="LRI981" s="5"/>
      <c r="LRJ981" s="5"/>
      <c r="LRK981" s="5"/>
      <c r="LRL981" s="5"/>
      <c r="LRM981" s="5"/>
      <c r="LRN981" s="5"/>
      <c r="LRO981" s="5"/>
      <c r="LRP981" s="5"/>
      <c r="LRQ981" s="5"/>
      <c r="LRR981" s="5"/>
      <c r="LRS981" s="5"/>
      <c r="LRT981" s="5"/>
      <c r="LRU981" s="5"/>
      <c r="LRV981" s="5"/>
      <c r="LRW981" s="5"/>
      <c r="LRX981" s="5"/>
      <c r="LRY981" s="5"/>
      <c r="LRZ981" s="5"/>
      <c r="LSA981" s="5"/>
      <c r="LSB981" s="5"/>
      <c r="LSC981" s="5"/>
      <c r="LSD981" s="5"/>
      <c r="LSE981" s="5"/>
      <c r="LSF981" s="5"/>
      <c r="LSG981" s="5"/>
      <c r="LSH981" s="5"/>
      <c r="LSI981" s="5"/>
      <c r="LSJ981" s="5"/>
      <c r="LSK981" s="5"/>
      <c r="LSL981" s="5"/>
      <c r="LSM981" s="5"/>
      <c r="LSN981" s="5"/>
      <c r="LSO981" s="5"/>
      <c r="LSP981" s="5"/>
      <c r="LSQ981" s="5"/>
      <c r="LSR981" s="5"/>
      <c r="LSS981" s="5"/>
      <c r="LST981" s="5"/>
      <c r="LSU981" s="5"/>
      <c r="LSV981" s="5"/>
      <c r="LSW981" s="5"/>
      <c r="LSX981" s="5"/>
      <c r="LSY981" s="5"/>
      <c r="LSZ981" s="5"/>
      <c r="LTA981" s="5"/>
      <c r="LTB981" s="5"/>
      <c r="LTC981" s="5"/>
      <c r="LTD981" s="5"/>
      <c r="LTE981" s="5"/>
      <c r="LTF981" s="5"/>
      <c r="LTG981" s="5"/>
      <c r="LTH981" s="5"/>
      <c r="LTI981" s="5"/>
      <c r="LTJ981" s="5"/>
      <c r="LTK981" s="5"/>
      <c r="LTL981" s="5"/>
      <c r="LTM981" s="5"/>
      <c r="LTN981" s="5"/>
      <c r="LTO981" s="5"/>
      <c r="LTP981" s="5"/>
      <c r="LTQ981" s="5"/>
      <c r="LTR981" s="5"/>
      <c r="LTS981" s="5"/>
      <c r="LTT981" s="5"/>
      <c r="LTU981" s="5"/>
      <c r="LTV981" s="5"/>
      <c r="LTW981" s="5"/>
      <c r="LTX981" s="5"/>
      <c r="LTY981" s="5"/>
      <c r="LTZ981" s="5"/>
      <c r="LUA981" s="5"/>
      <c r="LUB981" s="5"/>
      <c r="LUC981" s="5"/>
      <c r="LUD981" s="5"/>
      <c r="LUE981" s="5"/>
      <c r="LUF981" s="5"/>
      <c r="LUG981" s="5"/>
      <c r="LUH981" s="5"/>
      <c r="LUI981" s="5"/>
      <c r="LUJ981" s="5"/>
      <c r="LUK981" s="5"/>
      <c r="LUL981" s="5"/>
      <c r="LUM981" s="5"/>
      <c r="LUN981" s="5"/>
      <c r="LUO981" s="5"/>
      <c r="LUP981" s="5"/>
      <c r="LUQ981" s="5"/>
      <c r="LUR981" s="5"/>
      <c r="LUS981" s="5"/>
      <c r="LUT981" s="5"/>
      <c r="LUU981" s="5"/>
      <c r="LUV981" s="5"/>
      <c r="LUW981" s="5"/>
      <c r="LUX981" s="5"/>
      <c r="LUY981" s="5"/>
      <c r="LUZ981" s="5"/>
      <c r="LVA981" s="5"/>
      <c r="LVB981" s="5"/>
      <c r="LVC981" s="5"/>
      <c r="LVD981" s="5"/>
      <c r="LVE981" s="5"/>
      <c r="LVF981" s="5"/>
      <c r="LVG981" s="5"/>
      <c r="LVH981" s="5"/>
      <c r="LVI981" s="5"/>
      <c r="LVJ981" s="5"/>
      <c r="LVK981" s="5"/>
      <c r="LVL981" s="5"/>
      <c r="LVM981" s="5"/>
      <c r="LVN981" s="5"/>
      <c r="LVO981" s="5"/>
      <c r="LVP981" s="5"/>
      <c r="LVQ981" s="5"/>
      <c r="LVR981" s="5"/>
      <c r="LVS981" s="5"/>
      <c r="LVT981" s="5"/>
      <c r="LVU981" s="5"/>
      <c r="LVV981" s="5"/>
      <c r="LVW981" s="5"/>
      <c r="LVX981" s="5"/>
      <c r="LVY981" s="5"/>
      <c r="LVZ981" s="5"/>
      <c r="LWA981" s="5"/>
      <c r="LWB981" s="5"/>
      <c r="LWC981" s="5"/>
      <c r="LWD981" s="5"/>
      <c r="LWE981" s="5"/>
      <c r="LWF981" s="5"/>
      <c r="LWG981" s="5"/>
      <c r="LWH981" s="5"/>
      <c r="LWI981" s="5"/>
      <c r="LWJ981" s="5"/>
      <c r="LWK981" s="5"/>
      <c r="LWL981" s="5"/>
      <c r="LWM981" s="5"/>
      <c r="LWN981" s="5"/>
      <c r="LWO981" s="5"/>
      <c r="LWP981" s="5"/>
      <c r="LWQ981" s="5"/>
      <c r="LWR981" s="5"/>
      <c r="LWS981" s="5"/>
      <c r="LWT981" s="5"/>
      <c r="LWU981" s="5"/>
      <c r="LWV981" s="5"/>
      <c r="LWW981" s="5"/>
      <c r="LWX981" s="5"/>
      <c r="LWY981" s="5"/>
      <c r="LWZ981" s="5"/>
      <c r="LXA981" s="5"/>
      <c r="LXB981" s="5"/>
      <c r="LXC981" s="5"/>
      <c r="LXD981" s="5"/>
      <c r="LXE981" s="5"/>
      <c r="LXF981" s="5"/>
      <c r="LXG981" s="5"/>
      <c r="LXH981" s="5"/>
      <c r="LXI981" s="5"/>
      <c r="LXJ981" s="5"/>
      <c r="LXK981" s="5"/>
      <c r="LXL981" s="5"/>
      <c r="LXM981" s="5"/>
      <c r="LXN981" s="5"/>
      <c r="LXO981" s="5"/>
      <c r="LXP981" s="5"/>
      <c r="LXQ981" s="5"/>
      <c r="LXR981" s="5"/>
      <c r="LXS981" s="5"/>
      <c r="LXT981" s="5"/>
      <c r="LXU981" s="5"/>
      <c r="LXV981" s="5"/>
      <c r="LXW981" s="5"/>
      <c r="LXX981" s="5"/>
      <c r="LXY981" s="5"/>
      <c r="LXZ981" s="5"/>
      <c r="LYA981" s="5"/>
      <c r="LYB981" s="5"/>
      <c r="LYC981" s="5"/>
      <c r="LYD981" s="5"/>
      <c r="LYE981" s="5"/>
      <c r="LYF981" s="5"/>
      <c r="LYG981" s="5"/>
      <c r="LYH981" s="5"/>
      <c r="LYI981" s="5"/>
      <c r="LYJ981" s="5"/>
      <c r="LYK981" s="5"/>
      <c r="LYL981" s="5"/>
      <c r="LYM981" s="5"/>
      <c r="LYN981" s="5"/>
      <c r="LYO981" s="5"/>
      <c r="LYP981" s="5"/>
      <c r="LYQ981" s="5"/>
      <c r="LYR981" s="5"/>
      <c r="LYS981" s="5"/>
      <c r="LYT981" s="5"/>
      <c r="LYU981" s="5"/>
      <c r="LYV981" s="5"/>
      <c r="LYW981" s="5"/>
      <c r="LYX981" s="5"/>
      <c r="LYY981" s="5"/>
      <c r="LYZ981" s="5"/>
      <c r="LZA981" s="5"/>
      <c r="LZB981" s="5"/>
      <c r="LZC981" s="5"/>
      <c r="LZD981" s="5"/>
      <c r="LZE981" s="5"/>
      <c r="LZF981" s="5"/>
      <c r="LZG981" s="5"/>
      <c r="LZH981" s="5"/>
      <c r="LZI981" s="5"/>
      <c r="LZJ981" s="5"/>
      <c r="LZK981" s="5"/>
      <c r="LZL981" s="5"/>
      <c r="LZM981" s="5"/>
      <c r="LZN981" s="5"/>
      <c r="LZO981" s="5"/>
      <c r="LZP981" s="5"/>
      <c r="LZQ981" s="5"/>
      <c r="LZR981" s="5"/>
      <c r="LZS981" s="5"/>
      <c r="LZT981" s="5"/>
      <c r="LZU981" s="5"/>
      <c r="LZV981" s="5"/>
      <c r="LZW981" s="5"/>
      <c r="LZX981" s="5"/>
      <c r="LZY981" s="5"/>
      <c r="LZZ981" s="5"/>
      <c r="MAA981" s="5"/>
      <c r="MAB981" s="5"/>
      <c r="MAC981" s="5"/>
      <c r="MAD981" s="5"/>
      <c r="MAE981" s="5"/>
      <c r="MAF981" s="5"/>
      <c r="MAG981" s="5"/>
      <c r="MAH981" s="5"/>
      <c r="MAI981" s="5"/>
      <c r="MAJ981" s="5"/>
      <c r="MAK981" s="5"/>
      <c r="MAL981" s="5"/>
      <c r="MAM981" s="5"/>
      <c r="MAN981" s="5"/>
      <c r="MAO981" s="5"/>
      <c r="MAP981" s="5"/>
      <c r="MAQ981" s="5"/>
      <c r="MAR981" s="5"/>
      <c r="MAS981" s="5"/>
      <c r="MAT981" s="5"/>
      <c r="MAU981" s="5"/>
      <c r="MAV981" s="5"/>
      <c r="MAW981" s="5"/>
      <c r="MAX981" s="5"/>
      <c r="MAY981" s="5"/>
      <c r="MAZ981" s="5"/>
      <c r="MBA981" s="5"/>
      <c r="MBB981" s="5"/>
      <c r="MBC981" s="5"/>
      <c r="MBD981" s="5"/>
      <c r="MBE981" s="5"/>
      <c r="MBF981" s="5"/>
      <c r="MBG981" s="5"/>
      <c r="MBH981" s="5"/>
      <c r="MBI981" s="5"/>
      <c r="MBJ981" s="5"/>
      <c r="MBK981" s="5"/>
      <c r="MBL981" s="5"/>
      <c r="MBM981" s="5"/>
      <c r="MBN981" s="5"/>
      <c r="MBO981" s="5"/>
      <c r="MBP981" s="5"/>
      <c r="MBQ981" s="5"/>
      <c r="MBR981" s="5"/>
      <c r="MBS981" s="5"/>
      <c r="MBT981" s="5"/>
      <c r="MBU981" s="5"/>
      <c r="MBV981" s="5"/>
      <c r="MBW981" s="5"/>
      <c r="MBX981" s="5"/>
      <c r="MBY981" s="5"/>
      <c r="MBZ981" s="5"/>
      <c r="MCA981" s="5"/>
      <c r="MCB981" s="5"/>
      <c r="MCC981" s="5"/>
      <c r="MCD981" s="5"/>
      <c r="MCE981" s="5"/>
      <c r="MCF981" s="5"/>
      <c r="MCG981" s="5"/>
      <c r="MCH981" s="5"/>
      <c r="MCI981" s="5"/>
      <c r="MCJ981" s="5"/>
      <c r="MCK981" s="5"/>
      <c r="MCL981" s="5"/>
      <c r="MCM981" s="5"/>
      <c r="MCN981" s="5"/>
      <c r="MCO981" s="5"/>
      <c r="MCP981" s="5"/>
      <c r="MCQ981" s="5"/>
      <c r="MCR981" s="5"/>
      <c r="MCS981" s="5"/>
      <c r="MCT981" s="5"/>
      <c r="MCU981" s="5"/>
      <c r="MCV981" s="5"/>
      <c r="MCW981" s="5"/>
      <c r="MCX981" s="5"/>
      <c r="MCY981" s="5"/>
      <c r="MCZ981" s="5"/>
      <c r="MDA981" s="5"/>
      <c r="MDB981" s="5"/>
      <c r="MDC981" s="5"/>
      <c r="MDD981" s="5"/>
      <c r="MDE981" s="5"/>
      <c r="MDF981" s="5"/>
      <c r="MDG981" s="5"/>
      <c r="MDH981" s="5"/>
      <c r="MDI981" s="5"/>
      <c r="MDJ981" s="5"/>
      <c r="MDK981" s="5"/>
      <c r="MDL981" s="5"/>
      <c r="MDM981" s="5"/>
      <c r="MDN981" s="5"/>
      <c r="MDO981" s="5"/>
      <c r="MDP981" s="5"/>
      <c r="MDQ981" s="5"/>
      <c r="MDR981" s="5"/>
      <c r="MDS981" s="5"/>
      <c r="MDT981" s="5"/>
      <c r="MDU981" s="5"/>
      <c r="MDV981" s="5"/>
      <c r="MDW981" s="5"/>
      <c r="MDX981" s="5"/>
      <c r="MDY981" s="5"/>
      <c r="MDZ981" s="5"/>
      <c r="MEA981" s="5"/>
      <c r="MEB981" s="5"/>
      <c r="MEC981" s="5"/>
      <c r="MED981" s="5"/>
      <c r="MEE981" s="5"/>
      <c r="MEF981" s="5"/>
      <c r="MEG981" s="5"/>
      <c r="MEH981" s="5"/>
      <c r="MEI981" s="5"/>
      <c r="MEJ981" s="5"/>
      <c r="MEK981" s="5"/>
      <c r="MEL981" s="5"/>
      <c r="MEM981" s="5"/>
      <c r="MEN981" s="5"/>
      <c r="MEO981" s="5"/>
      <c r="MEP981" s="5"/>
      <c r="MEQ981" s="5"/>
      <c r="MER981" s="5"/>
      <c r="MES981" s="5"/>
      <c r="MET981" s="5"/>
      <c r="MEU981" s="5"/>
      <c r="MEV981" s="5"/>
      <c r="MEW981" s="5"/>
      <c r="MEX981" s="5"/>
      <c r="MEY981" s="5"/>
      <c r="MEZ981" s="5"/>
      <c r="MFA981" s="5"/>
      <c r="MFB981" s="5"/>
      <c r="MFC981" s="5"/>
      <c r="MFD981" s="5"/>
      <c r="MFE981" s="5"/>
      <c r="MFF981" s="5"/>
      <c r="MFG981" s="5"/>
      <c r="MFH981" s="5"/>
      <c r="MFI981" s="5"/>
      <c r="MFJ981" s="5"/>
      <c r="MFK981" s="5"/>
      <c r="MFL981" s="5"/>
      <c r="MFM981" s="5"/>
      <c r="MFN981" s="5"/>
      <c r="MFO981" s="5"/>
      <c r="MFP981" s="5"/>
      <c r="MFQ981" s="5"/>
      <c r="MFR981" s="5"/>
      <c r="MFS981" s="5"/>
      <c r="MFT981" s="5"/>
      <c r="MFU981" s="5"/>
      <c r="MFV981" s="5"/>
      <c r="MFW981" s="5"/>
      <c r="MFX981" s="5"/>
      <c r="MFY981" s="5"/>
      <c r="MFZ981" s="5"/>
      <c r="MGA981" s="5"/>
      <c r="MGB981" s="5"/>
      <c r="MGC981" s="5"/>
      <c r="MGD981" s="5"/>
      <c r="MGE981" s="5"/>
      <c r="MGF981" s="5"/>
      <c r="MGG981" s="5"/>
      <c r="MGH981" s="5"/>
      <c r="MGI981" s="5"/>
      <c r="MGJ981" s="5"/>
      <c r="MGK981" s="5"/>
      <c r="MGL981" s="5"/>
      <c r="MGM981" s="5"/>
      <c r="MGN981" s="5"/>
      <c r="MGO981" s="5"/>
      <c r="MGP981" s="5"/>
      <c r="MGQ981" s="5"/>
      <c r="MGR981" s="5"/>
      <c r="MGS981" s="5"/>
      <c r="MGT981" s="5"/>
      <c r="MGU981" s="5"/>
      <c r="MGV981" s="5"/>
      <c r="MGW981" s="5"/>
      <c r="MGX981" s="5"/>
      <c r="MGY981" s="5"/>
      <c r="MGZ981" s="5"/>
      <c r="MHA981" s="5"/>
      <c r="MHB981" s="5"/>
      <c r="MHC981" s="5"/>
      <c r="MHD981" s="5"/>
      <c r="MHE981" s="5"/>
      <c r="MHF981" s="5"/>
      <c r="MHG981" s="5"/>
      <c r="MHH981" s="5"/>
      <c r="MHI981" s="5"/>
      <c r="MHJ981" s="5"/>
      <c r="MHK981" s="5"/>
      <c r="MHL981" s="5"/>
      <c r="MHM981" s="5"/>
      <c r="MHN981" s="5"/>
      <c r="MHO981" s="5"/>
      <c r="MHP981" s="5"/>
      <c r="MHQ981" s="5"/>
      <c r="MHR981" s="5"/>
      <c r="MHS981" s="5"/>
      <c r="MHT981" s="5"/>
      <c r="MHU981" s="5"/>
      <c r="MHV981" s="5"/>
      <c r="MHW981" s="5"/>
      <c r="MHX981" s="5"/>
      <c r="MHY981" s="5"/>
      <c r="MHZ981" s="5"/>
      <c r="MIA981" s="5"/>
      <c r="MIB981" s="5"/>
      <c r="MIC981" s="5"/>
      <c r="MID981" s="5"/>
      <c r="MIE981" s="5"/>
      <c r="MIF981" s="5"/>
      <c r="MIG981" s="5"/>
      <c r="MIH981" s="5"/>
      <c r="MII981" s="5"/>
      <c r="MIJ981" s="5"/>
      <c r="MIK981" s="5"/>
      <c r="MIL981" s="5"/>
      <c r="MIM981" s="5"/>
      <c r="MIN981" s="5"/>
      <c r="MIO981" s="5"/>
      <c r="MIP981" s="5"/>
      <c r="MIQ981" s="5"/>
      <c r="MIR981" s="5"/>
      <c r="MIS981" s="5"/>
      <c r="MIT981" s="5"/>
      <c r="MIU981" s="5"/>
      <c r="MIV981" s="5"/>
      <c r="MIW981" s="5"/>
      <c r="MIX981" s="5"/>
      <c r="MIY981" s="5"/>
      <c r="MIZ981" s="5"/>
      <c r="MJA981" s="5"/>
      <c r="MJB981" s="5"/>
      <c r="MJC981" s="5"/>
      <c r="MJD981" s="5"/>
      <c r="MJE981" s="5"/>
      <c r="MJF981" s="5"/>
      <c r="MJG981" s="5"/>
      <c r="MJH981" s="5"/>
      <c r="MJI981" s="5"/>
      <c r="MJJ981" s="5"/>
      <c r="MJK981" s="5"/>
      <c r="MJL981" s="5"/>
      <c r="MJM981" s="5"/>
      <c r="MJN981" s="5"/>
      <c r="MJO981" s="5"/>
      <c r="MJP981" s="5"/>
      <c r="MJQ981" s="5"/>
      <c r="MJR981" s="5"/>
      <c r="MJS981" s="5"/>
      <c r="MJT981" s="5"/>
      <c r="MJU981" s="5"/>
      <c r="MJV981" s="5"/>
      <c r="MJW981" s="5"/>
      <c r="MJX981" s="5"/>
      <c r="MJY981" s="5"/>
      <c r="MJZ981" s="5"/>
      <c r="MKA981" s="5"/>
      <c r="MKB981" s="5"/>
      <c r="MKC981" s="5"/>
      <c r="MKD981" s="5"/>
      <c r="MKE981" s="5"/>
      <c r="MKF981" s="5"/>
      <c r="MKG981" s="5"/>
      <c r="MKH981" s="5"/>
      <c r="MKI981" s="5"/>
      <c r="MKJ981" s="5"/>
      <c r="MKK981" s="5"/>
      <c r="MKL981" s="5"/>
      <c r="MKM981" s="5"/>
      <c r="MKN981" s="5"/>
      <c r="MKO981" s="5"/>
      <c r="MKP981" s="5"/>
      <c r="MKQ981" s="5"/>
      <c r="MKR981" s="5"/>
      <c r="MKS981" s="5"/>
      <c r="MKT981" s="5"/>
      <c r="MKU981" s="5"/>
      <c r="MKV981" s="5"/>
      <c r="MKW981" s="5"/>
      <c r="MKX981" s="5"/>
      <c r="MKY981" s="5"/>
      <c r="MKZ981" s="5"/>
      <c r="MLA981" s="5"/>
      <c r="MLB981" s="5"/>
      <c r="MLC981" s="5"/>
      <c r="MLD981" s="5"/>
      <c r="MLE981" s="5"/>
      <c r="MLF981" s="5"/>
      <c r="MLG981" s="5"/>
      <c r="MLH981" s="5"/>
      <c r="MLI981" s="5"/>
      <c r="MLJ981" s="5"/>
      <c r="MLK981" s="5"/>
      <c r="MLL981" s="5"/>
      <c r="MLM981" s="5"/>
      <c r="MLN981" s="5"/>
      <c r="MLO981" s="5"/>
      <c r="MLP981" s="5"/>
      <c r="MLQ981" s="5"/>
      <c r="MLR981" s="5"/>
      <c r="MLS981" s="5"/>
      <c r="MLT981" s="5"/>
      <c r="MLU981" s="5"/>
      <c r="MLV981" s="5"/>
      <c r="MLW981" s="5"/>
      <c r="MLX981" s="5"/>
      <c r="MLY981" s="5"/>
      <c r="MLZ981" s="5"/>
      <c r="MMA981" s="5"/>
      <c r="MMB981" s="5"/>
      <c r="MMC981" s="5"/>
      <c r="MMD981" s="5"/>
      <c r="MME981" s="5"/>
      <c r="MMF981" s="5"/>
      <c r="MMG981" s="5"/>
      <c r="MMH981" s="5"/>
      <c r="MMI981" s="5"/>
      <c r="MMJ981" s="5"/>
      <c r="MMK981" s="5"/>
      <c r="MML981" s="5"/>
      <c r="MMM981" s="5"/>
      <c r="MMN981" s="5"/>
      <c r="MMO981" s="5"/>
      <c r="MMP981" s="5"/>
      <c r="MMQ981" s="5"/>
      <c r="MMR981" s="5"/>
      <c r="MMS981" s="5"/>
      <c r="MMT981" s="5"/>
      <c r="MMU981" s="5"/>
      <c r="MMV981" s="5"/>
      <c r="MMW981" s="5"/>
      <c r="MMX981" s="5"/>
      <c r="MMY981" s="5"/>
      <c r="MMZ981" s="5"/>
      <c r="MNA981" s="5"/>
      <c r="MNB981" s="5"/>
      <c r="MNC981" s="5"/>
      <c r="MND981" s="5"/>
      <c r="MNE981" s="5"/>
      <c r="MNF981" s="5"/>
      <c r="MNG981" s="5"/>
      <c r="MNH981" s="5"/>
      <c r="MNI981" s="5"/>
      <c r="MNJ981" s="5"/>
      <c r="MNK981" s="5"/>
      <c r="MNL981" s="5"/>
      <c r="MNM981" s="5"/>
      <c r="MNN981" s="5"/>
      <c r="MNO981" s="5"/>
      <c r="MNP981" s="5"/>
      <c r="MNQ981" s="5"/>
      <c r="MNR981" s="5"/>
      <c r="MNS981" s="5"/>
      <c r="MNT981" s="5"/>
      <c r="MNU981" s="5"/>
      <c r="MNV981" s="5"/>
      <c r="MNW981" s="5"/>
      <c r="MNX981" s="5"/>
      <c r="MNY981" s="5"/>
      <c r="MNZ981" s="5"/>
      <c r="MOA981" s="5"/>
      <c r="MOB981" s="5"/>
      <c r="MOC981" s="5"/>
      <c r="MOD981" s="5"/>
      <c r="MOE981" s="5"/>
      <c r="MOF981" s="5"/>
      <c r="MOG981" s="5"/>
      <c r="MOH981" s="5"/>
      <c r="MOI981" s="5"/>
      <c r="MOJ981" s="5"/>
      <c r="MOK981" s="5"/>
      <c r="MOL981" s="5"/>
      <c r="MOM981" s="5"/>
      <c r="MON981" s="5"/>
      <c r="MOO981" s="5"/>
      <c r="MOP981" s="5"/>
      <c r="MOQ981" s="5"/>
      <c r="MOR981" s="5"/>
      <c r="MOS981" s="5"/>
      <c r="MOT981" s="5"/>
      <c r="MOU981" s="5"/>
      <c r="MOV981" s="5"/>
      <c r="MOW981" s="5"/>
      <c r="MOX981" s="5"/>
      <c r="MOY981" s="5"/>
      <c r="MOZ981" s="5"/>
      <c r="MPA981" s="5"/>
      <c r="MPB981" s="5"/>
      <c r="MPC981" s="5"/>
      <c r="MPD981" s="5"/>
      <c r="MPE981" s="5"/>
      <c r="MPF981" s="5"/>
      <c r="MPG981" s="5"/>
      <c r="MPH981" s="5"/>
      <c r="MPI981" s="5"/>
      <c r="MPJ981" s="5"/>
      <c r="MPK981" s="5"/>
      <c r="MPL981" s="5"/>
      <c r="MPM981" s="5"/>
      <c r="MPN981" s="5"/>
      <c r="MPO981" s="5"/>
      <c r="MPP981" s="5"/>
      <c r="MPQ981" s="5"/>
      <c r="MPR981" s="5"/>
      <c r="MPS981" s="5"/>
      <c r="MPT981" s="5"/>
      <c r="MPU981" s="5"/>
      <c r="MPV981" s="5"/>
      <c r="MPW981" s="5"/>
      <c r="MPX981" s="5"/>
      <c r="MPY981" s="5"/>
      <c r="MPZ981" s="5"/>
      <c r="MQA981" s="5"/>
      <c r="MQB981" s="5"/>
      <c r="MQC981" s="5"/>
      <c r="MQD981" s="5"/>
      <c r="MQE981" s="5"/>
      <c r="MQF981" s="5"/>
      <c r="MQG981" s="5"/>
      <c r="MQH981" s="5"/>
      <c r="MQI981" s="5"/>
      <c r="MQJ981" s="5"/>
      <c r="MQK981" s="5"/>
      <c r="MQL981" s="5"/>
      <c r="MQM981" s="5"/>
      <c r="MQN981" s="5"/>
      <c r="MQO981" s="5"/>
      <c r="MQP981" s="5"/>
      <c r="MQQ981" s="5"/>
      <c r="MQR981" s="5"/>
      <c r="MQS981" s="5"/>
      <c r="MQT981" s="5"/>
      <c r="MQU981" s="5"/>
      <c r="MQV981" s="5"/>
      <c r="MQW981" s="5"/>
      <c r="MQX981" s="5"/>
      <c r="MQY981" s="5"/>
      <c r="MQZ981" s="5"/>
      <c r="MRA981" s="5"/>
      <c r="MRB981" s="5"/>
      <c r="MRC981" s="5"/>
      <c r="MRD981" s="5"/>
      <c r="MRE981" s="5"/>
      <c r="MRF981" s="5"/>
      <c r="MRG981" s="5"/>
      <c r="MRH981" s="5"/>
      <c r="MRI981" s="5"/>
      <c r="MRJ981" s="5"/>
      <c r="MRK981" s="5"/>
      <c r="MRL981" s="5"/>
      <c r="MRM981" s="5"/>
      <c r="MRN981" s="5"/>
      <c r="MRO981" s="5"/>
      <c r="MRP981" s="5"/>
      <c r="MRQ981" s="5"/>
      <c r="MRR981" s="5"/>
      <c r="MRS981" s="5"/>
      <c r="MRT981" s="5"/>
      <c r="MRU981" s="5"/>
      <c r="MRV981" s="5"/>
      <c r="MRW981" s="5"/>
      <c r="MRX981" s="5"/>
      <c r="MRY981" s="5"/>
      <c r="MRZ981" s="5"/>
      <c r="MSA981" s="5"/>
      <c r="MSB981" s="5"/>
      <c r="MSC981" s="5"/>
      <c r="MSD981" s="5"/>
      <c r="MSE981" s="5"/>
      <c r="MSF981" s="5"/>
      <c r="MSG981" s="5"/>
      <c r="MSH981" s="5"/>
      <c r="MSI981" s="5"/>
      <c r="MSJ981" s="5"/>
      <c r="MSK981" s="5"/>
      <c r="MSL981" s="5"/>
      <c r="MSM981" s="5"/>
      <c r="MSN981" s="5"/>
      <c r="MSO981" s="5"/>
      <c r="MSP981" s="5"/>
      <c r="MSQ981" s="5"/>
      <c r="MSR981" s="5"/>
      <c r="MSS981" s="5"/>
      <c r="MST981" s="5"/>
      <c r="MSU981" s="5"/>
      <c r="MSV981" s="5"/>
      <c r="MSW981" s="5"/>
      <c r="MSX981" s="5"/>
      <c r="MSY981" s="5"/>
      <c r="MSZ981" s="5"/>
      <c r="MTA981" s="5"/>
      <c r="MTB981" s="5"/>
      <c r="MTC981" s="5"/>
      <c r="MTD981" s="5"/>
      <c r="MTE981" s="5"/>
      <c r="MTF981" s="5"/>
      <c r="MTG981" s="5"/>
      <c r="MTH981" s="5"/>
      <c r="MTI981" s="5"/>
      <c r="MTJ981" s="5"/>
      <c r="MTK981" s="5"/>
      <c r="MTL981" s="5"/>
      <c r="MTM981" s="5"/>
      <c r="MTN981" s="5"/>
      <c r="MTO981" s="5"/>
      <c r="MTP981" s="5"/>
      <c r="MTQ981" s="5"/>
      <c r="MTR981" s="5"/>
      <c r="MTS981" s="5"/>
      <c r="MTT981" s="5"/>
      <c r="MTU981" s="5"/>
      <c r="MTV981" s="5"/>
      <c r="MTW981" s="5"/>
      <c r="MTX981" s="5"/>
      <c r="MTY981" s="5"/>
      <c r="MTZ981" s="5"/>
      <c r="MUA981" s="5"/>
      <c r="MUB981" s="5"/>
      <c r="MUC981" s="5"/>
      <c r="MUD981" s="5"/>
      <c r="MUE981" s="5"/>
      <c r="MUF981" s="5"/>
      <c r="MUG981" s="5"/>
      <c r="MUH981" s="5"/>
      <c r="MUI981" s="5"/>
      <c r="MUJ981" s="5"/>
      <c r="MUK981" s="5"/>
      <c r="MUL981" s="5"/>
      <c r="MUM981" s="5"/>
      <c r="MUN981" s="5"/>
      <c r="MUO981" s="5"/>
      <c r="MUP981" s="5"/>
      <c r="MUQ981" s="5"/>
      <c r="MUR981" s="5"/>
      <c r="MUS981" s="5"/>
      <c r="MUT981" s="5"/>
      <c r="MUU981" s="5"/>
      <c r="MUV981" s="5"/>
      <c r="MUW981" s="5"/>
      <c r="MUX981" s="5"/>
      <c r="MUY981" s="5"/>
      <c r="MUZ981" s="5"/>
      <c r="MVA981" s="5"/>
      <c r="MVB981" s="5"/>
      <c r="MVC981" s="5"/>
      <c r="MVD981" s="5"/>
      <c r="MVE981" s="5"/>
      <c r="MVF981" s="5"/>
      <c r="MVG981" s="5"/>
      <c r="MVH981" s="5"/>
      <c r="MVI981" s="5"/>
      <c r="MVJ981" s="5"/>
      <c r="MVK981" s="5"/>
      <c r="MVL981" s="5"/>
      <c r="MVM981" s="5"/>
      <c r="MVN981" s="5"/>
      <c r="MVO981" s="5"/>
      <c r="MVP981" s="5"/>
      <c r="MVQ981" s="5"/>
      <c r="MVR981" s="5"/>
      <c r="MVS981" s="5"/>
      <c r="MVT981" s="5"/>
      <c r="MVU981" s="5"/>
      <c r="MVV981" s="5"/>
      <c r="MVW981" s="5"/>
      <c r="MVX981" s="5"/>
      <c r="MVY981" s="5"/>
      <c r="MVZ981" s="5"/>
      <c r="MWA981" s="5"/>
      <c r="MWB981" s="5"/>
      <c r="MWC981" s="5"/>
      <c r="MWD981" s="5"/>
      <c r="MWE981" s="5"/>
      <c r="MWF981" s="5"/>
      <c r="MWG981" s="5"/>
      <c r="MWH981" s="5"/>
      <c r="MWI981" s="5"/>
      <c r="MWJ981" s="5"/>
      <c r="MWK981" s="5"/>
      <c r="MWL981" s="5"/>
      <c r="MWM981" s="5"/>
      <c r="MWN981" s="5"/>
      <c r="MWO981" s="5"/>
      <c r="MWP981" s="5"/>
      <c r="MWQ981" s="5"/>
      <c r="MWR981" s="5"/>
      <c r="MWS981" s="5"/>
      <c r="MWT981" s="5"/>
      <c r="MWU981" s="5"/>
      <c r="MWV981" s="5"/>
      <c r="MWW981" s="5"/>
      <c r="MWX981" s="5"/>
      <c r="MWY981" s="5"/>
      <c r="MWZ981" s="5"/>
      <c r="MXA981" s="5"/>
      <c r="MXB981" s="5"/>
      <c r="MXC981" s="5"/>
      <c r="MXD981" s="5"/>
      <c r="MXE981" s="5"/>
      <c r="MXF981" s="5"/>
      <c r="MXG981" s="5"/>
      <c r="MXH981" s="5"/>
      <c r="MXI981" s="5"/>
      <c r="MXJ981" s="5"/>
      <c r="MXK981" s="5"/>
      <c r="MXL981" s="5"/>
      <c r="MXM981" s="5"/>
      <c r="MXN981" s="5"/>
      <c r="MXO981" s="5"/>
      <c r="MXP981" s="5"/>
      <c r="MXQ981" s="5"/>
      <c r="MXR981" s="5"/>
      <c r="MXS981" s="5"/>
      <c r="MXT981" s="5"/>
      <c r="MXU981" s="5"/>
      <c r="MXV981" s="5"/>
      <c r="MXW981" s="5"/>
      <c r="MXX981" s="5"/>
      <c r="MXY981" s="5"/>
      <c r="MXZ981" s="5"/>
      <c r="MYA981" s="5"/>
      <c r="MYB981" s="5"/>
      <c r="MYC981" s="5"/>
      <c r="MYD981" s="5"/>
      <c r="MYE981" s="5"/>
      <c r="MYF981" s="5"/>
      <c r="MYG981" s="5"/>
      <c r="MYH981" s="5"/>
      <c r="MYI981" s="5"/>
      <c r="MYJ981" s="5"/>
      <c r="MYK981" s="5"/>
      <c r="MYL981" s="5"/>
      <c r="MYM981" s="5"/>
      <c r="MYN981" s="5"/>
      <c r="MYO981" s="5"/>
      <c r="MYP981" s="5"/>
      <c r="MYQ981" s="5"/>
      <c r="MYR981" s="5"/>
      <c r="MYS981" s="5"/>
      <c r="MYT981" s="5"/>
      <c r="MYU981" s="5"/>
      <c r="MYV981" s="5"/>
      <c r="MYW981" s="5"/>
      <c r="MYX981" s="5"/>
      <c r="MYY981" s="5"/>
      <c r="MYZ981" s="5"/>
      <c r="MZA981" s="5"/>
      <c r="MZB981" s="5"/>
      <c r="MZC981" s="5"/>
      <c r="MZD981" s="5"/>
      <c r="MZE981" s="5"/>
      <c r="MZF981" s="5"/>
      <c r="MZG981" s="5"/>
      <c r="MZH981" s="5"/>
      <c r="MZI981" s="5"/>
      <c r="MZJ981" s="5"/>
      <c r="MZK981" s="5"/>
      <c r="MZL981" s="5"/>
      <c r="MZM981" s="5"/>
      <c r="MZN981" s="5"/>
      <c r="MZO981" s="5"/>
      <c r="MZP981" s="5"/>
      <c r="MZQ981" s="5"/>
      <c r="MZR981" s="5"/>
      <c r="MZS981" s="5"/>
      <c r="MZT981" s="5"/>
      <c r="MZU981" s="5"/>
      <c r="MZV981" s="5"/>
      <c r="MZW981" s="5"/>
      <c r="MZX981" s="5"/>
      <c r="MZY981" s="5"/>
      <c r="MZZ981" s="5"/>
      <c r="NAA981" s="5"/>
      <c r="NAB981" s="5"/>
      <c r="NAC981" s="5"/>
      <c r="NAD981" s="5"/>
      <c r="NAE981" s="5"/>
      <c r="NAF981" s="5"/>
      <c r="NAG981" s="5"/>
      <c r="NAH981" s="5"/>
      <c r="NAI981" s="5"/>
      <c r="NAJ981" s="5"/>
      <c r="NAK981" s="5"/>
      <c r="NAL981" s="5"/>
      <c r="NAM981" s="5"/>
      <c r="NAN981" s="5"/>
      <c r="NAO981" s="5"/>
      <c r="NAP981" s="5"/>
      <c r="NAQ981" s="5"/>
      <c r="NAR981" s="5"/>
      <c r="NAS981" s="5"/>
      <c r="NAT981" s="5"/>
      <c r="NAU981" s="5"/>
      <c r="NAV981" s="5"/>
      <c r="NAW981" s="5"/>
      <c r="NAX981" s="5"/>
      <c r="NAY981" s="5"/>
      <c r="NAZ981" s="5"/>
      <c r="NBA981" s="5"/>
      <c r="NBB981" s="5"/>
      <c r="NBC981" s="5"/>
      <c r="NBD981" s="5"/>
      <c r="NBE981" s="5"/>
      <c r="NBF981" s="5"/>
      <c r="NBG981" s="5"/>
      <c r="NBH981" s="5"/>
      <c r="NBI981" s="5"/>
      <c r="NBJ981" s="5"/>
      <c r="NBK981" s="5"/>
      <c r="NBL981" s="5"/>
      <c r="NBM981" s="5"/>
      <c r="NBN981" s="5"/>
      <c r="NBO981" s="5"/>
      <c r="NBP981" s="5"/>
      <c r="NBQ981" s="5"/>
      <c r="NBR981" s="5"/>
      <c r="NBS981" s="5"/>
      <c r="NBT981" s="5"/>
      <c r="NBU981" s="5"/>
      <c r="NBV981" s="5"/>
      <c r="NBW981" s="5"/>
      <c r="NBX981" s="5"/>
      <c r="NBY981" s="5"/>
      <c r="NBZ981" s="5"/>
      <c r="NCA981" s="5"/>
      <c r="NCB981" s="5"/>
      <c r="NCC981" s="5"/>
      <c r="NCD981" s="5"/>
      <c r="NCE981" s="5"/>
      <c r="NCF981" s="5"/>
      <c r="NCG981" s="5"/>
      <c r="NCH981" s="5"/>
      <c r="NCI981" s="5"/>
      <c r="NCJ981" s="5"/>
      <c r="NCK981" s="5"/>
      <c r="NCL981" s="5"/>
      <c r="NCM981" s="5"/>
      <c r="NCN981" s="5"/>
      <c r="NCO981" s="5"/>
      <c r="NCP981" s="5"/>
      <c r="NCQ981" s="5"/>
      <c r="NCR981" s="5"/>
      <c r="NCS981" s="5"/>
      <c r="NCT981" s="5"/>
      <c r="NCU981" s="5"/>
      <c r="NCV981" s="5"/>
      <c r="NCW981" s="5"/>
      <c r="NCX981" s="5"/>
      <c r="NCY981" s="5"/>
      <c r="NCZ981" s="5"/>
      <c r="NDA981" s="5"/>
      <c r="NDB981" s="5"/>
      <c r="NDC981" s="5"/>
      <c r="NDD981" s="5"/>
      <c r="NDE981" s="5"/>
      <c r="NDF981" s="5"/>
      <c r="NDG981" s="5"/>
      <c r="NDH981" s="5"/>
      <c r="NDI981" s="5"/>
      <c r="NDJ981" s="5"/>
      <c r="NDK981" s="5"/>
      <c r="NDL981" s="5"/>
      <c r="NDM981" s="5"/>
      <c r="NDN981" s="5"/>
      <c r="NDO981" s="5"/>
      <c r="NDP981" s="5"/>
      <c r="NDQ981" s="5"/>
      <c r="NDR981" s="5"/>
      <c r="NDS981" s="5"/>
      <c r="NDT981" s="5"/>
      <c r="NDU981" s="5"/>
      <c r="NDV981" s="5"/>
      <c r="NDW981" s="5"/>
      <c r="NDX981" s="5"/>
      <c r="NDY981" s="5"/>
      <c r="NDZ981" s="5"/>
      <c r="NEA981" s="5"/>
      <c r="NEB981" s="5"/>
      <c r="NEC981" s="5"/>
      <c r="NED981" s="5"/>
      <c r="NEE981" s="5"/>
      <c r="NEF981" s="5"/>
      <c r="NEG981" s="5"/>
      <c r="NEH981" s="5"/>
      <c r="NEI981" s="5"/>
      <c r="NEJ981" s="5"/>
      <c r="NEK981" s="5"/>
      <c r="NEL981" s="5"/>
      <c r="NEM981" s="5"/>
      <c r="NEN981" s="5"/>
      <c r="NEO981" s="5"/>
      <c r="NEP981" s="5"/>
      <c r="NEQ981" s="5"/>
      <c r="NER981" s="5"/>
      <c r="NES981" s="5"/>
      <c r="NET981" s="5"/>
      <c r="NEU981" s="5"/>
      <c r="NEV981" s="5"/>
      <c r="NEW981" s="5"/>
      <c r="NEX981" s="5"/>
      <c r="NEY981" s="5"/>
      <c r="NEZ981" s="5"/>
      <c r="NFA981" s="5"/>
      <c r="NFB981" s="5"/>
      <c r="NFC981" s="5"/>
      <c r="NFD981" s="5"/>
      <c r="NFE981" s="5"/>
      <c r="NFF981" s="5"/>
      <c r="NFG981" s="5"/>
      <c r="NFH981" s="5"/>
      <c r="NFI981" s="5"/>
      <c r="NFJ981" s="5"/>
      <c r="NFK981" s="5"/>
      <c r="NFL981" s="5"/>
      <c r="NFM981" s="5"/>
      <c r="NFN981" s="5"/>
      <c r="NFO981" s="5"/>
      <c r="NFP981" s="5"/>
      <c r="NFQ981" s="5"/>
      <c r="NFR981" s="5"/>
      <c r="NFS981" s="5"/>
      <c r="NFT981" s="5"/>
      <c r="NFU981" s="5"/>
      <c r="NFV981" s="5"/>
      <c r="NFW981" s="5"/>
      <c r="NFX981" s="5"/>
      <c r="NFY981" s="5"/>
      <c r="NFZ981" s="5"/>
      <c r="NGA981" s="5"/>
      <c r="NGB981" s="5"/>
      <c r="NGC981" s="5"/>
      <c r="NGD981" s="5"/>
      <c r="NGE981" s="5"/>
      <c r="NGF981" s="5"/>
      <c r="NGG981" s="5"/>
      <c r="NGH981" s="5"/>
      <c r="NGI981" s="5"/>
      <c r="NGJ981" s="5"/>
      <c r="NGK981" s="5"/>
      <c r="NGL981" s="5"/>
      <c r="NGM981" s="5"/>
      <c r="NGN981" s="5"/>
      <c r="NGO981" s="5"/>
      <c r="NGP981" s="5"/>
      <c r="NGQ981" s="5"/>
      <c r="NGR981" s="5"/>
      <c r="NGS981" s="5"/>
      <c r="NGT981" s="5"/>
      <c r="NGU981" s="5"/>
      <c r="NGV981" s="5"/>
      <c r="NGW981" s="5"/>
      <c r="NGX981" s="5"/>
      <c r="NGY981" s="5"/>
      <c r="NGZ981" s="5"/>
      <c r="NHA981" s="5"/>
      <c r="NHB981" s="5"/>
      <c r="NHC981" s="5"/>
      <c r="NHD981" s="5"/>
      <c r="NHE981" s="5"/>
      <c r="NHF981" s="5"/>
      <c r="NHG981" s="5"/>
      <c r="NHH981" s="5"/>
      <c r="NHI981" s="5"/>
      <c r="NHJ981" s="5"/>
      <c r="NHK981" s="5"/>
      <c r="NHL981" s="5"/>
      <c r="NHM981" s="5"/>
      <c r="NHN981" s="5"/>
      <c r="NHO981" s="5"/>
      <c r="NHP981" s="5"/>
      <c r="NHQ981" s="5"/>
      <c r="NHR981" s="5"/>
      <c r="NHS981" s="5"/>
      <c r="NHT981" s="5"/>
      <c r="NHU981" s="5"/>
      <c r="NHV981" s="5"/>
      <c r="NHW981" s="5"/>
      <c r="NHX981" s="5"/>
      <c r="NHY981" s="5"/>
      <c r="NHZ981" s="5"/>
      <c r="NIA981" s="5"/>
      <c r="NIB981" s="5"/>
      <c r="NIC981" s="5"/>
      <c r="NID981" s="5"/>
      <c r="NIE981" s="5"/>
      <c r="NIF981" s="5"/>
      <c r="NIG981" s="5"/>
      <c r="NIH981" s="5"/>
      <c r="NII981" s="5"/>
      <c r="NIJ981" s="5"/>
      <c r="NIK981" s="5"/>
      <c r="NIL981" s="5"/>
      <c r="NIM981" s="5"/>
      <c r="NIN981" s="5"/>
      <c r="NIO981" s="5"/>
      <c r="NIP981" s="5"/>
      <c r="NIQ981" s="5"/>
      <c r="NIR981" s="5"/>
      <c r="NIS981" s="5"/>
      <c r="NIT981" s="5"/>
      <c r="NIU981" s="5"/>
      <c r="NIV981" s="5"/>
      <c r="NIW981" s="5"/>
      <c r="NIX981" s="5"/>
      <c r="NIY981" s="5"/>
      <c r="NIZ981" s="5"/>
      <c r="NJA981" s="5"/>
      <c r="NJB981" s="5"/>
      <c r="NJC981" s="5"/>
      <c r="NJD981" s="5"/>
      <c r="NJE981" s="5"/>
      <c r="NJF981" s="5"/>
      <c r="NJG981" s="5"/>
      <c r="NJH981" s="5"/>
      <c r="NJI981" s="5"/>
      <c r="NJJ981" s="5"/>
      <c r="NJK981" s="5"/>
      <c r="NJL981" s="5"/>
      <c r="NJM981" s="5"/>
      <c r="NJN981" s="5"/>
      <c r="NJO981" s="5"/>
      <c r="NJP981" s="5"/>
      <c r="NJQ981" s="5"/>
      <c r="NJR981" s="5"/>
      <c r="NJS981" s="5"/>
      <c r="NJT981" s="5"/>
      <c r="NJU981" s="5"/>
      <c r="NJV981" s="5"/>
      <c r="NJW981" s="5"/>
      <c r="NJX981" s="5"/>
      <c r="NJY981" s="5"/>
      <c r="NJZ981" s="5"/>
      <c r="NKA981" s="5"/>
      <c r="NKB981" s="5"/>
      <c r="NKC981" s="5"/>
      <c r="NKD981" s="5"/>
      <c r="NKE981" s="5"/>
      <c r="NKF981" s="5"/>
      <c r="NKG981" s="5"/>
      <c r="NKH981" s="5"/>
      <c r="NKI981" s="5"/>
      <c r="NKJ981" s="5"/>
      <c r="NKK981" s="5"/>
      <c r="NKL981" s="5"/>
      <c r="NKM981" s="5"/>
      <c r="NKN981" s="5"/>
      <c r="NKO981" s="5"/>
      <c r="NKP981" s="5"/>
      <c r="NKQ981" s="5"/>
      <c r="NKR981" s="5"/>
      <c r="NKS981" s="5"/>
      <c r="NKT981" s="5"/>
      <c r="NKU981" s="5"/>
      <c r="NKV981" s="5"/>
      <c r="NKW981" s="5"/>
      <c r="NKX981" s="5"/>
      <c r="NKY981" s="5"/>
      <c r="NKZ981" s="5"/>
      <c r="NLA981" s="5"/>
      <c r="NLB981" s="5"/>
      <c r="NLC981" s="5"/>
      <c r="NLD981" s="5"/>
      <c r="NLE981" s="5"/>
      <c r="NLF981" s="5"/>
      <c r="NLG981" s="5"/>
      <c r="NLH981" s="5"/>
      <c r="NLI981" s="5"/>
      <c r="NLJ981" s="5"/>
      <c r="NLK981" s="5"/>
      <c r="NLL981" s="5"/>
      <c r="NLM981" s="5"/>
      <c r="NLN981" s="5"/>
      <c r="NLO981" s="5"/>
      <c r="NLP981" s="5"/>
      <c r="NLQ981" s="5"/>
      <c r="NLR981" s="5"/>
      <c r="NLS981" s="5"/>
      <c r="NLT981" s="5"/>
      <c r="NLU981" s="5"/>
      <c r="NLV981" s="5"/>
      <c r="NLW981" s="5"/>
      <c r="NLX981" s="5"/>
      <c r="NLY981" s="5"/>
      <c r="NLZ981" s="5"/>
      <c r="NMA981" s="5"/>
      <c r="NMB981" s="5"/>
      <c r="NMC981" s="5"/>
      <c r="NMD981" s="5"/>
      <c r="NME981" s="5"/>
      <c r="NMF981" s="5"/>
      <c r="NMG981" s="5"/>
      <c r="NMH981" s="5"/>
      <c r="NMI981" s="5"/>
      <c r="NMJ981" s="5"/>
      <c r="NMK981" s="5"/>
      <c r="NML981" s="5"/>
      <c r="NMM981" s="5"/>
      <c r="NMN981" s="5"/>
      <c r="NMO981" s="5"/>
      <c r="NMP981" s="5"/>
      <c r="NMQ981" s="5"/>
      <c r="NMR981" s="5"/>
      <c r="NMS981" s="5"/>
      <c r="NMT981" s="5"/>
      <c r="NMU981" s="5"/>
      <c r="NMV981" s="5"/>
      <c r="NMW981" s="5"/>
      <c r="NMX981" s="5"/>
      <c r="NMY981" s="5"/>
      <c r="NMZ981" s="5"/>
      <c r="NNA981" s="5"/>
      <c r="NNB981" s="5"/>
      <c r="NNC981" s="5"/>
      <c r="NND981" s="5"/>
      <c r="NNE981" s="5"/>
      <c r="NNF981" s="5"/>
      <c r="NNG981" s="5"/>
      <c r="NNH981" s="5"/>
      <c r="NNI981" s="5"/>
      <c r="NNJ981" s="5"/>
      <c r="NNK981" s="5"/>
      <c r="NNL981" s="5"/>
      <c r="NNM981" s="5"/>
      <c r="NNN981" s="5"/>
      <c r="NNO981" s="5"/>
      <c r="NNP981" s="5"/>
      <c r="NNQ981" s="5"/>
      <c r="NNR981" s="5"/>
      <c r="NNS981" s="5"/>
      <c r="NNT981" s="5"/>
      <c r="NNU981" s="5"/>
      <c r="NNV981" s="5"/>
      <c r="NNW981" s="5"/>
      <c r="NNX981" s="5"/>
      <c r="NNY981" s="5"/>
      <c r="NNZ981" s="5"/>
      <c r="NOA981" s="5"/>
      <c r="NOB981" s="5"/>
      <c r="NOC981" s="5"/>
      <c r="NOD981" s="5"/>
      <c r="NOE981" s="5"/>
      <c r="NOF981" s="5"/>
      <c r="NOG981" s="5"/>
      <c r="NOH981" s="5"/>
      <c r="NOI981" s="5"/>
      <c r="NOJ981" s="5"/>
      <c r="NOK981" s="5"/>
      <c r="NOL981" s="5"/>
      <c r="NOM981" s="5"/>
      <c r="NON981" s="5"/>
      <c r="NOO981" s="5"/>
      <c r="NOP981" s="5"/>
      <c r="NOQ981" s="5"/>
      <c r="NOR981" s="5"/>
      <c r="NOS981" s="5"/>
      <c r="NOT981" s="5"/>
      <c r="NOU981" s="5"/>
      <c r="NOV981" s="5"/>
      <c r="NOW981" s="5"/>
      <c r="NOX981" s="5"/>
      <c r="NOY981" s="5"/>
      <c r="NOZ981" s="5"/>
      <c r="NPA981" s="5"/>
      <c r="NPB981" s="5"/>
      <c r="NPC981" s="5"/>
      <c r="NPD981" s="5"/>
      <c r="NPE981" s="5"/>
      <c r="NPF981" s="5"/>
      <c r="NPG981" s="5"/>
      <c r="NPH981" s="5"/>
      <c r="NPI981" s="5"/>
      <c r="NPJ981" s="5"/>
      <c r="NPK981" s="5"/>
      <c r="NPL981" s="5"/>
      <c r="NPM981" s="5"/>
      <c r="NPN981" s="5"/>
      <c r="NPO981" s="5"/>
      <c r="NPP981" s="5"/>
      <c r="NPQ981" s="5"/>
      <c r="NPR981" s="5"/>
      <c r="NPS981" s="5"/>
      <c r="NPT981" s="5"/>
      <c r="NPU981" s="5"/>
      <c r="NPV981" s="5"/>
      <c r="NPW981" s="5"/>
      <c r="NPX981" s="5"/>
      <c r="NPY981" s="5"/>
      <c r="NPZ981" s="5"/>
      <c r="NQA981" s="5"/>
      <c r="NQB981" s="5"/>
      <c r="NQC981" s="5"/>
      <c r="NQD981" s="5"/>
      <c r="NQE981" s="5"/>
      <c r="NQF981" s="5"/>
      <c r="NQG981" s="5"/>
      <c r="NQH981" s="5"/>
      <c r="NQI981" s="5"/>
      <c r="NQJ981" s="5"/>
      <c r="NQK981" s="5"/>
      <c r="NQL981" s="5"/>
      <c r="NQM981" s="5"/>
      <c r="NQN981" s="5"/>
      <c r="NQO981" s="5"/>
      <c r="NQP981" s="5"/>
      <c r="NQQ981" s="5"/>
      <c r="NQR981" s="5"/>
      <c r="NQS981" s="5"/>
      <c r="NQT981" s="5"/>
      <c r="NQU981" s="5"/>
      <c r="NQV981" s="5"/>
      <c r="NQW981" s="5"/>
      <c r="NQX981" s="5"/>
      <c r="NQY981" s="5"/>
      <c r="NQZ981" s="5"/>
      <c r="NRA981" s="5"/>
      <c r="NRB981" s="5"/>
      <c r="NRC981" s="5"/>
      <c r="NRD981" s="5"/>
      <c r="NRE981" s="5"/>
      <c r="NRF981" s="5"/>
      <c r="NRG981" s="5"/>
      <c r="NRH981" s="5"/>
      <c r="NRI981" s="5"/>
      <c r="NRJ981" s="5"/>
      <c r="NRK981" s="5"/>
      <c r="NRL981" s="5"/>
      <c r="NRM981" s="5"/>
      <c r="NRN981" s="5"/>
      <c r="NRO981" s="5"/>
      <c r="NRP981" s="5"/>
      <c r="NRQ981" s="5"/>
      <c r="NRR981" s="5"/>
      <c r="NRS981" s="5"/>
      <c r="NRT981" s="5"/>
      <c r="NRU981" s="5"/>
      <c r="NRV981" s="5"/>
      <c r="NRW981" s="5"/>
      <c r="NRX981" s="5"/>
      <c r="NRY981" s="5"/>
      <c r="NRZ981" s="5"/>
      <c r="NSA981" s="5"/>
      <c r="NSB981" s="5"/>
      <c r="NSC981" s="5"/>
      <c r="NSD981" s="5"/>
      <c r="NSE981" s="5"/>
      <c r="NSF981" s="5"/>
      <c r="NSG981" s="5"/>
      <c r="NSH981" s="5"/>
      <c r="NSI981" s="5"/>
      <c r="NSJ981" s="5"/>
      <c r="NSK981" s="5"/>
      <c r="NSL981" s="5"/>
      <c r="NSM981" s="5"/>
      <c r="NSN981" s="5"/>
      <c r="NSO981" s="5"/>
      <c r="NSP981" s="5"/>
      <c r="NSQ981" s="5"/>
      <c r="NSR981" s="5"/>
      <c r="NSS981" s="5"/>
      <c r="NST981" s="5"/>
      <c r="NSU981" s="5"/>
      <c r="NSV981" s="5"/>
      <c r="NSW981" s="5"/>
      <c r="NSX981" s="5"/>
      <c r="NSY981" s="5"/>
      <c r="NSZ981" s="5"/>
      <c r="NTA981" s="5"/>
      <c r="NTB981" s="5"/>
      <c r="NTC981" s="5"/>
      <c r="NTD981" s="5"/>
      <c r="NTE981" s="5"/>
      <c r="NTF981" s="5"/>
      <c r="NTG981" s="5"/>
      <c r="NTH981" s="5"/>
      <c r="NTI981" s="5"/>
      <c r="NTJ981" s="5"/>
      <c r="NTK981" s="5"/>
      <c r="NTL981" s="5"/>
      <c r="NTM981" s="5"/>
      <c r="NTN981" s="5"/>
      <c r="NTO981" s="5"/>
      <c r="NTP981" s="5"/>
      <c r="NTQ981" s="5"/>
      <c r="NTR981" s="5"/>
      <c r="NTS981" s="5"/>
      <c r="NTT981" s="5"/>
      <c r="NTU981" s="5"/>
      <c r="NTV981" s="5"/>
      <c r="NTW981" s="5"/>
      <c r="NTX981" s="5"/>
      <c r="NTY981" s="5"/>
      <c r="NTZ981" s="5"/>
      <c r="NUA981" s="5"/>
      <c r="NUB981" s="5"/>
      <c r="NUC981" s="5"/>
      <c r="NUD981" s="5"/>
      <c r="NUE981" s="5"/>
      <c r="NUF981" s="5"/>
      <c r="NUG981" s="5"/>
      <c r="NUH981" s="5"/>
      <c r="NUI981" s="5"/>
      <c r="NUJ981" s="5"/>
      <c r="NUK981" s="5"/>
      <c r="NUL981" s="5"/>
      <c r="NUM981" s="5"/>
      <c r="NUN981" s="5"/>
      <c r="NUO981" s="5"/>
      <c r="NUP981" s="5"/>
      <c r="NUQ981" s="5"/>
      <c r="NUR981" s="5"/>
      <c r="NUS981" s="5"/>
      <c r="NUT981" s="5"/>
      <c r="NUU981" s="5"/>
      <c r="NUV981" s="5"/>
      <c r="NUW981" s="5"/>
      <c r="NUX981" s="5"/>
      <c r="NUY981" s="5"/>
      <c r="NUZ981" s="5"/>
      <c r="NVA981" s="5"/>
      <c r="NVB981" s="5"/>
      <c r="NVC981" s="5"/>
      <c r="NVD981" s="5"/>
      <c r="NVE981" s="5"/>
      <c r="NVF981" s="5"/>
      <c r="NVG981" s="5"/>
      <c r="NVH981" s="5"/>
      <c r="NVI981" s="5"/>
      <c r="NVJ981" s="5"/>
      <c r="NVK981" s="5"/>
      <c r="NVL981" s="5"/>
      <c r="NVM981" s="5"/>
      <c r="NVN981" s="5"/>
      <c r="NVO981" s="5"/>
      <c r="NVP981" s="5"/>
      <c r="NVQ981" s="5"/>
      <c r="NVR981" s="5"/>
      <c r="NVS981" s="5"/>
      <c r="NVT981" s="5"/>
      <c r="NVU981" s="5"/>
      <c r="NVV981" s="5"/>
      <c r="NVW981" s="5"/>
      <c r="NVX981" s="5"/>
      <c r="NVY981" s="5"/>
      <c r="NVZ981" s="5"/>
      <c r="NWA981" s="5"/>
      <c r="NWB981" s="5"/>
      <c r="NWC981" s="5"/>
      <c r="NWD981" s="5"/>
      <c r="NWE981" s="5"/>
      <c r="NWF981" s="5"/>
      <c r="NWG981" s="5"/>
      <c r="NWH981" s="5"/>
      <c r="NWI981" s="5"/>
      <c r="NWJ981" s="5"/>
      <c r="NWK981" s="5"/>
      <c r="NWL981" s="5"/>
      <c r="NWM981" s="5"/>
      <c r="NWN981" s="5"/>
      <c r="NWO981" s="5"/>
      <c r="NWP981" s="5"/>
      <c r="NWQ981" s="5"/>
      <c r="NWR981" s="5"/>
      <c r="NWS981" s="5"/>
      <c r="NWT981" s="5"/>
      <c r="NWU981" s="5"/>
      <c r="NWV981" s="5"/>
      <c r="NWW981" s="5"/>
      <c r="NWX981" s="5"/>
      <c r="NWY981" s="5"/>
      <c r="NWZ981" s="5"/>
      <c r="NXA981" s="5"/>
      <c r="NXB981" s="5"/>
      <c r="NXC981" s="5"/>
      <c r="NXD981" s="5"/>
      <c r="NXE981" s="5"/>
      <c r="NXF981" s="5"/>
      <c r="NXG981" s="5"/>
      <c r="NXH981" s="5"/>
      <c r="NXI981" s="5"/>
      <c r="NXJ981" s="5"/>
      <c r="NXK981" s="5"/>
      <c r="NXL981" s="5"/>
      <c r="NXM981" s="5"/>
      <c r="NXN981" s="5"/>
      <c r="NXO981" s="5"/>
      <c r="NXP981" s="5"/>
      <c r="NXQ981" s="5"/>
      <c r="NXR981" s="5"/>
      <c r="NXS981" s="5"/>
      <c r="NXT981" s="5"/>
      <c r="NXU981" s="5"/>
      <c r="NXV981" s="5"/>
      <c r="NXW981" s="5"/>
      <c r="NXX981" s="5"/>
      <c r="NXY981" s="5"/>
      <c r="NXZ981" s="5"/>
      <c r="NYA981" s="5"/>
      <c r="NYB981" s="5"/>
      <c r="NYC981" s="5"/>
      <c r="NYD981" s="5"/>
      <c r="NYE981" s="5"/>
      <c r="NYF981" s="5"/>
      <c r="NYG981" s="5"/>
      <c r="NYH981" s="5"/>
      <c r="NYI981" s="5"/>
      <c r="NYJ981" s="5"/>
      <c r="NYK981" s="5"/>
      <c r="NYL981" s="5"/>
      <c r="NYM981" s="5"/>
      <c r="NYN981" s="5"/>
      <c r="NYO981" s="5"/>
      <c r="NYP981" s="5"/>
      <c r="NYQ981" s="5"/>
      <c r="NYR981" s="5"/>
      <c r="NYS981" s="5"/>
      <c r="NYT981" s="5"/>
      <c r="NYU981" s="5"/>
      <c r="NYV981" s="5"/>
      <c r="NYW981" s="5"/>
      <c r="NYX981" s="5"/>
      <c r="NYY981" s="5"/>
      <c r="NYZ981" s="5"/>
      <c r="NZA981" s="5"/>
      <c r="NZB981" s="5"/>
      <c r="NZC981" s="5"/>
      <c r="NZD981" s="5"/>
      <c r="NZE981" s="5"/>
      <c r="NZF981" s="5"/>
      <c r="NZG981" s="5"/>
      <c r="NZH981" s="5"/>
      <c r="NZI981" s="5"/>
      <c r="NZJ981" s="5"/>
      <c r="NZK981" s="5"/>
      <c r="NZL981" s="5"/>
      <c r="NZM981" s="5"/>
      <c r="NZN981" s="5"/>
      <c r="NZO981" s="5"/>
      <c r="NZP981" s="5"/>
      <c r="NZQ981" s="5"/>
      <c r="NZR981" s="5"/>
      <c r="NZS981" s="5"/>
      <c r="NZT981" s="5"/>
      <c r="NZU981" s="5"/>
      <c r="NZV981" s="5"/>
      <c r="NZW981" s="5"/>
      <c r="NZX981" s="5"/>
      <c r="NZY981" s="5"/>
      <c r="NZZ981" s="5"/>
      <c r="OAA981" s="5"/>
      <c r="OAB981" s="5"/>
      <c r="OAC981" s="5"/>
      <c r="OAD981" s="5"/>
      <c r="OAE981" s="5"/>
      <c r="OAF981" s="5"/>
      <c r="OAG981" s="5"/>
      <c r="OAH981" s="5"/>
      <c r="OAI981" s="5"/>
      <c r="OAJ981" s="5"/>
      <c r="OAK981" s="5"/>
      <c r="OAL981" s="5"/>
      <c r="OAM981" s="5"/>
      <c r="OAN981" s="5"/>
      <c r="OAO981" s="5"/>
      <c r="OAP981" s="5"/>
      <c r="OAQ981" s="5"/>
      <c r="OAR981" s="5"/>
      <c r="OAS981" s="5"/>
      <c r="OAT981" s="5"/>
      <c r="OAU981" s="5"/>
      <c r="OAV981" s="5"/>
      <c r="OAW981" s="5"/>
      <c r="OAX981" s="5"/>
      <c r="OAY981" s="5"/>
      <c r="OAZ981" s="5"/>
      <c r="OBA981" s="5"/>
      <c r="OBB981" s="5"/>
      <c r="OBC981" s="5"/>
      <c r="OBD981" s="5"/>
      <c r="OBE981" s="5"/>
      <c r="OBF981" s="5"/>
      <c r="OBG981" s="5"/>
      <c r="OBH981" s="5"/>
      <c r="OBI981" s="5"/>
      <c r="OBJ981" s="5"/>
      <c r="OBK981" s="5"/>
      <c r="OBL981" s="5"/>
      <c r="OBM981" s="5"/>
      <c r="OBN981" s="5"/>
      <c r="OBO981" s="5"/>
      <c r="OBP981" s="5"/>
      <c r="OBQ981" s="5"/>
      <c r="OBR981" s="5"/>
      <c r="OBS981" s="5"/>
      <c r="OBT981" s="5"/>
      <c r="OBU981" s="5"/>
      <c r="OBV981" s="5"/>
      <c r="OBW981" s="5"/>
      <c r="OBX981" s="5"/>
      <c r="OBY981" s="5"/>
      <c r="OBZ981" s="5"/>
      <c r="OCA981" s="5"/>
      <c r="OCB981" s="5"/>
      <c r="OCC981" s="5"/>
      <c r="OCD981" s="5"/>
      <c r="OCE981" s="5"/>
      <c r="OCF981" s="5"/>
      <c r="OCG981" s="5"/>
      <c r="OCH981" s="5"/>
      <c r="OCI981" s="5"/>
      <c r="OCJ981" s="5"/>
      <c r="OCK981" s="5"/>
      <c r="OCL981" s="5"/>
      <c r="OCM981" s="5"/>
      <c r="OCN981" s="5"/>
      <c r="OCO981" s="5"/>
      <c r="OCP981" s="5"/>
      <c r="OCQ981" s="5"/>
      <c r="OCR981" s="5"/>
      <c r="OCS981" s="5"/>
      <c r="OCT981" s="5"/>
      <c r="OCU981" s="5"/>
      <c r="OCV981" s="5"/>
      <c r="OCW981" s="5"/>
      <c r="OCX981" s="5"/>
      <c r="OCY981" s="5"/>
      <c r="OCZ981" s="5"/>
      <c r="ODA981" s="5"/>
      <c r="ODB981" s="5"/>
      <c r="ODC981" s="5"/>
      <c r="ODD981" s="5"/>
      <c r="ODE981" s="5"/>
      <c r="ODF981" s="5"/>
      <c r="ODG981" s="5"/>
      <c r="ODH981" s="5"/>
      <c r="ODI981" s="5"/>
      <c r="ODJ981" s="5"/>
      <c r="ODK981" s="5"/>
      <c r="ODL981" s="5"/>
      <c r="ODM981" s="5"/>
      <c r="ODN981" s="5"/>
      <c r="ODO981" s="5"/>
      <c r="ODP981" s="5"/>
      <c r="ODQ981" s="5"/>
      <c r="ODR981" s="5"/>
      <c r="ODS981" s="5"/>
      <c r="ODT981" s="5"/>
      <c r="ODU981" s="5"/>
      <c r="ODV981" s="5"/>
      <c r="ODW981" s="5"/>
      <c r="ODX981" s="5"/>
      <c r="ODY981" s="5"/>
      <c r="ODZ981" s="5"/>
      <c r="OEA981" s="5"/>
      <c r="OEB981" s="5"/>
      <c r="OEC981" s="5"/>
      <c r="OED981" s="5"/>
      <c r="OEE981" s="5"/>
      <c r="OEF981" s="5"/>
      <c r="OEG981" s="5"/>
      <c r="OEH981" s="5"/>
      <c r="OEI981" s="5"/>
      <c r="OEJ981" s="5"/>
      <c r="OEK981" s="5"/>
      <c r="OEL981" s="5"/>
      <c r="OEM981" s="5"/>
      <c r="OEN981" s="5"/>
      <c r="OEO981" s="5"/>
      <c r="OEP981" s="5"/>
      <c r="OEQ981" s="5"/>
      <c r="OER981" s="5"/>
      <c r="OES981" s="5"/>
      <c r="OET981" s="5"/>
      <c r="OEU981" s="5"/>
      <c r="OEV981" s="5"/>
      <c r="OEW981" s="5"/>
      <c r="OEX981" s="5"/>
      <c r="OEY981" s="5"/>
      <c r="OEZ981" s="5"/>
      <c r="OFA981" s="5"/>
      <c r="OFB981" s="5"/>
      <c r="OFC981" s="5"/>
      <c r="OFD981" s="5"/>
      <c r="OFE981" s="5"/>
      <c r="OFF981" s="5"/>
      <c r="OFG981" s="5"/>
      <c r="OFH981" s="5"/>
      <c r="OFI981" s="5"/>
      <c r="OFJ981" s="5"/>
      <c r="OFK981" s="5"/>
      <c r="OFL981" s="5"/>
      <c r="OFM981" s="5"/>
      <c r="OFN981" s="5"/>
      <c r="OFO981" s="5"/>
      <c r="OFP981" s="5"/>
      <c r="OFQ981" s="5"/>
      <c r="OFR981" s="5"/>
      <c r="OFS981" s="5"/>
      <c r="OFT981" s="5"/>
      <c r="OFU981" s="5"/>
      <c r="OFV981" s="5"/>
      <c r="OFW981" s="5"/>
      <c r="OFX981" s="5"/>
      <c r="OFY981" s="5"/>
      <c r="OFZ981" s="5"/>
      <c r="OGA981" s="5"/>
      <c r="OGB981" s="5"/>
      <c r="OGC981" s="5"/>
      <c r="OGD981" s="5"/>
      <c r="OGE981" s="5"/>
      <c r="OGF981" s="5"/>
      <c r="OGG981" s="5"/>
      <c r="OGH981" s="5"/>
      <c r="OGI981" s="5"/>
      <c r="OGJ981" s="5"/>
      <c r="OGK981" s="5"/>
      <c r="OGL981" s="5"/>
      <c r="OGM981" s="5"/>
      <c r="OGN981" s="5"/>
      <c r="OGO981" s="5"/>
      <c r="OGP981" s="5"/>
      <c r="OGQ981" s="5"/>
      <c r="OGR981" s="5"/>
      <c r="OGS981" s="5"/>
      <c r="OGT981" s="5"/>
      <c r="OGU981" s="5"/>
      <c r="OGV981" s="5"/>
      <c r="OGW981" s="5"/>
      <c r="OGX981" s="5"/>
      <c r="OGY981" s="5"/>
      <c r="OGZ981" s="5"/>
      <c r="OHA981" s="5"/>
      <c r="OHB981" s="5"/>
      <c r="OHC981" s="5"/>
      <c r="OHD981" s="5"/>
      <c r="OHE981" s="5"/>
      <c r="OHF981" s="5"/>
      <c r="OHG981" s="5"/>
      <c r="OHH981" s="5"/>
      <c r="OHI981" s="5"/>
      <c r="OHJ981" s="5"/>
      <c r="OHK981" s="5"/>
      <c r="OHL981" s="5"/>
      <c r="OHM981" s="5"/>
      <c r="OHN981" s="5"/>
      <c r="OHO981" s="5"/>
      <c r="OHP981" s="5"/>
      <c r="OHQ981" s="5"/>
      <c r="OHR981" s="5"/>
      <c r="OHS981" s="5"/>
      <c r="OHT981" s="5"/>
      <c r="OHU981" s="5"/>
      <c r="OHV981" s="5"/>
      <c r="OHW981" s="5"/>
      <c r="OHX981" s="5"/>
      <c r="OHY981" s="5"/>
      <c r="OHZ981" s="5"/>
      <c r="OIA981" s="5"/>
      <c r="OIB981" s="5"/>
      <c r="OIC981" s="5"/>
      <c r="OID981" s="5"/>
      <c r="OIE981" s="5"/>
      <c r="OIF981" s="5"/>
      <c r="OIG981" s="5"/>
      <c r="OIH981" s="5"/>
      <c r="OII981" s="5"/>
      <c r="OIJ981" s="5"/>
      <c r="OIK981" s="5"/>
      <c r="OIL981" s="5"/>
      <c r="OIM981" s="5"/>
      <c r="OIN981" s="5"/>
      <c r="OIO981" s="5"/>
      <c r="OIP981" s="5"/>
      <c r="OIQ981" s="5"/>
      <c r="OIR981" s="5"/>
      <c r="OIS981" s="5"/>
      <c r="OIT981" s="5"/>
      <c r="OIU981" s="5"/>
      <c r="OIV981" s="5"/>
      <c r="OIW981" s="5"/>
      <c r="OIX981" s="5"/>
      <c r="OIY981" s="5"/>
      <c r="OIZ981" s="5"/>
      <c r="OJA981" s="5"/>
      <c r="OJB981" s="5"/>
      <c r="OJC981" s="5"/>
      <c r="OJD981" s="5"/>
      <c r="OJE981" s="5"/>
      <c r="OJF981" s="5"/>
      <c r="OJG981" s="5"/>
      <c r="OJH981" s="5"/>
      <c r="OJI981" s="5"/>
      <c r="OJJ981" s="5"/>
      <c r="OJK981" s="5"/>
      <c r="OJL981" s="5"/>
      <c r="OJM981" s="5"/>
      <c r="OJN981" s="5"/>
      <c r="OJO981" s="5"/>
      <c r="OJP981" s="5"/>
      <c r="OJQ981" s="5"/>
      <c r="OJR981" s="5"/>
      <c r="OJS981" s="5"/>
      <c r="OJT981" s="5"/>
      <c r="OJU981" s="5"/>
      <c r="OJV981" s="5"/>
      <c r="OJW981" s="5"/>
      <c r="OJX981" s="5"/>
      <c r="OJY981" s="5"/>
      <c r="OJZ981" s="5"/>
      <c r="OKA981" s="5"/>
      <c r="OKB981" s="5"/>
      <c r="OKC981" s="5"/>
      <c r="OKD981" s="5"/>
      <c r="OKE981" s="5"/>
      <c r="OKF981" s="5"/>
      <c r="OKG981" s="5"/>
      <c r="OKH981" s="5"/>
      <c r="OKI981" s="5"/>
      <c r="OKJ981" s="5"/>
      <c r="OKK981" s="5"/>
      <c r="OKL981" s="5"/>
      <c r="OKM981" s="5"/>
      <c r="OKN981" s="5"/>
      <c r="OKO981" s="5"/>
      <c r="OKP981" s="5"/>
      <c r="OKQ981" s="5"/>
      <c r="OKR981" s="5"/>
      <c r="OKS981" s="5"/>
      <c r="OKT981" s="5"/>
      <c r="OKU981" s="5"/>
      <c r="OKV981" s="5"/>
      <c r="OKW981" s="5"/>
      <c r="OKX981" s="5"/>
      <c r="OKY981" s="5"/>
      <c r="OKZ981" s="5"/>
      <c r="OLA981" s="5"/>
      <c r="OLB981" s="5"/>
      <c r="OLC981" s="5"/>
      <c r="OLD981" s="5"/>
      <c r="OLE981" s="5"/>
      <c r="OLF981" s="5"/>
      <c r="OLG981" s="5"/>
      <c r="OLH981" s="5"/>
      <c r="OLI981" s="5"/>
      <c r="OLJ981" s="5"/>
      <c r="OLK981" s="5"/>
      <c r="OLL981" s="5"/>
      <c r="OLM981" s="5"/>
      <c r="OLN981" s="5"/>
      <c r="OLO981" s="5"/>
      <c r="OLP981" s="5"/>
      <c r="OLQ981" s="5"/>
      <c r="OLR981" s="5"/>
      <c r="OLS981" s="5"/>
      <c r="OLT981" s="5"/>
      <c r="OLU981" s="5"/>
      <c r="OLV981" s="5"/>
      <c r="OLW981" s="5"/>
      <c r="OLX981" s="5"/>
      <c r="OLY981" s="5"/>
      <c r="OLZ981" s="5"/>
      <c r="OMA981" s="5"/>
      <c r="OMB981" s="5"/>
      <c r="OMC981" s="5"/>
      <c r="OMD981" s="5"/>
      <c r="OME981" s="5"/>
      <c r="OMF981" s="5"/>
      <c r="OMG981" s="5"/>
      <c r="OMH981" s="5"/>
      <c r="OMI981" s="5"/>
      <c r="OMJ981" s="5"/>
      <c r="OMK981" s="5"/>
      <c r="OML981" s="5"/>
      <c r="OMM981" s="5"/>
      <c r="OMN981" s="5"/>
      <c r="OMO981" s="5"/>
      <c r="OMP981" s="5"/>
      <c r="OMQ981" s="5"/>
      <c r="OMR981" s="5"/>
      <c r="OMS981" s="5"/>
      <c r="OMT981" s="5"/>
      <c r="OMU981" s="5"/>
      <c r="OMV981" s="5"/>
      <c r="OMW981" s="5"/>
      <c r="OMX981" s="5"/>
      <c r="OMY981" s="5"/>
      <c r="OMZ981" s="5"/>
      <c r="ONA981" s="5"/>
      <c r="ONB981" s="5"/>
      <c r="ONC981" s="5"/>
      <c r="OND981" s="5"/>
      <c r="ONE981" s="5"/>
      <c r="ONF981" s="5"/>
      <c r="ONG981" s="5"/>
      <c r="ONH981" s="5"/>
      <c r="ONI981" s="5"/>
      <c r="ONJ981" s="5"/>
      <c r="ONK981" s="5"/>
      <c r="ONL981" s="5"/>
      <c r="ONM981" s="5"/>
      <c r="ONN981" s="5"/>
      <c r="ONO981" s="5"/>
      <c r="ONP981" s="5"/>
      <c r="ONQ981" s="5"/>
      <c r="ONR981" s="5"/>
      <c r="ONS981" s="5"/>
      <c r="ONT981" s="5"/>
      <c r="ONU981" s="5"/>
      <c r="ONV981" s="5"/>
      <c r="ONW981" s="5"/>
      <c r="ONX981" s="5"/>
      <c r="ONY981" s="5"/>
      <c r="ONZ981" s="5"/>
      <c r="OOA981" s="5"/>
      <c r="OOB981" s="5"/>
      <c r="OOC981" s="5"/>
      <c r="OOD981" s="5"/>
      <c r="OOE981" s="5"/>
      <c r="OOF981" s="5"/>
      <c r="OOG981" s="5"/>
      <c r="OOH981" s="5"/>
      <c r="OOI981" s="5"/>
      <c r="OOJ981" s="5"/>
      <c r="OOK981" s="5"/>
      <c r="OOL981" s="5"/>
      <c r="OOM981" s="5"/>
      <c r="OON981" s="5"/>
      <c r="OOO981" s="5"/>
      <c r="OOP981" s="5"/>
      <c r="OOQ981" s="5"/>
      <c r="OOR981" s="5"/>
      <c r="OOS981" s="5"/>
      <c r="OOT981" s="5"/>
      <c r="OOU981" s="5"/>
      <c r="OOV981" s="5"/>
      <c r="OOW981" s="5"/>
      <c r="OOX981" s="5"/>
      <c r="OOY981" s="5"/>
      <c r="OOZ981" s="5"/>
      <c r="OPA981" s="5"/>
      <c r="OPB981" s="5"/>
      <c r="OPC981" s="5"/>
      <c r="OPD981" s="5"/>
      <c r="OPE981" s="5"/>
      <c r="OPF981" s="5"/>
      <c r="OPG981" s="5"/>
      <c r="OPH981" s="5"/>
      <c r="OPI981" s="5"/>
      <c r="OPJ981" s="5"/>
      <c r="OPK981" s="5"/>
      <c r="OPL981" s="5"/>
      <c r="OPM981" s="5"/>
      <c r="OPN981" s="5"/>
      <c r="OPO981" s="5"/>
      <c r="OPP981" s="5"/>
      <c r="OPQ981" s="5"/>
      <c r="OPR981" s="5"/>
      <c r="OPS981" s="5"/>
      <c r="OPT981" s="5"/>
      <c r="OPU981" s="5"/>
      <c r="OPV981" s="5"/>
      <c r="OPW981" s="5"/>
      <c r="OPX981" s="5"/>
      <c r="OPY981" s="5"/>
      <c r="OPZ981" s="5"/>
      <c r="OQA981" s="5"/>
      <c r="OQB981" s="5"/>
      <c r="OQC981" s="5"/>
      <c r="OQD981" s="5"/>
      <c r="OQE981" s="5"/>
      <c r="OQF981" s="5"/>
      <c r="OQG981" s="5"/>
      <c r="OQH981" s="5"/>
      <c r="OQI981" s="5"/>
      <c r="OQJ981" s="5"/>
      <c r="OQK981" s="5"/>
      <c r="OQL981" s="5"/>
      <c r="OQM981" s="5"/>
      <c r="OQN981" s="5"/>
      <c r="OQO981" s="5"/>
      <c r="OQP981" s="5"/>
      <c r="OQQ981" s="5"/>
      <c r="OQR981" s="5"/>
      <c r="OQS981" s="5"/>
      <c r="OQT981" s="5"/>
      <c r="OQU981" s="5"/>
      <c r="OQV981" s="5"/>
      <c r="OQW981" s="5"/>
      <c r="OQX981" s="5"/>
      <c r="OQY981" s="5"/>
      <c r="OQZ981" s="5"/>
      <c r="ORA981" s="5"/>
      <c r="ORB981" s="5"/>
      <c r="ORC981" s="5"/>
      <c r="ORD981" s="5"/>
      <c r="ORE981" s="5"/>
      <c r="ORF981" s="5"/>
      <c r="ORG981" s="5"/>
      <c r="ORH981" s="5"/>
      <c r="ORI981" s="5"/>
      <c r="ORJ981" s="5"/>
      <c r="ORK981" s="5"/>
      <c r="ORL981" s="5"/>
      <c r="ORM981" s="5"/>
      <c r="ORN981" s="5"/>
      <c r="ORO981" s="5"/>
      <c r="ORP981" s="5"/>
      <c r="ORQ981" s="5"/>
      <c r="ORR981" s="5"/>
      <c r="ORS981" s="5"/>
      <c r="ORT981" s="5"/>
      <c r="ORU981" s="5"/>
      <c r="ORV981" s="5"/>
      <c r="ORW981" s="5"/>
      <c r="ORX981" s="5"/>
      <c r="ORY981" s="5"/>
      <c r="ORZ981" s="5"/>
      <c r="OSA981" s="5"/>
      <c r="OSB981" s="5"/>
      <c r="OSC981" s="5"/>
      <c r="OSD981" s="5"/>
      <c r="OSE981" s="5"/>
      <c r="OSF981" s="5"/>
      <c r="OSG981" s="5"/>
      <c r="OSH981" s="5"/>
      <c r="OSI981" s="5"/>
      <c r="OSJ981" s="5"/>
      <c r="OSK981" s="5"/>
      <c r="OSL981" s="5"/>
      <c r="OSM981" s="5"/>
      <c r="OSN981" s="5"/>
      <c r="OSO981" s="5"/>
      <c r="OSP981" s="5"/>
      <c r="OSQ981" s="5"/>
      <c r="OSR981" s="5"/>
      <c r="OSS981" s="5"/>
      <c r="OST981" s="5"/>
      <c r="OSU981" s="5"/>
      <c r="OSV981" s="5"/>
      <c r="OSW981" s="5"/>
      <c r="OSX981" s="5"/>
      <c r="OSY981" s="5"/>
      <c r="OSZ981" s="5"/>
      <c r="OTA981" s="5"/>
      <c r="OTB981" s="5"/>
      <c r="OTC981" s="5"/>
      <c r="OTD981" s="5"/>
      <c r="OTE981" s="5"/>
      <c r="OTF981" s="5"/>
      <c r="OTG981" s="5"/>
      <c r="OTH981" s="5"/>
      <c r="OTI981" s="5"/>
      <c r="OTJ981" s="5"/>
      <c r="OTK981" s="5"/>
      <c r="OTL981" s="5"/>
      <c r="OTM981" s="5"/>
      <c r="OTN981" s="5"/>
      <c r="OTO981" s="5"/>
      <c r="OTP981" s="5"/>
      <c r="OTQ981" s="5"/>
      <c r="OTR981" s="5"/>
      <c r="OTS981" s="5"/>
      <c r="OTT981" s="5"/>
      <c r="OTU981" s="5"/>
      <c r="OTV981" s="5"/>
      <c r="OTW981" s="5"/>
      <c r="OTX981" s="5"/>
      <c r="OTY981" s="5"/>
      <c r="OTZ981" s="5"/>
      <c r="OUA981" s="5"/>
      <c r="OUB981" s="5"/>
      <c r="OUC981" s="5"/>
      <c r="OUD981" s="5"/>
      <c r="OUE981" s="5"/>
      <c r="OUF981" s="5"/>
      <c r="OUG981" s="5"/>
      <c r="OUH981" s="5"/>
      <c r="OUI981" s="5"/>
      <c r="OUJ981" s="5"/>
      <c r="OUK981" s="5"/>
      <c r="OUL981" s="5"/>
      <c r="OUM981" s="5"/>
      <c r="OUN981" s="5"/>
      <c r="OUO981" s="5"/>
      <c r="OUP981" s="5"/>
      <c r="OUQ981" s="5"/>
      <c r="OUR981" s="5"/>
      <c r="OUS981" s="5"/>
      <c r="OUT981" s="5"/>
      <c r="OUU981" s="5"/>
      <c r="OUV981" s="5"/>
      <c r="OUW981" s="5"/>
      <c r="OUX981" s="5"/>
      <c r="OUY981" s="5"/>
      <c r="OUZ981" s="5"/>
      <c r="OVA981" s="5"/>
      <c r="OVB981" s="5"/>
      <c r="OVC981" s="5"/>
      <c r="OVD981" s="5"/>
      <c r="OVE981" s="5"/>
      <c r="OVF981" s="5"/>
      <c r="OVG981" s="5"/>
      <c r="OVH981" s="5"/>
      <c r="OVI981" s="5"/>
      <c r="OVJ981" s="5"/>
      <c r="OVK981" s="5"/>
      <c r="OVL981" s="5"/>
      <c r="OVM981" s="5"/>
      <c r="OVN981" s="5"/>
      <c r="OVO981" s="5"/>
      <c r="OVP981" s="5"/>
      <c r="OVQ981" s="5"/>
      <c r="OVR981" s="5"/>
      <c r="OVS981" s="5"/>
      <c r="OVT981" s="5"/>
      <c r="OVU981" s="5"/>
      <c r="OVV981" s="5"/>
      <c r="OVW981" s="5"/>
      <c r="OVX981" s="5"/>
      <c r="OVY981" s="5"/>
      <c r="OVZ981" s="5"/>
      <c r="OWA981" s="5"/>
      <c r="OWB981" s="5"/>
      <c r="OWC981" s="5"/>
      <c r="OWD981" s="5"/>
      <c r="OWE981" s="5"/>
      <c r="OWF981" s="5"/>
      <c r="OWG981" s="5"/>
      <c r="OWH981" s="5"/>
      <c r="OWI981" s="5"/>
      <c r="OWJ981" s="5"/>
      <c r="OWK981" s="5"/>
      <c r="OWL981" s="5"/>
      <c r="OWM981" s="5"/>
      <c r="OWN981" s="5"/>
      <c r="OWO981" s="5"/>
      <c r="OWP981" s="5"/>
      <c r="OWQ981" s="5"/>
      <c r="OWR981" s="5"/>
      <c r="OWS981" s="5"/>
      <c r="OWT981" s="5"/>
      <c r="OWU981" s="5"/>
      <c r="OWV981" s="5"/>
      <c r="OWW981" s="5"/>
      <c r="OWX981" s="5"/>
      <c r="OWY981" s="5"/>
      <c r="OWZ981" s="5"/>
      <c r="OXA981" s="5"/>
      <c r="OXB981" s="5"/>
      <c r="OXC981" s="5"/>
      <c r="OXD981" s="5"/>
      <c r="OXE981" s="5"/>
      <c r="OXF981" s="5"/>
      <c r="OXG981" s="5"/>
      <c r="OXH981" s="5"/>
      <c r="OXI981" s="5"/>
      <c r="OXJ981" s="5"/>
      <c r="OXK981" s="5"/>
      <c r="OXL981" s="5"/>
      <c r="OXM981" s="5"/>
      <c r="OXN981" s="5"/>
      <c r="OXO981" s="5"/>
      <c r="OXP981" s="5"/>
      <c r="OXQ981" s="5"/>
      <c r="OXR981" s="5"/>
      <c r="OXS981" s="5"/>
      <c r="OXT981" s="5"/>
      <c r="OXU981" s="5"/>
      <c r="OXV981" s="5"/>
      <c r="OXW981" s="5"/>
      <c r="OXX981" s="5"/>
      <c r="OXY981" s="5"/>
      <c r="OXZ981" s="5"/>
      <c r="OYA981" s="5"/>
      <c r="OYB981" s="5"/>
      <c r="OYC981" s="5"/>
      <c r="OYD981" s="5"/>
      <c r="OYE981" s="5"/>
      <c r="OYF981" s="5"/>
      <c r="OYG981" s="5"/>
      <c r="OYH981" s="5"/>
      <c r="OYI981" s="5"/>
      <c r="OYJ981" s="5"/>
      <c r="OYK981" s="5"/>
      <c r="OYL981" s="5"/>
      <c r="OYM981" s="5"/>
      <c r="OYN981" s="5"/>
      <c r="OYO981" s="5"/>
      <c r="OYP981" s="5"/>
      <c r="OYQ981" s="5"/>
      <c r="OYR981" s="5"/>
      <c r="OYS981" s="5"/>
      <c r="OYT981" s="5"/>
      <c r="OYU981" s="5"/>
      <c r="OYV981" s="5"/>
      <c r="OYW981" s="5"/>
      <c r="OYX981" s="5"/>
      <c r="OYY981" s="5"/>
      <c r="OYZ981" s="5"/>
      <c r="OZA981" s="5"/>
      <c r="OZB981" s="5"/>
      <c r="OZC981" s="5"/>
      <c r="OZD981" s="5"/>
      <c r="OZE981" s="5"/>
      <c r="OZF981" s="5"/>
      <c r="OZG981" s="5"/>
      <c r="OZH981" s="5"/>
      <c r="OZI981" s="5"/>
      <c r="OZJ981" s="5"/>
      <c r="OZK981" s="5"/>
      <c r="OZL981" s="5"/>
      <c r="OZM981" s="5"/>
      <c r="OZN981" s="5"/>
      <c r="OZO981" s="5"/>
      <c r="OZP981" s="5"/>
      <c r="OZQ981" s="5"/>
      <c r="OZR981" s="5"/>
      <c r="OZS981" s="5"/>
      <c r="OZT981" s="5"/>
      <c r="OZU981" s="5"/>
      <c r="OZV981" s="5"/>
      <c r="OZW981" s="5"/>
      <c r="OZX981" s="5"/>
      <c r="OZY981" s="5"/>
      <c r="OZZ981" s="5"/>
      <c r="PAA981" s="5"/>
      <c r="PAB981" s="5"/>
      <c r="PAC981" s="5"/>
      <c r="PAD981" s="5"/>
      <c r="PAE981" s="5"/>
      <c r="PAF981" s="5"/>
      <c r="PAG981" s="5"/>
      <c r="PAH981" s="5"/>
      <c r="PAI981" s="5"/>
      <c r="PAJ981" s="5"/>
      <c r="PAK981" s="5"/>
      <c r="PAL981" s="5"/>
      <c r="PAM981" s="5"/>
      <c r="PAN981" s="5"/>
      <c r="PAO981" s="5"/>
      <c r="PAP981" s="5"/>
      <c r="PAQ981" s="5"/>
      <c r="PAR981" s="5"/>
      <c r="PAS981" s="5"/>
      <c r="PAT981" s="5"/>
      <c r="PAU981" s="5"/>
      <c r="PAV981" s="5"/>
      <c r="PAW981" s="5"/>
      <c r="PAX981" s="5"/>
      <c r="PAY981" s="5"/>
      <c r="PAZ981" s="5"/>
      <c r="PBA981" s="5"/>
      <c r="PBB981" s="5"/>
      <c r="PBC981" s="5"/>
      <c r="PBD981" s="5"/>
      <c r="PBE981" s="5"/>
      <c r="PBF981" s="5"/>
      <c r="PBG981" s="5"/>
      <c r="PBH981" s="5"/>
      <c r="PBI981" s="5"/>
      <c r="PBJ981" s="5"/>
      <c r="PBK981" s="5"/>
      <c r="PBL981" s="5"/>
      <c r="PBM981" s="5"/>
      <c r="PBN981" s="5"/>
      <c r="PBO981" s="5"/>
      <c r="PBP981" s="5"/>
      <c r="PBQ981" s="5"/>
      <c r="PBR981" s="5"/>
      <c r="PBS981" s="5"/>
      <c r="PBT981" s="5"/>
      <c r="PBU981" s="5"/>
      <c r="PBV981" s="5"/>
      <c r="PBW981" s="5"/>
      <c r="PBX981" s="5"/>
      <c r="PBY981" s="5"/>
      <c r="PBZ981" s="5"/>
      <c r="PCA981" s="5"/>
      <c r="PCB981" s="5"/>
      <c r="PCC981" s="5"/>
      <c r="PCD981" s="5"/>
      <c r="PCE981" s="5"/>
      <c r="PCF981" s="5"/>
      <c r="PCG981" s="5"/>
      <c r="PCH981" s="5"/>
      <c r="PCI981" s="5"/>
      <c r="PCJ981" s="5"/>
      <c r="PCK981" s="5"/>
      <c r="PCL981" s="5"/>
      <c r="PCM981" s="5"/>
      <c r="PCN981" s="5"/>
      <c r="PCO981" s="5"/>
      <c r="PCP981" s="5"/>
      <c r="PCQ981" s="5"/>
      <c r="PCR981" s="5"/>
      <c r="PCS981" s="5"/>
      <c r="PCT981" s="5"/>
      <c r="PCU981" s="5"/>
      <c r="PCV981" s="5"/>
      <c r="PCW981" s="5"/>
      <c r="PCX981" s="5"/>
      <c r="PCY981" s="5"/>
      <c r="PCZ981" s="5"/>
      <c r="PDA981" s="5"/>
      <c r="PDB981" s="5"/>
      <c r="PDC981" s="5"/>
      <c r="PDD981" s="5"/>
      <c r="PDE981" s="5"/>
      <c r="PDF981" s="5"/>
      <c r="PDG981" s="5"/>
      <c r="PDH981" s="5"/>
      <c r="PDI981" s="5"/>
      <c r="PDJ981" s="5"/>
      <c r="PDK981" s="5"/>
      <c r="PDL981" s="5"/>
      <c r="PDM981" s="5"/>
      <c r="PDN981" s="5"/>
      <c r="PDO981" s="5"/>
      <c r="PDP981" s="5"/>
      <c r="PDQ981" s="5"/>
      <c r="PDR981" s="5"/>
      <c r="PDS981" s="5"/>
      <c r="PDT981" s="5"/>
      <c r="PDU981" s="5"/>
      <c r="PDV981" s="5"/>
      <c r="PDW981" s="5"/>
      <c r="PDX981" s="5"/>
      <c r="PDY981" s="5"/>
      <c r="PDZ981" s="5"/>
      <c r="PEA981" s="5"/>
      <c r="PEB981" s="5"/>
      <c r="PEC981" s="5"/>
      <c r="PED981" s="5"/>
      <c r="PEE981" s="5"/>
      <c r="PEF981" s="5"/>
      <c r="PEG981" s="5"/>
      <c r="PEH981" s="5"/>
      <c r="PEI981" s="5"/>
      <c r="PEJ981" s="5"/>
      <c r="PEK981" s="5"/>
      <c r="PEL981" s="5"/>
      <c r="PEM981" s="5"/>
      <c r="PEN981" s="5"/>
      <c r="PEO981" s="5"/>
      <c r="PEP981" s="5"/>
      <c r="PEQ981" s="5"/>
      <c r="PER981" s="5"/>
      <c r="PES981" s="5"/>
      <c r="PET981" s="5"/>
      <c r="PEU981" s="5"/>
      <c r="PEV981" s="5"/>
      <c r="PEW981" s="5"/>
      <c r="PEX981" s="5"/>
      <c r="PEY981" s="5"/>
      <c r="PEZ981" s="5"/>
      <c r="PFA981" s="5"/>
      <c r="PFB981" s="5"/>
      <c r="PFC981" s="5"/>
      <c r="PFD981" s="5"/>
      <c r="PFE981" s="5"/>
      <c r="PFF981" s="5"/>
      <c r="PFG981" s="5"/>
      <c r="PFH981" s="5"/>
      <c r="PFI981" s="5"/>
      <c r="PFJ981" s="5"/>
      <c r="PFK981" s="5"/>
      <c r="PFL981" s="5"/>
      <c r="PFM981" s="5"/>
      <c r="PFN981" s="5"/>
      <c r="PFO981" s="5"/>
      <c r="PFP981" s="5"/>
      <c r="PFQ981" s="5"/>
      <c r="PFR981" s="5"/>
      <c r="PFS981" s="5"/>
      <c r="PFT981" s="5"/>
      <c r="PFU981" s="5"/>
      <c r="PFV981" s="5"/>
      <c r="PFW981" s="5"/>
      <c r="PFX981" s="5"/>
      <c r="PFY981" s="5"/>
      <c r="PFZ981" s="5"/>
      <c r="PGA981" s="5"/>
      <c r="PGB981" s="5"/>
      <c r="PGC981" s="5"/>
      <c r="PGD981" s="5"/>
      <c r="PGE981" s="5"/>
      <c r="PGF981" s="5"/>
      <c r="PGG981" s="5"/>
      <c r="PGH981" s="5"/>
      <c r="PGI981" s="5"/>
      <c r="PGJ981" s="5"/>
      <c r="PGK981" s="5"/>
      <c r="PGL981" s="5"/>
      <c r="PGM981" s="5"/>
      <c r="PGN981" s="5"/>
      <c r="PGO981" s="5"/>
      <c r="PGP981" s="5"/>
      <c r="PGQ981" s="5"/>
      <c r="PGR981" s="5"/>
      <c r="PGS981" s="5"/>
      <c r="PGT981" s="5"/>
      <c r="PGU981" s="5"/>
      <c r="PGV981" s="5"/>
      <c r="PGW981" s="5"/>
      <c r="PGX981" s="5"/>
      <c r="PGY981" s="5"/>
      <c r="PGZ981" s="5"/>
      <c r="PHA981" s="5"/>
      <c r="PHB981" s="5"/>
      <c r="PHC981" s="5"/>
      <c r="PHD981" s="5"/>
      <c r="PHE981" s="5"/>
      <c r="PHF981" s="5"/>
      <c r="PHG981" s="5"/>
      <c r="PHH981" s="5"/>
      <c r="PHI981" s="5"/>
      <c r="PHJ981" s="5"/>
      <c r="PHK981" s="5"/>
      <c r="PHL981" s="5"/>
      <c r="PHM981" s="5"/>
      <c r="PHN981" s="5"/>
      <c r="PHO981" s="5"/>
      <c r="PHP981" s="5"/>
      <c r="PHQ981" s="5"/>
      <c r="PHR981" s="5"/>
      <c r="PHS981" s="5"/>
      <c r="PHT981" s="5"/>
      <c r="PHU981" s="5"/>
      <c r="PHV981" s="5"/>
      <c r="PHW981" s="5"/>
      <c r="PHX981" s="5"/>
      <c r="PHY981" s="5"/>
      <c r="PHZ981" s="5"/>
      <c r="PIA981" s="5"/>
      <c r="PIB981" s="5"/>
      <c r="PIC981" s="5"/>
      <c r="PID981" s="5"/>
      <c r="PIE981" s="5"/>
      <c r="PIF981" s="5"/>
      <c r="PIG981" s="5"/>
      <c r="PIH981" s="5"/>
      <c r="PII981" s="5"/>
      <c r="PIJ981" s="5"/>
      <c r="PIK981" s="5"/>
      <c r="PIL981" s="5"/>
      <c r="PIM981" s="5"/>
      <c r="PIN981" s="5"/>
      <c r="PIO981" s="5"/>
      <c r="PIP981" s="5"/>
      <c r="PIQ981" s="5"/>
      <c r="PIR981" s="5"/>
      <c r="PIS981" s="5"/>
      <c r="PIT981" s="5"/>
      <c r="PIU981" s="5"/>
      <c r="PIV981" s="5"/>
      <c r="PIW981" s="5"/>
      <c r="PIX981" s="5"/>
      <c r="PIY981" s="5"/>
      <c r="PIZ981" s="5"/>
      <c r="PJA981" s="5"/>
      <c r="PJB981" s="5"/>
      <c r="PJC981" s="5"/>
      <c r="PJD981" s="5"/>
      <c r="PJE981" s="5"/>
      <c r="PJF981" s="5"/>
      <c r="PJG981" s="5"/>
      <c r="PJH981" s="5"/>
      <c r="PJI981" s="5"/>
      <c r="PJJ981" s="5"/>
      <c r="PJK981" s="5"/>
      <c r="PJL981" s="5"/>
      <c r="PJM981" s="5"/>
      <c r="PJN981" s="5"/>
      <c r="PJO981" s="5"/>
      <c r="PJP981" s="5"/>
      <c r="PJQ981" s="5"/>
      <c r="PJR981" s="5"/>
      <c r="PJS981" s="5"/>
      <c r="PJT981" s="5"/>
      <c r="PJU981" s="5"/>
      <c r="PJV981" s="5"/>
      <c r="PJW981" s="5"/>
      <c r="PJX981" s="5"/>
      <c r="PJY981" s="5"/>
      <c r="PJZ981" s="5"/>
      <c r="PKA981" s="5"/>
      <c r="PKB981" s="5"/>
      <c r="PKC981" s="5"/>
      <c r="PKD981" s="5"/>
      <c r="PKE981" s="5"/>
      <c r="PKF981" s="5"/>
      <c r="PKG981" s="5"/>
      <c r="PKH981" s="5"/>
      <c r="PKI981" s="5"/>
      <c r="PKJ981" s="5"/>
      <c r="PKK981" s="5"/>
      <c r="PKL981" s="5"/>
      <c r="PKM981" s="5"/>
      <c r="PKN981" s="5"/>
      <c r="PKO981" s="5"/>
      <c r="PKP981" s="5"/>
      <c r="PKQ981" s="5"/>
      <c r="PKR981" s="5"/>
      <c r="PKS981" s="5"/>
      <c r="PKT981" s="5"/>
      <c r="PKU981" s="5"/>
      <c r="PKV981" s="5"/>
      <c r="PKW981" s="5"/>
      <c r="PKX981" s="5"/>
      <c r="PKY981" s="5"/>
      <c r="PKZ981" s="5"/>
      <c r="PLA981" s="5"/>
      <c r="PLB981" s="5"/>
      <c r="PLC981" s="5"/>
      <c r="PLD981" s="5"/>
      <c r="PLE981" s="5"/>
      <c r="PLF981" s="5"/>
      <c r="PLG981" s="5"/>
      <c r="PLH981" s="5"/>
      <c r="PLI981" s="5"/>
      <c r="PLJ981" s="5"/>
      <c r="PLK981" s="5"/>
      <c r="PLL981" s="5"/>
      <c r="PLM981" s="5"/>
      <c r="PLN981" s="5"/>
      <c r="PLO981" s="5"/>
      <c r="PLP981" s="5"/>
      <c r="PLQ981" s="5"/>
      <c r="PLR981" s="5"/>
      <c r="PLS981" s="5"/>
      <c r="PLT981" s="5"/>
      <c r="PLU981" s="5"/>
      <c r="PLV981" s="5"/>
      <c r="PLW981" s="5"/>
      <c r="PLX981" s="5"/>
      <c r="PLY981" s="5"/>
      <c r="PLZ981" s="5"/>
      <c r="PMA981" s="5"/>
      <c r="PMB981" s="5"/>
      <c r="PMC981" s="5"/>
      <c r="PMD981" s="5"/>
      <c r="PME981" s="5"/>
      <c r="PMF981" s="5"/>
      <c r="PMG981" s="5"/>
      <c r="PMH981" s="5"/>
      <c r="PMI981" s="5"/>
      <c r="PMJ981" s="5"/>
      <c r="PMK981" s="5"/>
      <c r="PML981" s="5"/>
      <c r="PMM981" s="5"/>
      <c r="PMN981" s="5"/>
      <c r="PMO981" s="5"/>
      <c r="PMP981" s="5"/>
      <c r="PMQ981" s="5"/>
      <c r="PMR981" s="5"/>
      <c r="PMS981" s="5"/>
      <c r="PMT981" s="5"/>
      <c r="PMU981" s="5"/>
      <c r="PMV981" s="5"/>
      <c r="PMW981" s="5"/>
      <c r="PMX981" s="5"/>
      <c r="PMY981" s="5"/>
      <c r="PMZ981" s="5"/>
      <c r="PNA981" s="5"/>
      <c r="PNB981" s="5"/>
      <c r="PNC981" s="5"/>
      <c r="PND981" s="5"/>
      <c r="PNE981" s="5"/>
      <c r="PNF981" s="5"/>
      <c r="PNG981" s="5"/>
      <c r="PNH981" s="5"/>
      <c r="PNI981" s="5"/>
      <c r="PNJ981" s="5"/>
      <c r="PNK981" s="5"/>
      <c r="PNL981" s="5"/>
      <c r="PNM981" s="5"/>
      <c r="PNN981" s="5"/>
      <c r="PNO981" s="5"/>
      <c r="PNP981" s="5"/>
      <c r="PNQ981" s="5"/>
      <c r="PNR981" s="5"/>
      <c r="PNS981" s="5"/>
      <c r="PNT981" s="5"/>
      <c r="PNU981" s="5"/>
      <c r="PNV981" s="5"/>
      <c r="PNW981" s="5"/>
      <c r="PNX981" s="5"/>
      <c r="PNY981" s="5"/>
      <c r="PNZ981" s="5"/>
      <c r="POA981" s="5"/>
      <c r="POB981" s="5"/>
      <c r="POC981" s="5"/>
      <c r="POD981" s="5"/>
      <c r="POE981" s="5"/>
      <c r="POF981" s="5"/>
      <c r="POG981" s="5"/>
      <c r="POH981" s="5"/>
      <c r="POI981" s="5"/>
      <c r="POJ981" s="5"/>
      <c r="POK981" s="5"/>
      <c r="POL981" s="5"/>
      <c r="POM981" s="5"/>
      <c r="PON981" s="5"/>
      <c r="POO981" s="5"/>
      <c r="POP981" s="5"/>
      <c r="POQ981" s="5"/>
      <c r="POR981" s="5"/>
      <c r="POS981" s="5"/>
      <c r="POT981" s="5"/>
      <c r="POU981" s="5"/>
      <c r="POV981" s="5"/>
      <c r="POW981" s="5"/>
      <c r="POX981" s="5"/>
      <c r="POY981" s="5"/>
      <c r="POZ981" s="5"/>
      <c r="PPA981" s="5"/>
      <c r="PPB981" s="5"/>
      <c r="PPC981" s="5"/>
      <c r="PPD981" s="5"/>
      <c r="PPE981" s="5"/>
      <c r="PPF981" s="5"/>
      <c r="PPG981" s="5"/>
      <c r="PPH981" s="5"/>
      <c r="PPI981" s="5"/>
      <c r="PPJ981" s="5"/>
      <c r="PPK981" s="5"/>
      <c r="PPL981" s="5"/>
      <c r="PPM981" s="5"/>
      <c r="PPN981" s="5"/>
      <c r="PPO981" s="5"/>
      <c r="PPP981" s="5"/>
      <c r="PPQ981" s="5"/>
      <c r="PPR981" s="5"/>
      <c r="PPS981" s="5"/>
      <c r="PPT981" s="5"/>
      <c r="PPU981" s="5"/>
      <c r="PPV981" s="5"/>
      <c r="PPW981" s="5"/>
      <c r="PPX981" s="5"/>
      <c r="PPY981" s="5"/>
      <c r="PPZ981" s="5"/>
      <c r="PQA981" s="5"/>
      <c r="PQB981" s="5"/>
      <c r="PQC981" s="5"/>
      <c r="PQD981" s="5"/>
      <c r="PQE981" s="5"/>
      <c r="PQF981" s="5"/>
      <c r="PQG981" s="5"/>
      <c r="PQH981" s="5"/>
      <c r="PQI981" s="5"/>
      <c r="PQJ981" s="5"/>
      <c r="PQK981" s="5"/>
      <c r="PQL981" s="5"/>
      <c r="PQM981" s="5"/>
      <c r="PQN981" s="5"/>
      <c r="PQO981" s="5"/>
      <c r="PQP981" s="5"/>
      <c r="PQQ981" s="5"/>
      <c r="PQR981" s="5"/>
      <c r="PQS981" s="5"/>
      <c r="PQT981" s="5"/>
      <c r="PQU981" s="5"/>
      <c r="PQV981" s="5"/>
      <c r="PQW981" s="5"/>
      <c r="PQX981" s="5"/>
      <c r="PQY981" s="5"/>
      <c r="PQZ981" s="5"/>
      <c r="PRA981" s="5"/>
      <c r="PRB981" s="5"/>
      <c r="PRC981" s="5"/>
      <c r="PRD981" s="5"/>
      <c r="PRE981" s="5"/>
      <c r="PRF981" s="5"/>
      <c r="PRG981" s="5"/>
      <c r="PRH981" s="5"/>
      <c r="PRI981" s="5"/>
      <c r="PRJ981" s="5"/>
      <c r="PRK981" s="5"/>
      <c r="PRL981" s="5"/>
      <c r="PRM981" s="5"/>
      <c r="PRN981" s="5"/>
      <c r="PRO981" s="5"/>
      <c r="PRP981" s="5"/>
      <c r="PRQ981" s="5"/>
      <c r="PRR981" s="5"/>
      <c r="PRS981" s="5"/>
      <c r="PRT981" s="5"/>
      <c r="PRU981" s="5"/>
      <c r="PRV981" s="5"/>
      <c r="PRW981" s="5"/>
      <c r="PRX981" s="5"/>
      <c r="PRY981" s="5"/>
      <c r="PRZ981" s="5"/>
      <c r="PSA981" s="5"/>
      <c r="PSB981" s="5"/>
      <c r="PSC981" s="5"/>
      <c r="PSD981" s="5"/>
      <c r="PSE981" s="5"/>
      <c r="PSF981" s="5"/>
      <c r="PSG981" s="5"/>
      <c r="PSH981" s="5"/>
      <c r="PSI981" s="5"/>
      <c r="PSJ981" s="5"/>
      <c r="PSK981" s="5"/>
      <c r="PSL981" s="5"/>
      <c r="PSM981" s="5"/>
      <c r="PSN981" s="5"/>
      <c r="PSO981" s="5"/>
      <c r="PSP981" s="5"/>
      <c r="PSQ981" s="5"/>
      <c r="PSR981" s="5"/>
      <c r="PSS981" s="5"/>
      <c r="PST981" s="5"/>
      <c r="PSU981" s="5"/>
      <c r="PSV981" s="5"/>
      <c r="PSW981" s="5"/>
      <c r="PSX981" s="5"/>
      <c r="PSY981" s="5"/>
      <c r="PSZ981" s="5"/>
      <c r="PTA981" s="5"/>
      <c r="PTB981" s="5"/>
      <c r="PTC981" s="5"/>
      <c r="PTD981" s="5"/>
      <c r="PTE981" s="5"/>
      <c r="PTF981" s="5"/>
      <c r="PTG981" s="5"/>
      <c r="PTH981" s="5"/>
      <c r="PTI981" s="5"/>
      <c r="PTJ981" s="5"/>
      <c r="PTK981" s="5"/>
      <c r="PTL981" s="5"/>
      <c r="PTM981" s="5"/>
      <c r="PTN981" s="5"/>
      <c r="PTO981" s="5"/>
      <c r="PTP981" s="5"/>
      <c r="PTQ981" s="5"/>
      <c r="PTR981" s="5"/>
      <c r="PTS981" s="5"/>
      <c r="PTT981" s="5"/>
      <c r="PTU981" s="5"/>
      <c r="PTV981" s="5"/>
      <c r="PTW981" s="5"/>
      <c r="PTX981" s="5"/>
      <c r="PTY981" s="5"/>
      <c r="PTZ981" s="5"/>
      <c r="PUA981" s="5"/>
      <c r="PUB981" s="5"/>
      <c r="PUC981" s="5"/>
      <c r="PUD981" s="5"/>
      <c r="PUE981" s="5"/>
      <c r="PUF981" s="5"/>
      <c r="PUG981" s="5"/>
      <c r="PUH981" s="5"/>
      <c r="PUI981" s="5"/>
      <c r="PUJ981" s="5"/>
      <c r="PUK981" s="5"/>
      <c r="PUL981" s="5"/>
      <c r="PUM981" s="5"/>
      <c r="PUN981" s="5"/>
      <c r="PUO981" s="5"/>
      <c r="PUP981" s="5"/>
      <c r="PUQ981" s="5"/>
      <c r="PUR981" s="5"/>
      <c r="PUS981" s="5"/>
      <c r="PUT981" s="5"/>
      <c r="PUU981" s="5"/>
      <c r="PUV981" s="5"/>
      <c r="PUW981" s="5"/>
      <c r="PUX981" s="5"/>
      <c r="PUY981" s="5"/>
      <c r="PUZ981" s="5"/>
      <c r="PVA981" s="5"/>
      <c r="PVB981" s="5"/>
      <c r="PVC981" s="5"/>
      <c r="PVD981" s="5"/>
      <c r="PVE981" s="5"/>
      <c r="PVF981" s="5"/>
      <c r="PVG981" s="5"/>
      <c r="PVH981" s="5"/>
      <c r="PVI981" s="5"/>
      <c r="PVJ981" s="5"/>
      <c r="PVK981" s="5"/>
      <c r="PVL981" s="5"/>
      <c r="PVM981" s="5"/>
      <c r="PVN981" s="5"/>
      <c r="PVO981" s="5"/>
      <c r="PVP981" s="5"/>
      <c r="PVQ981" s="5"/>
      <c r="PVR981" s="5"/>
      <c r="PVS981" s="5"/>
      <c r="PVT981" s="5"/>
      <c r="PVU981" s="5"/>
      <c r="PVV981" s="5"/>
      <c r="PVW981" s="5"/>
      <c r="PVX981" s="5"/>
      <c r="PVY981" s="5"/>
      <c r="PVZ981" s="5"/>
      <c r="PWA981" s="5"/>
      <c r="PWB981" s="5"/>
      <c r="PWC981" s="5"/>
      <c r="PWD981" s="5"/>
      <c r="PWE981" s="5"/>
      <c r="PWF981" s="5"/>
      <c r="PWG981" s="5"/>
      <c r="PWH981" s="5"/>
      <c r="PWI981" s="5"/>
      <c r="PWJ981" s="5"/>
      <c r="PWK981" s="5"/>
      <c r="PWL981" s="5"/>
      <c r="PWM981" s="5"/>
      <c r="PWN981" s="5"/>
      <c r="PWO981" s="5"/>
      <c r="PWP981" s="5"/>
      <c r="PWQ981" s="5"/>
      <c r="PWR981" s="5"/>
      <c r="PWS981" s="5"/>
      <c r="PWT981" s="5"/>
      <c r="PWU981" s="5"/>
      <c r="PWV981" s="5"/>
      <c r="PWW981" s="5"/>
      <c r="PWX981" s="5"/>
      <c r="PWY981" s="5"/>
      <c r="PWZ981" s="5"/>
      <c r="PXA981" s="5"/>
      <c r="PXB981" s="5"/>
      <c r="PXC981" s="5"/>
      <c r="PXD981" s="5"/>
      <c r="PXE981" s="5"/>
      <c r="PXF981" s="5"/>
      <c r="PXG981" s="5"/>
      <c r="PXH981" s="5"/>
      <c r="PXI981" s="5"/>
      <c r="PXJ981" s="5"/>
      <c r="PXK981" s="5"/>
      <c r="PXL981" s="5"/>
      <c r="PXM981" s="5"/>
      <c r="PXN981" s="5"/>
      <c r="PXO981" s="5"/>
      <c r="PXP981" s="5"/>
      <c r="PXQ981" s="5"/>
      <c r="PXR981" s="5"/>
      <c r="PXS981" s="5"/>
      <c r="PXT981" s="5"/>
      <c r="PXU981" s="5"/>
      <c r="PXV981" s="5"/>
      <c r="PXW981" s="5"/>
      <c r="PXX981" s="5"/>
      <c r="PXY981" s="5"/>
      <c r="PXZ981" s="5"/>
      <c r="PYA981" s="5"/>
      <c r="PYB981" s="5"/>
      <c r="PYC981" s="5"/>
      <c r="PYD981" s="5"/>
      <c r="PYE981" s="5"/>
      <c r="PYF981" s="5"/>
      <c r="PYG981" s="5"/>
      <c r="PYH981" s="5"/>
      <c r="PYI981" s="5"/>
      <c r="PYJ981" s="5"/>
      <c r="PYK981" s="5"/>
      <c r="PYL981" s="5"/>
      <c r="PYM981" s="5"/>
      <c r="PYN981" s="5"/>
      <c r="PYO981" s="5"/>
      <c r="PYP981" s="5"/>
      <c r="PYQ981" s="5"/>
      <c r="PYR981" s="5"/>
      <c r="PYS981" s="5"/>
      <c r="PYT981" s="5"/>
      <c r="PYU981" s="5"/>
      <c r="PYV981" s="5"/>
      <c r="PYW981" s="5"/>
      <c r="PYX981" s="5"/>
      <c r="PYY981" s="5"/>
      <c r="PYZ981" s="5"/>
      <c r="PZA981" s="5"/>
      <c r="PZB981" s="5"/>
      <c r="PZC981" s="5"/>
      <c r="PZD981" s="5"/>
      <c r="PZE981" s="5"/>
      <c r="PZF981" s="5"/>
      <c r="PZG981" s="5"/>
      <c r="PZH981" s="5"/>
      <c r="PZI981" s="5"/>
      <c r="PZJ981" s="5"/>
      <c r="PZK981" s="5"/>
      <c r="PZL981" s="5"/>
      <c r="PZM981" s="5"/>
      <c r="PZN981" s="5"/>
      <c r="PZO981" s="5"/>
      <c r="PZP981" s="5"/>
      <c r="PZQ981" s="5"/>
      <c r="PZR981" s="5"/>
      <c r="PZS981" s="5"/>
      <c r="PZT981" s="5"/>
      <c r="PZU981" s="5"/>
      <c r="PZV981" s="5"/>
      <c r="PZW981" s="5"/>
      <c r="PZX981" s="5"/>
      <c r="PZY981" s="5"/>
      <c r="PZZ981" s="5"/>
      <c r="QAA981" s="5"/>
      <c r="QAB981" s="5"/>
      <c r="QAC981" s="5"/>
      <c r="QAD981" s="5"/>
      <c r="QAE981" s="5"/>
      <c r="QAF981" s="5"/>
      <c r="QAG981" s="5"/>
      <c r="QAH981" s="5"/>
      <c r="QAI981" s="5"/>
      <c r="QAJ981" s="5"/>
      <c r="QAK981" s="5"/>
      <c r="QAL981" s="5"/>
      <c r="QAM981" s="5"/>
      <c r="QAN981" s="5"/>
      <c r="QAO981" s="5"/>
      <c r="QAP981" s="5"/>
      <c r="QAQ981" s="5"/>
      <c r="QAR981" s="5"/>
      <c r="QAS981" s="5"/>
      <c r="QAT981" s="5"/>
      <c r="QAU981" s="5"/>
      <c r="QAV981" s="5"/>
      <c r="QAW981" s="5"/>
      <c r="QAX981" s="5"/>
      <c r="QAY981" s="5"/>
      <c r="QAZ981" s="5"/>
      <c r="QBA981" s="5"/>
      <c r="QBB981" s="5"/>
      <c r="QBC981" s="5"/>
      <c r="QBD981" s="5"/>
      <c r="QBE981" s="5"/>
      <c r="QBF981" s="5"/>
      <c r="QBG981" s="5"/>
      <c r="QBH981" s="5"/>
      <c r="QBI981" s="5"/>
      <c r="QBJ981" s="5"/>
      <c r="QBK981" s="5"/>
      <c r="QBL981" s="5"/>
      <c r="QBM981" s="5"/>
      <c r="QBN981" s="5"/>
      <c r="QBO981" s="5"/>
      <c r="QBP981" s="5"/>
      <c r="QBQ981" s="5"/>
      <c r="QBR981" s="5"/>
      <c r="QBS981" s="5"/>
      <c r="QBT981" s="5"/>
      <c r="QBU981" s="5"/>
      <c r="QBV981" s="5"/>
      <c r="QBW981" s="5"/>
      <c r="QBX981" s="5"/>
      <c r="QBY981" s="5"/>
      <c r="QBZ981" s="5"/>
      <c r="QCA981" s="5"/>
      <c r="QCB981" s="5"/>
      <c r="QCC981" s="5"/>
      <c r="QCD981" s="5"/>
      <c r="QCE981" s="5"/>
      <c r="QCF981" s="5"/>
      <c r="QCG981" s="5"/>
      <c r="QCH981" s="5"/>
      <c r="QCI981" s="5"/>
      <c r="QCJ981" s="5"/>
      <c r="QCK981" s="5"/>
      <c r="QCL981" s="5"/>
      <c r="QCM981" s="5"/>
      <c r="QCN981" s="5"/>
      <c r="QCO981" s="5"/>
      <c r="QCP981" s="5"/>
      <c r="QCQ981" s="5"/>
      <c r="QCR981" s="5"/>
      <c r="QCS981" s="5"/>
      <c r="QCT981" s="5"/>
      <c r="QCU981" s="5"/>
      <c r="QCV981" s="5"/>
      <c r="QCW981" s="5"/>
      <c r="QCX981" s="5"/>
      <c r="QCY981" s="5"/>
      <c r="QCZ981" s="5"/>
      <c r="QDA981" s="5"/>
      <c r="QDB981" s="5"/>
      <c r="QDC981" s="5"/>
      <c r="QDD981" s="5"/>
      <c r="QDE981" s="5"/>
      <c r="QDF981" s="5"/>
      <c r="QDG981" s="5"/>
      <c r="QDH981" s="5"/>
      <c r="QDI981" s="5"/>
      <c r="QDJ981" s="5"/>
      <c r="QDK981" s="5"/>
      <c r="QDL981" s="5"/>
      <c r="QDM981" s="5"/>
      <c r="QDN981" s="5"/>
      <c r="QDO981" s="5"/>
      <c r="QDP981" s="5"/>
      <c r="QDQ981" s="5"/>
      <c r="QDR981" s="5"/>
      <c r="QDS981" s="5"/>
      <c r="QDT981" s="5"/>
      <c r="QDU981" s="5"/>
      <c r="QDV981" s="5"/>
      <c r="QDW981" s="5"/>
      <c r="QDX981" s="5"/>
      <c r="QDY981" s="5"/>
      <c r="QDZ981" s="5"/>
      <c r="QEA981" s="5"/>
      <c r="QEB981" s="5"/>
      <c r="QEC981" s="5"/>
      <c r="QED981" s="5"/>
      <c r="QEE981" s="5"/>
      <c r="QEF981" s="5"/>
      <c r="QEG981" s="5"/>
      <c r="QEH981" s="5"/>
      <c r="QEI981" s="5"/>
      <c r="QEJ981" s="5"/>
      <c r="QEK981" s="5"/>
      <c r="QEL981" s="5"/>
      <c r="QEM981" s="5"/>
      <c r="QEN981" s="5"/>
      <c r="QEO981" s="5"/>
      <c r="QEP981" s="5"/>
      <c r="QEQ981" s="5"/>
      <c r="QER981" s="5"/>
      <c r="QES981" s="5"/>
      <c r="QET981" s="5"/>
      <c r="QEU981" s="5"/>
      <c r="QEV981" s="5"/>
      <c r="QEW981" s="5"/>
      <c r="QEX981" s="5"/>
      <c r="QEY981" s="5"/>
      <c r="QEZ981" s="5"/>
      <c r="QFA981" s="5"/>
      <c r="QFB981" s="5"/>
      <c r="QFC981" s="5"/>
      <c r="QFD981" s="5"/>
      <c r="QFE981" s="5"/>
      <c r="QFF981" s="5"/>
      <c r="QFG981" s="5"/>
      <c r="QFH981" s="5"/>
      <c r="QFI981" s="5"/>
      <c r="QFJ981" s="5"/>
      <c r="QFK981" s="5"/>
      <c r="QFL981" s="5"/>
      <c r="QFM981" s="5"/>
      <c r="QFN981" s="5"/>
      <c r="QFO981" s="5"/>
      <c r="QFP981" s="5"/>
      <c r="QFQ981" s="5"/>
      <c r="QFR981" s="5"/>
      <c r="QFS981" s="5"/>
      <c r="QFT981" s="5"/>
      <c r="QFU981" s="5"/>
      <c r="QFV981" s="5"/>
      <c r="QFW981" s="5"/>
      <c r="QFX981" s="5"/>
      <c r="QFY981" s="5"/>
      <c r="QFZ981" s="5"/>
      <c r="QGA981" s="5"/>
      <c r="QGB981" s="5"/>
      <c r="QGC981" s="5"/>
      <c r="QGD981" s="5"/>
      <c r="QGE981" s="5"/>
      <c r="QGF981" s="5"/>
      <c r="QGG981" s="5"/>
      <c r="QGH981" s="5"/>
      <c r="QGI981" s="5"/>
      <c r="QGJ981" s="5"/>
      <c r="QGK981" s="5"/>
      <c r="QGL981" s="5"/>
      <c r="QGM981" s="5"/>
      <c r="QGN981" s="5"/>
      <c r="QGO981" s="5"/>
      <c r="QGP981" s="5"/>
      <c r="QGQ981" s="5"/>
      <c r="QGR981" s="5"/>
      <c r="QGS981" s="5"/>
      <c r="QGT981" s="5"/>
      <c r="QGU981" s="5"/>
      <c r="QGV981" s="5"/>
      <c r="QGW981" s="5"/>
      <c r="QGX981" s="5"/>
      <c r="QGY981" s="5"/>
      <c r="QGZ981" s="5"/>
      <c r="QHA981" s="5"/>
      <c r="QHB981" s="5"/>
      <c r="QHC981" s="5"/>
      <c r="QHD981" s="5"/>
      <c r="QHE981" s="5"/>
      <c r="QHF981" s="5"/>
      <c r="QHG981" s="5"/>
      <c r="QHH981" s="5"/>
      <c r="QHI981" s="5"/>
      <c r="QHJ981" s="5"/>
      <c r="QHK981" s="5"/>
      <c r="QHL981" s="5"/>
      <c r="QHM981" s="5"/>
      <c r="QHN981" s="5"/>
      <c r="QHO981" s="5"/>
      <c r="QHP981" s="5"/>
      <c r="QHQ981" s="5"/>
      <c r="QHR981" s="5"/>
      <c r="QHS981" s="5"/>
      <c r="QHT981" s="5"/>
      <c r="QHU981" s="5"/>
      <c r="QHV981" s="5"/>
      <c r="QHW981" s="5"/>
      <c r="QHX981" s="5"/>
      <c r="QHY981" s="5"/>
      <c r="QHZ981" s="5"/>
      <c r="QIA981" s="5"/>
      <c r="QIB981" s="5"/>
      <c r="QIC981" s="5"/>
      <c r="QID981" s="5"/>
      <c r="QIE981" s="5"/>
      <c r="QIF981" s="5"/>
      <c r="QIG981" s="5"/>
      <c r="QIH981" s="5"/>
      <c r="QII981" s="5"/>
      <c r="QIJ981" s="5"/>
      <c r="QIK981" s="5"/>
      <c r="QIL981" s="5"/>
      <c r="QIM981" s="5"/>
      <c r="QIN981" s="5"/>
      <c r="QIO981" s="5"/>
      <c r="QIP981" s="5"/>
      <c r="QIQ981" s="5"/>
      <c r="QIR981" s="5"/>
      <c r="QIS981" s="5"/>
      <c r="QIT981" s="5"/>
      <c r="QIU981" s="5"/>
      <c r="QIV981" s="5"/>
      <c r="QIW981" s="5"/>
      <c r="QIX981" s="5"/>
      <c r="QIY981" s="5"/>
      <c r="QIZ981" s="5"/>
      <c r="QJA981" s="5"/>
      <c r="QJB981" s="5"/>
      <c r="QJC981" s="5"/>
      <c r="QJD981" s="5"/>
      <c r="QJE981" s="5"/>
      <c r="QJF981" s="5"/>
      <c r="QJG981" s="5"/>
      <c r="QJH981" s="5"/>
      <c r="QJI981" s="5"/>
      <c r="QJJ981" s="5"/>
      <c r="QJK981" s="5"/>
      <c r="QJL981" s="5"/>
      <c r="QJM981" s="5"/>
      <c r="QJN981" s="5"/>
      <c r="QJO981" s="5"/>
      <c r="QJP981" s="5"/>
      <c r="QJQ981" s="5"/>
      <c r="QJR981" s="5"/>
      <c r="QJS981" s="5"/>
      <c r="QJT981" s="5"/>
      <c r="QJU981" s="5"/>
      <c r="QJV981" s="5"/>
      <c r="QJW981" s="5"/>
      <c r="QJX981" s="5"/>
      <c r="QJY981" s="5"/>
      <c r="QJZ981" s="5"/>
      <c r="QKA981" s="5"/>
      <c r="QKB981" s="5"/>
      <c r="QKC981" s="5"/>
      <c r="QKD981" s="5"/>
      <c r="QKE981" s="5"/>
      <c r="QKF981" s="5"/>
      <c r="QKG981" s="5"/>
      <c r="QKH981" s="5"/>
      <c r="QKI981" s="5"/>
      <c r="QKJ981" s="5"/>
      <c r="QKK981" s="5"/>
      <c r="QKL981" s="5"/>
      <c r="QKM981" s="5"/>
      <c r="QKN981" s="5"/>
      <c r="QKO981" s="5"/>
      <c r="QKP981" s="5"/>
      <c r="QKQ981" s="5"/>
      <c r="QKR981" s="5"/>
      <c r="QKS981" s="5"/>
      <c r="QKT981" s="5"/>
      <c r="QKU981" s="5"/>
      <c r="QKV981" s="5"/>
      <c r="QKW981" s="5"/>
      <c r="QKX981" s="5"/>
      <c r="QKY981" s="5"/>
      <c r="QKZ981" s="5"/>
      <c r="QLA981" s="5"/>
      <c r="QLB981" s="5"/>
      <c r="QLC981" s="5"/>
      <c r="QLD981" s="5"/>
      <c r="QLE981" s="5"/>
      <c r="QLF981" s="5"/>
      <c r="QLG981" s="5"/>
      <c r="QLH981" s="5"/>
      <c r="QLI981" s="5"/>
      <c r="QLJ981" s="5"/>
      <c r="QLK981" s="5"/>
      <c r="QLL981" s="5"/>
      <c r="QLM981" s="5"/>
      <c r="QLN981" s="5"/>
      <c r="QLO981" s="5"/>
      <c r="QLP981" s="5"/>
      <c r="QLQ981" s="5"/>
      <c r="QLR981" s="5"/>
      <c r="QLS981" s="5"/>
      <c r="QLT981" s="5"/>
      <c r="QLU981" s="5"/>
      <c r="QLV981" s="5"/>
      <c r="QLW981" s="5"/>
      <c r="QLX981" s="5"/>
      <c r="QLY981" s="5"/>
      <c r="QLZ981" s="5"/>
      <c r="QMA981" s="5"/>
      <c r="QMB981" s="5"/>
      <c r="QMC981" s="5"/>
      <c r="QMD981" s="5"/>
      <c r="QME981" s="5"/>
      <c r="QMF981" s="5"/>
      <c r="QMG981" s="5"/>
      <c r="QMH981" s="5"/>
      <c r="QMI981" s="5"/>
      <c r="QMJ981" s="5"/>
      <c r="QMK981" s="5"/>
      <c r="QML981" s="5"/>
      <c r="QMM981" s="5"/>
      <c r="QMN981" s="5"/>
      <c r="QMO981" s="5"/>
      <c r="QMP981" s="5"/>
      <c r="QMQ981" s="5"/>
      <c r="QMR981" s="5"/>
      <c r="QMS981" s="5"/>
      <c r="QMT981" s="5"/>
      <c r="QMU981" s="5"/>
      <c r="QMV981" s="5"/>
      <c r="QMW981" s="5"/>
      <c r="QMX981" s="5"/>
      <c r="QMY981" s="5"/>
      <c r="QMZ981" s="5"/>
      <c r="QNA981" s="5"/>
      <c r="QNB981" s="5"/>
      <c r="QNC981" s="5"/>
      <c r="QND981" s="5"/>
      <c r="QNE981" s="5"/>
      <c r="QNF981" s="5"/>
      <c r="QNG981" s="5"/>
      <c r="QNH981" s="5"/>
      <c r="QNI981" s="5"/>
      <c r="QNJ981" s="5"/>
      <c r="QNK981" s="5"/>
      <c r="QNL981" s="5"/>
      <c r="QNM981" s="5"/>
      <c r="QNN981" s="5"/>
      <c r="QNO981" s="5"/>
      <c r="QNP981" s="5"/>
      <c r="QNQ981" s="5"/>
      <c r="QNR981" s="5"/>
      <c r="QNS981" s="5"/>
      <c r="QNT981" s="5"/>
      <c r="QNU981" s="5"/>
      <c r="QNV981" s="5"/>
      <c r="QNW981" s="5"/>
      <c r="QNX981" s="5"/>
      <c r="QNY981" s="5"/>
      <c r="QNZ981" s="5"/>
      <c r="QOA981" s="5"/>
      <c r="QOB981" s="5"/>
      <c r="QOC981" s="5"/>
      <c r="QOD981" s="5"/>
      <c r="QOE981" s="5"/>
      <c r="QOF981" s="5"/>
      <c r="QOG981" s="5"/>
      <c r="QOH981" s="5"/>
      <c r="QOI981" s="5"/>
      <c r="QOJ981" s="5"/>
      <c r="QOK981" s="5"/>
      <c r="QOL981" s="5"/>
      <c r="QOM981" s="5"/>
      <c r="QON981" s="5"/>
      <c r="QOO981" s="5"/>
      <c r="QOP981" s="5"/>
      <c r="QOQ981" s="5"/>
      <c r="QOR981" s="5"/>
      <c r="QOS981" s="5"/>
      <c r="QOT981" s="5"/>
      <c r="QOU981" s="5"/>
      <c r="QOV981" s="5"/>
      <c r="QOW981" s="5"/>
      <c r="QOX981" s="5"/>
      <c r="QOY981" s="5"/>
      <c r="QOZ981" s="5"/>
      <c r="QPA981" s="5"/>
      <c r="QPB981" s="5"/>
      <c r="QPC981" s="5"/>
      <c r="QPD981" s="5"/>
      <c r="QPE981" s="5"/>
      <c r="QPF981" s="5"/>
      <c r="QPG981" s="5"/>
      <c r="QPH981" s="5"/>
      <c r="QPI981" s="5"/>
      <c r="QPJ981" s="5"/>
      <c r="QPK981" s="5"/>
      <c r="QPL981" s="5"/>
      <c r="QPM981" s="5"/>
      <c r="QPN981" s="5"/>
      <c r="QPO981" s="5"/>
      <c r="QPP981" s="5"/>
      <c r="QPQ981" s="5"/>
      <c r="QPR981" s="5"/>
      <c r="QPS981" s="5"/>
      <c r="QPT981" s="5"/>
      <c r="QPU981" s="5"/>
      <c r="QPV981" s="5"/>
      <c r="QPW981" s="5"/>
      <c r="QPX981" s="5"/>
      <c r="QPY981" s="5"/>
      <c r="QPZ981" s="5"/>
      <c r="QQA981" s="5"/>
      <c r="QQB981" s="5"/>
      <c r="QQC981" s="5"/>
      <c r="QQD981" s="5"/>
      <c r="QQE981" s="5"/>
      <c r="QQF981" s="5"/>
      <c r="QQG981" s="5"/>
      <c r="QQH981" s="5"/>
      <c r="QQI981" s="5"/>
      <c r="QQJ981" s="5"/>
      <c r="QQK981" s="5"/>
      <c r="QQL981" s="5"/>
      <c r="QQM981" s="5"/>
      <c r="QQN981" s="5"/>
      <c r="QQO981" s="5"/>
      <c r="QQP981" s="5"/>
      <c r="QQQ981" s="5"/>
      <c r="QQR981" s="5"/>
      <c r="QQS981" s="5"/>
      <c r="QQT981" s="5"/>
      <c r="QQU981" s="5"/>
      <c r="QQV981" s="5"/>
      <c r="QQW981" s="5"/>
      <c r="QQX981" s="5"/>
      <c r="QQY981" s="5"/>
      <c r="QQZ981" s="5"/>
      <c r="QRA981" s="5"/>
      <c r="QRB981" s="5"/>
      <c r="QRC981" s="5"/>
      <c r="QRD981" s="5"/>
      <c r="QRE981" s="5"/>
      <c r="QRF981" s="5"/>
      <c r="QRG981" s="5"/>
      <c r="QRH981" s="5"/>
      <c r="QRI981" s="5"/>
      <c r="QRJ981" s="5"/>
      <c r="QRK981" s="5"/>
      <c r="QRL981" s="5"/>
      <c r="QRM981" s="5"/>
      <c r="QRN981" s="5"/>
      <c r="QRO981" s="5"/>
      <c r="QRP981" s="5"/>
      <c r="QRQ981" s="5"/>
      <c r="QRR981" s="5"/>
      <c r="QRS981" s="5"/>
      <c r="QRT981" s="5"/>
      <c r="QRU981" s="5"/>
      <c r="QRV981" s="5"/>
      <c r="QRW981" s="5"/>
      <c r="QRX981" s="5"/>
      <c r="QRY981" s="5"/>
      <c r="QRZ981" s="5"/>
      <c r="QSA981" s="5"/>
      <c r="QSB981" s="5"/>
      <c r="QSC981" s="5"/>
      <c r="QSD981" s="5"/>
      <c r="QSE981" s="5"/>
      <c r="QSF981" s="5"/>
      <c r="QSG981" s="5"/>
      <c r="QSH981" s="5"/>
      <c r="QSI981" s="5"/>
      <c r="QSJ981" s="5"/>
      <c r="QSK981" s="5"/>
      <c r="QSL981" s="5"/>
      <c r="QSM981" s="5"/>
      <c r="QSN981" s="5"/>
      <c r="QSO981" s="5"/>
      <c r="QSP981" s="5"/>
      <c r="QSQ981" s="5"/>
      <c r="QSR981" s="5"/>
      <c r="QSS981" s="5"/>
      <c r="QST981" s="5"/>
      <c r="QSU981" s="5"/>
      <c r="QSV981" s="5"/>
      <c r="QSW981" s="5"/>
      <c r="QSX981" s="5"/>
      <c r="QSY981" s="5"/>
      <c r="QSZ981" s="5"/>
      <c r="QTA981" s="5"/>
      <c r="QTB981" s="5"/>
      <c r="QTC981" s="5"/>
      <c r="QTD981" s="5"/>
      <c r="QTE981" s="5"/>
      <c r="QTF981" s="5"/>
      <c r="QTG981" s="5"/>
      <c r="QTH981" s="5"/>
      <c r="QTI981" s="5"/>
      <c r="QTJ981" s="5"/>
      <c r="QTK981" s="5"/>
      <c r="QTL981" s="5"/>
      <c r="QTM981" s="5"/>
      <c r="QTN981" s="5"/>
      <c r="QTO981" s="5"/>
      <c r="QTP981" s="5"/>
      <c r="QTQ981" s="5"/>
      <c r="QTR981" s="5"/>
      <c r="QTS981" s="5"/>
      <c r="QTT981" s="5"/>
      <c r="QTU981" s="5"/>
      <c r="QTV981" s="5"/>
      <c r="QTW981" s="5"/>
      <c r="QTX981" s="5"/>
      <c r="QTY981" s="5"/>
      <c r="QTZ981" s="5"/>
      <c r="QUA981" s="5"/>
      <c r="QUB981" s="5"/>
      <c r="QUC981" s="5"/>
      <c r="QUD981" s="5"/>
      <c r="QUE981" s="5"/>
      <c r="QUF981" s="5"/>
      <c r="QUG981" s="5"/>
      <c r="QUH981" s="5"/>
      <c r="QUI981" s="5"/>
      <c r="QUJ981" s="5"/>
      <c r="QUK981" s="5"/>
      <c r="QUL981" s="5"/>
      <c r="QUM981" s="5"/>
      <c r="QUN981" s="5"/>
      <c r="QUO981" s="5"/>
      <c r="QUP981" s="5"/>
      <c r="QUQ981" s="5"/>
      <c r="QUR981" s="5"/>
      <c r="QUS981" s="5"/>
      <c r="QUT981" s="5"/>
      <c r="QUU981" s="5"/>
      <c r="QUV981" s="5"/>
      <c r="QUW981" s="5"/>
      <c r="QUX981" s="5"/>
      <c r="QUY981" s="5"/>
      <c r="QUZ981" s="5"/>
      <c r="QVA981" s="5"/>
      <c r="QVB981" s="5"/>
      <c r="QVC981" s="5"/>
      <c r="QVD981" s="5"/>
      <c r="QVE981" s="5"/>
      <c r="QVF981" s="5"/>
      <c r="QVG981" s="5"/>
      <c r="QVH981" s="5"/>
      <c r="QVI981" s="5"/>
      <c r="QVJ981" s="5"/>
      <c r="QVK981" s="5"/>
      <c r="QVL981" s="5"/>
      <c r="QVM981" s="5"/>
      <c r="QVN981" s="5"/>
      <c r="QVO981" s="5"/>
      <c r="QVP981" s="5"/>
      <c r="QVQ981" s="5"/>
      <c r="QVR981" s="5"/>
      <c r="QVS981" s="5"/>
      <c r="QVT981" s="5"/>
      <c r="QVU981" s="5"/>
      <c r="QVV981" s="5"/>
      <c r="QVW981" s="5"/>
      <c r="QVX981" s="5"/>
      <c r="QVY981" s="5"/>
      <c r="QVZ981" s="5"/>
      <c r="QWA981" s="5"/>
      <c r="QWB981" s="5"/>
      <c r="QWC981" s="5"/>
      <c r="QWD981" s="5"/>
      <c r="QWE981" s="5"/>
      <c r="QWF981" s="5"/>
      <c r="QWG981" s="5"/>
      <c r="QWH981" s="5"/>
      <c r="QWI981" s="5"/>
      <c r="QWJ981" s="5"/>
      <c r="QWK981" s="5"/>
      <c r="QWL981" s="5"/>
      <c r="QWM981" s="5"/>
      <c r="QWN981" s="5"/>
      <c r="QWO981" s="5"/>
      <c r="QWP981" s="5"/>
      <c r="QWQ981" s="5"/>
      <c r="QWR981" s="5"/>
      <c r="QWS981" s="5"/>
      <c r="QWT981" s="5"/>
      <c r="QWU981" s="5"/>
      <c r="QWV981" s="5"/>
      <c r="QWW981" s="5"/>
      <c r="QWX981" s="5"/>
      <c r="QWY981" s="5"/>
      <c r="QWZ981" s="5"/>
      <c r="QXA981" s="5"/>
      <c r="QXB981" s="5"/>
      <c r="QXC981" s="5"/>
      <c r="QXD981" s="5"/>
      <c r="QXE981" s="5"/>
      <c r="QXF981" s="5"/>
      <c r="QXG981" s="5"/>
      <c r="QXH981" s="5"/>
      <c r="QXI981" s="5"/>
      <c r="QXJ981" s="5"/>
      <c r="QXK981" s="5"/>
      <c r="QXL981" s="5"/>
      <c r="QXM981" s="5"/>
      <c r="QXN981" s="5"/>
      <c r="QXO981" s="5"/>
      <c r="QXP981" s="5"/>
      <c r="QXQ981" s="5"/>
      <c r="QXR981" s="5"/>
      <c r="QXS981" s="5"/>
      <c r="QXT981" s="5"/>
      <c r="QXU981" s="5"/>
      <c r="QXV981" s="5"/>
      <c r="QXW981" s="5"/>
      <c r="QXX981" s="5"/>
      <c r="QXY981" s="5"/>
      <c r="QXZ981" s="5"/>
      <c r="QYA981" s="5"/>
      <c r="QYB981" s="5"/>
      <c r="QYC981" s="5"/>
      <c r="QYD981" s="5"/>
      <c r="QYE981" s="5"/>
      <c r="QYF981" s="5"/>
      <c r="QYG981" s="5"/>
      <c r="QYH981" s="5"/>
      <c r="QYI981" s="5"/>
      <c r="QYJ981" s="5"/>
      <c r="QYK981" s="5"/>
      <c r="QYL981" s="5"/>
      <c r="QYM981" s="5"/>
      <c r="QYN981" s="5"/>
      <c r="QYO981" s="5"/>
      <c r="QYP981" s="5"/>
      <c r="QYQ981" s="5"/>
      <c r="QYR981" s="5"/>
      <c r="QYS981" s="5"/>
      <c r="QYT981" s="5"/>
      <c r="QYU981" s="5"/>
      <c r="QYV981" s="5"/>
      <c r="QYW981" s="5"/>
      <c r="QYX981" s="5"/>
      <c r="QYY981" s="5"/>
      <c r="QYZ981" s="5"/>
      <c r="QZA981" s="5"/>
      <c r="QZB981" s="5"/>
      <c r="QZC981" s="5"/>
      <c r="QZD981" s="5"/>
      <c r="QZE981" s="5"/>
      <c r="QZF981" s="5"/>
      <c r="QZG981" s="5"/>
      <c r="QZH981" s="5"/>
      <c r="QZI981" s="5"/>
      <c r="QZJ981" s="5"/>
      <c r="QZK981" s="5"/>
      <c r="QZL981" s="5"/>
      <c r="QZM981" s="5"/>
      <c r="QZN981" s="5"/>
      <c r="QZO981" s="5"/>
      <c r="QZP981" s="5"/>
      <c r="QZQ981" s="5"/>
      <c r="QZR981" s="5"/>
      <c r="QZS981" s="5"/>
      <c r="QZT981" s="5"/>
      <c r="QZU981" s="5"/>
      <c r="QZV981" s="5"/>
      <c r="QZW981" s="5"/>
      <c r="QZX981" s="5"/>
      <c r="QZY981" s="5"/>
      <c r="QZZ981" s="5"/>
      <c r="RAA981" s="5"/>
      <c r="RAB981" s="5"/>
      <c r="RAC981" s="5"/>
      <c r="RAD981" s="5"/>
      <c r="RAE981" s="5"/>
      <c r="RAF981" s="5"/>
      <c r="RAG981" s="5"/>
      <c r="RAH981" s="5"/>
      <c r="RAI981" s="5"/>
      <c r="RAJ981" s="5"/>
      <c r="RAK981" s="5"/>
      <c r="RAL981" s="5"/>
      <c r="RAM981" s="5"/>
      <c r="RAN981" s="5"/>
      <c r="RAO981" s="5"/>
      <c r="RAP981" s="5"/>
      <c r="RAQ981" s="5"/>
      <c r="RAR981" s="5"/>
      <c r="RAS981" s="5"/>
      <c r="RAT981" s="5"/>
      <c r="RAU981" s="5"/>
      <c r="RAV981" s="5"/>
      <c r="RAW981" s="5"/>
      <c r="RAX981" s="5"/>
      <c r="RAY981" s="5"/>
      <c r="RAZ981" s="5"/>
      <c r="RBA981" s="5"/>
      <c r="RBB981" s="5"/>
      <c r="RBC981" s="5"/>
      <c r="RBD981" s="5"/>
      <c r="RBE981" s="5"/>
      <c r="RBF981" s="5"/>
      <c r="RBG981" s="5"/>
      <c r="RBH981" s="5"/>
      <c r="RBI981" s="5"/>
      <c r="RBJ981" s="5"/>
      <c r="RBK981" s="5"/>
      <c r="RBL981" s="5"/>
      <c r="RBM981" s="5"/>
      <c r="RBN981" s="5"/>
      <c r="RBO981" s="5"/>
      <c r="RBP981" s="5"/>
      <c r="RBQ981" s="5"/>
      <c r="RBR981" s="5"/>
      <c r="RBS981" s="5"/>
      <c r="RBT981" s="5"/>
      <c r="RBU981" s="5"/>
      <c r="RBV981" s="5"/>
      <c r="RBW981" s="5"/>
      <c r="RBX981" s="5"/>
      <c r="RBY981" s="5"/>
      <c r="RBZ981" s="5"/>
      <c r="RCA981" s="5"/>
      <c r="RCB981" s="5"/>
      <c r="RCC981" s="5"/>
      <c r="RCD981" s="5"/>
      <c r="RCE981" s="5"/>
      <c r="RCF981" s="5"/>
      <c r="RCG981" s="5"/>
      <c r="RCH981" s="5"/>
      <c r="RCI981" s="5"/>
      <c r="RCJ981" s="5"/>
      <c r="RCK981" s="5"/>
      <c r="RCL981" s="5"/>
      <c r="RCM981" s="5"/>
      <c r="RCN981" s="5"/>
      <c r="RCO981" s="5"/>
      <c r="RCP981" s="5"/>
      <c r="RCQ981" s="5"/>
      <c r="RCR981" s="5"/>
      <c r="RCS981" s="5"/>
      <c r="RCT981" s="5"/>
      <c r="RCU981" s="5"/>
      <c r="RCV981" s="5"/>
      <c r="RCW981" s="5"/>
      <c r="RCX981" s="5"/>
      <c r="RCY981" s="5"/>
      <c r="RCZ981" s="5"/>
      <c r="RDA981" s="5"/>
      <c r="RDB981" s="5"/>
      <c r="RDC981" s="5"/>
      <c r="RDD981" s="5"/>
      <c r="RDE981" s="5"/>
      <c r="RDF981" s="5"/>
      <c r="RDG981" s="5"/>
      <c r="RDH981" s="5"/>
      <c r="RDI981" s="5"/>
      <c r="RDJ981" s="5"/>
      <c r="RDK981" s="5"/>
      <c r="RDL981" s="5"/>
      <c r="RDM981" s="5"/>
      <c r="RDN981" s="5"/>
      <c r="RDO981" s="5"/>
      <c r="RDP981" s="5"/>
      <c r="RDQ981" s="5"/>
      <c r="RDR981" s="5"/>
      <c r="RDS981" s="5"/>
      <c r="RDT981" s="5"/>
      <c r="RDU981" s="5"/>
      <c r="RDV981" s="5"/>
      <c r="RDW981" s="5"/>
      <c r="RDX981" s="5"/>
      <c r="RDY981" s="5"/>
      <c r="RDZ981" s="5"/>
      <c r="REA981" s="5"/>
      <c r="REB981" s="5"/>
      <c r="REC981" s="5"/>
      <c r="RED981" s="5"/>
      <c r="REE981" s="5"/>
      <c r="REF981" s="5"/>
      <c r="REG981" s="5"/>
      <c r="REH981" s="5"/>
      <c r="REI981" s="5"/>
      <c r="REJ981" s="5"/>
      <c r="REK981" s="5"/>
      <c r="REL981" s="5"/>
      <c r="REM981" s="5"/>
      <c r="REN981" s="5"/>
      <c r="REO981" s="5"/>
      <c r="REP981" s="5"/>
      <c r="REQ981" s="5"/>
      <c r="RER981" s="5"/>
      <c r="RES981" s="5"/>
      <c r="RET981" s="5"/>
      <c r="REU981" s="5"/>
      <c r="REV981" s="5"/>
      <c r="REW981" s="5"/>
      <c r="REX981" s="5"/>
      <c r="REY981" s="5"/>
      <c r="REZ981" s="5"/>
      <c r="RFA981" s="5"/>
      <c r="RFB981" s="5"/>
      <c r="RFC981" s="5"/>
      <c r="RFD981" s="5"/>
      <c r="RFE981" s="5"/>
      <c r="RFF981" s="5"/>
      <c r="RFG981" s="5"/>
      <c r="RFH981" s="5"/>
      <c r="RFI981" s="5"/>
      <c r="RFJ981" s="5"/>
      <c r="RFK981" s="5"/>
      <c r="RFL981" s="5"/>
      <c r="RFM981" s="5"/>
      <c r="RFN981" s="5"/>
      <c r="RFO981" s="5"/>
      <c r="RFP981" s="5"/>
      <c r="RFQ981" s="5"/>
      <c r="RFR981" s="5"/>
      <c r="RFS981" s="5"/>
      <c r="RFT981" s="5"/>
      <c r="RFU981" s="5"/>
      <c r="RFV981" s="5"/>
      <c r="RFW981" s="5"/>
      <c r="RFX981" s="5"/>
      <c r="RFY981" s="5"/>
      <c r="RFZ981" s="5"/>
      <c r="RGA981" s="5"/>
      <c r="RGB981" s="5"/>
      <c r="RGC981" s="5"/>
      <c r="RGD981" s="5"/>
      <c r="RGE981" s="5"/>
      <c r="RGF981" s="5"/>
      <c r="RGG981" s="5"/>
      <c r="RGH981" s="5"/>
      <c r="RGI981" s="5"/>
      <c r="RGJ981" s="5"/>
      <c r="RGK981" s="5"/>
      <c r="RGL981" s="5"/>
      <c r="RGM981" s="5"/>
      <c r="RGN981" s="5"/>
      <c r="RGO981" s="5"/>
      <c r="RGP981" s="5"/>
      <c r="RGQ981" s="5"/>
      <c r="RGR981" s="5"/>
      <c r="RGS981" s="5"/>
      <c r="RGT981" s="5"/>
      <c r="RGU981" s="5"/>
      <c r="RGV981" s="5"/>
      <c r="RGW981" s="5"/>
      <c r="RGX981" s="5"/>
      <c r="RGY981" s="5"/>
      <c r="RGZ981" s="5"/>
      <c r="RHA981" s="5"/>
      <c r="RHB981" s="5"/>
      <c r="RHC981" s="5"/>
      <c r="RHD981" s="5"/>
      <c r="RHE981" s="5"/>
      <c r="RHF981" s="5"/>
      <c r="RHG981" s="5"/>
      <c r="RHH981" s="5"/>
      <c r="RHI981" s="5"/>
      <c r="RHJ981" s="5"/>
      <c r="RHK981" s="5"/>
      <c r="RHL981" s="5"/>
      <c r="RHM981" s="5"/>
      <c r="RHN981" s="5"/>
      <c r="RHO981" s="5"/>
      <c r="RHP981" s="5"/>
      <c r="RHQ981" s="5"/>
      <c r="RHR981" s="5"/>
      <c r="RHS981" s="5"/>
      <c r="RHT981" s="5"/>
      <c r="RHU981" s="5"/>
      <c r="RHV981" s="5"/>
      <c r="RHW981" s="5"/>
      <c r="RHX981" s="5"/>
      <c r="RHY981" s="5"/>
      <c r="RHZ981" s="5"/>
      <c r="RIA981" s="5"/>
      <c r="RIB981" s="5"/>
      <c r="RIC981" s="5"/>
      <c r="RID981" s="5"/>
      <c r="RIE981" s="5"/>
      <c r="RIF981" s="5"/>
      <c r="RIG981" s="5"/>
      <c r="RIH981" s="5"/>
      <c r="RII981" s="5"/>
      <c r="RIJ981" s="5"/>
      <c r="RIK981" s="5"/>
      <c r="RIL981" s="5"/>
      <c r="RIM981" s="5"/>
      <c r="RIN981" s="5"/>
      <c r="RIO981" s="5"/>
      <c r="RIP981" s="5"/>
      <c r="RIQ981" s="5"/>
      <c r="RIR981" s="5"/>
      <c r="RIS981" s="5"/>
      <c r="RIT981" s="5"/>
      <c r="RIU981" s="5"/>
      <c r="RIV981" s="5"/>
      <c r="RIW981" s="5"/>
      <c r="RIX981" s="5"/>
      <c r="RIY981" s="5"/>
      <c r="RIZ981" s="5"/>
      <c r="RJA981" s="5"/>
      <c r="RJB981" s="5"/>
      <c r="RJC981" s="5"/>
      <c r="RJD981" s="5"/>
      <c r="RJE981" s="5"/>
      <c r="RJF981" s="5"/>
      <c r="RJG981" s="5"/>
      <c r="RJH981" s="5"/>
      <c r="RJI981" s="5"/>
      <c r="RJJ981" s="5"/>
      <c r="RJK981" s="5"/>
      <c r="RJL981" s="5"/>
      <c r="RJM981" s="5"/>
      <c r="RJN981" s="5"/>
      <c r="RJO981" s="5"/>
      <c r="RJP981" s="5"/>
      <c r="RJQ981" s="5"/>
      <c r="RJR981" s="5"/>
      <c r="RJS981" s="5"/>
      <c r="RJT981" s="5"/>
      <c r="RJU981" s="5"/>
      <c r="RJV981" s="5"/>
      <c r="RJW981" s="5"/>
      <c r="RJX981" s="5"/>
      <c r="RJY981" s="5"/>
      <c r="RJZ981" s="5"/>
      <c r="RKA981" s="5"/>
      <c r="RKB981" s="5"/>
      <c r="RKC981" s="5"/>
      <c r="RKD981" s="5"/>
      <c r="RKE981" s="5"/>
      <c r="RKF981" s="5"/>
      <c r="RKG981" s="5"/>
      <c r="RKH981" s="5"/>
      <c r="RKI981" s="5"/>
      <c r="RKJ981" s="5"/>
      <c r="RKK981" s="5"/>
      <c r="RKL981" s="5"/>
      <c r="RKM981" s="5"/>
      <c r="RKN981" s="5"/>
      <c r="RKO981" s="5"/>
      <c r="RKP981" s="5"/>
      <c r="RKQ981" s="5"/>
      <c r="RKR981" s="5"/>
      <c r="RKS981" s="5"/>
      <c r="RKT981" s="5"/>
      <c r="RKU981" s="5"/>
      <c r="RKV981" s="5"/>
      <c r="RKW981" s="5"/>
      <c r="RKX981" s="5"/>
      <c r="RKY981" s="5"/>
      <c r="RKZ981" s="5"/>
      <c r="RLA981" s="5"/>
      <c r="RLB981" s="5"/>
      <c r="RLC981" s="5"/>
      <c r="RLD981" s="5"/>
      <c r="RLE981" s="5"/>
      <c r="RLF981" s="5"/>
      <c r="RLG981" s="5"/>
      <c r="RLH981" s="5"/>
      <c r="RLI981" s="5"/>
      <c r="RLJ981" s="5"/>
      <c r="RLK981" s="5"/>
      <c r="RLL981" s="5"/>
      <c r="RLM981" s="5"/>
      <c r="RLN981" s="5"/>
      <c r="RLO981" s="5"/>
      <c r="RLP981" s="5"/>
      <c r="RLQ981" s="5"/>
      <c r="RLR981" s="5"/>
      <c r="RLS981" s="5"/>
      <c r="RLT981" s="5"/>
      <c r="RLU981" s="5"/>
      <c r="RLV981" s="5"/>
      <c r="RLW981" s="5"/>
      <c r="RLX981" s="5"/>
      <c r="RLY981" s="5"/>
      <c r="RLZ981" s="5"/>
      <c r="RMA981" s="5"/>
      <c r="RMB981" s="5"/>
      <c r="RMC981" s="5"/>
      <c r="RMD981" s="5"/>
      <c r="RME981" s="5"/>
      <c r="RMF981" s="5"/>
      <c r="RMG981" s="5"/>
      <c r="RMH981" s="5"/>
      <c r="RMI981" s="5"/>
      <c r="RMJ981" s="5"/>
      <c r="RMK981" s="5"/>
      <c r="RML981" s="5"/>
      <c r="RMM981" s="5"/>
      <c r="RMN981" s="5"/>
      <c r="RMO981" s="5"/>
      <c r="RMP981" s="5"/>
      <c r="RMQ981" s="5"/>
      <c r="RMR981" s="5"/>
      <c r="RMS981" s="5"/>
      <c r="RMT981" s="5"/>
      <c r="RMU981" s="5"/>
      <c r="RMV981" s="5"/>
      <c r="RMW981" s="5"/>
      <c r="RMX981" s="5"/>
      <c r="RMY981" s="5"/>
      <c r="RMZ981" s="5"/>
      <c r="RNA981" s="5"/>
      <c r="RNB981" s="5"/>
      <c r="RNC981" s="5"/>
      <c r="RND981" s="5"/>
      <c r="RNE981" s="5"/>
      <c r="RNF981" s="5"/>
      <c r="RNG981" s="5"/>
      <c r="RNH981" s="5"/>
      <c r="RNI981" s="5"/>
      <c r="RNJ981" s="5"/>
      <c r="RNK981" s="5"/>
      <c r="RNL981" s="5"/>
      <c r="RNM981" s="5"/>
      <c r="RNN981" s="5"/>
      <c r="RNO981" s="5"/>
      <c r="RNP981" s="5"/>
      <c r="RNQ981" s="5"/>
      <c r="RNR981" s="5"/>
      <c r="RNS981" s="5"/>
      <c r="RNT981" s="5"/>
      <c r="RNU981" s="5"/>
      <c r="RNV981" s="5"/>
      <c r="RNW981" s="5"/>
      <c r="RNX981" s="5"/>
      <c r="RNY981" s="5"/>
      <c r="RNZ981" s="5"/>
      <c r="ROA981" s="5"/>
      <c r="ROB981" s="5"/>
      <c r="ROC981" s="5"/>
      <c r="ROD981" s="5"/>
      <c r="ROE981" s="5"/>
      <c r="ROF981" s="5"/>
      <c r="ROG981" s="5"/>
      <c r="ROH981" s="5"/>
      <c r="ROI981" s="5"/>
      <c r="ROJ981" s="5"/>
      <c r="ROK981" s="5"/>
      <c r="ROL981" s="5"/>
      <c r="ROM981" s="5"/>
      <c r="RON981" s="5"/>
      <c r="ROO981" s="5"/>
      <c r="ROP981" s="5"/>
      <c r="ROQ981" s="5"/>
      <c r="ROR981" s="5"/>
      <c r="ROS981" s="5"/>
      <c r="ROT981" s="5"/>
      <c r="ROU981" s="5"/>
      <c r="ROV981" s="5"/>
      <c r="ROW981" s="5"/>
      <c r="ROX981" s="5"/>
      <c r="ROY981" s="5"/>
      <c r="ROZ981" s="5"/>
      <c r="RPA981" s="5"/>
      <c r="RPB981" s="5"/>
      <c r="RPC981" s="5"/>
      <c r="RPD981" s="5"/>
      <c r="RPE981" s="5"/>
      <c r="RPF981" s="5"/>
      <c r="RPG981" s="5"/>
      <c r="RPH981" s="5"/>
      <c r="RPI981" s="5"/>
      <c r="RPJ981" s="5"/>
      <c r="RPK981" s="5"/>
      <c r="RPL981" s="5"/>
      <c r="RPM981" s="5"/>
      <c r="RPN981" s="5"/>
      <c r="RPO981" s="5"/>
      <c r="RPP981" s="5"/>
      <c r="RPQ981" s="5"/>
      <c r="RPR981" s="5"/>
      <c r="RPS981" s="5"/>
      <c r="RPT981" s="5"/>
      <c r="RPU981" s="5"/>
      <c r="RPV981" s="5"/>
      <c r="RPW981" s="5"/>
      <c r="RPX981" s="5"/>
      <c r="RPY981" s="5"/>
      <c r="RPZ981" s="5"/>
      <c r="RQA981" s="5"/>
      <c r="RQB981" s="5"/>
      <c r="RQC981" s="5"/>
      <c r="RQD981" s="5"/>
      <c r="RQE981" s="5"/>
      <c r="RQF981" s="5"/>
      <c r="RQG981" s="5"/>
      <c r="RQH981" s="5"/>
      <c r="RQI981" s="5"/>
      <c r="RQJ981" s="5"/>
      <c r="RQK981" s="5"/>
      <c r="RQL981" s="5"/>
      <c r="RQM981" s="5"/>
      <c r="RQN981" s="5"/>
      <c r="RQO981" s="5"/>
      <c r="RQP981" s="5"/>
      <c r="RQQ981" s="5"/>
      <c r="RQR981" s="5"/>
      <c r="RQS981" s="5"/>
      <c r="RQT981" s="5"/>
      <c r="RQU981" s="5"/>
      <c r="RQV981" s="5"/>
      <c r="RQW981" s="5"/>
      <c r="RQX981" s="5"/>
      <c r="RQY981" s="5"/>
      <c r="RQZ981" s="5"/>
      <c r="RRA981" s="5"/>
      <c r="RRB981" s="5"/>
      <c r="RRC981" s="5"/>
      <c r="RRD981" s="5"/>
      <c r="RRE981" s="5"/>
      <c r="RRF981" s="5"/>
      <c r="RRG981" s="5"/>
      <c r="RRH981" s="5"/>
      <c r="RRI981" s="5"/>
      <c r="RRJ981" s="5"/>
      <c r="RRK981" s="5"/>
      <c r="RRL981" s="5"/>
      <c r="RRM981" s="5"/>
      <c r="RRN981" s="5"/>
      <c r="RRO981" s="5"/>
      <c r="RRP981" s="5"/>
      <c r="RRQ981" s="5"/>
      <c r="RRR981" s="5"/>
      <c r="RRS981" s="5"/>
      <c r="RRT981" s="5"/>
      <c r="RRU981" s="5"/>
      <c r="RRV981" s="5"/>
      <c r="RRW981" s="5"/>
      <c r="RRX981" s="5"/>
      <c r="RRY981" s="5"/>
      <c r="RRZ981" s="5"/>
      <c r="RSA981" s="5"/>
      <c r="RSB981" s="5"/>
      <c r="RSC981" s="5"/>
      <c r="RSD981" s="5"/>
      <c r="RSE981" s="5"/>
      <c r="RSF981" s="5"/>
      <c r="RSG981" s="5"/>
      <c r="RSH981" s="5"/>
      <c r="RSI981" s="5"/>
      <c r="RSJ981" s="5"/>
      <c r="RSK981" s="5"/>
      <c r="RSL981" s="5"/>
      <c r="RSM981" s="5"/>
      <c r="RSN981" s="5"/>
      <c r="RSO981" s="5"/>
      <c r="RSP981" s="5"/>
      <c r="RSQ981" s="5"/>
      <c r="RSR981" s="5"/>
      <c r="RSS981" s="5"/>
      <c r="RST981" s="5"/>
      <c r="RSU981" s="5"/>
      <c r="RSV981" s="5"/>
      <c r="RSW981" s="5"/>
      <c r="RSX981" s="5"/>
      <c r="RSY981" s="5"/>
      <c r="RSZ981" s="5"/>
      <c r="RTA981" s="5"/>
      <c r="RTB981" s="5"/>
      <c r="RTC981" s="5"/>
      <c r="RTD981" s="5"/>
      <c r="RTE981" s="5"/>
      <c r="RTF981" s="5"/>
      <c r="RTG981" s="5"/>
      <c r="RTH981" s="5"/>
      <c r="RTI981" s="5"/>
      <c r="RTJ981" s="5"/>
      <c r="RTK981" s="5"/>
      <c r="RTL981" s="5"/>
      <c r="RTM981" s="5"/>
      <c r="RTN981" s="5"/>
      <c r="RTO981" s="5"/>
      <c r="RTP981" s="5"/>
      <c r="RTQ981" s="5"/>
      <c r="RTR981" s="5"/>
      <c r="RTS981" s="5"/>
      <c r="RTT981" s="5"/>
      <c r="RTU981" s="5"/>
      <c r="RTV981" s="5"/>
      <c r="RTW981" s="5"/>
      <c r="RTX981" s="5"/>
      <c r="RTY981" s="5"/>
      <c r="RTZ981" s="5"/>
      <c r="RUA981" s="5"/>
      <c r="RUB981" s="5"/>
      <c r="RUC981" s="5"/>
      <c r="RUD981" s="5"/>
      <c r="RUE981" s="5"/>
      <c r="RUF981" s="5"/>
      <c r="RUG981" s="5"/>
      <c r="RUH981" s="5"/>
      <c r="RUI981" s="5"/>
      <c r="RUJ981" s="5"/>
      <c r="RUK981" s="5"/>
      <c r="RUL981" s="5"/>
      <c r="RUM981" s="5"/>
      <c r="RUN981" s="5"/>
      <c r="RUO981" s="5"/>
      <c r="RUP981" s="5"/>
      <c r="RUQ981" s="5"/>
      <c r="RUR981" s="5"/>
      <c r="RUS981" s="5"/>
      <c r="RUT981" s="5"/>
      <c r="RUU981" s="5"/>
      <c r="RUV981" s="5"/>
      <c r="RUW981" s="5"/>
      <c r="RUX981" s="5"/>
      <c r="RUY981" s="5"/>
      <c r="RUZ981" s="5"/>
      <c r="RVA981" s="5"/>
      <c r="RVB981" s="5"/>
      <c r="RVC981" s="5"/>
      <c r="RVD981" s="5"/>
      <c r="RVE981" s="5"/>
      <c r="RVF981" s="5"/>
      <c r="RVG981" s="5"/>
      <c r="RVH981" s="5"/>
      <c r="RVI981" s="5"/>
      <c r="RVJ981" s="5"/>
      <c r="RVK981" s="5"/>
      <c r="RVL981" s="5"/>
      <c r="RVM981" s="5"/>
      <c r="RVN981" s="5"/>
      <c r="RVO981" s="5"/>
      <c r="RVP981" s="5"/>
      <c r="RVQ981" s="5"/>
      <c r="RVR981" s="5"/>
      <c r="RVS981" s="5"/>
      <c r="RVT981" s="5"/>
      <c r="RVU981" s="5"/>
      <c r="RVV981" s="5"/>
      <c r="RVW981" s="5"/>
      <c r="RVX981" s="5"/>
      <c r="RVY981" s="5"/>
      <c r="RVZ981" s="5"/>
      <c r="RWA981" s="5"/>
      <c r="RWB981" s="5"/>
      <c r="RWC981" s="5"/>
      <c r="RWD981" s="5"/>
      <c r="RWE981" s="5"/>
      <c r="RWF981" s="5"/>
      <c r="RWG981" s="5"/>
      <c r="RWH981" s="5"/>
      <c r="RWI981" s="5"/>
      <c r="RWJ981" s="5"/>
      <c r="RWK981" s="5"/>
      <c r="RWL981" s="5"/>
      <c r="RWM981" s="5"/>
      <c r="RWN981" s="5"/>
      <c r="RWO981" s="5"/>
      <c r="RWP981" s="5"/>
      <c r="RWQ981" s="5"/>
      <c r="RWR981" s="5"/>
      <c r="RWS981" s="5"/>
      <c r="RWT981" s="5"/>
      <c r="RWU981" s="5"/>
      <c r="RWV981" s="5"/>
      <c r="RWW981" s="5"/>
      <c r="RWX981" s="5"/>
      <c r="RWY981" s="5"/>
      <c r="RWZ981" s="5"/>
      <c r="RXA981" s="5"/>
      <c r="RXB981" s="5"/>
      <c r="RXC981" s="5"/>
      <c r="RXD981" s="5"/>
      <c r="RXE981" s="5"/>
      <c r="RXF981" s="5"/>
      <c r="RXG981" s="5"/>
      <c r="RXH981" s="5"/>
      <c r="RXI981" s="5"/>
      <c r="RXJ981" s="5"/>
      <c r="RXK981" s="5"/>
      <c r="RXL981" s="5"/>
      <c r="RXM981" s="5"/>
      <c r="RXN981" s="5"/>
      <c r="RXO981" s="5"/>
      <c r="RXP981" s="5"/>
      <c r="RXQ981" s="5"/>
      <c r="RXR981" s="5"/>
      <c r="RXS981" s="5"/>
      <c r="RXT981" s="5"/>
      <c r="RXU981" s="5"/>
      <c r="RXV981" s="5"/>
      <c r="RXW981" s="5"/>
      <c r="RXX981" s="5"/>
      <c r="RXY981" s="5"/>
      <c r="RXZ981" s="5"/>
      <c r="RYA981" s="5"/>
      <c r="RYB981" s="5"/>
      <c r="RYC981" s="5"/>
      <c r="RYD981" s="5"/>
      <c r="RYE981" s="5"/>
      <c r="RYF981" s="5"/>
      <c r="RYG981" s="5"/>
      <c r="RYH981" s="5"/>
      <c r="RYI981" s="5"/>
      <c r="RYJ981" s="5"/>
      <c r="RYK981" s="5"/>
      <c r="RYL981" s="5"/>
      <c r="RYM981" s="5"/>
      <c r="RYN981" s="5"/>
      <c r="RYO981" s="5"/>
      <c r="RYP981" s="5"/>
      <c r="RYQ981" s="5"/>
      <c r="RYR981" s="5"/>
      <c r="RYS981" s="5"/>
      <c r="RYT981" s="5"/>
      <c r="RYU981" s="5"/>
      <c r="RYV981" s="5"/>
      <c r="RYW981" s="5"/>
      <c r="RYX981" s="5"/>
      <c r="RYY981" s="5"/>
      <c r="RYZ981" s="5"/>
      <c r="RZA981" s="5"/>
      <c r="RZB981" s="5"/>
      <c r="RZC981" s="5"/>
      <c r="RZD981" s="5"/>
      <c r="RZE981" s="5"/>
      <c r="RZF981" s="5"/>
      <c r="RZG981" s="5"/>
      <c r="RZH981" s="5"/>
      <c r="RZI981" s="5"/>
      <c r="RZJ981" s="5"/>
      <c r="RZK981" s="5"/>
      <c r="RZL981" s="5"/>
      <c r="RZM981" s="5"/>
      <c r="RZN981" s="5"/>
      <c r="RZO981" s="5"/>
      <c r="RZP981" s="5"/>
      <c r="RZQ981" s="5"/>
      <c r="RZR981" s="5"/>
      <c r="RZS981" s="5"/>
      <c r="RZT981" s="5"/>
      <c r="RZU981" s="5"/>
      <c r="RZV981" s="5"/>
      <c r="RZW981" s="5"/>
      <c r="RZX981" s="5"/>
      <c r="RZY981" s="5"/>
      <c r="RZZ981" s="5"/>
      <c r="SAA981" s="5"/>
      <c r="SAB981" s="5"/>
      <c r="SAC981" s="5"/>
      <c r="SAD981" s="5"/>
      <c r="SAE981" s="5"/>
      <c r="SAF981" s="5"/>
      <c r="SAG981" s="5"/>
      <c r="SAH981" s="5"/>
      <c r="SAI981" s="5"/>
      <c r="SAJ981" s="5"/>
      <c r="SAK981" s="5"/>
      <c r="SAL981" s="5"/>
      <c r="SAM981" s="5"/>
      <c r="SAN981" s="5"/>
      <c r="SAO981" s="5"/>
      <c r="SAP981" s="5"/>
      <c r="SAQ981" s="5"/>
      <c r="SAR981" s="5"/>
      <c r="SAS981" s="5"/>
      <c r="SAT981" s="5"/>
      <c r="SAU981" s="5"/>
      <c r="SAV981" s="5"/>
      <c r="SAW981" s="5"/>
      <c r="SAX981" s="5"/>
      <c r="SAY981" s="5"/>
      <c r="SAZ981" s="5"/>
      <c r="SBA981" s="5"/>
      <c r="SBB981" s="5"/>
      <c r="SBC981" s="5"/>
      <c r="SBD981" s="5"/>
      <c r="SBE981" s="5"/>
      <c r="SBF981" s="5"/>
      <c r="SBG981" s="5"/>
      <c r="SBH981" s="5"/>
      <c r="SBI981" s="5"/>
      <c r="SBJ981" s="5"/>
      <c r="SBK981" s="5"/>
      <c r="SBL981" s="5"/>
      <c r="SBM981" s="5"/>
      <c r="SBN981" s="5"/>
      <c r="SBO981" s="5"/>
      <c r="SBP981" s="5"/>
      <c r="SBQ981" s="5"/>
      <c r="SBR981" s="5"/>
      <c r="SBS981" s="5"/>
      <c r="SBT981" s="5"/>
      <c r="SBU981" s="5"/>
      <c r="SBV981" s="5"/>
      <c r="SBW981" s="5"/>
      <c r="SBX981" s="5"/>
      <c r="SBY981" s="5"/>
      <c r="SBZ981" s="5"/>
      <c r="SCA981" s="5"/>
      <c r="SCB981" s="5"/>
      <c r="SCC981" s="5"/>
      <c r="SCD981" s="5"/>
      <c r="SCE981" s="5"/>
      <c r="SCF981" s="5"/>
      <c r="SCG981" s="5"/>
      <c r="SCH981" s="5"/>
      <c r="SCI981" s="5"/>
      <c r="SCJ981" s="5"/>
      <c r="SCK981" s="5"/>
      <c r="SCL981" s="5"/>
      <c r="SCM981" s="5"/>
      <c r="SCN981" s="5"/>
      <c r="SCO981" s="5"/>
      <c r="SCP981" s="5"/>
      <c r="SCQ981" s="5"/>
      <c r="SCR981" s="5"/>
      <c r="SCS981" s="5"/>
      <c r="SCT981" s="5"/>
      <c r="SCU981" s="5"/>
      <c r="SCV981" s="5"/>
      <c r="SCW981" s="5"/>
      <c r="SCX981" s="5"/>
      <c r="SCY981" s="5"/>
      <c r="SCZ981" s="5"/>
      <c r="SDA981" s="5"/>
      <c r="SDB981" s="5"/>
      <c r="SDC981" s="5"/>
      <c r="SDD981" s="5"/>
      <c r="SDE981" s="5"/>
      <c r="SDF981" s="5"/>
      <c r="SDG981" s="5"/>
      <c r="SDH981" s="5"/>
      <c r="SDI981" s="5"/>
      <c r="SDJ981" s="5"/>
      <c r="SDK981" s="5"/>
      <c r="SDL981" s="5"/>
      <c r="SDM981" s="5"/>
      <c r="SDN981" s="5"/>
      <c r="SDO981" s="5"/>
      <c r="SDP981" s="5"/>
      <c r="SDQ981" s="5"/>
      <c r="SDR981" s="5"/>
      <c r="SDS981" s="5"/>
      <c r="SDT981" s="5"/>
      <c r="SDU981" s="5"/>
      <c r="SDV981" s="5"/>
      <c r="SDW981" s="5"/>
      <c r="SDX981" s="5"/>
      <c r="SDY981" s="5"/>
      <c r="SDZ981" s="5"/>
      <c r="SEA981" s="5"/>
      <c r="SEB981" s="5"/>
      <c r="SEC981" s="5"/>
      <c r="SED981" s="5"/>
      <c r="SEE981" s="5"/>
      <c r="SEF981" s="5"/>
      <c r="SEG981" s="5"/>
      <c r="SEH981" s="5"/>
      <c r="SEI981" s="5"/>
      <c r="SEJ981" s="5"/>
      <c r="SEK981" s="5"/>
      <c r="SEL981" s="5"/>
      <c r="SEM981" s="5"/>
      <c r="SEN981" s="5"/>
      <c r="SEO981" s="5"/>
      <c r="SEP981" s="5"/>
      <c r="SEQ981" s="5"/>
      <c r="SER981" s="5"/>
      <c r="SES981" s="5"/>
      <c r="SET981" s="5"/>
      <c r="SEU981" s="5"/>
      <c r="SEV981" s="5"/>
      <c r="SEW981" s="5"/>
      <c r="SEX981" s="5"/>
      <c r="SEY981" s="5"/>
      <c r="SEZ981" s="5"/>
      <c r="SFA981" s="5"/>
      <c r="SFB981" s="5"/>
      <c r="SFC981" s="5"/>
      <c r="SFD981" s="5"/>
      <c r="SFE981" s="5"/>
      <c r="SFF981" s="5"/>
      <c r="SFG981" s="5"/>
      <c r="SFH981" s="5"/>
      <c r="SFI981" s="5"/>
      <c r="SFJ981" s="5"/>
      <c r="SFK981" s="5"/>
      <c r="SFL981" s="5"/>
      <c r="SFM981" s="5"/>
      <c r="SFN981" s="5"/>
      <c r="SFO981" s="5"/>
      <c r="SFP981" s="5"/>
      <c r="SFQ981" s="5"/>
      <c r="SFR981" s="5"/>
      <c r="SFS981" s="5"/>
      <c r="SFT981" s="5"/>
      <c r="SFU981" s="5"/>
      <c r="SFV981" s="5"/>
      <c r="SFW981" s="5"/>
      <c r="SFX981" s="5"/>
      <c r="SFY981" s="5"/>
      <c r="SFZ981" s="5"/>
      <c r="SGA981" s="5"/>
      <c r="SGB981" s="5"/>
      <c r="SGC981" s="5"/>
      <c r="SGD981" s="5"/>
      <c r="SGE981" s="5"/>
      <c r="SGF981" s="5"/>
      <c r="SGG981" s="5"/>
      <c r="SGH981" s="5"/>
      <c r="SGI981" s="5"/>
      <c r="SGJ981" s="5"/>
      <c r="SGK981" s="5"/>
      <c r="SGL981" s="5"/>
      <c r="SGM981" s="5"/>
      <c r="SGN981" s="5"/>
      <c r="SGO981" s="5"/>
      <c r="SGP981" s="5"/>
      <c r="SGQ981" s="5"/>
      <c r="SGR981" s="5"/>
      <c r="SGS981" s="5"/>
      <c r="SGT981" s="5"/>
      <c r="SGU981" s="5"/>
      <c r="SGV981" s="5"/>
      <c r="SGW981" s="5"/>
      <c r="SGX981" s="5"/>
      <c r="SGY981" s="5"/>
      <c r="SGZ981" s="5"/>
      <c r="SHA981" s="5"/>
      <c r="SHB981" s="5"/>
      <c r="SHC981" s="5"/>
      <c r="SHD981" s="5"/>
      <c r="SHE981" s="5"/>
      <c r="SHF981" s="5"/>
      <c r="SHG981" s="5"/>
      <c r="SHH981" s="5"/>
      <c r="SHI981" s="5"/>
      <c r="SHJ981" s="5"/>
      <c r="SHK981" s="5"/>
      <c r="SHL981" s="5"/>
      <c r="SHM981" s="5"/>
      <c r="SHN981" s="5"/>
      <c r="SHO981" s="5"/>
      <c r="SHP981" s="5"/>
      <c r="SHQ981" s="5"/>
      <c r="SHR981" s="5"/>
      <c r="SHS981" s="5"/>
      <c r="SHT981" s="5"/>
      <c r="SHU981" s="5"/>
      <c r="SHV981" s="5"/>
      <c r="SHW981" s="5"/>
      <c r="SHX981" s="5"/>
      <c r="SHY981" s="5"/>
      <c r="SHZ981" s="5"/>
      <c r="SIA981" s="5"/>
      <c r="SIB981" s="5"/>
      <c r="SIC981" s="5"/>
      <c r="SID981" s="5"/>
      <c r="SIE981" s="5"/>
      <c r="SIF981" s="5"/>
      <c r="SIG981" s="5"/>
      <c r="SIH981" s="5"/>
      <c r="SII981" s="5"/>
      <c r="SIJ981" s="5"/>
      <c r="SIK981" s="5"/>
      <c r="SIL981" s="5"/>
      <c r="SIM981" s="5"/>
      <c r="SIN981" s="5"/>
      <c r="SIO981" s="5"/>
      <c r="SIP981" s="5"/>
      <c r="SIQ981" s="5"/>
      <c r="SIR981" s="5"/>
      <c r="SIS981" s="5"/>
      <c r="SIT981" s="5"/>
      <c r="SIU981" s="5"/>
      <c r="SIV981" s="5"/>
      <c r="SIW981" s="5"/>
      <c r="SIX981" s="5"/>
      <c r="SIY981" s="5"/>
      <c r="SIZ981" s="5"/>
      <c r="SJA981" s="5"/>
      <c r="SJB981" s="5"/>
      <c r="SJC981" s="5"/>
      <c r="SJD981" s="5"/>
      <c r="SJE981" s="5"/>
      <c r="SJF981" s="5"/>
      <c r="SJG981" s="5"/>
      <c r="SJH981" s="5"/>
      <c r="SJI981" s="5"/>
      <c r="SJJ981" s="5"/>
      <c r="SJK981" s="5"/>
      <c r="SJL981" s="5"/>
      <c r="SJM981" s="5"/>
      <c r="SJN981" s="5"/>
      <c r="SJO981" s="5"/>
      <c r="SJP981" s="5"/>
      <c r="SJQ981" s="5"/>
      <c r="SJR981" s="5"/>
      <c r="SJS981" s="5"/>
      <c r="SJT981" s="5"/>
      <c r="SJU981" s="5"/>
      <c r="SJV981" s="5"/>
      <c r="SJW981" s="5"/>
      <c r="SJX981" s="5"/>
      <c r="SJY981" s="5"/>
      <c r="SJZ981" s="5"/>
      <c r="SKA981" s="5"/>
      <c r="SKB981" s="5"/>
      <c r="SKC981" s="5"/>
      <c r="SKD981" s="5"/>
      <c r="SKE981" s="5"/>
      <c r="SKF981" s="5"/>
      <c r="SKG981" s="5"/>
      <c r="SKH981" s="5"/>
      <c r="SKI981" s="5"/>
      <c r="SKJ981" s="5"/>
      <c r="SKK981" s="5"/>
      <c r="SKL981" s="5"/>
      <c r="SKM981" s="5"/>
      <c r="SKN981" s="5"/>
      <c r="SKO981" s="5"/>
      <c r="SKP981" s="5"/>
      <c r="SKQ981" s="5"/>
      <c r="SKR981" s="5"/>
      <c r="SKS981" s="5"/>
      <c r="SKT981" s="5"/>
      <c r="SKU981" s="5"/>
      <c r="SKV981" s="5"/>
      <c r="SKW981" s="5"/>
      <c r="SKX981" s="5"/>
      <c r="SKY981" s="5"/>
      <c r="SKZ981" s="5"/>
      <c r="SLA981" s="5"/>
      <c r="SLB981" s="5"/>
      <c r="SLC981" s="5"/>
      <c r="SLD981" s="5"/>
      <c r="SLE981" s="5"/>
      <c r="SLF981" s="5"/>
      <c r="SLG981" s="5"/>
      <c r="SLH981" s="5"/>
      <c r="SLI981" s="5"/>
      <c r="SLJ981" s="5"/>
      <c r="SLK981" s="5"/>
      <c r="SLL981" s="5"/>
      <c r="SLM981" s="5"/>
      <c r="SLN981" s="5"/>
      <c r="SLO981" s="5"/>
      <c r="SLP981" s="5"/>
      <c r="SLQ981" s="5"/>
      <c r="SLR981" s="5"/>
      <c r="SLS981" s="5"/>
      <c r="SLT981" s="5"/>
      <c r="SLU981" s="5"/>
      <c r="SLV981" s="5"/>
      <c r="SLW981" s="5"/>
      <c r="SLX981" s="5"/>
      <c r="SLY981" s="5"/>
      <c r="SLZ981" s="5"/>
      <c r="SMA981" s="5"/>
      <c r="SMB981" s="5"/>
      <c r="SMC981" s="5"/>
      <c r="SMD981" s="5"/>
      <c r="SME981" s="5"/>
      <c r="SMF981" s="5"/>
      <c r="SMG981" s="5"/>
      <c r="SMH981" s="5"/>
      <c r="SMI981" s="5"/>
      <c r="SMJ981" s="5"/>
      <c r="SMK981" s="5"/>
      <c r="SML981" s="5"/>
      <c r="SMM981" s="5"/>
      <c r="SMN981" s="5"/>
      <c r="SMO981" s="5"/>
      <c r="SMP981" s="5"/>
      <c r="SMQ981" s="5"/>
      <c r="SMR981" s="5"/>
      <c r="SMS981" s="5"/>
      <c r="SMT981" s="5"/>
      <c r="SMU981" s="5"/>
      <c r="SMV981" s="5"/>
      <c r="SMW981" s="5"/>
      <c r="SMX981" s="5"/>
      <c r="SMY981" s="5"/>
      <c r="SMZ981" s="5"/>
      <c r="SNA981" s="5"/>
      <c r="SNB981" s="5"/>
      <c r="SNC981" s="5"/>
      <c r="SND981" s="5"/>
      <c r="SNE981" s="5"/>
      <c r="SNF981" s="5"/>
      <c r="SNG981" s="5"/>
      <c r="SNH981" s="5"/>
      <c r="SNI981" s="5"/>
      <c r="SNJ981" s="5"/>
      <c r="SNK981" s="5"/>
      <c r="SNL981" s="5"/>
      <c r="SNM981" s="5"/>
      <c r="SNN981" s="5"/>
      <c r="SNO981" s="5"/>
      <c r="SNP981" s="5"/>
      <c r="SNQ981" s="5"/>
      <c r="SNR981" s="5"/>
      <c r="SNS981" s="5"/>
      <c r="SNT981" s="5"/>
      <c r="SNU981" s="5"/>
      <c r="SNV981" s="5"/>
      <c r="SNW981" s="5"/>
      <c r="SNX981" s="5"/>
      <c r="SNY981" s="5"/>
      <c r="SNZ981" s="5"/>
      <c r="SOA981" s="5"/>
      <c r="SOB981" s="5"/>
      <c r="SOC981" s="5"/>
      <c r="SOD981" s="5"/>
      <c r="SOE981" s="5"/>
      <c r="SOF981" s="5"/>
      <c r="SOG981" s="5"/>
      <c r="SOH981" s="5"/>
      <c r="SOI981" s="5"/>
      <c r="SOJ981" s="5"/>
      <c r="SOK981" s="5"/>
      <c r="SOL981" s="5"/>
      <c r="SOM981" s="5"/>
      <c r="SON981" s="5"/>
      <c r="SOO981" s="5"/>
      <c r="SOP981" s="5"/>
      <c r="SOQ981" s="5"/>
      <c r="SOR981" s="5"/>
      <c r="SOS981" s="5"/>
      <c r="SOT981" s="5"/>
      <c r="SOU981" s="5"/>
      <c r="SOV981" s="5"/>
      <c r="SOW981" s="5"/>
      <c r="SOX981" s="5"/>
      <c r="SOY981" s="5"/>
      <c r="SOZ981" s="5"/>
      <c r="SPA981" s="5"/>
      <c r="SPB981" s="5"/>
      <c r="SPC981" s="5"/>
      <c r="SPD981" s="5"/>
      <c r="SPE981" s="5"/>
      <c r="SPF981" s="5"/>
      <c r="SPG981" s="5"/>
      <c r="SPH981" s="5"/>
      <c r="SPI981" s="5"/>
      <c r="SPJ981" s="5"/>
      <c r="SPK981" s="5"/>
      <c r="SPL981" s="5"/>
      <c r="SPM981" s="5"/>
      <c r="SPN981" s="5"/>
      <c r="SPO981" s="5"/>
      <c r="SPP981" s="5"/>
      <c r="SPQ981" s="5"/>
      <c r="SPR981" s="5"/>
      <c r="SPS981" s="5"/>
      <c r="SPT981" s="5"/>
      <c r="SPU981" s="5"/>
      <c r="SPV981" s="5"/>
      <c r="SPW981" s="5"/>
      <c r="SPX981" s="5"/>
      <c r="SPY981" s="5"/>
      <c r="SPZ981" s="5"/>
      <c r="SQA981" s="5"/>
      <c r="SQB981" s="5"/>
      <c r="SQC981" s="5"/>
      <c r="SQD981" s="5"/>
      <c r="SQE981" s="5"/>
      <c r="SQF981" s="5"/>
      <c r="SQG981" s="5"/>
      <c r="SQH981" s="5"/>
      <c r="SQI981" s="5"/>
      <c r="SQJ981" s="5"/>
      <c r="SQK981" s="5"/>
      <c r="SQL981" s="5"/>
      <c r="SQM981" s="5"/>
      <c r="SQN981" s="5"/>
      <c r="SQO981" s="5"/>
      <c r="SQP981" s="5"/>
      <c r="SQQ981" s="5"/>
      <c r="SQR981" s="5"/>
      <c r="SQS981" s="5"/>
      <c r="SQT981" s="5"/>
      <c r="SQU981" s="5"/>
      <c r="SQV981" s="5"/>
      <c r="SQW981" s="5"/>
      <c r="SQX981" s="5"/>
      <c r="SQY981" s="5"/>
      <c r="SQZ981" s="5"/>
      <c r="SRA981" s="5"/>
      <c r="SRB981" s="5"/>
      <c r="SRC981" s="5"/>
      <c r="SRD981" s="5"/>
      <c r="SRE981" s="5"/>
      <c r="SRF981" s="5"/>
      <c r="SRG981" s="5"/>
      <c r="SRH981" s="5"/>
      <c r="SRI981" s="5"/>
      <c r="SRJ981" s="5"/>
      <c r="SRK981" s="5"/>
      <c r="SRL981" s="5"/>
      <c r="SRM981" s="5"/>
      <c r="SRN981" s="5"/>
      <c r="SRO981" s="5"/>
      <c r="SRP981" s="5"/>
      <c r="SRQ981" s="5"/>
      <c r="SRR981" s="5"/>
      <c r="SRS981" s="5"/>
      <c r="SRT981" s="5"/>
      <c r="SRU981" s="5"/>
      <c r="SRV981" s="5"/>
      <c r="SRW981" s="5"/>
      <c r="SRX981" s="5"/>
      <c r="SRY981" s="5"/>
      <c r="SRZ981" s="5"/>
      <c r="SSA981" s="5"/>
      <c r="SSB981" s="5"/>
      <c r="SSC981" s="5"/>
      <c r="SSD981" s="5"/>
      <c r="SSE981" s="5"/>
      <c r="SSF981" s="5"/>
      <c r="SSG981" s="5"/>
      <c r="SSH981" s="5"/>
      <c r="SSI981" s="5"/>
      <c r="SSJ981" s="5"/>
      <c r="SSK981" s="5"/>
      <c r="SSL981" s="5"/>
      <c r="SSM981" s="5"/>
      <c r="SSN981" s="5"/>
      <c r="SSO981" s="5"/>
      <c r="SSP981" s="5"/>
      <c r="SSQ981" s="5"/>
      <c r="SSR981" s="5"/>
      <c r="SSS981" s="5"/>
      <c r="SST981" s="5"/>
      <c r="SSU981" s="5"/>
      <c r="SSV981" s="5"/>
      <c r="SSW981" s="5"/>
      <c r="SSX981" s="5"/>
      <c r="SSY981" s="5"/>
      <c r="SSZ981" s="5"/>
      <c r="STA981" s="5"/>
      <c r="STB981" s="5"/>
      <c r="STC981" s="5"/>
      <c r="STD981" s="5"/>
      <c r="STE981" s="5"/>
      <c r="STF981" s="5"/>
      <c r="STG981" s="5"/>
      <c r="STH981" s="5"/>
      <c r="STI981" s="5"/>
      <c r="STJ981" s="5"/>
      <c r="STK981" s="5"/>
      <c r="STL981" s="5"/>
      <c r="STM981" s="5"/>
      <c r="STN981" s="5"/>
      <c r="STO981" s="5"/>
      <c r="STP981" s="5"/>
      <c r="STQ981" s="5"/>
      <c r="STR981" s="5"/>
      <c r="STS981" s="5"/>
      <c r="STT981" s="5"/>
      <c r="STU981" s="5"/>
      <c r="STV981" s="5"/>
      <c r="STW981" s="5"/>
      <c r="STX981" s="5"/>
      <c r="STY981" s="5"/>
      <c r="STZ981" s="5"/>
      <c r="SUA981" s="5"/>
      <c r="SUB981" s="5"/>
      <c r="SUC981" s="5"/>
      <c r="SUD981" s="5"/>
      <c r="SUE981" s="5"/>
      <c r="SUF981" s="5"/>
      <c r="SUG981" s="5"/>
      <c r="SUH981" s="5"/>
      <c r="SUI981" s="5"/>
      <c r="SUJ981" s="5"/>
      <c r="SUK981" s="5"/>
      <c r="SUL981" s="5"/>
      <c r="SUM981" s="5"/>
      <c r="SUN981" s="5"/>
      <c r="SUO981" s="5"/>
      <c r="SUP981" s="5"/>
      <c r="SUQ981" s="5"/>
      <c r="SUR981" s="5"/>
      <c r="SUS981" s="5"/>
      <c r="SUT981" s="5"/>
      <c r="SUU981" s="5"/>
      <c r="SUV981" s="5"/>
      <c r="SUW981" s="5"/>
      <c r="SUX981" s="5"/>
      <c r="SUY981" s="5"/>
      <c r="SUZ981" s="5"/>
      <c r="SVA981" s="5"/>
      <c r="SVB981" s="5"/>
      <c r="SVC981" s="5"/>
      <c r="SVD981" s="5"/>
      <c r="SVE981" s="5"/>
      <c r="SVF981" s="5"/>
      <c r="SVG981" s="5"/>
      <c r="SVH981" s="5"/>
      <c r="SVI981" s="5"/>
      <c r="SVJ981" s="5"/>
      <c r="SVK981" s="5"/>
      <c r="SVL981" s="5"/>
      <c r="SVM981" s="5"/>
      <c r="SVN981" s="5"/>
      <c r="SVO981" s="5"/>
      <c r="SVP981" s="5"/>
      <c r="SVQ981" s="5"/>
      <c r="SVR981" s="5"/>
      <c r="SVS981" s="5"/>
      <c r="SVT981" s="5"/>
      <c r="SVU981" s="5"/>
      <c r="SVV981" s="5"/>
      <c r="SVW981" s="5"/>
      <c r="SVX981" s="5"/>
      <c r="SVY981" s="5"/>
      <c r="SVZ981" s="5"/>
      <c r="SWA981" s="5"/>
      <c r="SWB981" s="5"/>
      <c r="SWC981" s="5"/>
      <c r="SWD981" s="5"/>
      <c r="SWE981" s="5"/>
      <c r="SWF981" s="5"/>
      <c r="SWG981" s="5"/>
      <c r="SWH981" s="5"/>
      <c r="SWI981" s="5"/>
      <c r="SWJ981" s="5"/>
      <c r="SWK981" s="5"/>
      <c r="SWL981" s="5"/>
      <c r="SWM981" s="5"/>
      <c r="SWN981" s="5"/>
      <c r="SWO981" s="5"/>
      <c r="SWP981" s="5"/>
      <c r="SWQ981" s="5"/>
      <c r="SWR981" s="5"/>
      <c r="SWS981" s="5"/>
      <c r="SWT981" s="5"/>
      <c r="SWU981" s="5"/>
      <c r="SWV981" s="5"/>
      <c r="SWW981" s="5"/>
      <c r="SWX981" s="5"/>
      <c r="SWY981" s="5"/>
      <c r="SWZ981" s="5"/>
      <c r="SXA981" s="5"/>
      <c r="SXB981" s="5"/>
      <c r="SXC981" s="5"/>
      <c r="SXD981" s="5"/>
      <c r="SXE981" s="5"/>
      <c r="SXF981" s="5"/>
      <c r="SXG981" s="5"/>
      <c r="SXH981" s="5"/>
      <c r="SXI981" s="5"/>
      <c r="SXJ981" s="5"/>
      <c r="SXK981" s="5"/>
      <c r="SXL981" s="5"/>
      <c r="SXM981" s="5"/>
      <c r="SXN981" s="5"/>
      <c r="SXO981" s="5"/>
      <c r="SXP981" s="5"/>
      <c r="SXQ981" s="5"/>
      <c r="SXR981" s="5"/>
      <c r="SXS981" s="5"/>
      <c r="SXT981" s="5"/>
      <c r="SXU981" s="5"/>
      <c r="SXV981" s="5"/>
      <c r="SXW981" s="5"/>
      <c r="SXX981" s="5"/>
      <c r="SXY981" s="5"/>
      <c r="SXZ981" s="5"/>
      <c r="SYA981" s="5"/>
      <c r="SYB981" s="5"/>
      <c r="SYC981" s="5"/>
      <c r="SYD981" s="5"/>
      <c r="SYE981" s="5"/>
      <c r="SYF981" s="5"/>
      <c r="SYG981" s="5"/>
      <c r="SYH981" s="5"/>
      <c r="SYI981" s="5"/>
      <c r="SYJ981" s="5"/>
      <c r="SYK981" s="5"/>
      <c r="SYL981" s="5"/>
      <c r="SYM981" s="5"/>
      <c r="SYN981" s="5"/>
      <c r="SYO981" s="5"/>
      <c r="SYP981" s="5"/>
      <c r="SYQ981" s="5"/>
      <c r="SYR981" s="5"/>
      <c r="SYS981" s="5"/>
      <c r="SYT981" s="5"/>
      <c r="SYU981" s="5"/>
      <c r="SYV981" s="5"/>
      <c r="SYW981" s="5"/>
      <c r="SYX981" s="5"/>
      <c r="SYY981" s="5"/>
      <c r="SYZ981" s="5"/>
      <c r="SZA981" s="5"/>
      <c r="SZB981" s="5"/>
      <c r="SZC981" s="5"/>
      <c r="SZD981" s="5"/>
      <c r="SZE981" s="5"/>
      <c r="SZF981" s="5"/>
      <c r="SZG981" s="5"/>
      <c r="SZH981" s="5"/>
      <c r="SZI981" s="5"/>
      <c r="SZJ981" s="5"/>
      <c r="SZK981" s="5"/>
      <c r="SZL981" s="5"/>
      <c r="SZM981" s="5"/>
      <c r="SZN981" s="5"/>
      <c r="SZO981" s="5"/>
      <c r="SZP981" s="5"/>
      <c r="SZQ981" s="5"/>
      <c r="SZR981" s="5"/>
      <c r="SZS981" s="5"/>
      <c r="SZT981" s="5"/>
      <c r="SZU981" s="5"/>
      <c r="SZV981" s="5"/>
      <c r="SZW981" s="5"/>
      <c r="SZX981" s="5"/>
      <c r="SZY981" s="5"/>
      <c r="SZZ981" s="5"/>
      <c r="TAA981" s="5"/>
      <c r="TAB981" s="5"/>
      <c r="TAC981" s="5"/>
      <c r="TAD981" s="5"/>
      <c r="TAE981" s="5"/>
      <c r="TAF981" s="5"/>
      <c r="TAG981" s="5"/>
      <c r="TAH981" s="5"/>
      <c r="TAI981" s="5"/>
      <c r="TAJ981" s="5"/>
      <c r="TAK981" s="5"/>
      <c r="TAL981" s="5"/>
      <c r="TAM981" s="5"/>
      <c r="TAN981" s="5"/>
      <c r="TAO981" s="5"/>
      <c r="TAP981" s="5"/>
      <c r="TAQ981" s="5"/>
      <c r="TAR981" s="5"/>
      <c r="TAS981" s="5"/>
      <c r="TAT981" s="5"/>
      <c r="TAU981" s="5"/>
      <c r="TAV981" s="5"/>
      <c r="TAW981" s="5"/>
      <c r="TAX981" s="5"/>
      <c r="TAY981" s="5"/>
      <c r="TAZ981" s="5"/>
      <c r="TBA981" s="5"/>
      <c r="TBB981" s="5"/>
      <c r="TBC981" s="5"/>
      <c r="TBD981" s="5"/>
      <c r="TBE981" s="5"/>
      <c r="TBF981" s="5"/>
      <c r="TBG981" s="5"/>
      <c r="TBH981" s="5"/>
      <c r="TBI981" s="5"/>
      <c r="TBJ981" s="5"/>
      <c r="TBK981" s="5"/>
      <c r="TBL981" s="5"/>
      <c r="TBM981" s="5"/>
      <c r="TBN981" s="5"/>
      <c r="TBO981" s="5"/>
      <c r="TBP981" s="5"/>
      <c r="TBQ981" s="5"/>
      <c r="TBR981" s="5"/>
      <c r="TBS981" s="5"/>
      <c r="TBT981" s="5"/>
      <c r="TBU981" s="5"/>
      <c r="TBV981" s="5"/>
      <c r="TBW981" s="5"/>
      <c r="TBX981" s="5"/>
      <c r="TBY981" s="5"/>
      <c r="TBZ981" s="5"/>
      <c r="TCA981" s="5"/>
      <c r="TCB981" s="5"/>
      <c r="TCC981" s="5"/>
      <c r="TCD981" s="5"/>
      <c r="TCE981" s="5"/>
      <c r="TCF981" s="5"/>
      <c r="TCG981" s="5"/>
      <c r="TCH981" s="5"/>
      <c r="TCI981" s="5"/>
      <c r="TCJ981" s="5"/>
      <c r="TCK981" s="5"/>
      <c r="TCL981" s="5"/>
      <c r="TCM981" s="5"/>
      <c r="TCN981" s="5"/>
      <c r="TCO981" s="5"/>
      <c r="TCP981" s="5"/>
      <c r="TCQ981" s="5"/>
      <c r="TCR981" s="5"/>
      <c r="TCS981" s="5"/>
      <c r="TCT981" s="5"/>
      <c r="TCU981" s="5"/>
      <c r="TCV981" s="5"/>
      <c r="TCW981" s="5"/>
      <c r="TCX981" s="5"/>
      <c r="TCY981" s="5"/>
      <c r="TCZ981" s="5"/>
      <c r="TDA981" s="5"/>
      <c r="TDB981" s="5"/>
      <c r="TDC981" s="5"/>
      <c r="TDD981" s="5"/>
      <c r="TDE981" s="5"/>
      <c r="TDF981" s="5"/>
      <c r="TDG981" s="5"/>
      <c r="TDH981" s="5"/>
      <c r="TDI981" s="5"/>
      <c r="TDJ981" s="5"/>
      <c r="TDK981" s="5"/>
      <c r="TDL981" s="5"/>
      <c r="TDM981" s="5"/>
      <c r="TDN981" s="5"/>
      <c r="TDO981" s="5"/>
      <c r="TDP981" s="5"/>
      <c r="TDQ981" s="5"/>
      <c r="TDR981" s="5"/>
      <c r="TDS981" s="5"/>
      <c r="TDT981" s="5"/>
      <c r="TDU981" s="5"/>
      <c r="TDV981" s="5"/>
      <c r="TDW981" s="5"/>
      <c r="TDX981" s="5"/>
      <c r="TDY981" s="5"/>
      <c r="TDZ981" s="5"/>
      <c r="TEA981" s="5"/>
      <c r="TEB981" s="5"/>
      <c r="TEC981" s="5"/>
      <c r="TED981" s="5"/>
      <c r="TEE981" s="5"/>
      <c r="TEF981" s="5"/>
      <c r="TEG981" s="5"/>
      <c r="TEH981" s="5"/>
      <c r="TEI981" s="5"/>
      <c r="TEJ981" s="5"/>
      <c r="TEK981" s="5"/>
      <c r="TEL981" s="5"/>
      <c r="TEM981" s="5"/>
      <c r="TEN981" s="5"/>
      <c r="TEO981" s="5"/>
      <c r="TEP981" s="5"/>
      <c r="TEQ981" s="5"/>
      <c r="TER981" s="5"/>
      <c r="TES981" s="5"/>
      <c r="TET981" s="5"/>
      <c r="TEU981" s="5"/>
      <c r="TEV981" s="5"/>
      <c r="TEW981" s="5"/>
      <c r="TEX981" s="5"/>
      <c r="TEY981" s="5"/>
      <c r="TEZ981" s="5"/>
      <c r="TFA981" s="5"/>
      <c r="TFB981" s="5"/>
      <c r="TFC981" s="5"/>
      <c r="TFD981" s="5"/>
      <c r="TFE981" s="5"/>
      <c r="TFF981" s="5"/>
      <c r="TFG981" s="5"/>
      <c r="TFH981" s="5"/>
      <c r="TFI981" s="5"/>
      <c r="TFJ981" s="5"/>
      <c r="TFK981" s="5"/>
      <c r="TFL981" s="5"/>
      <c r="TFM981" s="5"/>
      <c r="TFN981" s="5"/>
      <c r="TFO981" s="5"/>
      <c r="TFP981" s="5"/>
      <c r="TFQ981" s="5"/>
      <c r="TFR981" s="5"/>
      <c r="TFS981" s="5"/>
      <c r="TFT981" s="5"/>
      <c r="TFU981" s="5"/>
      <c r="TFV981" s="5"/>
      <c r="TFW981" s="5"/>
      <c r="TFX981" s="5"/>
      <c r="TFY981" s="5"/>
      <c r="TFZ981" s="5"/>
      <c r="TGA981" s="5"/>
      <c r="TGB981" s="5"/>
      <c r="TGC981" s="5"/>
      <c r="TGD981" s="5"/>
      <c r="TGE981" s="5"/>
      <c r="TGF981" s="5"/>
      <c r="TGG981" s="5"/>
      <c r="TGH981" s="5"/>
      <c r="TGI981" s="5"/>
      <c r="TGJ981" s="5"/>
      <c r="TGK981" s="5"/>
      <c r="TGL981" s="5"/>
      <c r="TGM981" s="5"/>
      <c r="TGN981" s="5"/>
      <c r="TGO981" s="5"/>
      <c r="TGP981" s="5"/>
      <c r="TGQ981" s="5"/>
      <c r="TGR981" s="5"/>
      <c r="TGS981" s="5"/>
      <c r="TGT981" s="5"/>
      <c r="TGU981" s="5"/>
      <c r="TGV981" s="5"/>
      <c r="TGW981" s="5"/>
      <c r="TGX981" s="5"/>
      <c r="TGY981" s="5"/>
      <c r="TGZ981" s="5"/>
      <c r="THA981" s="5"/>
      <c r="THB981" s="5"/>
      <c r="THC981" s="5"/>
      <c r="THD981" s="5"/>
      <c r="THE981" s="5"/>
      <c r="THF981" s="5"/>
      <c r="THG981" s="5"/>
      <c r="THH981" s="5"/>
      <c r="THI981" s="5"/>
      <c r="THJ981" s="5"/>
      <c r="THK981" s="5"/>
      <c r="THL981" s="5"/>
      <c r="THM981" s="5"/>
      <c r="THN981" s="5"/>
      <c r="THO981" s="5"/>
      <c r="THP981" s="5"/>
      <c r="THQ981" s="5"/>
      <c r="THR981" s="5"/>
      <c r="THS981" s="5"/>
      <c r="THT981" s="5"/>
      <c r="THU981" s="5"/>
      <c r="THV981" s="5"/>
      <c r="THW981" s="5"/>
      <c r="THX981" s="5"/>
      <c r="THY981" s="5"/>
      <c r="THZ981" s="5"/>
      <c r="TIA981" s="5"/>
      <c r="TIB981" s="5"/>
      <c r="TIC981" s="5"/>
      <c r="TID981" s="5"/>
      <c r="TIE981" s="5"/>
      <c r="TIF981" s="5"/>
      <c r="TIG981" s="5"/>
      <c r="TIH981" s="5"/>
      <c r="TII981" s="5"/>
      <c r="TIJ981" s="5"/>
      <c r="TIK981" s="5"/>
      <c r="TIL981" s="5"/>
      <c r="TIM981" s="5"/>
      <c r="TIN981" s="5"/>
      <c r="TIO981" s="5"/>
      <c r="TIP981" s="5"/>
      <c r="TIQ981" s="5"/>
      <c r="TIR981" s="5"/>
      <c r="TIS981" s="5"/>
      <c r="TIT981" s="5"/>
      <c r="TIU981" s="5"/>
      <c r="TIV981" s="5"/>
      <c r="TIW981" s="5"/>
      <c r="TIX981" s="5"/>
      <c r="TIY981" s="5"/>
      <c r="TIZ981" s="5"/>
      <c r="TJA981" s="5"/>
      <c r="TJB981" s="5"/>
      <c r="TJC981" s="5"/>
      <c r="TJD981" s="5"/>
      <c r="TJE981" s="5"/>
      <c r="TJF981" s="5"/>
      <c r="TJG981" s="5"/>
      <c r="TJH981" s="5"/>
      <c r="TJI981" s="5"/>
      <c r="TJJ981" s="5"/>
      <c r="TJK981" s="5"/>
      <c r="TJL981" s="5"/>
      <c r="TJM981" s="5"/>
      <c r="TJN981" s="5"/>
      <c r="TJO981" s="5"/>
      <c r="TJP981" s="5"/>
      <c r="TJQ981" s="5"/>
      <c r="TJR981" s="5"/>
      <c r="TJS981" s="5"/>
      <c r="TJT981" s="5"/>
      <c r="TJU981" s="5"/>
      <c r="TJV981" s="5"/>
      <c r="TJW981" s="5"/>
      <c r="TJX981" s="5"/>
      <c r="TJY981" s="5"/>
      <c r="TJZ981" s="5"/>
      <c r="TKA981" s="5"/>
      <c r="TKB981" s="5"/>
      <c r="TKC981" s="5"/>
      <c r="TKD981" s="5"/>
      <c r="TKE981" s="5"/>
      <c r="TKF981" s="5"/>
      <c r="TKG981" s="5"/>
      <c r="TKH981" s="5"/>
      <c r="TKI981" s="5"/>
      <c r="TKJ981" s="5"/>
      <c r="TKK981" s="5"/>
      <c r="TKL981" s="5"/>
      <c r="TKM981" s="5"/>
      <c r="TKN981" s="5"/>
      <c r="TKO981" s="5"/>
      <c r="TKP981" s="5"/>
      <c r="TKQ981" s="5"/>
      <c r="TKR981" s="5"/>
      <c r="TKS981" s="5"/>
      <c r="TKT981" s="5"/>
      <c r="TKU981" s="5"/>
      <c r="TKV981" s="5"/>
      <c r="TKW981" s="5"/>
      <c r="TKX981" s="5"/>
      <c r="TKY981" s="5"/>
      <c r="TKZ981" s="5"/>
      <c r="TLA981" s="5"/>
      <c r="TLB981" s="5"/>
      <c r="TLC981" s="5"/>
      <c r="TLD981" s="5"/>
      <c r="TLE981" s="5"/>
      <c r="TLF981" s="5"/>
      <c r="TLG981" s="5"/>
      <c r="TLH981" s="5"/>
      <c r="TLI981" s="5"/>
      <c r="TLJ981" s="5"/>
      <c r="TLK981" s="5"/>
      <c r="TLL981" s="5"/>
      <c r="TLM981" s="5"/>
      <c r="TLN981" s="5"/>
      <c r="TLO981" s="5"/>
      <c r="TLP981" s="5"/>
      <c r="TLQ981" s="5"/>
      <c r="TLR981" s="5"/>
      <c r="TLS981" s="5"/>
      <c r="TLT981" s="5"/>
      <c r="TLU981" s="5"/>
      <c r="TLV981" s="5"/>
      <c r="TLW981" s="5"/>
      <c r="TLX981" s="5"/>
      <c r="TLY981" s="5"/>
      <c r="TLZ981" s="5"/>
      <c r="TMA981" s="5"/>
      <c r="TMB981" s="5"/>
      <c r="TMC981" s="5"/>
      <c r="TMD981" s="5"/>
      <c r="TME981" s="5"/>
      <c r="TMF981" s="5"/>
      <c r="TMG981" s="5"/>
      <c r="TMH981" s="5"/>
      <c r="TMI981" s="5"/>
      <c r="TMJ981" s="5"/>
      <c r="TMK981" s="5"/>
      <c r="TML981" s="5"/>
      <c r="TMM981" s="5"/>
      <c r="TMN981" s="5"/>
      <c r="TMO981" s="5"/>
      <c r="TMP981" s="5"/>
      <c r="TMQ981" s="5"/>
      <c r="TMR981" s="5"/>
      <c r="TMS981" s="5"/>
      <c r="TMT981" s="5"/>
      <c r="TMU981" s="5"/>
      <c r="TMV981" s="5"/>
      <c r="TMW981" s="5"/>
      <c r="TMX981" s="5"/>
      <c r="TMY981" s="5"/>
      <c r="TMZ981" s="5"/>
      <c r="TNA981" s="5"/>
      <c r="TNB981" s="5"/>
      <c r="TNC981" s="5"/>
      <c r="TND981" s="5"/>
      <c r="TNE981" s="5"/>
      <c r="TNF981" s="5"/>
      <c r="TNG981" s="5"/>
      <c r="TNH981" s="5"/>
      <c r="TNI981" s="5"/>
      <c r="TNJ981" s="5"/>
      <c r="TNK981" s="5"/>
      <c r="TNL981" s="5"/>
      <c r="TNM981" s="5"/>
      <c r="TNN981" s="5"/>
      <c r="TNO981" s="5"/>
      <c r="TNP981" s="5"/>
      <c r="TNQ981" s="5"/>
      <c r="TNR981" s="5"/>
      <c r="TNS981" s="5"/>
      <c r="TNT981" s="5"/>
      <c r="TNU981" s="5"/>
      <c r="TNV981" s="5"/>
      <c r="TNW981" s="5"/>
      <c r="TNX981" s="5"/>
      <c r="TNY981" s="5"/>
      <c r="TNZ981" s="5"/>
      <c r="TOA981" s="5"/>
      <c r="TOB981" s="5"/>
      <c r="TOC981" s="5"/>
      <c r="TOD981" s="5"/>
      <c r="TOE981" s="5"/>
      <c r="TOF981" s="5"/>
      <c r="TOG981" s="5"/>
      <c r="TOH981" s="5"/>
      <c r="TOI981" s="5"/>
      <c r="TOJ981" s="5"/>
      <c r="TOK981" s="5"/>
      <c r="TOL981" s="5"/>
      <c r="TOM981" s="5"/>
      <c r="TON981" s="5"/>
      <c r="TOO981" s="5"/>
      <c r="TOP981" s="5"/>
      <c r="TOQ981" s="5"/>
      <c r="TOR981" s="5"/>
      <c r="TOS981" s="5"/>
      <c r="TOT981" s="5"/>
      <c r="TOU981" s="5"/>
      <c r="TOV981" s="5"/>
      <c r="TOW981" s="5"/>
      <c r="TOX981" s="5"/>
      <c r="TOY981" s="5"/>
      <c r="TOZ981" s="5"/>
      <c r="TPA981" s="5"/>
      <c r="TPB981" s="5"/>
      <c r="TPC981" s="5"/>
      <c r="TPD981" s="5"/>
      <c r="TPE981" s="5"/>
      <c r="TPF981" s="5"/>
      <c r="TPG981" s="5"/>
      <c r="TPH981" s="5"/>
      <c r="TPI981" s="5"/>
      <c r="TPJ981" s="5"/>
      <c r="TPK981" s="5"/>
      <c r="TPL981" s="5"/>
      <c r="TPM981" s="5"/>
      <c r="TPN981" s="5"/>
      <c r="TPO981" s="5"/>
      <c r="TPP981" s="5"/>
      <c r="TPQ981" s="5"/>
      <c r="TPR981" s="5"/>
      <c r="TPS981" s="5"/>
      <c r="TPT981" s="5"/>
      <c r="TPU981" s="5"/>
      <c r="TPV981" s="5"/>
      <c r="TPW981" s="5"/>
      <c r="TPX981" s="5"/>
      <c r="TPY981" s="5"/>
      <c r="TPZ981" s="5"/>
      <c r="TQA981" s="5"/>
      <c r="TQB981" s="5"/>
      <c r="TQC981" s="5"/>
      <c r="TQD981" s="5"/>
      <c r="TQE981" s="5"/>
      <c r="TQF981" s="5"/>
      <c r="TQG981" s="5"/>
      <c r="TQH981" s="5"/>
      <c r="TQI981" s="5"/>
      <c r="TQJ981" s="5"/>
      <c r="TQK981" s="5"/>
      <c r="TQL981" s="5"/>
      <c r="TQM981" s="5"/>
      <c r="TQN981" s="5"/>
      <c r="TQO981" s="5"/>
      <c r="TQP981" s="5"/>
      <c r="TQQ981" s="5"/>
      <c r="TQR981" s="5"/>
      <c r="TQS981" s="5"/>
      <c r="TQT981" s="5"/>
      <c r="TQU981" s="5"/>
      <c r="TQV981" s="5"/>
      <c r="TQW981" s="5"/>
      <c r="TQX981" s="5"/>
      <c r="TQY981" s="5"/>
      <c r="TQZ981" s="5"/>
      <c r="TRA981" s="5"/>
      <c r="TRB981" s="5"/>
      <c r="TRC981" s="5"/>
      <c r="TRD981" s="5"/>
      <c r="TRE981" s="5"/>
      <c r="TRF981" s="5"/>
      <c r="TRG981" s="5"/>
      <c r="TRH981" s="5"/>
      <c r="TRI981" s="5"/>
      <c r="TRJ981" s="5"/>
      <c r="TRK981" s="5"/>
      <c r="TRL981" s="5"/>
      <c r="TRM981" s="5"/>
      <c r="TRN981" s="5"/>
      <c r="TRO981" s="5"/>
      <c r="TRP981" s="5"/>
      <c r="TRQ981" s="5"/>
      <c r="TRR981" s="5"/>
      <c r="TRS981" s="5"/>
      <c r="TRT981" s="5"/>
      <c r="TRU981" s="5"/>
      <c r="TRV981" s="5"/>
      <c r="TRW981" s="5"/>
      <c r="TRX981" s="5"/>
      <c r="TRY981" s="5"/>
      <c r="TRZ981" s="5"/>
      <c r="TSA981" s="5"/>
      <c r="TSB981" s="5"/>
      <c r="TSC981" s="5"/>
      <c r="TSD981" s="5"/>
      <c r="TSE981" s="5"/>
      <c r="TSF981" s="5"/>
      <c r="TSG981" s="5"/>
      <c r="TSH981" s="5"/>
      <c r="TSI981" s="5"/>
      <c r="TSJ981" s="5"/>
      <c r="TSK981" s="5"/>
      <c r="TSL981" s="5"/>
      <c r="TSM981" s="5"/>
      <c r="TSN981" s="5"/>
      <c r="TSO981" s="5"/>
      <c r="TSP981" s="5"/>
      <c r="TSQ981" s="5"/>
      <c r="TSR981" s="5"/>
      <c r="TSS981" s="5"/>
      <c r="TST981" s="5"/>
      <c r="TSU981" s="5"/>
      <c r="TSV981" s="5"/>
      <c r="TSW981" s="5"/>
      <c r="TSX981" s="5"/>
      <c r="TSY981" s="5"/>
      <c r="TSZ981" s="5"/>
      <c r="TTA981" s="5"/>
      <c r="TTB981" s="5"/>
      <c r="TTC981" s="5"/>
      <c r="TTD981" s="5"/>
      <c r="TTE981" s="5"/>
      <c r="TTF981" s="5"/>
      <c r="TTG981" s="5"/>
      <c r="TTH981" s="5"/>
      <c r="TTI981" s="5"/>
      <c r="TTJ981" s="5"/>
      <c r="TTK981" s="5"/>
      <c r="TTL981" s="5"/>
      <c r="TTM981" s="5"/>
      <c r="TTN981" s="5"/>
      <c r="TTO981" s="5"/>
      <c r="TTP981" s="5"/>
      <c r="TTQ981" s="5"/>
      <c r="TTR981" s="5"/>
      <c r="TTS981" s="5"/>
      <c r="TTT981" s="5"/>
      <c r="TTU981" s="5"/>
      <c r="TTV981" s="5"/>
      <c r="TTW981" s="5"/>
      <c r="TTX981" s="5"/>
      <c r="TTY981" s="5"/>
      <c r="TTZ981" s="5"/>
      <c r="TUA981" s="5"/>
      <c r="TUB981" s="5"/>
      <c r="TUC981" s="5"/>
      <c r="TUD981" s="5"/>
      <c r="TUE981" s="5"/>
      <c r="TUF981" s="5"/>
      <c r="TUG981" s="5"/>
      <c r="TUH981" s="5"/>
      <c r="TUI981" s="5"/>
      <c r="TUJ981" s="5"/>
      <c r="TUK981" s="5"/>
      <c r="TUL981" s="5"/>
      <c r="TUM981" s="5"/>
      <c r="TUN981" s="5"/>
      <c r="TUO981" s="5"/>
      <c r="TUP981" s="5"/>
      <c r="TUQ981" s="5"/>
      <c r="TUR981" s="5"/>
      <c r="TUS981" s="5"/>
      <c r="TUT981" s="5"/>
      <c r="TUU981" s="5"/>
      <c r="TUV981" s="5"/>
      <c r="TUW981" s="5"/>
      <c r="TUX981" s="5"/>
      <c r="TUY981" s="5"/>
      <c r="TUZ981" s="5"/>
      <c r="TVA981" s="5"/>
      <c r="TVB981" s="5"/>
      <c r="TVC981" s="5"/>
      <c r="TVD981" s="5"/>
      <c r="TVE981" s="5"/>
      <c r="TVF981" s="5"/>
      <c r="TVG981" s="5"/>
      <c r="TVH981" s="5"/>
      <c r="TVI981" s="5"/>
      <c r="TVJ981" s="5"/>
      <c r="TVK981" s="5"/>
      <c r="TVL981" s="5"/>
      <c r="TVM981" s="5"/>
      <c r="TVN981" s="5"/>
      <c r="TVO981" s="5"/>
      <c r="TVP981" s="5"/>
      <c r="TVQ981" s="5"/>
      <c r="TVR981" s="5"/>
      <c r="TVS981" s="5"/>
      <c r="TVT981" s="5"/>
      <c r="TVU981" s="5"/>
      <c r="TVV981" s="5"/>
      <c r="TVW981" s="5"/>
      <c r="TVX981" s="5"/>
      <c r="TVY981" s="5"/>
      <c r="TVZ981" s="5"/>
      <c r="TWA981" s="5"/>
      <c r="TWB981" s="5"/>
      <c r="TWC981" s="5"/>
      <c r="TWD981" s="5"/>
      <c r="TWE981" s="5"/>
      <c r="TWF981" s="5"/>
      <c r="TWG981" s="5"/>
      <c r="TWH981" s="5"/>
      <c r="TWI981" s="5"/>
      <c r="TWJ981" s="5"/>
      <c r="TWK981" s="5"/>
      <c r="TWL981" s="5"/>
      <c r="TWM981" s="5"/>
      <c r="TWN981" s="5"/>
      <c r="TWO981" s="5"/>
      <c r="TWP981" s="5"/>
      <c r="TWQ981" s="5"/>
      <c r="TWR981" s="5"/>
      <c r="TWS981" s="5"/>
      <c r="TWT981" s="5"/>
      <c r="TWU981" s="5"/>
      <c r="TWV981" s="5"/>
      <c r="TWW981" s="5"/>
      <c r="TWX981" s="5"/>
      <c r="TWY981" s="5"/>
      <c r="TWZ981" s="5"/>
      <c r="TXA981" s="5"/>
      <c r="TXB981" s="5"/>
      <c r="TXC981" s="5"/>
      <c r="TXD981" s="5"/>
      <c r="TXE981" s="5"/>
      <c r="TXF981" s="5"/>
      <c r="TXG981" s="5"/>
      <c r="TXH981" s="5"/>
      <c r="TXI981" s="5"/>
      <c r="TXJ981" s="5"/>
      <c r="TXK981" s="5"/>
      <c r="TXL981" s="5"/>
      <c r="TXM981" s="5"/>
      <c r="TXN981" s="5"/>
      <c r="TXO981" s="5"/>
      <c r="TXP981" s="5"/>
      <c r="TXQ981" s="5"/>
      <c r="TXR981" s="5"/>
      <c r="TXS981" s="5"/>
      <c r="TXT981" s="5"/>
      <c r="TXU981" s="5"/>
      <c r="TXV981" s="5"/>
      <c r="TXW981" s="5"/>
      <c r="TXX981" s="5"/>
      <c r="TXY981" s="5"/>
      <c r="TXZ981" s="5"/>
      <c r="TYA981" s="5"/>
      <c r="TYB981" s="5"/>
      <c r="TYC981" s="5"/>
      <c r="TYD981" s="5"/>
      <c r="TYE981" s="5"/>
      <c r="TYF981" s="5"/>
      <c r="TYG981" s="5"/>
      <c r="TYH981" s="5"/>
      <c r="TYI981" s="5"/>
      <c r="TYJ981" s="5"/>
      <c r="TYK981" s="5"/>
      <c r="TYL981" s="5"/>
      <c r="TYM981" s="5"/>
      <c r="TYN981" s="5"/>
      <c r="TYO981" s="5"/>
      <c r="TYP981" s="5"/>
      <c r="TYQ981" s="5"/>
      <c r="TYR981" s="5"/>
      <c r="TYS981" s="5"/>
      <c r="TYT981" s="5"/>
      <c r="TYU981" s="5"/>
      <c r="TYV981" s="5"/>
      <c r="TYW981" s="5"/>
      <c r="TYX981" s="5"/>
      <c r="TYY981" s="5"/>
      <c r="TYZ981" s="5"/>
      <c r="TZA981" s="5"/>
      <c r="TZB981" s="5"/>
      <c r="TZC981" s="5"/>
      <c r="TZD981" s="5"/>
      <c r="TZE981" s="5"/>
      <c r="TZF981" s="5"/>
      <c r="TZG981" s="5"/>
      <c r="TZH981" s="5"/>
      <c r="TZI981" s="5"/>
      <c r="TZJ981" s="5"/>
      <c r="TZK981" s="5"/>
      <c r="TZL981" s="5"/>
      <c r="TZM981" s="5"/>
      <c r="TZN981" s="5"/>
      <c r="TZO981" s="5"/>
      <c r="TZP981" s="5"/>
      <c r="TZQ981" s="5"/>
      <c r="TZR981" s="5"/>
      <c r="TZS981" s="5"/>
      <c r="TZT981" s="5"/>
      <c r="TZU981" s="5"/>
      <c r="TZV981" s="5"/>
      <c r="TZW981" s="5"/>
      <c r="TZX981" s="5"/>
      <c r="TZY981" s="5"/>
      <c r="TZZ981" s="5"/>
      <c r="UAA981" s="5"/>
      <c r="UAB981" s="5"/>
      <c r="UAC981" s="5"/>
      <c r="UAD981" s="5"/>
      <c r="UAE981" s="5"/>
      <c r="UAF981" s="5"/>
      <c r="UAG981" s="5"/>
      <c r="UAH981" s="5"/>
      <c r="UAI981" s="5"/>
      <c r="UAJ981" s="5"/>
      <c r="UAK981" s="5"/>
      <c r="UAL981" s="5"/>
      <c r="UAM981" s="5"/>
      <c r="UAN981" s="5"/>
      <c r="UAO981" s="5"/>
      <c r="UAP981" s="5"/>
      <c r="UAQ981" s="5"/>
      <c r="UAR981" s="5"/>
      <c r="UAS981" s="5"/>
      <c r="UAT981" s="5"/>
      <c r="UAU981" s="5"/>
      <c r="UAV981" s="5"/>
      <c r="UAW981" s="5"/>
      <c r="UAX981" s="5"/>
      <c r="UAY981" s="5"/>
      <c r="UAZ981" s="5"/>
      <c r="UBA981" s="5"/>
      <c r="UBB981" s="5"/>
      <c r="UBC981" s="5"/>
      <c r="UBD981" s="5"/>
      <c r="UBE981" s="5"/>
      <c r="UBF981" s="5"/>
      <c r="UBG981" s="5"/>
      <c r="UBH981" s="5"/>
      <c r="UBI981" s="5"/>
      <c r="UBJ981" s="5"/>
      <c r="UBK981" s="5"/>
      <c r="UBL981" s="5"/>
      <c r="UBM981" s="5"/>
      <c r="UBN981" s="5"/>
      <c r="UBO981" s="5"/>
      <c r="UBP981" s="5"/>
      <c r="UBQ981" s="5"/>
      <c r="UBR981" s="5"/>
      <c r="UBS981" s="5"/>
      <c r="UBT981" s="5"/>
      <c r="UBU981" s="5"/>
      <c r="UBV981" s="5"/>
      <c r="UBW981" s="5"/>
      <c r="UBX981" s="5"/>
      <c r="UBY981" s="5"/>
      <c r="UBZ981" s="5"/>
      <c r="UCA981" s="5"/>
      <c r="UCB981" s="5"/>
      <c r="UCC981" s="5"/>
      <c r="UCD981" s="5"/>
      <c r="UCE981" s="5"/>
      <c r="UCF981" s="5"/>
      <c r="UCG981" s="5"/>
      <c r="UCH981" s="5"/>
      <c r="UCI981" s="5"/>
      <c r="UCJ981" s="5"/>
      <c r="UCK981" s="5"/>
      <c r="UCL981" s="5"/>
      <c r="UCM981" s="5"/>
      <c r="UCN981" s="5"/>
      <c r="UCO981" s="5"/>
      <c r="UCP981" s="5"/>
      <c r="UCQ981" s="5"/>
      <c r="UCR981" s="5"/>
      <c r="UCS981" s="5"/>
      <c r="UCT981" s="5"/>
      <c r="UCU981" s="5"/>
      <c r="UCV981" s="5"/>
      <c r="UCW981" s="5"/>
      <c r="UCX981" s="5"/>
      <c r="UCY981" s="5"/>
      <c r="UCZ981" s="5"/>
      <c r="UDA981" s="5"/>
      <c r="UDB981" s="5"/>
      <c r="UDC981" s="5"/>
      <c r="UDD981" s="5"/>
      <c r="UDE981" s="5"/>
      <c r="UDF981" s="5"/>
      <c r="UDG981" s="5"/>
      <c r="UDH981" s="5"/>
      <c r="UDI981" s="5"/>
      <c r="UDJ981" s="5"/>
      <c r="UDK981" s="5"/>
      <c r="UDL981" s="5"/>
      <c r="UDM981" s="5"/>
      <c r="UDN981" s="5"/>
      <c r="UDO981" s="5"/>
      <c r="UDP981" s="5"/>
      <c r="UDQ981" s="5"/>
      <c r="UDR981" s="5"/>
      <c r="UDS981" s="5"/>
      <c r="UDT981" s="5"/>
      <c r="UDU981" s="5"/>
      <c r="UDV981" s="5"/>
      <c r="UDW981" s="5"/>
      <c r="UDX981" s="5"/>
      <c r="UDY981" s="5"/>
      <c r="UDZ981" s="5"/>
      <c r="UEA981" s="5"/>
      <c r="UEB981" s="5"/>
      <c r="UEC981" s="5"/>
      <c r="UED981" s="5"/>
      <c r="UEE981" s="5"/>
      <c r="UEF981" s="5"/>
      <c r="UEG981" s="5"/>
      <c r="UEH981" s="5"/>
      <c r="UEI981" s="5"/>
      <c r="UEJ981" s="5"/>
      <c r="UEK981" s="5"/>
      <c r="UEL981" s="5"/>
      <c r="UEM981" s="5"/>
      <c r="UEN981" s="5"/>
      <c r="UEO981" s="5"/>
      <c r="UEP981" s="5"/>
      <c r="UEQ981" s="5"/>
      <c r="UER981" s="5"/>
      <c r="UES981" s="5"/>
      <c r="UET981" s="5"/>
      <c r="UEU981" s="5"/>
      <c r="UEV981" s="5"/>
      <c r="UEW981" s="5"/>
      <c r="UEX981" s="5"/>
      <c r="UEY981" s="5"/>
      <c r="UEZ981" s="5"/>
      <c r="UFA981" s="5"/>
      <c r="UFB981" s="5"/>
      <c r="UFC981" s="5"/>
      <c r="UFD981" s="5"/>
      <c r="UFE981" s="5"/>
      <c r="UFF981" s="5"/>
      <c r="UFG981" s="5"/>
      <c r="UFH981" s="5"/>
      <c r="UFI981" s="5"/>
      <c r="UFJ981" s="5"/>
      <c r="UFK981" s="5"/>
      <c r="UFL981" s="5"/>
      <c r="UFM981" s="5"/>
      <c r="UFN981" s="5"/>
      <c r="UFO981" s="5"/>
      <c r="UFP981" s="5"/>
      <c r="UFQ981" s="5"/>
      <c r="UFR981" s="5"/>
      <c r="UFS981" s="5"/>
      <c r="UFT981" s="5"/>
      <c r="UFU981" s="5"/>
      <c r="UFV981" s="5"/>
      <c r="UFW981" s="5"/>
      <c r="UFX981" s="5"/>
      <c r="UFY981" s="5"/>
      <c r="UFZ981" s="5"/>
      <c r="UGA981" s="5"/>
      <c r="UGB981" s="5"/>
      <c r="UGC981" s="5"/>
      <c r="UGD981" s="5"/>
      <c r="UGE981" s="5"/>
      <c r="UGF981" s="5"/>
      <c r="UGG981" s="5"/>
      <c r="UGH981" s="5"/>
      <c r="UGI981" s="5"/>
      <c r="UGJ981" s="5"/>
      <c r="UGK981" s="5"/>
      <c r="UGL981" s="5"/>
      <c r="UGM981" s="5"/>
      <c r="UGN981" s="5"/>
      <c r="UGO981" s="5"/>
      <c r="UGP981" s="5"/>
      <c r="UGQ981" s="5"/>
      <c r="UGR981" s="5"/>
      <c r="UGS981" s="5"/>
      <c r="UGT981" s="5"/>
      <c r="UGU981" s="5"/>
      <c r="UGV981" s="5"/>
      <c r="UGW981" s="5"/>
      <c r="UGX981" s="5"/>
      <c r="UGY981" s="5"/>
      <c r="UGZ981" s="5"/>
      <c r="UHA981" s="5"/>
      <c r="UHB981" s="5"/>
      <c r="UHC981" s="5"/>
      <c r="UHD981" s="5"/>
      <c r="UHE981" s="5"/>
      <c r="UHF981" s="5"/>
      <c r="UHG981" s="5"/>
      <c r="UHH981" s="5"/>
      <c r="UHI981" s="5"/>
      <c r="UHJ981" s="5"/>
      <c r="UHK981" s="5"/>
      <c r="UHL981" s="5"/>
      <c r="UHM981" s="5"/>
      <c r="UHN981" s="5"/>
      <c r="UHO981" s="5"/>
      <c r="UHP981" s="5"/>
      <c r="UHQ981" s="5"/>
      <c r="UHR981" s="5"/>
      <c r="UHS981" s="5"/>
      <c r="UHT981" s="5"/>
      <c r="UHU981" s="5"/>
      <c r="UHV981" s="5"/>
      <c r="UHW981" s="5"/>
      <c r="UHX981" s="5"/>
      <c r="UHY981" s="5"/>
      <c r="UHZ981" s="5"/>
      <c r="UIA981" s="5"/>
      <c r="UIB981" s="5"/>
      <c r="UIC981" s="5"/>
      <c r="UID981" s="5"/>
      <c r="UIE981" s="5"/>
      <c r="UIF981" s="5"/>
      <c r="UIG981" s="5"/>
      <c r="UIH981" s="5"/>
      <c r="UII981" s="5"/>
      <c r="UIJ981" s="5"/>
      <c r="UIK981" s="5"/>
      <c r="UIL981" s="5"/>
      <c r="UIM981" s="5"/>
      <c r="UIN981" s="5"/>
      <c r="UIO981" s="5"/>
      <c r="UIP981" s="5"/>
      <c r="UIQ981" s="5"/>
      <c r="UIR981" s="5"/>
      <c r="UIS981" s="5"/>
      <c r="UIT981" s="5"/>
      <c r="UIU981" s="5"/>
      <c r="UIV981" s="5"/>
      <c r="UIW981" s="5"/>
      <c r="UIX981" s="5"/>
      <c r="UIY981" s="5"/>
      <c r="UIZ981" s="5"/>
      <c r="UJA981" s="5"/>
      <c r="UJB981" s="5"/>
      <c r="UJC981" s="5"/>
      <c r="UJD981" s="5"/>
      <c r="UJE981" s="5"/>
      <c r="UJF981" s="5"/>
      <c r="UJG981" s="5"/>
      <c r="UJH981" s="5"/>
      <c r="UJI981" s="5"/>
      <c r="UJJ981" s="5"/>
      <c r="UJK981" s="5"/>
      <c r="UJL981" s="5"/>
      <c r="UJM981" s="5"/>
      <c r="UJN981" s="5"/>
      <c r="UJO981" s="5"/>
      <c r="UJP981" s="5"/>
      <c r="UJQ981" s="5"/>
      <c r="UJR981" s="5"/>
      <c r="UJS981" s="5"/>
      <c r="UJT981" s="5"/>
      <c r="UJU981" s="5"/>
      <c r="UJV981" s="5"/>
      <c r="UJW981" s="5"/>
      <c r="UJX981" s="5"/>
      <c r="UJY981" s="5"/>
      <c r="UJZ981" s="5"/>
      <c r="UKA981" s="5"/>
      <c r="UKB981" s="5"/>
      <c r="UKC981" s="5"/>
      <c r="UKD981" s="5"/>
      <c r="UKE981" s="5"/>
      <c r="UKF981" s="5"/>
      <c r="UKG981" s="5"/>
      <c r="UKH981" s="5"/>
      <c r="UKI981" s="5"/>
      <c r="UKJ981" s="5"/>
      <c r="UKK981" s="5"/>
      <c r="UKL981" s="5"/>
      <c r="UKM981" s="5"/>
      <c r="UKN981" s="5"/>
      <c r="UKO981" s="5"/>
      <c r="UKP981" s="5"/>
      <c r="UKQ981" s="5"/>
      <c r="UKR981" s="5"/>
      <c r="UKS981" s="5"/>
      <c r="UKT981" s="5"/>
      <c r="UKU981" s="5"/>
      <c r="UKV981" s="5"/>
      <c r="UKW981" s="5"/>
      <c r="UKX981" s="5"/>
      <c r="UKY981" s="5"/>
      <c r="UKZ981" s="5"/>
      <c r="ULA981" s="5"/>
      <c r="ULB981" s="5"/>
      <c r="ULC981" s="5"/>
      <c r="ULD981" s="5"/>
      <c r="ULE981" s="5"/>
      <c r="ULF981" s="5"/>
      <c r="ULG981" s="5"/>
      <c r="ULH981" s="5"/>
      <c r="ULI981" s="5"/>
      <c r="ULJ981" s="5"/>
      <c r="ULK981" s="5"/>
      <c r="ULL981" s="5"/>
      <c r="ULM981" s="5"/>
      <c r="ULN981" s="5"/>
      <c r="ULO981" s="5"/>
      <c r="ULP981" s="5"/>
      <c r="ULQ981" s="5"/>
      <c r="ULR981" s="5"/>
      <c r="ULS981" s="5"/>
      <c r="ULT981" s="5"/>
      <c r="ULU981" s="5"/>
      <c r="ULV981" s="5"/>
      <c r="ULW981" s="5"/>
      <c r="ULX981" s="5"/>
      <c r="ULY981" s="5"/>
      <c r="ULZ981" s="5"/>
      <c r="UMA981" s="5"/>
      <c r="UMB981" s="5"/>
      <c r="UMC981" s="5"/>
      <c r="UMD981" s="5"/>
      <c r="UME981" s="5"/>
      <c r="UMF981" s="5"/>
      <c r="UMG981" s="5"/>
      <c r="UMH981" s="5"/>
      <c r="UMI981" s="5"/>
      <c r="UMJ981" s="5"/>
      <c r="UMK981" s="5"/>
      <c r="UML981" s="5"/>
      <c r="UMM981" s="5"/>
      <c r="UMN981" s="5"/>
      <c r="UMO981" s="5"/>
      <c r="UMP981" s="5"/>
      <c r="UMQ981" s="5"/>
      <c r="UMR981" s="5"/>
      <c r="UMS981" s="5"/>
      <c r="UMT981" s="5"/>
      <c r="UMU981" s="5"/>
      <c r="UMV981" s="5"/>
      <c r="UMW981" s="5"/>
      <c r="UMX981" s="5"/>
      <c r="UMY981" s="5"/>
      <c r="UMZ981" s="5"/>
      <c r="UNA981" s="5"/>
      <c r="UNB981" s="5"/>
      <c r="UNC981" s="5"/>
      <c r="UND981" s="5"/>
      <c r="UNE981" s="5"/>
      <c r="UNF981" s="5"/>
      <c r="UNG981" s="5"/>
      <c r="UNH981" s="5"/>
      <c r="UNI981" s="5"/>
      <c r="UNJ981" s="5"/>
      <c r="UNK981" s="5"/>
      <c r="UNL981" s="5"/>
      <c r="UNM981" s="5"/>
      <c r="UNN981" s="5"/>
      <c r="UNO981" s="5"/>
      <c r="UNP981" s="5"/>
      <c r="UNQ981" s="5"/>
      <c r="UNR981" s="5"/>
      <c r="UNS981" s="5"/>
      <c r="UNT981" s="5"/>
      <c r="UNU981" s="5"/>
      <c r="UNV981" s="5"/>
      <c r="UNW981" s="5"/>
      <c r="UNX981" s="5"/>
      <c r="UNY981" s="5"/>
      <c r="UNZ981" s="5"/>
      <c r="UOA981" s="5"/>
      <c r="UOB981" s="5"/>
      <c r="UOC981" s="5"/>
      <c r="UOD981" s="5"/>
      <c r="UOE981" s="5"/>
      <c r="UOF981" s="5"/>
      <c r="UOG981" s="5"/>
      <c r="UOH981" s="5"/>
      <c r="UOI981" s="5"/>
      <c r="UOJ981" s="5"/>
      <c r="UOK981" s="5"/>
      <c r="UOL981" s="5"/>
      <c r="UOM981" s="5"/>
      <c r="UON981" s="5"/>
      <c r="UOO981" s="5"/>
      <c r="UOP981" s="5"/>
      <c r="UOQ981" s="5"/>
      <c r="UOR981" s="5"/>
      <c r="UOS981" s="5"/>
      <c r="UOT981" s="5"/>
      <c r="UOU981" s="5"/>
      <c r="UOV981" s="5"/>
      <c r="UOW981" s="5"/>
      <c r="UOX981" s="5"/>
      <c r="UOY981" s="5"/>
      <c r="UOZ981" s="5"/>
      <c r="UPA981" s="5"/>
      <c r="UPB981" s="5"/>
      <c r="UPC981" s="5"/>
      <c r="UPD981" s="5"/>
      <c r="UPE981" s="5"/>
      <c r="UPF981" s="5"/>
      <c r="UPG981" s="5"/>
      <c r="UPH981" s="5"/>
      <c r="UPI981" s="5"/>
      <c r="UPJ981" s="5"/>
      <c r="UPK981" s="5"/>
      <c r="UPL981" s="5"/>
      <c r="UPM981" s="5"/>
      <c r="UPN981" s="5"/>
      <c r="UPO981" s="5"/>
      <c r="UPP981" s="5"/>
      <c r="UPQ981" s="5"/>
      <c r="UPR981" s="5"/>
      <c r="UPS981" s="5"/>
      <c r="UPT981" s="5"/>
      <c r="UPU981" s="5"/>
      <c r="UPV981" s="5"/>
      <c r="UPW981" s="5"/>
      <c r="UPX981" s="5"/>
      <c r="UPY981" s="5"/>
      <c r="UPZ981" s="5"/>
      <c r="UQA981" s="5"/>
      <c r="UQB981" s="5"/>
      <c r="UQC981" s="5"/>
      <c r="UQD981" s="5"/>
      <c r="UQE981" s="5"/>
      <c r="UQF981" s="5"/>
      <c r="UQG981" s="5"/>
      <c r="UQH981" s="5"/>
      <c r="UQI981" s="5"/>
      <c r="UQJ981" s="5"/>
      <c r="UQK981" s="5"/>
      <c r="UQL981" s="5"/>
      <c r="UQM981" s="5"/>
      <c r="UQN981" s="5"/>
      <c r="UQO981" s="5"/>
      <c r="UQP981" s="5"/>
      <c r="UQQ981" s="5"/>
      <c r="UQR981" s="5"/>
      <c r="UQS981" s="5"/>
      <c r="UQT981" s="5"/>
      <c r="UQU981" s="5"/>
      <c r="UQV981" s="5"/>
      <c r="UQW981" s="5"/>
      <c r="UQX981" s="5"/>
      <c r="UQY981" s="5"/>
      <c r="UQZ981" s="5"/>
      <c r="URA981" s="5"/>
      <c r="URB981" s="5"/>
      <c r="URC981" s="5"/>
      <c r="URD981" s="5"/>
      <c r="URE981" s="5"/>
      <c r="URF981" s="5"/>
      <c r="URG981" s="5"/>
      <c r="URH981" s="5"/>
      <c r="URI981" s="5"/>
      <c r="URJ981" s="5"/>
      <c r="URK981" s="5"/>
      <c r="URL981" s="5"/>
      <c r="URM981" s="5"/>
      <c r="URN981" s="5"/>
      <c r="URO981" s="5"/>
      <c r="URP981" s="5"/>
      <c r="URQ981" s="5"/>
      <c r="URR981" s="5"/>
      <c r="URS981" s="5"/>
      <c r="URT981" s="5"/>
      <c r="URU981" s="5"/>
      <c r="URV981" s="5"/>
      <c r="URW981" s="5"/>
      <c r="URX981" s="5"/>
      <c r="URY981" s="5"/>
      <c r="URZ981" s="5"/>
      <c r="USA981" s="5"/>
      <c r="USB981" s="5"/>
      <c r="USC981" s="5"/>
      <c r="USD981" s="5"/>
      <c r="USE981" s="5"/>
      <c r="USF981" s="5"/>
      <c r="USG981" s="5"/>
      <c r="USH981" s="5"/>
      <c r="USI981" s="5"/>
      <c r="USJ981" s="5"/>
      <c r="USK981" s="5"/>
      <c r="USL981" s="5"/>
      <c r="USM981" s="5"/>
      <c r="USN981" s="5"/>
      <c r="USO981" s="5"/>
      <c r="USP981" s="5"/>
      <c r="USQ981" s="5"/>
      <c r="USR981" s="5"/>
      <c r="USS981" s="5"/>
      <c r="UST981" s="5"/>
      <c r="USU981" s="5"/>
      <c r="USV981" s="5"/>
      <c r="USW981" s="5"/>
      <c r="USX981" s="5"/>
      <c r="USY981" s="5"/>
      <c r="USZ981" s="5"/>
      <c r="UTA981" s="5"/>
      <c r="UTB981" s="5"/>
      <c r="UTC981" s="5"/>
      <c r="UTD981" s="5"/>
      <c r="UTE981" s="5"/>
      <c r="UTF981" s="5"/>
      <c r="UTG981" s="5"/>
      <c r="UTH981" s="5"/>
      <c r="UTI981" s="5"/>
      <c r="UTJ981" s="5"/>
      <c r="UTK981" s="5"/>
      <c r="UTL981" s="5"/>
      <c r="UTM981" s="5"/>
      <c r="UTN981" s="5"/>
      <c r="UTO981" s="5"/>
      <c r="UTP981" s="5"/>
      <c r="UTQ981" s="5"/>
      <c r="UTR981" s="5"/>
      <c r="UTS981" s="5"/>
      <c r="UTT981" s="5"/>
      <c r="UTU981" s="5"/>
      <c r="UTV981" s="5"/>
      <c r="UTW981" s="5"/>
      <c r="UTX981" s="5"/>
      <c r="UTY981" s="5"/>
      <c r="UTZ981" s="5"/>
      <c r="UUA981" s="5"/>
      <c r="UUB981" s="5"/>
      <c r="UUC981" s="5"/>
      <c r="UUD981" s="5"/>
      <c r="UUE981" s="5"/>
      <c r="UUF981" s="5"/>
      <c r="UUG981" s="5"/>
      <c r="UUH981" s="5"/>
      <c r="UUI981" s="5"/>
      <c r="UUJ981" s="5"/>
      <c r="UUK981" s="5"/>
      <c r="UUL981" s="5"/>
      <c r="UUM981" s="5"/>
      <c r="UUN981" s="5"/>
      <c r="UUO981" s="5"/>
      <c r="UUP981" s="5"/>
      <c r="UUQ981" s="5"/>
      <c r="UUR981" s="5"/>
      <c r="UUS981" s="5"/>
      <c r="UUT981" s="5"/>
      <c r="UUU981" s="5"/>
      <c r="UUV981" s="5"/>
      <c r="UUW981" s="5"/>
      <c r="UUX981" s="5"/>
      <c r="UUY981" s="5"/>
      <c r="UUZ981" s="5"/>
      <c r="UVA981" s="5"/>
      <c r="UVB981" s="5"/>
      <c r="UVC981" s="5"/>
      <c r="UVD981" s="5"/>
      <c r="UVE981" s="5"/>
      <c r="UVF981" s="5"/>
      <c r="UVG981" s="5"/>
      <c r="UVH981" s="5"/>
      <c r="UVI981" s="5"/>
      <c r="UVJ981" s="5"/>
      <c r="UVK981" s="5"/>
      <c r="UVL981" s="5"/>
      <c r="UVM981" s="5"/>
      <c r="UVN981" s="5"/>
      <c r="UVO981" s="5"/>
      <c r="UVP981" s="5"/>
      <c r="UVQ981" s="5"/>
      <c r="UVR981" s="5"/>
      <c r="UVS981" s="5"/>
      <c r="UVT981" s="5"/>
      <c r="UVU981" s="5"/>
      <c r="UVV981" s="5"/>
      <c r="UVW981" s="5"/>
      <c r="UVX981" s="5"/>
      <c r="UVY981" s="5"/>
      <c r="UVZ981" s="5"/>
      <c r="UWA981" s="5"/>
      <c r="UWB981" s="5"/>
      <c r="UWC981" s="5"/>
      <c r="UWD981" s="5"/>
      <c r="UWE981" s="5"/>
      <c r="UWF981" s="5"/>
      <c r="UWG981" s="5"/>
      <c r="UWH981" s="5"/>
      <c r="UWI981" s="5"/>
      <c r="UWJ981" s="5"/>
      <c r="UWK981" s="5"/>
      <c r="UWL981" s="5"/>
      <c r="UWM981" s="5"/>
      <c r="UWN981" s="5"/>
      <c r="UWO981" s="5"/>
      <c r="UWP981" s="5"/>
      <c r="UWQ981" s="5"/>
      <c r="UWR981" s="5"/>
      <c r="UWS981" s="5"/>
      <c r="UWT981" s="5"/>
      <c r="UWU981" s="5"/>
      <c r="UWV981" s="5"/>
      <c r="UWW981" s="5"/>
      <c r="UWX981" s="5"/>
      <c r="UWY981" s="5"/>
      <c r="UWZ981" s="5"/>
      <c r="UXA981" s="5"/>
      <c r="UXB981" s="5"/>
      <c r="UXC981" s="5"/>
      <c r="UXD981" s="5"/>
      <c r="UXE981" s="5"/>
      <c r="UXF981" s="5"/>
      <c r="UXG981" s="5"/>
      <c r="UXH981" s="5"/>
      <c r="UXI981" s="5"/>
      <c r="UXJ981" s="5"/>
      <c r="UXK981" s="5"/>
      <c r="UXL981" s="5"/>
      <c r="UXM981" s="5"/>
      <c r="UXN981" s="5"/>
      <c r="UXO981" s="5"/>
      <c r="UXP981" s="5"/>
      <c r="UXQ981" s="5"/>
      <c r="UXR981" s="5"/>
      <c r="UXS981" s="5"/>
      <c r="UXT981" s="5"/>
      <c r="UXU981" s="5"/>
      <c r="UXV981" s="5"/>
      <c r="UXW981" s="5"/>
      <c r="UXX981" s="5"/>
      <c r="UXY981" s="5"/>
      <c r="UXZ981" s="5"/>
      <c r="UYA981" s="5"/>
      <c r="UYB981" s="5"/>
      <c r="UYC981" s="5"/>
      <c r="UYD981" s="5"/>
      <c r="UYE981" s="5"/>
      <c r="UYF981" s="5"/>
      <c r="UYG981" s="5"/>
      <c r="UYH981" s="5"/>
      <c r="UYI981" s="5"/>
      <c r="UYJ981" s="5"/>
      <c r="UYK981" s="5"/>
      <c r="UYL981" s="5"/>
      <c r="UYM981" s="5"/>
      <c r="UYN981" s="5"/>
      <c r="UYO981" s="5"/>
      <c r="UYP981" s="5"/>
      <c r="UYQ981" s="5"/>
      <c r="UYR981" s="5"/>
      <c r="UYS981" s="5"/>
      <c r="UYT981" s="5"/>
      <c r="UYU981" s="5"/>
      <c r="UYV981" s="5"/>
      <c r="UYW981" s="5"/>
      <c r="UYX981" s="5"/>
      <c r="UYY981" s="5"/>
      <c r="UYZ981" s="5"/>
      <c r="UZA981" s="5"/>
      <c r="UZB981" s="5"/>
      <c r="UZC981" s="5"/>
      <c r="UZD981" s="5"/>
      <c r="UZE981" s="5"/>
      <c r="UZF981" s="5"/>
      <c r="UZG981" s="5"/>
      <c r="UZH981" s="5"/>
      <c r="UZI981" s="5"/>
      <c r="UZJ981" s="5"/>
      <c r="UZK981" s="5"/>
      <c r="UZL981" s="5"/>
      <c r="UZM981" s="5"/>
      <c r="UZN981" s="5"/>
      <c r="UZO981" s="5"/>
      <c r="UZP981" s="5"/>
      <c r="UZQ981" s="5"/>
      <c r="UZR981" s="5"/>
      <c r="UZS981" s="5"/>
      <c r="UZT981" s="5"/>
      <c r="UZU981" s="5"/>
      <c r="UZV981" s="5"/>
      <c r="UZW981" s="5"/>
      <c r="UZX981" s="5"/>
      <c r="UZY981" s="5"/>
      <c r="UZZ981" s="5"/>
      <c r="VAA981" s="5"/>
      <c r="VAB981" s="5"/>
      <c r="VAC981" s="5"/>
      <c r="VAD981" s="5"/>
      <c r="VAE981" s="5"/>
      <c r="VAF981" s="5"/>
      <c r="VAG981" s="5"/>
      <c r="VAH981" s="5"/>
      <c r="VAI981" s="5"/>
      <c r="VAJ981" s="5"/>
      <c r="VAK981" s="5"/>
      <c r="VAL981" s="5"/>
      <c r="VAM981" s="5"/>
      <c r="VAN981" s="5"/>
      <c r="VAO981" s="5"/>
      <c r="VAP981" s="5"/>
      <c r="VAQ981" s="5"/>
      <c r="VAR981" s="5"/>
      <c r="VAS981" s="5"/>
      <c r="VAT981" s="5"/>
      <c r="VAU981" s="5"/>
      <c r="VAV981" s="5"/>
      <c r="VAW981" s="5"/>
      <c r="VAX981" s="5"/>
      <c r="VAY981" s="5"/>
      <c r="VAZ981" s="5"/>
      <c r="VBA981" s="5"/>
      <c r="VBB981" s="5"/>
      <c r="VBC981" s="5"/>
      <c r="VBD981" s="5"/>
      <c r="VBE981" s="5"/>
      <c r="VBF981" s="5"/>
      <c r="VBG981" s="5"/>
      <c r="VBH981" s="5"/>
      <c r="VBI981" s="5"/>
      <c r="VBJ981" s="5"/>
      <c r="VBK981" s="5"/>
      <c r="VBL981" s="5"/>
      <c r="VBM981" s="5"/>
      <c r="VBN981" s="5"/>
      <c r="VBO981" s="5"/>
      <c r="VBP981" s="5"/>
      <c r="VBQ981" s="5"/>
      <c r="VBR981" s="5"/>
      <c r="VBS981" s="5"/>
      <c r="VBT981" s="5"/>
      <c r="VBU981" s="5"/>
      <c r="VBV981" s="5"/>
      <c r="VBW981" s="5"/>
      <c r="VBX981" s="5"/>
      <c r="VBY981" s="5"/>
      <c r="VBZ981" s="5"/>
      <c r="VCA981" s="5"/>
      <c r="VCB981" s="5"/>
      <c r="VCC981" s="5"/>
      <c r="VCD981" s="5"/>
      <c r="VCE981" s="5"/>
      <c r="VCF981" s="5"/>
      <c r="VCG981" s="5"/>
      <c r="VCH981" s="5"/>
      <c r="VCI981" s="5"/>
      <c r="VCJ981" s="5"/>
      <c r="VCK981" s="5"/>
      <c r="VCL981" s="5"/>
      <c r="VCM981" s="5"/>
      <c r="VCN981" s="5"/>
      <c r="VCO981" s="5"/>
      <c r="VCP981" s="5"/>
      <c r="VCQ981" s="5"/>
      <c r="VCR981" s="5"/>
      <c r="VCS981" s="5"/>
      <c r="VCT981" s="5"/>
      <c r="VCU981" s="5"/>
      <c r="VCV981" s="5"/>
      <c r="VCW981" s="5"/>
      <c r="VCX981" s="5"/>
      <c r="VCY981" s="5"/>
      <c r="VCZ981" s="5"/>
      <c r="VDA981" s="5"/>
      <c r="VDB981" s="5"/>
      <c r="VDC981" s="5"/>
      <c r="VDD981" s="5"/>
      <c r="VDE981" s="5"/>
      <c r="VDF981" s="5"/>
      <c r="VDG981" s="5"/>
      <c r="VDH981" s="5"/>
      <c r="VDI981" s="5"/>
      <c r="VDJ981" s="5"/>
      <c r="VDK981" s="5"/>
      <c r="VDL981" s="5"/>
      <c r="VDM981" s="5"/>
      <c r="VDN981" s="5"/>
      <c r="VDO981" s="5"/>
      <c r="VDP981" s="5"/>
      <c r="VDQ981" s="5"/>
      <c r="VDR981" s="5"/>
      <c r="VDS981" s="5"/>
      <c r="VDT981" s="5"/>
      <c r="VDU981" s="5"/>
      <c r="VDV981" s="5"/>
      <c r="VDW981" s="5"/>
      <c r="VDX981" s="5"/>
      <c r="VDY981" s="5"/>
      <c r="VDZ981" s="5"/>
      <c r="VEA981" s="5"/>
      <c r="VEB981" s="5"/>
      <c r="VEC981" s="5"/>
      <c r="VED981" s="5"/>
      <c r="VEE981" s="5"/>
      <c r="VEF981" s="5"/>
      <c r="VEG981" s="5"/>
      <c r="VEH981" s="5"/>
      <c r="VEI981" s="5"/>
      <c r="VEJ981" s="5"/>
      <c r="VEK981" s="5"/>
      <c r="VEL981" s="5"/>
      <c r="VEM981" s="5"/>
      <c r="VEN981" s="5"/>
      <c r="VEO981" s="5"/>
      <c r="VEP981" s="5"/>
      <c r="VEQ981" s="5"/>
      <c r="VER981" s="5"/>
      <c r="VES981" s="5"/>
      <c r="VET981" s="5"/>
      <c r="VEU981" s="5"/>
      <c r="VEV981" s="5"/>
      <c r="VEW981" s="5"/>
      <c r="VEX981" s="5"/>
      <c r="VEY981" s="5"/>
      <c r="VEZ981" s="5"/>
      <c r="VFA981" s="5"/>
      <c r="VFB981" s="5"/>
      <c r="VFC981" s="5"/>
      <c r="VFD981" s="5"/>
      <c r="VFE981" s="5"/>
      <c r="VFF981" s="5"/>
      <c r="VFG981" s="5"/>
      <c r="VFH981" s="5"/>
      <c r="VFI981" s="5"/>
      <c r="VFJ981" s="5"/>
      <c r="VFK981" s="5"/>
      <c r="VFL981" s="5"/>
      <c r="VFM981" s="5"/>
      <c r="VFN981" s="5"/>
      <c r="VFO981" s="5"/>
      <c r="VFP981" s="5"/>
      <c r="VFQ981" s="5"/>
      <c r="VFR981" s="5"/>
      <c r="VFS981" s="5"/>
      <c r="VFT981" s="5"/>
      <c r="VFU981" s="5"/>
      <c r="VFV981" s="5"/>
      <c r="VFW981" s="5"/>
      <c r="VFX981" s="5"/>
      <c r="VFY981" s="5"/>
      <c r="VFZ981" s="5"/>
      <c r="VGA981" s="5"/>
      <c r="VGB981" s="5"/>
      <c r="VGC981" s="5"/>
      <c r="VGD981" s="5"/>
      <c r="VGE981" s="5"/>
      <c r="VGF981" s="5"/>
      <c r="VGG981" s="5"/>
      <c r="VGH981" s="5"/>
      <c r="VGI981" s="5"/>
      <c r="VGJ981" s="5"/>
      <c r="VGK981" s="5"/>
      <c r="VGL981" s="5"/>
      <c r="VGM981" s="5"/>
      <c r="VGN981" s="5"/>
      <c r="VGO981" s="5"/>
      <c r="VGP981" s="5"/>
      <c r="VGQ981" s="5"/>
      <c r="VGR981" s="5"/>
      <c r="VGS981" s="5"/>
      <c r="VGT981" s="5"/>
      <c r="VGU981" s="5"/>
      <c r="VGV981" s="5"/>
      <c r="VGW981" s="5"/>
      <c r="VGX981" s="5"/>
      <c r="VGY981" s="5"/>
      <c r="VGZ981" s="5"/>
      <c r="VHA981" s="5"/>
      <c r="VHB981" s="5"/>
      <c r="VHC981" s="5"/>
      <c r="VHD981" s="5"/>
      <c r="VHE981" s="5"/>
      <c r="VHF981" s="5"/>
      <c r="VHG981" s="5"/>
      <c r="VHH981" s="5"/>
      <c r="VHI981" s="5"/>
      <c r="VHJ981" s="5"/>
      <c r="VHK981" s="5"/>
      <c r="VHL981" s="5"/>
      <c r="VHM981" s="5"/>
      <c r="VHN981" s="5"/>
      <c r="VHO981" s="5"/>
      <c r="VHP981" s="5"/>
      <c r="VHQ981" s="5"/>
      <c r="VHR981" s="5"/>
      <c r="VHS981" s="5"/>
      <c r="VHT981" s="5"/>
      <c r="VHU981" s="5"/>
      <c r="VHV981" s="5"/>
      <c r="VHW981" s="5"/>
      <c r="VHX981" s="5"/>
      <c r="VHY981" s="5"/>
      <c r="VHZ981" s="5"/>
      <c r="VIA981" s="5"/>
      <c r="VIB981" s="5"/>
      <c r="VIC981" s="5"/>
      <c r="VID981" s="5"/>
      <c r="VIE981" s="5"/>
      <c r="VIF981" s="5"/>
      <c r="VIG981" s="5"/>
      <c r="VIH981" s="5"/>
      <c r="VII981" s="5"/>
      <c r="VIJ981" s="5"/>
      <c r="VIK981" s="5"/>
      <c r="VIL981" s="5"/>
      <c r="VIM981" s="5"/>
      <c r="VIN981" s="5"/>
      <c r="VIO981" s="5"/>
      <c r="VIP981" s="5"/>
      <c r="VIQ981" s="5"/>
      <c r="VIR981" s="5"/>
      <c r="VIS981" s="5"/>
      <c r="VIT981" s="5"/>
      <c r="VIU981" s="5"/>
      <c r="VIV981" s="5"/>
      <c r="VIW981" s="5"/>
      <c r="VIX981" s="5"/>
      <c r="VIY981" s="5"/>
      <c r="VIZ981" s="5"/>
      <c r="VJA981" s="5"/>
      <c r="VJB981" s="5"/>
      <c r="VJC981" s="5"/>
      <c r="VJD981" s="5"/>
      <c r="VJE981" s="5"/>
      <c r="VJF981" s="5"/>
      <c r="VJG981" s="5"/>
      <c r="VJH981" s="5"/>
      <c r="VJI981" s="5"/>
      <c r="VJJ981" s="5"/>
      <c r="VJK981" s="5"/>
      <c r="VJL981" s="5"/>
      <c r="VJM981" s="5"/>
      <c r="VJN981" s="5"/>
      <c r="VJO981" s="5"/>
      <c r="VJP981" s="5"/>
      <c r="VJQ981" s="5"/>
      <c r="VJR981" s="5"/>
      <c r="VJS981" s="5"/>
      <c r="VJT981" s="5"/>
      <c r="VJU981" s="5"/>
      <c r="VJV981" s="5"/>
      <c r="VJW981" s="5"/>
      <c r="VJX981" s="5"/>
      <c r="VJY981" s="5"/>
      <c r="VJZ981" s="5"/>
      <c r="VKA981" s="5"/>
      <c r="VKB981" s="5"/>
      <c r="VKC981" s="5"/>
      <c r="VKD981" s="5"/>
      <c r="VKE981" s="5"/>
      <c r="VKF981" s="5"/>
      <c r="VKG981" s="5"/>
      <c r="VKH981" s="5"/>
      <c r="VKI981" s="5"/>
      <c r="VKJ981" s="5"/>
      <c r="VKK981" s="5"/>
      <c r="VKL981" s="5"/>
      <c r="VKM981" s="5"/>
      <c r="VKN981" s="5"/>
      <c r="VKO981" s="5"/>
      <c r="VKP981" s="5"/>
      <c r="VKQ981" s="5"/>
      <c r="VKR981" s="5"/>
      <c r="VKS981" s="5"/>
      <c r="VKT981" s="5"/>
      <c r="VKU981" s="5"/>
      <c r="VKV981" s="5"/>
      <c r="VKW981" s="5"/>
      <c r="VKX981" s="5"/>
      <c r="VKY981" s="5"/>
      <c r="VKZ981" s="5"/>
      <c r="VLA981" s="5"/>
      <c r="VLB981" s="5"/>
      <c r="VLC981" s="5"/>
      <c r="VLD981" s="5"/>
      <c r="VLE981" s="5"/>
      <c r="VLF981" s="5"/>
      <c r="VLG981" s="5"/>
      <c r="VLH981" s="5"/>
      <c r="VLI981" s="5"/>
      <c r="VLJ981" s="5"/>
      <c r="VLK981" s="5"/>
      <c r="VLL981" s="5"/>
      <c r="VLM981" s="5"/>
      <c r="VLN981" s="5"/>
      <c r="VLO981" s="5"/>
      <c r="VLP981" s="5"/>
      <c r="VLQ981" s="5"/>
      <c r="VLR981" s="5"/>
      <c r="VLS981" s="5"/>
      <c r="VLT981" s="5"/>
      <c r="VLU981" s="5"/>
      <c r="VLV981" s="5"/>
      <c r="VLW981" s="5"/>
      <c r="VLX981" s="5"/>
      <c r="VLY981" s="5"/>
      <c r="VLZ981" s="5"/>
      <c r="VMA981" s="5"/>
      <c r="VMB981" s="5"/>
      <c r="VMC981" s="5"/>
      <c r="VMD981" s="5"/>
      <c r="VME981" s="5"/>
      <c r="VMF981" s="5"/>
      <c r="VMG981" s="5"/>
      <c r="VMH981" s="5"/>
      <c r="VMI981" s="5"/>
      <c r="VMJ981" s="5"/>
      <c r="VMK981" s="5"/>
      <c r="VML981" s="5"/>
      <c r="VMM981" s="5"/>
      <c r="VMN981" s="5"/>
      <c r="VMO981" s="5"/>
      <c r="VMP981" s="5"/>
      <c r="VMQ981" s="5"/>
      <c r="VMR981" s="5"/>
      <c r="VMS981" s="5"/>
      <c r="VMT981" s="5"/>
      <c r="VMU981" s="5"/>
      <c r="VMV981" s="5"/>
      <c r="VMW981" s="5"/>
      <c r="VMX981" s="5"/>
      <c r="VMY981" s="5"/>
      <c r="VMZ981" s="5"/>
      <c r="VNA981" s="5"/>
      <c r="VNB981" s="5"/>
      <c r="VNC981" s="5"/>
      <c r="VND981" s="5"/>
      <c r="VNE981" s="5"/>
      <c r="VNF981" s="5"/>
      <c r="VNG981" s="5"/>
      <c r="VNH981" s="5"/>
      <c r="VNI981" s="5"/>
      <c r="VNJ981" s="5"/>
      <c r="VNK981" s="5"/>
      <c r="VNL981" s="5"/>
      <c r="VNM981" s="5"/>
      <c r="VNN981" s="5"/>
      <c r="VNO981" s="5"/>
      <c r="VNP981" s="5"/>
      <c r="VNQ981" s="5"/>
      <c r="VNR981" s="5"/>
      <c r="VNS981" s="5"/>
      <c r="VNT981" s="5"/>
      <c r="VNU981" s="5"/>
      <c r="VNV981" s="5"/>
      <c r="VNW981" s="5"/>
      <c r="VNX981" s="5"/>
      <c r="VNY981" s="5"/>
      <c r="VNZ981" s="5"/>
      <c r="VOA981" s="5"/>
      <c r="VOB981" s="5"/>
      <c r="VOC981" s="5"/>
      <c r="VOD981" s="5"/>
      <c r="VOE981" s="5"/>
      <c r="VOF981" s="5"/>
      <c r="VOG981" s="5"/>
      <c r="VOH981" s="5"/>
      <c r="VOI981" s="5"/>
      <c r="VOJ981" s="5"/>
      <c r="VOK981" s="5"/>
      <c r="VOL981" s="5"/>
      <c r="VOM981" s="5"/>
      <c r="VON981" s="5"/>
      <c r="VOO981" s="5"/>
      <c r="VOP981" s="5"/>
      <c r="VOQ981" s="5"/>
      <c r="VOR981" s="5"/>
      <c r="VOS981" s="5"/>
      <c r="VOT981" s="5"/>
      <c r="VOU981" s="5"/>
      <c r="VOV981" s="5"/>
      <c r="VOW981" s="5"/>
      <c r="VOX981" s="5"/>
      <c r="VOY981" s="5"/>
      <c r="VOZ981" s="5"/>
      <c r="VPA981" s="5"/>
      <c r="VPB981" s="5"/>
      <c r="VPC981" s="5"/>
      <c r="VPD981" s="5"/>
      <c r="VPE981" s="5"/>
      <c r="VPF981" s="5"/>
      <c r="VPG981" s="5"/>
      <c r="VPH981" s="5"/>
      <c r="VPI981" s="5"/>
      <c r="VPJ981" s="5"/>
      <c r="VPK981" s="5"/>
      <c r="VPL981" s="5"/>
      <c r="VPM981" s="5"/>
      <c r="VPN981" s="5"/>
      <c r="VPO981" s="5"/>
      <c r="VPP981" s="5"/>
      <c r="VPQ981" s="5"/>
      <c r="VPR981" s="5"/>
      <c r="VPS981" s="5"/>
      <c r="VPT981" s="5"/>
      <c r="VPU981" s="5"/>
      <c r="VPV981" s="5"/>
      <c r="VPW981" s="5"/>
      <c r="VPX981" s="5"/>
      <c r="VPY981" s="5"/>
      <c r="VPZ981" s="5"/>
      <c r="VQA981" s="5"/>
      <c r="VQB981" s="5"/>
      <c r="VQC981" s="5"/>
      <c r="VQD981" s="5"/>
      <c r="VQE981" s="5"/>
      <c r="VQF981" s="5"/>
      <c r="VQG981" s="5"/>
      <c r="VQH981" s="5"/>
      <c r="VQI981" s="5"/>
      <c r="VQJ981" s="5"/>
      <c r="VQK981" s="5"/>
      <c r="VQL981" s="5"/>
      <c r="VQM981" s="5"/>
      <c r="VQN981" s="5"/>
      <c r="VQO981" s="5"/>
      <c r="VQP981" s="5"/>
      <c r="VQQ981" s="5"/>
      <c r="VQR981" s="5"/>
      <c r="VQS981" s="5"/>
      <c r="VQT981" s="5"/>
      <c r="VQU981" s="5"/>
      <c r="VQV981" s="5"/>
      <c r="VQW981" s="5"/>
      <c r="VQX981" s="5"/>
      <c r="VQY981" s="5"/>
      <c r="VQZ981" s="5"/>
      <c r="VRA981" s="5"/>
      <c r="VRB981" s="5"/>
      <c r="VRC981" s="5"/>
      <c r="VRD981" s="5"/>
      <c r="VRE981" s="5"/>
      <c r="VRF981" s="5"/>
      <c r="VRG981" s="5"/>
      <c r="VRH981" s="5"/>
      <c r="VRI981" s="5"/>
      <c r="VRJ981" s="5"/>
      <c r="VRK981" s="5"/>
      <c r="VRL981" s="5"/>
      <c r="VRM981" s="5"/>
      <c r="VRN981" s="5"/>
      <c r="VRO981" s="5"/>
      <c r="VRP981" s="5"/>
      <c r="VRQ981" s="5"/>
      <c r="VRR981" s="5"/>
      <c r="VRS981" s="5"/>
      <c r="VRT981" s="5"/>
      <c r="VRU981" s="5"/>
      <c r="VRV981" s="5"/>
      <c r="VRW981" s="5"/>
      <c r="VRX981" s="5"/>
      <c r="VRY981" s="5"/>
      <c r="VRZ981" s="5"/>
      <c r="VSA981" s="5"/>
      <c r="VSB981" s="5"/>
      <c r="VSC981" s="5"/>
      <c r="VSD981" s="5"/>
      <c r="VSE981" s="5"/>
      <c r="VSF981" s="5"/>
      <c r="VSG981" s="5"/>
      <c r="VSH981" s="5"/>
      <c r="VSI981" s="5"/>
      <c r="VSJ981" s="5"/>
      <c r="VSK981" s="5"/>
      <c r="VSL981" s="5"/>
      <c r="VSM981" s="5"/>
      <c r="VSN981" s="5"/>
      <c r="VSO981" s="5"/>
      <c r="VSP981" s="5"/>
      <c r="VSQ981" s="5"/>
      <c r="VSR981" s="5"/>
      <c r="VSS981" s="5"/>
      <c r="VST981" s="5"/>
      <c r="VSU981" s="5"/>
      <c r="VSV981" s="5"/>
      <c r="VSW981" s="5"/>
      <c r="VSX981" s="5"/>
      <c r="VSY981" s="5"/>
      <c r="VSZ981" s="5"/>
      <c r="VTA981" s="5"/>
      <c r="VTB981" s="5"/>
      <c r="VTC981" s="5"/>
      <c r="VTD981" s="5"/>
      <c r="VTE981" s="5"/>
      <c r="VTF981" s="5"/>
      <c r="VTG981" s="5"/>
      <c r="VTH981" s="5"/>
      <c r="VTI981" s="5"/>
      <c r="VTJ981" s="5"/>
      <c r="VTK981" s="5"/>
      <c r="VTL981" s="5"/>
      <c r="VTM981" s="5"/>
      <c r="VTN981" s="5"/>
      <c r="VTO981" s="5"/>
      <c r="VTP981" s="5"/>
      <c r="VTQ981" s="5"/>
      <c r="VTR981" s="5"/>
      <c r="VTS981" s="5"/>
      <c r="VTT981" s="5"/>
      <c r="VTU981" s="5"/>
      <c r="VTV981" s="5"/>
      <c r="VTW981" s="5"/>
      <c r="VTX981" s="5"/>
      <c r="VTY981" s="5"/>
      <c r="VTZ981" s="5"/>
      <c r="VUA981" s="5"/>
      <c r="VUB981" s="5"/>
      <c r="VUC981" s="5"/>
      <c r="VUD981" s="5"/>
      <c r="VUE981" s="5"/>
      <c r="VUF981" s="5"/>
      <c r="VUG981" s="5"/>
      <c r="VUH981" s="5"/>
      <c r="VUI981" s="5"/>
      <c r="VUJ981" s="5"/>
      <c r="VUK981" s="5"/>
      <c r="VUL981" s="5"/>
      <c r="VUM981" s="5"/>
      <c r="VUN981" s="5"/>
      <c r="VUO981" s="5"/>
      <c r="VUP981" s="5"/>
      <c r="VUQ981" s="5"/>
      <c r="VUR981" s="5"/>
      <c r="VUS981" s="5"/>
      <c r="VUT981" s="5"/>
      <c r="VUU981" s="5"/>
      <c r="VUV981" s="5"/>
      <c r="VUW981" s="5"/>
      <c r="VUX981" s="5"/>
      <c r="VUY981" s="5"/>
      <c r="VUZ981" s="5"/>
      <c r="VVA981" s="5"/>
      <c r="VVB981" s="5"/>
      <c r="VVC981" s="5"/>
      <c r="VVD981" s="5"/>
      <c r="VVE981" s="5"/>
      <c r="VVF981" s="5"/>
      <c r="VVG981" s="5"/>
      <c r="VVH981" s="5"/>
      <c r="VVI981" s="5"/>
      <c r="VVJ981" s="5"/>
      <c r="VVK981" s="5"/>
      <c r="VVL981" s="5"/>
      <c r="VVM981" s="5"/>
      <c r="VVN981" s="5"/>
      <c r="VVO981" s="5"/>
      <c r="VVP981" s="5"/>
      <c r="VVQ981" s="5"/>
      <c r="VVR981" s="5"/>
      <c r="VVS981" s="5"/>
      <c r="VVT981" s="5"/>
      <c r="VVU981" s="5"/>
      <c r="VVV981" s="5"/>
      <c r="VVW981" s="5"/>
      <c r="VVX981" s="5"/>
      <c r="VVY981" s="5"/>
      <c r="VVZ981" s="5"/>
      <c r="VWA981" s="5"/>
      <c r="VWB981" s="5"/>
      <c r="VWC981" s="5"/>
      <c r="VWD981" s="5"/>
      <c r="VWE981" s="5"/>
      <c r="VWF981" s="5"/>
      <c r="VWG981" s="5"/>
      <c r="VWH981" s="5"/>
      <c r="VWI981" s="5"/>
      <c r="VWJ981" s="5"/>
      <c r="VWK981" s="5"/>
      <c r="VWL981" s="5"/>
      <c r="VWM981" s="5"/>
      <c r="VWN981" s="5"/>
      <c r="VWO981" s="5"/>
      <c r="VWP981" s="5"/>
      <c r="VWQ981" s="5"/>
      <c r="VWR981" s="5"/>
      <c r="VWS981" s="5"/>
      <c r="VWT981" s="5"/>
      <c r="VWU981" s="5"/>
      <c r="VWV981" s="5"/>
      <c r="VWW981" s="5"/>
      <c r="VWX981" s="5"/>
      <c r="VWY981" s="5"/>
      <c r="VWZ981" s="5"/>
      <c r="VXA981" s="5"/>
      <c r="VXB981" s="5"/>
      <c r="VXC981" s="5"/>
      <c r="VXD981" s="5"/>
      <c r="VXE981" s="5"/>
      <c r="VXF981" s="5"/>
      <c r="VXG981" s="5"/>
      <c r="VXH981" s="5"/>
      <c r="VXI981" s="5"/>
      <c r="VXJ981" s="5"/>
      <c r="VXK981" s="5"/>
      <c r="VXL981" s="5"/>
      <c r="VXM981" s="5"/>
      <c r="VXN981" s="5"/>
      <c r="VXO981" s="5"/>
      <c r="VXP981" s="5"/>
      <c r="VXQ981" s="5"/>
      <c r="VXR981" s="5"/>
      <c r="VXS981" s="5"/>
      <c r="VXT981" s="5"/>
      <c r="VXU981" s="5"/>
      <c r="VXV981" s="5"/>
      <c r="VXW981" s="5"/>
      <c r="VXX981" s="5"/>
      <c r="VXY981" s="5"/>
      <c r="VXZ981" s="5"/>
      <c r="VYA981" s="5"/>
      <c r="VYB981" s="5"/>
      <c r="VYC981" s="5"/>
      <c r="VYD981" s="5"/>
      <c r="VYE981" s="5"/>
      <c r="VYF981" s="5"/>
      <c r="VYG981" s="5"/>
      <c r="VYH981" s="5"/>
      <c r="VYI981" s="5"/>
      <c r="VYJ981" s="5"/>
      <c r="VYK981" s="5"/>
      <c r="VYL981" s="5"/>
      <c r="VYM981" s="5"/>
      <c r="VYN981" s="5"/>
      <c r="VYO981" s="5"/>
      <c r="VYP981" s="5"/>
      <c r="VYQ981" s="5"/>
      <c r="VYR981" s="5"/>
      <c r="VYS981" s="5"/>
      <c r="VYT981" s="5"/>
      <c r="VYU981" s="5"/>
      <c r="VYV981" s="5"/>
      <c r="VYW981" s="5"/>
      <c r="VYX981" s="5"/>
      <c r="VYY981" s="5"/>
      <c r="VYZ981" s="5"/>
      <c r="VZA981" s="5"/>
      <c r="VZB981" s="5"/>
      <c r="VZC981" s="5"/>
      <c r="VZD981" s="5"/>
      <c r="VZE981" s="5"/>
      <c r="VZF981" s="5"/>
      <c r="VZG981" s="5"/>
      <c r="VZH981" s="5"/>
      <c r="VZI981" s="5"/>
      <c r="VZJ981" s="5"/>
      <c r="VZK981" s="5"/>
      <c r="VZL981" s="5"/>
      <c r="VZM981" s="5"/>
      <c r="VZN981" s="5"/>
      <c r="VZO981" s="5"/>
      <c r="VZP981" s="5"/>
      <c r="VZQ981" s="5"/>
      <c r="VZR981" s="5"/>
      <c r="VZS981" s="5"/>
      <c r="VZT981" s="5"/>
      <c r="VZU981" s="5"/>
      <c r="VZV981" s="5"/>
      <c r="VZW981" s="5"/>
      <c r="VZX981" s="5"/>
      <c r="VZY981" s="5"/>
      <c r="VZZ981" s="5"/>
      <c r="WAA981" s="5"/>
      <c r="WAB981" s="5"/>
      <c r="WAC981" s="5"/>
      <c r="WAD981" s="5"/>
      <c r="WAE981" s="5"/>
      <c r="WAF981" s="5"/>
      <c r="WAG981" s="5"/>
      <c r="WAH981" s="5"/>
      <c r="WAI981" s="5"/>
      <c r="WAJ981" s="5"/>
      <c r="WAK981" s="5"/>
      <c r="WAL981" s="5"/>
      <c r="WAM981" s="5"/>
      <c r="WAN981" s="5"/>
      <c r="WAO981" s="5"/>
      <c r="WAP981" s="5"/>
      <c r="WAQ981" s="5"/>
      <c r="WAR981" s="5"/>
      <c r="WAS981" s="5"/>
      <c r="WAT981" s="5"/>
      <c r="WAU981" s="5"/>
      <c r="WAV981" s="5"/>
      <c r="WAW981" s="5"/>
      <c r="WAX981" s="5"/>
      <c r="WAY981" s="5"/>
      <c r="WAZ981" s="5"/>
      <c r="WBA981" s="5"/>
      <c r="WBB981" s="5"/>
      <c r="WBC981" s="5"/>
      <c r="WBD981" s="5"/>
      <c r="WBE981" s="5"/>
      <c r="WBF981" s="5"/>
      <c r="WBG981" s="5"/>
      <c r="WBH981" s="5"/>
      <c r="WBI981" s="5"/>
      <c r="WBJ981" s="5"/>
      <c r="WBK981" s="5"/>
      <c r="WBL981" s="5"/>
      <c r="WBM981" s="5"/>
      <c r="WBN981" s="5"/>
      <c r="WBO981" s="5"/>
      <c r="WBP981" s="5"/>
      <c r="WBQ981" s="5"/>
      <c r="WBR981" s="5"/>
      <c r="WBS981" s="5"/>
      <c r="WBT981" s="5"/>
      <c r="WBU981" s="5"/>
      <c r="WBV981" s="5"/>
      <c r="WBW981" s="5"/>
      <c r="WBX981" s="5"/>
      <c r="WBY981" s="5"/>
      <c r="WBZ981" s="5"/>
      <c r="WCA981" s="5"/>
      <c r="WCB981" s="5"/>
      <c r="WCC981" s="5"/>
      <c r="WCD981" s="5"/>
      <c r="WCE981" s="5"/>
      <c r="WCF981" s="5"/>
      <c r="WCG981" s="5"/>
      <c r="WCH981" s="5"/>
      <c r="WCI981" s="5"/>
      <c r="WCJ981" s="5"/>
      <c r="WCK981" s="5"/>
      <c r="WCL981" s="5"/>
      <c r="WCM981" s="5"/>
      <c r="WCN981" s="5"/>
      <c r="WCO981" s="5"/>
      <c r="WCP981" s="5"/>
      <c r="WCQ981" s="5"/>
      <c r="WCR981" s="5"/>
      <c r="WCS981" s="5"/>
      <c r="WCT981" s="5"/>
      <c r="WCU981" s="5"/>
      <c r="WCV981" s="5"/>
      <c r="WCW981" s="5"/>
      <c r="WCX981" s="5"/>
      <c r="WCY981" s="5"/>
      <c r="WCZ981" s="5"/>
      <c r="WDA981" s="5"/>
      <c r="WDB981" s="5"/>
      <c r="WDC981" s="5"/>
      <c r="WDD981" s="5"/>
      <c r="WDE981" s="5"/>
      <c r="WDF981" s="5"/>
      <c r="WDG981" s="5"/>
      <c r="WDH981" s="5"/>
      <c r="WDI981" s="5"/>
      <c r="WDJ981" s="5"/>
      <c r="WDK981" s="5"/>
      <c r="WDL981" s="5"/>
      <c r="WDM981" s="5"/>
      <c r="WDN981" s="5"/>
      <c r="WDO981" s="5"/>
      <c r="WDP981" s="5"/>
      <c r="WDQ981" s="5"/>
      <c r="WDR981" s="5"/>
      <c r="WDS981" s="5"/>
      <c r="WDT981" s="5"/>
      <c r="WDU981" s="5"/>
      <c r="WDV981" s="5"/>
      <c r="WDW981" s="5"/>
      <c r="WDX981" s="5"/>
      <c r="WDY981" s="5"/>
      <c r="WDZ981" s="5"/>
      <c r="WEA981" s="5"/>
      <c r="WEB981" s="5"/>
      <c r="WEC981" s="5"/>
      <c r="WED981" s="5"/>
      <c r="WEE981" s="5"/>
      <c r="WEF981" s="5"/>
      <c r="WEG981" s="5"/>
      <c r="WEH981" s="5"/>
      <c r="WEI981" s="5"/>
      <c r="WEJ981" s="5"/>
      <c r="WEK981" s="5"/>
      <c r="WEL981" s="5"/>
      <c r="WEM981" s="5"/>
      <c r="WEN981" s="5"/>
      <c r="WEO981" s="5"/>
      <c r="WEP981" s="5"/>
      <c r="WEQ981" s="5"/>
      <c r="WER981" s="5"/>
      <c r="WES981" s="5"/>
      <c r="WET981" s="5"/>
      <c r="WEU981" s="5"/>
      <c r="WEV981" s="5"/>
      <c r="WEW981" s="5"/>
      <c r="WEX981" s="5"/>
      <c r="WEY981" s="5"/>
      <c r="WEZ981" s="5"/>
      <c r="WFA981" s="5"/>
      <c r="WFB981" s="5"/>
      <c r="WFC981" s="5"/>
      <c r="WFD981" s="5"/>
      <c r="WFE981" s="5"/>
      <c r="WFF981" s="5"/>
      <c r="WFG981" s="5"/>
      <c r="WFH981" s="5"/>
      <c r="WFI981" s="5"/>
      <c r="WFJ981" s="5"/>
      <c r="WFK981" s="5"/>
      <c r="WFL981" s="5"/>
      <c r="WFM981" s="5"/>
      <c r="WFN981" s="5"/>
      <c r="WFO981" s="5"/>
      <c r="WFP981" s="5"/>
      <c r="WFQ981" s="5"/>
      <c r="WFR981" s="5"/>
      <c r="WFS981" s="5"/>
      <c r="WFT981" s="5"/>
      <c r="WFU981" s="5"/>
      <c r="WFV981" s="5"/>
      <c r="WFW981" s="5"/>
      <c r="WFX981" s="5"/>
      <c r="WFY981" s="5"/>
      <c r="WFZ981" s="5"/>
      <c r="WGA981" s="5"/>
      <c r="WGB981" s="5"/>
      <c r="WGC981" s="5"/>
      <c r="WGD981" s="5"/>
      <c r="WGE981" s="5"/>
      <c r="WGF981" s="5"/>
      <c r="WGG981" s="5"/>
      <c r="WGH981" s="5"/>
      <c r="WGI981" s="5"/>
      <c r="WGJ981" s="5"/>
      <c r="WGK981" s="5"/>
      <c r="WGL981" s="5"/>
      <c r="WGM981" s="5"/>
      <c r="WGN981" s="5"/>
      <c r="WGO981" s="5"/>
      <c r="WGP981" s="5"/>
      <c r="WGQ981" s="5"/>
      <c r="WGR981" s="5"/>
      <c r="WGS981" s="5"/>
      <c r="WGT981" s="5"/>
      <c r="WGU981" s="5"/>
      <c r="WGV981" s="5"/>
      <c r="WGW981" s="5"/>
      <c r="WGX981" s="5"/>
      <c r="WGY981" s="5"/>
      <c r="WGZ981" s="5"/>
      <c r="WHA981" s="5"/>
      <c r="WHB981" s="5"/>
      <c r="WHC981" s="5"/>
      <c r="WHD981" s="5"/>
      <c r="WHE981" s="5"/>
      <c r="WHF981" s="5"/>
      <c r="WHG981" s="5"/>
      <c r="WHH981" s="5"/>
      <c r="WHI981" s="5"/>
      <c r="WHJ981" s="5"/>
      <c r="WHK981" s="5"/>
      <c r="WHL981" s="5"/>
      <c r="WHM981" s="5"/>
      <c r="WHN981" s="5"/>
      <c r="WHO981" s="5"/>
      <c r="WHP981" s="5"/>
      <c r="WHQ981" s="5"/>
      <c r="WHR981" s="5"/>
      <c r="WHS981" s="5"/>
      <c r="WHT981" s="5"/>
      <c r="WHU981" s="5"/>
      <c r="WHV981" s="5"/>
      <c r="WHW981" s="5"/>
      <c r="WHX981" s="5"/>
      <c r="WHY981" s="5"/>
      <c r="WHZ981" s="5"/>
      <c r="WIA981" s="5"/>
      <c r="WIB981" s="5"/>
      <c r="WIC981" s="5"/>
      <c r="WID981" s="5"/>
      <c r="WIE981" s="5"/>
      <c r="WIF981" s="5"/>
      <c r="WIG981" s="5"/>
      <c r="WIH981" s="5"/>
      <c r="WII981" s="5"/>
      <c r="WIJ981" s="5"/>
      <c r="WIK981" s="5"/>
      <c r="WIL981" s="5"/>
      <c r="WIM981" s="5"/>
      <c r="WIN981" s="5"/>
      <c r="WIO981" s="5"/>
      <c r="WIP981" s="5"/>
      <c r="WIQ981" s="5"/>
      <c r="WIR981" s="5"/>
      <c r="WIS981" s="5"/>
      <c r="WIT981" s="5"/>
      <c r="WIU981" s="5"/>
      <c r="WIV981" s="5"/>
      <c r="WIW981" s="5"/>
      <c r="WIX981" s="5"/>
      <c r="WIY981" s="5"/>
      <c r="WIZ981" s="5"/>
      <c r="WJA981" s="5"/>
      <c r="WJB981" s="5"/>
      <c r="WJC981" s="5"/>
      <c r="WJD981" s="5"/>
      <c r="WJE981" s="5"/>
      <c r="WJF981" s="5"/>
      <c r="WJG981" s="5"/>
      <c r="WJH981" s="5"/>
      <c r="WJI981" s="5"/>
      <c r="WJJ981" s="5"/>
      <c r="WJK981" s="5"/>
      <c r="WJL981" s="5"/>
      <c r="WJM981" s="5"/>
      <c r="WJN981" s="5"/>
      <c r="WJO981" s="5"/>
      <c r="WJP981" s="5"/>
      <c r="WJQ981" s="5"/>
      <c r="WJR981" s="5"/>
      <c r="WJS981" s="5"/>
      <c r="WJT981" s="5"/>
      <c r="WJU981" s="5"/>
      <c r="WJV981" s="5"/>
      <c r="WJW981" s="5"/>
      <c r="WJX981" s="5"/>
      <c r="WJY981" s="5"/>
      <c r="WJZ981" s="5"/>
      <c r="WKA981" s="5"/>
      <c r="WKB981" s="5"/>
      <c r="WKC981" s="5"/>
      <c r="WKD981" s="5"/>
      <c r="WKE981" s="5"/>
      <c r="WKF981" s="5"/>
      <c r="WKG981" s="5"/>
      <c r="WKH981" s="5"/>
      <c r="WKI981" s="5"/>
      <c r="WKJ981" s="5"/>
      <c r="WKK981" s="5"/>
      <c r="WKL981" s="5"/>
      <c r="WKM981" s="5"/>
      <c r="WKN981" s="5"/>
      <c r="WKO981" s="5"/>
      <c r="WKP981" s="5"/>
      <c r="WKQ981" s="5"/>
      <c r="WKR981" s="5"/>
      <c r="WKS981" s="5"/>
      <c r="WKT981" s="5"/>
      <c r="WKU981" s="5"/>
      <c r="WKV981" s="5"/>
      <c r="WKW981" s="5"/>
      <c r="WKX981" s="5"/>
      <c r="WKY981" s="5"/>
      <c r="WKZ981" s="5"/>
      <c r="WLA981" s="5"/>
      <c r="WLB981" s="5"/>
      <c r="WLC981" s="5"/>
      <c r="WLD981" s="5"/>
      <c r="WLE981" s="5"/>
      <c r="WLF981" s="5"/>
      <c r="WLG981" s="5"/>
      <c r="WLH981" s="5"/>
      <c r="WLI981" s="5"/>
      <c r="WLJ981" s="5"/>
      <c r="WLK981" s="5"/>
      <c r="WLL981" s="5"/>
      <c r="WLM981" s="5"/>
      <c r="WLN981" s="5"/>
      <c r="WLO981" s="5"/>
      <c r="WLP981" s="5"/>
      <c r="WLQ981" s="5"/>
      <c r="WLR981" s="5"/>
      <c r="WLS981" s="5"/>
      <c r="WLT981" s="5"/>
      <c r="WLU981" s="5"/>
      <c r="WLV981" s="5"/>
      <c r="WLW981" s="5"/>
      <c r="WLX981" s="5"/>
      <c r="WLY981" s="5"/>
      <c r="WLZ981" s="5"/>
      <c r="WMA981" s="5"/>
      <c r="WMB981" s="5"/>
      <c r="WMC981" s="5"/>
      <c r="WMD981" s="5"/>
      <c r="WME981" s="5"/>
      <c r="WMF981" s="5"/>
      <c r="WMG981" s="5"/>
      <c r="WMH981" s="5"/>
      <c r="WMI981" s="5"/>
      <c r="WMJ981" s="5"/>
      <c r="WMK981" s="5"/>
      <c r="WML981" s="5"/>
      <c r="WMM981" s="5"/>
      <c r="WMN981" s="5"/>
      <c r="WMO981" s="5"/>
      <c r="WMP981" s="5"/>
      <c r="WMQ981" s="5"/>
      <c r="WMR981" s="5"/>
      <c r="WMS981" s="5"/>
      <c r="WMT981" s="5"/>
      <c r="WMU981" s="5"/>
      <c r="WMV981" s="5"/>
      <c r="WMW981" s="5"/>
      <c r="WMX981" s="5"/>
      <c r="WMY981" s="5"/>
      <c r="WMZ981" s="5"/>
      <c r="WNA981" s="5"/>
      <c r="WNB981" s="5"/>
      <c r="WNC981" s="5"/>
      <c r="WND981" s="5"/>
      <c r="WNE981" s="5"/>
      <c r="WNF981" s="5"/>
      <c r="WNG981" s="5"/>
      <c r="WNH981" s="5"/>
      <c r="WNI981" s="5"/>
      <c r="WNJ981" s="5"/>
      <c r="WNK981" s="5"/>
      <c r="WNL981" s="5"/>
      <c r="WNM981" s="5"/>
      <c r="WNN981" s="5"/>
      <c r="WNO981" s="5"/>
      <c r="WNP981" s="5"/>
      <c r="WNQ981" s="5"/>
      <c r="WNR981" s="5"/>
      <c r="WNS981" s="5"/>
      <c r="WNT981" s="5"/>
      <c r="WNU981" s="5"/>
      <c r="WNV981" s="5"/>
      <c r="WNW981" s="5"/>
      <c r="WNX981" s="5"/>
      <c r="WNY981" s="5"/>
      <c r="WNZ981" s="5"/>
      <c r="WOA981" s="5"/>
      <c r="WOB981" s="5"/>
      <c r="WOC981" s="5"/>
      <c r="WOD981" s="5"/>
      <c r="WOE981" s="5"/>
      <c r="WOF981" s="5"/>
      <c r="WOG981" s="5"/>
      <c r="WOH981" s="5"/>
      <c r="WOI981" s="5"/>
      <c r="WOJ981" s="5"/>
      <c r="WOK981" s="5"/>
      <c r="WOL981" s="5"/>
      <c r="WOM981" s="5"/>
      <c r="WON981" s="5"/>
      <c r="WOO981" s="5"/>
      <c r="WOP981" s="5"/>
      <c r="WOQ981" s="5"/>
      <c r="WOR981" s="5"/>
      <c r="WOS981" s="5"/>
      <c r="WOT981" s="5"/>
      <c r="WOU981" s="5"/>
      <c r="WOV981" s="5"/>
      <c r="WOW981" s="5"/>
      <c r="WOX981" s="5"/>
      <c r="WOY981" s="5"/>
      <c r="WOZ981" s="5"/>
      <c r="WPA981" s="5"/>
      <c r="WPB981" s="5"/>
      <c r="WPC981" s="5"/>
      <c r="WPD981" s="5"/>
      <c r="WPE981" s="5"/>
      <c r="WPF981" s="5"/>
      <c r="WPG981" s="5"/>
      <c r="WPH981" s="5"/>
      <c r="WPI981" s="5"/>
      <c r="WPJ981" s="5"/>
      <c r="WPK981" s="5"/>
      <c r="WPL981" s="5"/>
      <c r="WPM981" s="5"/>
      <c r="WPN981" s="5"/>
      <c r="WPO981" s="5"/>
      <c r="WPP981" s="5"/>
      <c r="WPQ981" s="5"/>
      <c r="WPR981" s="5"/>
      <c r="WPS981" s="5"/>
      <c r="WPT981" s="5"/>
      <c r="WPU981" s="5"/>
      <c r="WPV981" s="5"/>
      <c r="WPW981" s="5"/>
      <c r="WPX981" s="5"/>
      <c r="WPY981" s="5"/>
      <c r="WPZ981" s="5"/>
      <c r="WQA981" s="5"/>
      <c r="WQB981" s="5"/>
      <c r="WQC981" s="5"/>
      <c r="WQD981" s="5"/>
      <c r="WQE981" s="5"/>
      <c r="WQF981" s="5"/>
      <c r="WQG981" s="5"/>
      <c r="WQH981" s="5"/>
      <c r="WQI981" s="5"/>
      <c r="WQJ981" s="5"/>
      <c r="WQK981" s="5"/>
      <c r="WQL981" s="5"/>
      <c r="WQM981" s="5"/>
      <c r="WQN981" s="5"/>
      <c r="WQO981" s="5"/>
      <c r="WQP981" s="5"/>
      <c r="WQQ981" s="5"/>
      <c r="WQR981" s="5"/>
      <c r="WQS981" s="5"/>
      <c r="WQT981" s="5"/>
      <c r="WQU981" s="5"/>
      <c r="WQV981" s="5"/>
      <c r="WQW981" s="5"/>
      <c r="WQX981" s="5"/>
      <c r="WQY981" s="5"/>
      <c r="WQZ981" s="5"/>
      <c r="WRA981" s="5"/>
      <c r="WRB981" s="5"/>
      <c r="WRC981" s="5"/>
      <c r="WRD981" s="5"/>
      <c r="WRE981" s="5"/>
      <c r="WRF981" s="5"/>
      <c r="WRG981" s="5"/>
      <c r="WRH981" s="5"/>
      <c r="WRI981" s="5"/>
      <c r="WRJ981" s="5"/>
      <c r="WRK981" s="5"/>
      <c r="WRL981" s="5"/>
      <c r="WRM981" s="5"/>
      <c r="WRN981" s="5"/>
      <c r="WRO981" s="5"/>
      <c r="WRP981" s="5"/>
      <c r="WRQ981" s="5"/>
      <c r="WRR981" s="5"/>
      <c r="WRS981" s="5"/>
      <c r="WRT981" s="5"/>
      <c r="WRU981" s="5"/>
      <c r="WRV981" s="5"/>
      <c r="WRW981" s="5"/>
      <c r="WRX981" s="5"/>
      <c r="WRY981" s="5"/>
      <c r="WRZ981" s="5"/>
      <c r="WSA981" s="5"/>
      <c r="WSB981" s="5"/>
      <c r="WSC981" s="5"/>
      <c r="WSD981" s="5"/>
      <c r="WSE981" s="5"/>
      <c r="WSF981" s="5"/>
      <c r="WSG981" s="5"/>
      <c r="WSH981" s="5"/>
      <c r="WSI981" s="5"/>
      <c r="WSJ981" s="5"/>
      <c r="WSK981" s="5"/>
      <c r="WSL981" s="5"/>
      <c r="WSM981" s="5"/>
      <c r="WSN981" s="5"/>
      <c r="WSO981" s="5"/>
      <c r="WSP981" s="5"/>
      <c r="WSQ981" s="5"/>
      <c r="WSR981" s="5"/>
      <c r="WSS981" s="5"/>
      <c r="WST981" s="5"/>
      <c r="WSU981" s="5"/>
      <c r="WSV981" s="5"/>
      <c r="WSW981" s="5"/>
      <c r="WSX981" s="5"/>
      <c r="WSY981" s="5"/>
      <c r="WSZ981" s="5"/>
      <c r="WTA981" s="5"/>
      <c r="WTB981" s="5"/>
      <c r="WTC981" s="5"/>
      <c r="WTD981" s="5"/>
      <c r="WTE981" s="5"/>
      <c r="WTF981" s="5"/>
      <c r="WTG981" s="5"/>
      <c r="WTH981" s="5"/>
      <c r="WTI981" s="5"/>
      <c r="WTJ981" s="5"/>
      <c r="WTK981" s="5"/>
      <c r="WTL981" s="5"/>
      <c r="WTM981" s="5"/>
      <c r="WTN981" s="5"/>
      <c r="WTO981" s="5"/>
      <c r="WTP981" s="5"/>
      <c r="WTQ981" s="5"/>
      <c r="WTR981" s="5"/>
      <c r="WTS981" s="5"/>
      <c r="WTT981" s="5"/>
      <c r="WTU981" s="5"/>
      <c r="WTV981" s="5"/>
      <c r="WTW981" s="5"/>
      <c r="WTX981" s="5"/>
      <c r="WTY981" s="5"/>
      <c r="WTZ981" s="5"/>
      <c r="WUA981" s="5"/>
      <c r="WUB981" s="5"/>
      <c r="WUC981" s="5"/>
      <c r="WUD981" s="5"/>
      <c r="WUE981" s="5"/>
      <c r="WUF981" s="5"/>
      <c r="WUG981" s="5"/>
      <c r="WUH981" s="5"/>
      <c r="WUI981" s="5"/>
      <c r="WUJ981" s="5"/>
      <c r="WUK981" s="5"/>
      <c r="WUL981" s="5"/>
      <c r="WUM981" s="5"/>
      <c r="WUN981" s="5"/>
      <c r="WUO981" s="5"/>
      <c r="WUP981" s="5"/>
      <c r="WUQ981" s="5"/>
      <c r="WUR981" s="5"/>
      <c r="WUS981" s="5"/>
      <c r="WUT981" s="5"/>
      <c r="WUU981" s="5"/>
      <c r="WUV981" s="5"/>
      <c r="WUW981" s="5"/>
      <c r="WUX981" s="5"/>
      <c r="WUY981" s="5"/>
      <c r="WUZ981" s="5"/>
      <c r="WVA981" s="5"/>
      <c r="WVB981" s="5"/>
      <c r="WVC981" s="5"/>
      <c r="WVD981" s="5"/>
      <c r="WVE981" s="5"/>
      <c r="WVF981" s="5"/>
      <c r="WVG981" s="5"/>
      <c r="WVH981" s="5"/>
      <c r="WVI981" s="5"/>
      <c r="WVJ981" s="5"/>
      <c r="WVK981" s="5"/>
      <c r="WVL981" s="5"/>
      <c r="WVM981" s="5"/>
      <c r="WVN981" s="5"/>
      <c r="WVO981" s="5"/>
      <c r="WVP981" s="5"/>
      <c r="WVQ981" s="5"/>
      <c r="WVR981" s="5"/>
      <c r="WVS981" s="5"/>
      <c r="WVT981" s="5"/>
      <c r="WVU981" s="5"/>
      <c r="WVV981" s="5"/>
      <c r="WVW981" s="5"/>
      <c r="WVX981" s="5"/>
      <c r="WVY981" s="5"/>
      <c r="WVZ981" s="5"/>
      <c r="WWA981" s="5"/>
      <c r="WWB981" s="5"/>
      <c r="WWC981" s="5"/>
      <c r="WWD981" s="5"/>
      <c r="WWE981" s="5"/>
      <c r="WWF981" s="5"/>
      <c r="WWG981" s="5"/>
      <c r="WWH981" s="5"/>
      <c r="WWI981" s="5"/>
      <c r="WWJ981" s="5"/>
      <c r="WWK981" s="5"/>
      <c r="WWL981" s="5"/>
      <c r="WWM981" s="5"/>
      <c r="WWN981" s="5"/>
      <c r="WWO981" s="5"/>
      <c r="WWP981" s="5"/>
      <c r="WWQ981" s="5"/>
      <c r="WWR981" s="5"/>
      <c r="WWS981" s="5"/>
      <c r="WWT981" s="5"/>
      <c r="WWU981" s="5"/>
      <c r="WWV981" s="5"/>
      <c r="WWW981" s="5"/>
      <c r="WWX981" s="5"/>
      <c r="WWY981" s="5"/>
      <c r="WWZ981" s="5"/>
      <c r="WXA981" s="5"/>
      <c r="WXB981" s="5"/>
      <c r="WXC981" s="5"/>
      <c r="WXD981" s="5"/>
      <c r="WXE981" s="5"/>
      <c r="WXF981" s="5"/>
      <c r="WXG981" s="5"/>
      <c r="WXH981" s="5"/>
      <c r="WXI981" s="5"/>
      <c r="WXJ981" s="5"/>
      <c r="WXK981" s="5"/>
      <c r="WXL981" s="5"/>
      <c r="WXM981" s="5"/>
      <c r="WXN981" s="5"/>
      <c r="WXO981" s="5"/>
      <c r="WXP981" s="5"/>
      <c r="WXQ981" s="5"/>
      <c r="WXR981" s="5"/>
      <c r="WXS981" s="5"/>
      <c r="WXT981" s="5"/>
      <c r="WXU981" s="5"/>
      <c r="WXV981" s="5"/>
      <c r="WXW981" s="5"/>
      <c r="WXX981" s="5"/>
      <c r="WXY981" s="5"/>
      <c r="WXZ981" s="5"/>
      <c r="WYA981" s="5"/>
      <c r="WYB981" s="5"/>
      <c r="WYC981" s="5"/>
      <c r="WYD981" s="5"/>
      <c r="WYE981" s="5"/>
      <c r="WYF981" s="5"/>
      <c r="WYG981" s="5"/>
      <c r="WYH981" s="5"/>
      <c r="WYI981" s="5"/>
      <c r="WYJ981" s="5"/>
      <c r="WYK981" s="5"/>
      <c r="WYL981" s="5"/>
      <c r="WYM981" s="5"/>
      <c r="WYN981" s="5"/>
      <c r="WYO981" s="5"/>
      <c r="WYP981" s="5"/>
      <c r="WYQ981" s="5"/>
      <c r="WYR981" s="5"/>
      <c r="WYS981" s="5"/>
      <c r="WYT981" s="5"/>
      <c r="WYU981" s="5"/>
      <c r="WYV981" s="5"/>
      <c r="WYW981" s="5"/>
      <c r="WYX981" s="5"/>
      <c r="WYY981" s="5"/>
      <c r="WYZ981" s="5"/>
      <c r="WZA981" s="5"/>
      <c r="WZB981" s="5"/>
      <c r="WZC981" s="5"/>
      <c r="WZD981" s="5"/>
      <c r="WZE981" s="5"/>
      <c r="WZF981" s="5"/>
      <c r="WZG981" s="5"/>
      <c r="WZH981" s="5"/>
      <c r="WZI981" s="5"/>
      <c r="WZJ981" s="5"/>
      <c r="WZK981" s="5"/>
      <c r="WZL981" s="5"/>
      <c r="WZM981" s="5"/>
      <c r="WZN981" s="5"/>
      <c r="WZO981" s="5"/>
      <c r="WZP981" s="5"/>
      <c r="WZQ981" s="5"/>
      <c r="WZR981" s="5"/>
      <c r="WZS981" s="5"/>
      <c r="WZT981" s="5"/>
      <c r="WZU981" s="5"/>
      <c r="WZV981" s="5"/>
      <c r="WZW981" s="5"/>
      <c r="WZX981" s="5"/>
      <c r="WZY981" s="5"/>
      <c r="WZZ981" s="5"/>
      <c r="XAA981" s="5"/>
      <c r="XAB981" s="5"/>
      <c r="XAC981" s="5"/>
      <c r="XAD981" s="5"/>
      <c r="XAE981" s="5"/>
      <c r="XAF981" s="5"/>
      <c r="XAG981" s="5"/>
      <c r="XAH981" s="5"/>
      <c r="XAI981" s="5"/>
      <c r="XAJ981" s="5"/>
      <c r="XAK981" s="5"/>
      <c r="XAL981" s="5"/>
      <c r="XAM981" s="5"/>
      <c r="XAN981" s="5"/>
      <c r="XAO981" s="5"/>
      <c r="XAP981" s="5"/>
      <c r="XAQ981" s="5"/>
      <c r="XAR981" s="5"/>
      <c r="XAS981" s="5"/>
      <c r="XAT981" s="5"/>
      <c r="XAU981" s="5"/>
      <c r="XAV981" s="5"/>
      <c r="XAW981" s="5"/>
      <c r="XAX981" s="5"/>
      <c r="XAY981" s="5"/>
      <c r="XAZ981" s="5"/>
      <c r="XBA981" s="5"/>
      <c r="XBB981" s="5"/>
      <c r="XBC981" s="5"/>
      <c r="XBD981" s="5"/>
      <c r="XBE981" s="5"/>
      <c r="XBF981" s="5"/>
      <c r="XBG981" s="5"/>
      <c r="XBH981" s="5"/>
      <c r="XBI981" s="5"/>
      <c r="XBJ981" s="5"/>
      <c r="XBK981" s="5"/>
      <c r="XBL981" s="5"/>
      <c r="XBM981" s="5"/>
      <c r="XBN981" s="5"/>
      <c r="XBO981" s="5"/>
      <c r="XBP981" s="5"/>
      <c r="XBQ981" s="5"/>
      <c r="XBR981" s="5"/>
      <c r="XBS981" s="5"/>
      <c r="XBT981" s="5"/>
      <c r="XBU981" s="5"/>
      <c r="XBV981" s="5"/>
      <c r="XBW981" s="5"/>
      <c r="XBX981" s="5"/>
      <c r="XBY981" s="5"/>
      <c r="XBZ981" s="5"/>
      <c r="XCA981" s="5"/>
      <c r="XCB981" s="5"/>
      <c r="XCC981" s="5"/>
      <c r="XCD981" s="5"/>
      <c r="XCE981" s="5"/>
      <c r="XCF981" s="5"/>
      <c r="XCG981" s="5"/>
      <c r="XCH981" s="5"/>
      <c r="XCI981" s="5"/>
      <c r="XCJ981" s="5"/>
      <c r="XCK981" s="5"/>
      <c r="XCL981" s="5"/>
      <c r="XCM981" s="5"/>
      <c r="XCN981" s="5"/>
      <c r="XCO981" s="5"/>
      <c r="XCP981" s="5"/>
      <c r="XCQ981" s="5"/>
      <c r="XCR981" s="5"/>
      <c r="XCS981" s="5"/>
      <c r="XCT981" s="5"/>
      <c r="XCU981" s="5"/>
      <c r="XCV981" s="5"/>
      <c r="XCW981" s="5"/>
      <c r="XCX981" s="5"/>
      <c r="XCY981" s="5"/>
      <c r="XCZ981" s="5"/>
      <c r="XDA981" s="5"/>
      <c r="XDB981" s="5"/>
      <c r="XDC981" s="5"/>
      <c r="XDD981" s="5"/>
      <c r="XDE981" s="5"/>
      <c r="XDF981" s="5"/>
      <c r="XDG981" s="5"/>
      <c r="XDH981" s="5"/>
      <c r="XDI981" s="5"/>
      <c r="XDJ981" s="5"/>
      <c r="XDK981" s="5"/>
      <c r="XDL981" s="5"/>
      <c r="XDM981" s="5"/>
      <c r="XDN981" s="5"/>
      <c r="XDO981" s="5"/>
      <c r="XDP981" s="5"/>
      <c r="XDQ981" s="5"/>
      <c r="XDR981" s="5"/>
      <c r="XDS981" s="5"/>
      <c r="XDT981" s="5"/>
      <c r="XDU981" s="5"/>
      <c r="XDV981" s="5"/>
      <c r="XDW981" s="5"/>
      <c r="XDX981" s="5"/>
      <c r="XDY981" s="5"/>
      <c r="XDZ981" s="5"/>
      <c r="XEA981" s="5"/>
      <c r="XEB981" s="5"/>
      <c r="XEC981" s="5"/>
      <c r="XED981" s="5"/>
      <c r="XEE981" s="5"/>
      <c r="XEF981" s="5"/>
      <c r="XEG981" s="5"/>
      <c r="XEH981" s="5"/>
      <c r="XEI981" s="5"/>
      <c r="XEJ981" s="5"/>
      <c r="XEK981" s="5"/>
      <c r="XEL981" s="5"/>
      <c r="XEM981" s="5"/>
      <c r="XEN981" s="5"/>
      <c r="XEO981" s="5"/>
      <c r="XEP981" s="5"/>
      <c r="XEQ981" s="5"/>
      <c r="XER981" s="5"/>
      <c r="XES981" s="5"/>
      <c r="XET981" s="5"/>
      <c r="XEU981" s="5"/>
      <c r="XEV981" s="5"/>
      <c r="XEW981" s="5"/>
      <c r="XEX981" s="5"/>
      <c r="XEY981" s="5"/>
      <c r="XEZ981" s="9"/>
      <c r="XFA981" s="9"/>
      <c r="XFB981" s="9"/>
    </row>
    <row r="982" s="3" customFormat="1" ht="45" spans="1:16382">
      <c r="A982" s="22">
        <v>975</v>
      </c>
      <c r="B982" s="26"/>
      <c r="C982" s="23" t="s">
        <v>3244</v>
      </c>
      <c r="D982" s="23" t="s">
        <v>1807</v>
      </c>
      <c r="E982" s="24" t="s">
        <v>3245</v>
      </c>
      <c r="F982" s="23" t="s">
        <v>3246</v>
      </c>
      <c r="G982" s="24" t="s">
        <v>3247</v>
      </c>
      <c r="H982" s="25">
        <v>54.11</v>
      </c>
      <c r="I982" s="25"/>
      <c r="J982" s="25"/>
      <c r="K982" s="25"/>
      <c r="L982" s="25">
        <v>54.11</v>
      </c>
      <c r="M982" s="25">
        <v>54.11</v>
      </c>
      <c r="N982" s="23"/>
      <c r="O982" s="23"/>
      <c r="P982" s="23"/>
      <c r="Q982" s="23"/>
      <c r="R982" s="23"/>
      <c r="S982" s="23" t="s">
        <v>158</v>
      </c>
      <c r="T982" s="25" t="s">
        <v>3243</v>
      </c>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c r="BT982" s="5"/>
      <c r="BU982" s="5"/>
      <c r="BV982" s="5"/>
      <c r="BW982" s="5"/>
      <c r="BX982" s="5"/>
      <c r="BY982" s="5"/>
      <c r="BZ982" s="5"/>
      <c r="CA982" s="5"/>
      <c r="CB982" s="5"/>
      <c r="CC982" s="5"/>
      <c r="CD982" s="5"/>
      <c r="CE982" s="5"/>
      <c r="CF982" s="5"/>
      <c r="CG982" s="5"/>
      <c r="CH982" s="5"/>
      <c r="CI982" s="5"/>
      <c r="CJ982" s="5"/>
      <c r="CK982" s="5"/>
      <c r="CL982" s="5"/>
      <c r="CM982" s="5"/>
      <c r="CN982" s="5"/>
      <c r="CO982" s="5"/>
      <c r="CP982" s="5"/>
      <c r="CQ982" s="5"/>
      <c r="CR982" s="5"/>
      <c r="CS982" s="5"/>
      <c r="CT982" s="5"/>
      <c r="CU982" s="5"/>
      <c r="CV982" s="5"/>
      <c r="CW982" s="5"/>
      <c r="CX982" s="5"/>
      <c r="CY982" s="5"/>
      <c r="CZ982" s="5"/>
      <c r="DA982" s="5"/>
      <c r="DB982" s="5"/>
      <c r="DC982" s="5"/>
      <c r="DD982" s="5"/>
      <c r="DE982" s="5"/>
      <c r="DF982" s="5"/>
      <c r="DG982" s="5"/>
      <c r="DH982" s="5"/>
      <c r="DI982" s="5"/>
      <c r="DJ982" s="5"/>
      <c r="DK982" s="5"/>
      <c r="DL982" s="5"/>
      <c r="DM982" s="5"/>
      <c r="DN982" s="5"/>
      <c r="DO982" s="5"/>
      <c r="DP982" s="5"/>
      <c r="DQ982" s="5"/>
      <c r="DR982" s="5"/>
      <c r="DS982" s="5"/>
      <c r="DT982" s="5"/>
      <c r="DU982" s="5"/>
      <c r="DV982" s="5"/>
      <c r="DW982" s="5"/>
      <c r="DX982" s="5"/>
      <c r="DY982" s="5"/>
      <c r="DZ982" s="5"/>
      <c r="EA982" s="5"/>
      <c r="EB982" s="5"/>
      <c r="EC982" s="5"/>
      <c r="ED982" s="5"/>
      <c r="EE982" s="5"/>
      <c r="EF982" s="5"/>
      <c r="EG982" s="5"/>
      <c r="EH982" s="5"/>
      <c r="EI982" s="5"/>
      <c r="EJ982" s="5"/>
      <c r="EK982" s="5"/>
      <c r="EL982" s="5"/>
      <c r="EM982" s="5"/>
      <c r="EN982" s="5"/>
      <c r="EO982" s="5"/>
      <c r="EP982" s="5"/>
      <c r="EQ982" s="5"/>
      <c r="ER982" s="5"/>
      <c r="ES982" s="5"/>
      <c r="ET982" s="5"/>
      <c r="EU982" s="5"/>
      <c r="EV982" s="5"/>
      <c r="EW982" s="5"/>
      <c r="EX982" s="5"/>
      <c r="EY982" s="5"/>
      <c r="EZ982" s="5"/>
      <c r="FA982" s="5"/>
      <c r="FB982" s="5"/>
      <c r="FC982" s="5"/>
      <c r="FD982" s="5"/>
      <c r="FE982" s="5"/>
      <c r="FF982" s="5"/>
      <c r="FG982" s="5"/>
      <c r="FH982" s="5"/>
      <c r="FI982" s="5"/>
      <c r="FJ982" s="5"/>
      <c r="FK982" s="5"/>
      <c r="FL982" s="5"/>
      <c r="FM982" s="5"/>
      <c r="FN982" s="5"/>
      <c r="FO982" s="5"/>
      <c r="FP982" s="5"/>
      <c r="FQ982" s="5"/>
      <c r="FR982" s="5"/>
      <c r="FS982" s="5"/>
      <c r="FT982" s="5"/>
      <c r="FU982" s="5"/>
      <c r="FV982" s="5"/>
      <c r="FW982" s="5"/>
      <c r="FX982" s="5"/>
      <c r="FY982" s="5"/>
      <c r="FZ982" s="5"/>
      <c r="GA982" s="5"/>
      <c r="GB982" s="5"/>
      <c r="GC982" s="5"/>
      <c r="GD982" s="5"/>
      <c r="GE982" s="5"/>
      <c r="GF982" s="5"/>
      <c r="GG982" s="5"/>
      <c r="GH982" s="5"/>
      <c r="GI982" s="5"/>
      <c r="GJ982" s="5"/>
      <c r="GK982" s="5"/>
      <c r="GL982" s="5"/>
      <c r="GM982" s="5"/>
      <c r="GN982" s="5"/>
      <c r="GO982" s="5"/>
      <c r="GP982" s="5"/>
      <c r="GQ982" s="5"/>
      <c r="GR982" s="5"/>
      <c r="GS982" s="5"/>
      <c r="GT982" s="5"/>
      <c r="GU982" s="5"/>
      <c r="GV982" s="5"/>
      <c r="GW982" s="5"/>
      <c r="GX982" s="5"/>
      <c r="GY982" s="5"/>
      <c r="GZ982" s="5"/>
      <c r="HA982" s="5"/>
      <c r="HB982" s="5"/>
      <c r="HC982" s="5"/>
      <c r="HD982" s="5"/>
      <c r="HE982" s="5"/>
      <c r="HF982" s="5"/>
      <c r="HG982" s="5"/>
      <c r="HH982" s="5"/>
      <c r="HI982" s="5"/>
      <c r="HJ982" s="5"/>
      <c r="HK982" s="5"/>
      <c r="HL982" s="5"/>
      <c r="HM982" s="5"/>
      <c r="HN982" s="5"/>
      <c r="HO982" s="5"/>
      <c r="HP982" s="5"/>
      <c r="HQ982" s="5"/>
      <c r="HR982" s="5"/>
      <c r="HS982" s="5"/>
      <c r="HT982" s="5"/>
      <c r="HU982" s="5"/>
      <c r="HV982" s="5"/>
      <c r="HW982" s="5"/>
      <c r="HX982" s="5"/>
      <c r="HY982" s="5"/>
      <c r="HZ982" s="5"/>
      <c r="IA982" s="5"/>
      <c r="IB982" s="5"/>
      <c r="IC982" s="5"/>
      <c r="ID982" s="5"/>
      <c r="IE982" s="5"/>
      <c r="IF982" s="5"/>
      <c r="IG982" s="5"/>
      <c r="IH982" s="5"/>
      <c r="II982" s="5"/>
      <c r="IJ982" s="5"/>
      <c r="IK982" s="5"/>
      <c r="IL982" s="5"/>
      <c r="IM982" s="5"/>
      <c r="IN982" s="5"/>
      <c r="IO982" s="5"/>
      <c r="IP982" s="5"/>
      <c r="IQ982" s="5"/>
      <c r="IR982" s="5"/>
      <c r="IS982" s="5"/>
      <c r="IT982" s="5"/>
      <c r="IU982" s="5"/>
      <c r="IV982" s="5"/>
      <c r="IW982" s="5"/>
      <c r="IX982" s="5"/>
      <c r="IY982" s="5"/>
      <c r="IZ982" s="5"/>
      <c r="JA982" s="5"/>
      <c r="JB982" s="5"/>
      <c r="JC982" s="5"/>
      <c r="JD982" s="5"/>
      <c r="JE982" s="5"/>
      <c r="JF982" s="5"/>
      <c r="JG982" s="5"/>
      <c r="JH982" s="5"/>
      <c r="JI982" s="5"/>
      <c r="JJ982" s="5"/>
      <c r="JK982" s="5"/>
      <c r="JL982" s="5"/>
      <c r="JM982" s="5"/>
      <c r="JN982" s="5"/>
      <c r="JO982" s="5"/>
      <c r="JP982" s="5"/>
      <c r="JQ982" s="5"/>
      <c r="JR982" s="5"/>
      <c r="JS982" s="5"/>
      <c r="JT982" s="5"/>
      <c r="JU982" s="5"/>
      <c r="JV982" s="5"/>
      <c r="JW982" s="5"/>
      <c r="JX982" s="5"/>
      <c r="JY982" s="5"/>
      <c r="JZ982" s="5"/>
      <c r="KA982" s="5"/>
      <c r="KB982" s="5"/>
      <c r="KC982" s="5"/>
      <c r="KD982" s="5"/>
      <c r="KE982" s="5"/>
      <c r="KF982" s="5"/>
      <c r="KG982" s="5"/>
      <c r="KH982" s="5"/>
      <c r="KI982" s="5"/>
      <c r="KJ982" s="5"/>
      <c r="KK982" s="5"/>
      <c r="KL982" s="5"/>
      <c r="KM982" s="5"/>
      <c r="KN982" s="5"/>
      <c r="KO982" s="5"/>
      <c r="KP982" s="5"/>
      <c r="KQ982" s="5"/>
      <c r="KR982" s="5"/>
      <c r="KS982" s="5"/>
      <c r="KT982" s="5"/>
      <c r="KU982" s="5"/>
      <c r="KV982" s="5"/>
      <c r="KW982" s="5"/>
      <c r="KX982" s="5"/>
      <c r="KY982" s="5"/>
      <c r="KZ982" s="5"/>
      <c r="LA982" s="5"/>
      <c r="LB982" s="5"/>
      <c r="LC982" s="5"/>
      <c r="LD982" s="5"/>
      <c r="LE982" s="5"/>
      <c r="LF982" s="5"/>
      <c r="LG982" s="5"/>
      <c r="LH982" s="5"/>
      <c r="LI982" s="5"/>
      <c r="LJ982" s="5"/>
      <c r="LK982" s="5"/>
      <c r="LL982" s="5"/>
      <c r="LM982" s="5"/>
      <c r="LN982" s="5"/>
      <c r="LO982" s="5"/>
      <c r="LP982" s="5"/>
      <c r="LQ982" s="5"/>
      <c r="LR982" s="5"/>
      <c r="LS982" s="5"/>
      <c r="LT982" s="5"/>
      <c r="LU982" s="5"/>
      <c r="LV982" s="5"/>
      <c r="LW982" s="5"/>
      <c r="LX982" s="5"/>
      <c r="LY982" s="5"/>
      <c r="LZ982" s="5"/>
      <c r="MA982" s="5"/>
      <c r="MB982" s="5"/>
      <c r="MC982" s="5"/>
      <c r="MD982" s="5"/>
      <c r="ME982" s="5"/>
      <c r="MF982" s="5"/>
      <c r="MG982" s="5"/>
      <c r="MH982" s="5"/>
      <c r="MI982" s="5"/>
      <c r="MJ982" s="5"/>
      <c r="MK982" s="5"/>
      <c r="ML982" s="5"/>
      <c r="MM982" s="5"/>
      <c r="MN982" s="5"/>
      <c r="MO982" s="5"/>
      <c r="MP982" s="5"/>
      <c r="MQ982" s="5"/>
      <c r="MR982" s="5"/>
      <c r="MS982" s="5"/>
      <c r="MT982" s="5"/>
      <c r="MU982" s="5"/>
      <c r="MV982" s="5"/>
      <c r="MW982" s="5"/>
      <c r="MX982" s="5"/>
      <c r="MY982" s="5"/>
      <c r="MZ982" s="5"/>
      <c r="NA982" s="5"/>
      <c r="NB982" s="5"/>
      <c r="NC982" s="5"/>
      <c r="ND982" s="5"/>
      <c r="NE982" s="5"/>
      <c r="NF982" s="5"/>
      <c r="NG982" s="5"/>
      <c r="NH982" s="5"/>
      <c r="NI982" s="5"/>
      <c r="NJ982" s="5"/>
      <c r="NK982" s="5"/>
      <c r="NL982" s="5"/>
      <c r="NM982" s="5"/>
      <c r="NN982" s="5"/>
      <c r="NO982" s="5"/>
      <c r="NP982" s="5"/>
      <c r="NQ982" s="5"/>
      <c r="NR982" s="5"/>
      <c r="NS982" s="5"/>
      <c r="NT982" s="5"/>
      <c r="NU982" s="5"/>
      <c r="NV982" s="5"/>
      <c r="NW982" s="5"/>
      <c r="NX982" s="5"/>
      <c r="NY982" s="5"/>
      <c r="NZ982" s="5"/>
      <c r="OA982" s="5"/>
      <c r="OB982" s="5"/>
      <c r="OC982" s="5"/>
      <c r="OD982" s="5"/>
      <c r="OE982" s="5"/>
      <c r="OF982" s="5"/>
      <c r="OG982" s="5"/>
      <c r="OH982" s="5"/>
      <c r="OI982" s="5"/>
      <c r="OJ982" s="5"/>
      <c r="OK982" s="5"/>
      <c r="OL982" s="5"/>
      <c r="OM982" s="5"/>
      <c r="ON982" s="5"/>
      <c r="OO982" s="5"/>
      <c r="OP982" s="5"/>
      <c r="OQ982" s="5"/>
      <c r="OR982" s="5"/>
      <c r="OS982" s="5"/>
      <c r="OT982" s="5"/>
      <c r="OU982" s="5"/>
      <c r="OV982" s="5"/>
      <c r="OW982" s="5"/>
      <c r="OX982" s="5"/>
      <c r="OY982" s="5"/>
      <c r="OZ982" s="5"/>
      <c r="PA982" s="5"/>
      <c r="PB982" s="5"/>
      <c r="PC982" s="5"/>
      <c r="PD982" s="5"/>
      <c r="PE982" s="5"/>
      <c r="PF982" s="5"/>
      <c r="PG982" s="5"/>
      <c r="PH982" s="5"/>
      <c r="PI982" s="5"/>
      <c r="PJ982" s="5"/>
      <c r="PK982" s="5"/>
      <c r="PL982" s="5"/>
      <c r="PM982" s="5"/>
      <c r="PN982" s="5"/>
      <c r="PO982" s="5"/>
      <c r="PP982" s="5"/>
      <c r="PQ982" s="5"/>
      <c r="PR982" s="5"/>
      <c r="PS982" s="5"/>
      <c r="PT982" s="5"/>
      <c r="PU982" s="5"/>
      <c r="PV982" s="5"/>
      <c r="PW982" s="5"/>
      <c r="PX982" s="5"/>
      <c r="PY982" s="5"/>
      <c r="PZ982" s="5"/>
      <c r="QA982" s="5"/>
      <c r="QB982" s="5"/>
      <c r="QC982" s="5"/>
      <c r="QD982" s="5"/>
      <c r="QE982" s="5"/>
      <c r="QF982" s="5"/>
      <c r="QG982" s="5"/>
      <c r="QH982" s="5"/>
      <c r="QI982" s="5"/>
      <c r="QJ982" s="5"/>
      <c r="QK982" s="5"/>
      <c r="QL982" s="5"/>
      <c r="QM982" s="5"/>
      <c r="QN982" s="5"/>
      <c r="QO982" s="5"/>
      <c r="QP982" s="5"/>
      <c r="QQ982" s="5"/>
      <c r="QR982" s="5"/>
      <c r="QS982" s="5"/>
      <c r="QT982" s="5"/>
      <c r="QU982" s="5"/>
      <c r="QV982" s="5"/>
      <c r="QW982" s="5"/>
      <c r="QX982" s="5"/>
      <c r="QY982" s="5"/>
      <c r="QZ982" s="5"/>
      <c r="RA982" s="5"/>
      <c r="RB982" s="5"/>
      <c r="RC982" s="5"/>
      <c r="RD982" s="5"/>
      <c r="RE982" s="5"/>
      <c r="RF982" s="5"/>
      <c r="RG982" s="5"/>
      <c r="RH982" s="5"/>
      <c r="RI982" s="5"/>
      <c r="RJ982" s="5"/>
      <c r="RK982" s="5"/>
      <c r="RL982" s="5"/>
      <c r="RM982" s="5"/>
      <c r="RN982" s="5"/>
      <c r="RO982" s="5"/>
      <c r="RP982" s="5"/>
      <c r="RQ982" s="5"/>
      <c r="RR982" s="5"/>
      <c r="RS982" s="5"/>
      <c r="RT982" s="5"/>
      <c r="RU982" s="5"/>
      <c r="RV982" s="5"/>
      <c r="RW982" s="5"/>
      <c r="RX982" s="5"/>
      <c r="RY982" s="5"/>
      <c r="RZ982" s="5"/>
      <c r="SA982" s="5"/>
      <c r="SB982" s="5"/>
      <c r="SC982" s="5"/>
      <c r="SD982" s="5"/>
      <c r="SE982" s="5"/>
      <c r="SF982" s="5"/>
      <c r="SG982" s="5"/>
      <c r="SH982" s="5"/>
      <c r="SI982" s="5"/>
      <c r="SJ982" s="5"/>
      <c r="SK982" s="5"/>
      <c r="SL982" s="5"/>
      <c r="SM982" s="5"/>
      <c r="SN982" s="5"/>
      <c r="SO982" s="5"/>
      <c r="SP982" s="5"/>
      <c r="SQ982" s="5"/>
      <c r="SR982" s="5"/>
      <c r="SS982" s="5"/>
      <c r="ST982" s="5"/>
      <c r="SU982" s="5"/>
      <c r="SV982" s="5"/>
      <c r="SW982" s="5"/>
      <c r="SX982" s="5"/>
      <c r="SY982" s="5"/>
      <c r="SZ982" s="5"/>
      <c r="TA982" s="5"/>
      <c r="TB982" s="5"/>
      <c r="TC982" s="5"/>
      <c r="TD982" s="5"/>
      <c r="TE982" s="5"/>
      <c r="TF982" s="5"/>
      <c r="TG982" s="5"/>
      <c r="TH982" s="5"/>
      <c r="TI982" s="5"/>
      <c r="TJ982" s="5"/>
      <c r="TK982" s="5"/>
      <c r="TL982" s="5"/>
      <c r="TM982" s="5"/>
      <c r="TN982" s="5"/>
      <c r="TO982" s="5"/>
      <c r="TP982" s="5"/>
      <c r="TQ982" s="5"/>
      <c r="TR982" s="5"/>
      <c r="TS982" s="5"/>
      <c r="TT982" s="5"/>
      <c r="TU982" s="5"/>
      <c r="TV982" s="5"/>
      <c r="TW982" s="5"/>
      <c r="TX982" s="5"/>
      <c r="TY982" s="5"/>
      <c r="TZ982" s="5"/>
      <c r="UA982" s="5"/>
      <c r="UB982" s="5"/>
      <c r="UC982" s="5"/>
      <c r="UD982" s="5"/>
      <c r="UE982" s="5"/>
      <c r="UF982" s="5"/>
      <c r="UG982" s="5"/>
      <c r="UH982" s="5"/>
      <c r="UI982" s="5"/>
      <c r="UJ982" s="5"/>
      <c r="UK982" s="5"/>
      <c r="UL982" s="5"/>
      <c r="UM982" s="5"/>
      <c r="UN982" s="5"/>
      <c r="UO982" s="5"/>
      <c r="UP982" s="5"/>
      <c r="UQ982" s="5"/>
      <c r="UR982" s="5"/>
      <c r="US982" s="5"/>
      <c r="UT982" s="5"/>
      <c r="UU982" s="5"/>
      <c r="UV982" s="5"/>
      <c r="UW982" s="5"/>
      <c r="UX982" s="5"/>
      <c r="UY982" s="5"/>
      <c r="UZ982" s="5"/>
      <c r="VA982" s="5"/>
      <c r="VB982" s="5"/>
      <c r="VC982" s="5"/>
      <c r="VD982" s="5"/>
      <c r="VE982" s="5"/>
      <c r="VF982" s="5"/>
      <c r="VG982" s="5"/>
      <c r="VH982" s="5"/>
      <c r="VI982" s="5"/>
      <c r="VJ982" s="5"/>
      <c r="VK982" s="5"/>
      <c r="VL982" s="5"/>
      <c r="VM982" s="5"/>
      <c r="VN982" s="5"/>
      <c r="VO982" s="5"/>
      <c r="VP982" s="5"/>
      <c r="VQ982" s="5"/>
      <c r="VR982" s="5"/>
      <c r="VS982" s="5"/>
      <c r="VT982" s="5"/>
      <c r="VU982" s="5"/>
      <c r="VV982" s="5"/>
      <c r="VW982" s="5"/>
      <c r="VX982" s="5"/>
      <c r="VY982" s="5"/>
      <c r="VZ982" s="5"/>
      <c r="WA982" s="5"/>
      <c r="WB982" s="5"/>
      <c r="WC982" s="5"/>
      <c r="WD982" s="5"/>
      <c r="WE982" s="5"/>
      <c r="WF982" s="5"/>
      <c r="WG982" s="5"/>
      <c r="WH982" s="5"/>
      <c r="WI982" s="5"/>
      <c r="WJ982" s="5"/>
      <c r="WK982" s="5"/>
      <c r="WL982" s="5"/>
      <c r="WM982" s="5"/>
      <c r="WN982" s="5"/>
      <c r="WO982" s="5"/>
      <c r="WP982" s="5"/>
      <c r="WQ982" s="5"/>
      <c r="WR982" s="5"/>
      <c r="WS982" s="5"/>
      <c r="WT982" s="5"/>
      <c r="WU982" s="5"/>
      <c r="WV982" s="5"/>
      <c r="WW982" s="5"/>
      <c r="WX982" s="5"/>
      <c r="WY982" s="5"/>
      <c r="WZ982" s="5"/>
      <c r="XA982" s="5"/>
      <c r="XB982" s="5"/>
      <c r="XC982" s="5"/>
      <c r="XD982" s="5"/>
      <c r="XE982" s="5"/>
      <c r="XF982" s="5"/>
      <c r="XG982" s="5"/>
      <c r="XH982" s="5"/>
      <c r="XI982" s="5"/>
      <c r="XJ982" s="5"/>
      <c r="XK982" s="5"/>
      <c r="XL982" s="5"/>
      <c r="XM982" s="5"/>
      <c r="XN982" s="5"/>
      <c r="XO982" s="5"/>
      <c r="XP982" s="5"/>
      <c r="XQ982" s="5"/>
      <c r="XR982" s="5"/>
      <c r="XS982" s="5"/>
      <c r="XT982" s="5"/>
      <c r="XU982" s="5"/>
      <c r="XV982" s="5"/>
      <c r="XW982" s="5"/>
      <c r="XX982" s="5"/>
      <c r="XY982" s="5"/>
      <c r="XZ982" s="5"/>
      <c r="YA982" s="5"/>
      <c r="YB982" s="5"/>
      <c r="YC982" s="5"/>
      <c r="YD982" s="5"/>
      <c r="YE982" s="5"/>
      <c r="YF982" s="5"/>
      <c r="YG982" s="5"/>
      <c r="YH982" s="5"/>
      <c r="YI982" s="5"/>
      <c r="YJ982" s="5"/>
      <c r="YK982" s="5"/>
      <c r="YL982" s="5"/>
      <c r="YM982" s="5"/>
      <c r="YN982" s="5"/>
      <c r="YO982" s="5"/>
      <c r="YP982" s="5"/>
      <c r="YQ982" s="5"/>
      <c r="YR982" s="5"/>
      <c r="YS982" s="5"/>
      <c r="YT982" s="5"/>
      <c r="YU982" s="5"/>
      <c r="YV982" s="5"/>
      <c r="YW982" s="5"/>
      <c r="YX982" s="5"/>
      <c r="YY982" s="5"/>
      <c r="YZ982" s="5"/>
      <c r="ZA982" s="5"/>
      <c r="ZB982" s="5"/>
      <c r="ZC982" s="5"/>
      <c r="ZD982" s="5"/>
      <c r="ZE982" s="5"/>
      <c r="ZF982" s="5"/>
      <c r="ZG982" s="5"/>
      <c r="ZH982" s="5"/>
      <c r="ZI982" s="5"/>
      <c r="ZJ982" s="5"/>
      <c r="ZK982" s="5"/>
      <c r="ZL982" s="5"/>
      <c r="ZM982" s="5"/>
      <c r="ZN982" s="5"/>
      <c r="ZO982" s="5"/>
      <c r="ZP982" s="5"/>
      <c r="ZQ982" s="5"/>
      <c r="ZR982" s="5"/>
      <c r="ZS982" s="5"/>
      <c r="ZT982" s="5"/>
      <c r="ZU982" s="5"/>
      <c r="ZV982" s="5"/>
      <c r="ZW982" s="5"/>
      <c r="ZX982" s="5"/>
      <c r="ZY982" s="5"/>
      <c r="ZZ982" s="5"/>
      <c r="AAA982" s="5"/>
      <c r="AAB982" s="5"/>
      <c r="AAC982" s="5"/>
      <c r="AAD982" s="5"/>
      <c r="AAE982" s="5"/>
      <c r="AAF982" s="5"/>
      <c r="AAG982" s="5"/>
      <c r="AAH982" s="5"/>
      <c r="AAI982" s="5"/>
      <c r="AAJ982" s="5"/>
      <c r="AAK982" s="5"/>
      <c r="AAL982" s="5"/>
      <c r="AAM982" s="5"/>
      <c r="AAN982" s="5"/>
      <c r="AAO982" s="5"/>
      <c r="AAP982" s="5"/>
      <c r="AAQ982" s="5"/>
      <c r="AAR982" s="5"/>
      <c r="AAS982" s="5"/>
      <c r="AAT982" s="5"/>
      <c r="AAU982" s="5"/>
      <c r="AAV982" s="5"/>
      <c r="AAW982" s="5"/>
      <c r="AAX982" s="5"/>
      <c r="AAY982" s="5"/>
      <c r="AAZ982" s="5"/>
      <c r="ABA982" s="5"/>
      <c r="ABB982" s="5"/>
      <c r="ABC982" s="5"/>
      <c r="ABD982" s="5"/>
      <c r="ABE982" s="5"/>
      <c r="ABF982" s="5"/>
      <c r="ABG982" s="5"/>
      <c r="ABH982" s="5"/>
      <c r="ABI982" s="5"/>
      <c r="ABJ982" s="5"/>
      <c r="ABK982" s="5"/>
      <c r="ABL982" s="5"/>
      <c r="ABM982" s="5"/>
      <c r="ABN982" s="5"/>
      <c r="ABO982" s="5"/>
      <c r="ABP982" s="5"/>
      <c r="ABQ982" s="5"/>
      <c r="ABR982" s="5"/>
      <c r="ABS982" s="5"/>
      <c r="ABT982" s="5"/>
      <c r="ABU982" s="5"/>
      <c r="ABV982" s="5"/>
      <c r="ABW982" s="5"/>
      <c r="ABX982" s="5"/>
      <c r="ABY982" s="5"/>
      <c r="ABZ982" s="5"/>
      <c r="ACA982" s="5"/>
      <c r="ACB982" s="5"/>
      <c r="ACC982" s="5"/>
      <c r="ACD982" s="5"/>
      <c r="ACE982" s="5"/>
      <c r="ACF982" s="5"/>
      <c r="ACG982" s="5"/>
      <c r="ACH982" s="5"/>
      <c r="ACI982" s="5"/>
      <c r="ACJ982" s="5"/>
      <c r="ACK982" s="5"/>
      <c r="ACL982" s="5"/>
      <c r="ACM982" s="5"/>
      <c r="ACN982" s="5"/>
      <c r="ACO982" s="5"/>
      <c r="ACP982" s="5"/>
      <c r="ACQ982" s="5"/>
      <c r="ACR982" s="5"/>
      <c r="ACS982" s="5"/>
      <c r="ACT982" s="5"/>
      <c r="ACU982" s="5"/>
      <c r="ACV982" s="5"/>
      <c r="ACW982" s="5"/>
      <c r="ACX982" s="5"/>
      <c r="ACY982" s="5"/>
      <c r="ACZ982" s="5"/>
      <c r="ADA982" s="5"/>
      <c r="ADB982" s="5"/>
      <c r="ADC982" s="5"/>
      <c r="ADD982" s="5"/>
      <c r="ADE982" s="5"/>
      <c r="ADF982" s="5"/>
      <c r="ADG982" s="5"/>
      <c r="ADH982" s="5"/>
      <c r="ADI982" s="5"/>
      <c r="ADJ982" s="5"/>
      <c r="ADK982" s="5"/>
      <c r="ADL982" s="5"/>
      <c r="ADM982" s="5"/>
      <c r="ADN982" s="5"/>
      <c r="ADO982" s="5"/>
      <c r="ADP982" s="5"/>
      <c r="ADQ982" s="5"/>
      <c r="ADR982" s="5"/>
      <c r="ADS982" s="5"/>
      <c r="ADT982" s="5"/>
      <c r="ADU982" s="5"/>
      <c r="ADV982" s="5"/>
      <c r="ADW982" s="5"/>
      <c r="ADX982" s="5"/>
      <c r="ADY982" s="5"/>
      <c r="ADZ982" s="5"/>
      <c r="AEA982" s="5"/>
      <c r="AEB982" s="5"/>
      <c r="AEC982" s="5"/>
      <c r="AED982" s="5"/>
      <c r="AEE982" s="5"/>
      <c r="AEF982" s="5"/>
      <c r="AEG982" s="5"/>
      <c r="AEH982" s="5"/>
      <c r="AEI982" s="5"/>
      <c r="AEJ982" s="5"/>
      <c r="AEK982" s="5"/>
      <c r="AEL982" s="5"/>
      <c r="AEM982" s="5"/>
      <c r="AEN982" s="5"/>
      <c r="AEO982" s="5"/>
      <c r="AEP982" s="5"/>
      <c r="AEQ982" s="5"/>
      <c r="AER982" s="5"/>
      <c r="AES982" s="5"/>
      <c r="AET982" s="5"/>
      <c r="AEU982" s="5"/>
      <c r="AEV982" s="5"/>
      <c r="AEW982" s="5"/>
      <c r="AEX982" s="5"/>
      <c r="AEY982" s="5"/>
      <c r="AEZ982" s="5"/>
      <c r="AFA982" s="5"/>
      <c r="AFB982" s="5"/>
      <c r="AFC982" s="5"/>
      <c r="AFD982" s="5"/>
      <c r="AFE982" s="5"/>
      <c r="AFF982" s="5"/>
      <c r="AFG982" s="5"/>
      <c r="AFH982" s="5"/>
      <c r="AFI982" s="5"/>
      <c r="AFJ982" s="5"/>
      <c r="AFK982" s="5"/>
      <c r="AFL982" s="5"/>
      <c r="AFM982" s="5"/>
      <c r="AFN982" s="5"/>
      <c r="AFO982" s="5"/>
      <c r="AFP982" s="5"/>
      <c r="AFQ982" s="5"/>
      <c r="AFR982" s="5"/>
      <c r="AFS982" s="5"/>
      <c r="AFT982" s="5"/>
      <c r="AFU982" s="5"/>
      <c r="AFV982" s="5"/>
      <c r="AFW982" s="5"/>
      <c r="AFX982" s="5"/>
      <c r="AFY982" s="5"/>
      <c r="AFZ982" s="5"/>
      <c r="AGA982" s="5"/>
      <c r="AGB982" s="5"/>
      <c r="AGC982" s="5"/>
      <c r="AGD982" s="5"/>
      <c r="AGE982" s="5"/>
      <c r="AGF982" s="5"/>
      <c r="AGG982" s="5"/>
      <c r="AGH982" s="5"/>
      <c r="AGI982" s="5"/>
      <c r="AGJ982" s="5"/>
      <c r="AGK982" s="5"/>
      <c r="AGL982" s="5"/>
      <c r="AGM982" s="5"/>
      <c r="AGN982" s="5"/>
      <c r="AGO982" s="5"/>
      <c r="AGP982" s="5"/>
      <c r="AGQ982" s="5"/>
      <c r="AGR982" s="5"/>
      <c r="AGS982" s="5"/>
      <c r="AGT982" s="5"/>
      <c r="AGU982" s="5"/>
      <c r="AGV982" s="5"/>
      <c r="AGW982" s="5"/>
      <c r="AGX982" s="5"/>
      <c r="AGY982" s="5"/>
      <c r="AGZ982" s="5"/>
      <c r="AHA982" s="5"/>
      <c r="AHB982" s="5"/>
      <c r="AHC982" s="5"/>
      <c r="AHD982" s="5"/>
      <c r="AHE982" s="5"/>
      <c r="AHF982" s="5"/>
      <c r="AHG982" s="5"/>
      <c r="AHH982" s="5"/>
      <c r="AHI982" s="5"/>
      <c r="AHJ982" s="5"/>
      <c r="AHK982" s="5"/>
      <c r="AHL982" s="5"/>
      <c r="AHM982" s="5"/>
      <c r="AHN982" s="5"/>
      <c r="AHO982" s="5"/>
      <c r="AHP982" s="5"/>
      <c r="AHQ982" s="5"/>
      <c r="AHR982" s="5"/>
      <c r="AHS982" s="5"/>
      <c r="AHT982" s="5"/>
      <c r="AHU982" s="5"/>
      <c r="AHV982" s="5"/>
      <c r="AHW982" s="5"/>
      <c r="AHX982" s="5"/>
      <c r="AHY982" s="5"/>
      <c r="AHZ982" s="5"/>
      <c r="AIA982" s="5"/>
      <c r="AIB982" s="5"/>
      <c r="AIC982" s="5"/>
      <c r="AID982" s="5"/>
      <c r="AIE982" s="5"/>
      <c r="AIF982" s="5"/>
      <c r="AIG982" s="5"/>
      <c r="AIH982" s="5"/>
      <c r="AII982" s="5"/>
      <c r="AIJ982" s="5"/>
      <c r="AIK982" s="5"/>
      <c r="AIL982" s="5"/>
      <c r="AIM982" s="5"/>
      <c r="AIN982" s="5"/>
      <c r="AIO982" s="5"/>
      <c r="AIP982" s="5"/>
      <c r="AIQ982" s="5"/>
      <c r="AIR982" s="5"/>
      <c r="AIS982" s="5"/>
      <c r="AIT982" s="5"/>
      <c r="AIU982" s="5"/>
      <c r="AIV982" s="5"/>
      <c r="AIW982" s="5"/>
      <c r="AIX982" s="5"/>
      <c r="AIY982" s="5"/>
      <c r="AIZ982" s="5"/>
      <c r="AJA982" s="5"/>
      <c r="AJB982" s="5"/>
      <c r="AJC982" s="5"/>
      <c r="AJD982" s="5"/>
      <c r="AJE982" s="5"/>
      <c r="AJF982" s="5"/>
      <c r="AJG982" s="5"/>
      <c r="AJH982" s="5"/>
      <c r="AJI982" s="5"/>
      <c r="AJJ982" s="5"/>
      <c r="AJK982" s="5"/>
      <c r="AJL982" s="5"/>
      <c r="AJM982" s="5"/>
      <c r="AJN982" s="5"/>
      <c r="AJO982" s="5"/>
      <c r="AJP982" s="5"/>
      <c r="AJQ982" s="5"/>
      <c r="AJR982" s="5"/>
      <c r="AJS982" s="5"/>
      <c r="AJT982" s="5"/>
      <c r="AJU982" s="5"/>
      <c r="AJV982" s="5"/>
      <c r="AJW982" s="5"/>
      <c r="AJX982" s="5"/>
      <c r="AJY982" s="5"/>
      <c r="AJZ982" s="5"/>
      <c r="AKA982" s="5"/>
      <c r="AKB982" s="5"/>
      <c r="AKC982" s="5"/>
      <c r="AKD982" s="5"/>
      <c r="AKE982" s="5"/>
      <c r="AKF982" s="5"/>
      <c r="AKG982" s="5"/>
      <c r="AKH982" s="5"/>
      <c r="AKI982" s="5"/>
      <c r="AKJ982" s="5"/>
      <c r="AKK982" s="5"/>
      <c r="AKL982" s="5"/>
      <c r="AKM982" s="5"/>
      <c r="AKN982" s="5"/>
      <c r="AKO982" s="5"/>
      <c r="AKP982" s="5"/>
      <c r="AKQ982" s="5"/>
      <c r="AKR982" s="5"/>
      <c r="AKS982" s="5"/>
      <c r="AKT982" s="5"/>
      <c r="AKU982" s="5"/>
      <c r="AKV982" s="5"/>
      <c r="AKW982" s="5"/>
      <c r="AKX982" s="5"/>
      <c r="AKY982" s="5"/>
      <c r="AKZ982" s="5"/>
      <c r="ALA982" s="5"/>
      <c r="ALB982" s="5"/>
      <c r="ALC982" s="5"/>
      <c r="ALD982" s="5"/>
      <c r="ALE982" s="5"/>
      <c r="ALF982" s="5"/>
      <c r="ALG982" s="5"/>
      <c r="ALH982" s="5"/>
      <c r="ALI982" s="5"/>
      <c r="ALJ982" s="5"/>
      <c r="ALK982" s="5"/>
      <c r="ALL982" s="5"/>
      <c r="ALM982" s="5"/>
      <c r="ALN982" s="5"/>
      <c r="ALO982" s="5"/>
      <c r="ALP982" s="5"/>
      <c r="ALQ982" s="5"/>
      <c r="ALR982" s="5"/>
      <c r="ALS982" s="5"/>
      <c r="ALT982" s="5"/>
      <c r="ALU982" s="5"/>
      <c r="ALV982" s="5"/>
      <c r="ALW982" s="5"/>
      <c r="ALX982" s="5"/>
      <c r="ALY982" s="5"/>
      <c r="ALZ982" s="5"/>
      <c r="AMA982" s="5"/>
      <c r="AMB982" s="5"/>
      <c r="AMC982" s="5"/>
      <c r="AMD982" s="5"/>
      <c r="AME982" s="5"/>
      <c r="AMF982" s="5"/>
      <c r="AMG982" s="5"/>
      <c r="AMH982" s="5"/>
      <c r="AMI982" s="5"/>
      <c r="AMJ982" s="5"/>
      <c r="AMK982" s="5"/>
      <c r="AML982" s="5"/>
      <c r="AMM982" s="5"/>
      <c r="AMN982" s="5"/>
      <c r="AMO982" s="5"/>
      <c r="AMP982" s="5"/>
      <c r="AMQ982" s="5"/>
      <c r="AMR982" s="5"/>
      <c r="AMS982" s="5"/>
      <c r="AMT982" s="5"/>
      <c r="AMU982" s="5"/>
      <c r="AMV982" s="5"/>
      <c r="AMW982" s="5"/>
      <c r="AMX982" s="5"/>
      <c r="AMY982" s="5"/>
      <c r="AMZ982" s="5"/>
      <c r="ANA982" s="5"/>
      <c r="ANB982" s="5"/>
      <c r="ANC982" s="5"/>
      <c r="AND982" s="5"/>
      <c r="ANE982" s="5"/>
      <c r="ANF982" s="5"/>
      <c r="ANG982" s="5"/>
      <c r="ANH982" s="5"/>
      <c r="ANI982" s="5"/>
      <c r="ANJ982" s="5"/>
      <c r="ANK982" s="5"/>
      <c r="ANL982" s="5"/>
      <c r="ANM982" s="5"/>
      <c r="ANN982" s="5"/>
      <c r="ANO982" s="5"/>
      <c r="ANP982" s="5"/>
      <c r="ANQ982" s="5"/>
      <c r="ANR982" s="5"/>
      <c r="ANS982" s="5"/>
      <c r="ANT982" s="5"/>
      <c r="ANU982" s="5"/>
      <c r="ANV982" s="5"/>
      <c r="ANW982" s="5"/>
      <c r="ANX982" s="5"/>
      <c r="ANY982" s="5"/>
      <c r="ANZ982" s="5"/>
      <c r="AOA982" s="5"/>
      <c r="AOB982" s="5"/>
      <c r="AOC982" s="5"/>
      <c r="AOD982" s="5"/>
      <c r="AOE982" s="5"/>
      <c r="AOF982" s="5"/>
      <c r="AOG982" s="5"/>
      <c r="AOH982" s="5"/>
      <c r="AOI982" s="5"/>
      <c r="AOJ982" s="5"/>
      <c r="AOK982" s="5"/>
      <c r="AOL982" s="5"/>
      <c r="AOM982" s="5"/>
      <c r="AON982" s="5"/>
      <c r="AOO982" s="5"/>
      <c r="AOP982" s="5"/>
      <c r="AOQ982" s="5"/>
      <c r="AOR982" s="5"/>
      <c r="AOS982" s="5"/>
      <c r="AOT982" s="5"/>
      <c r="AOU982" s="5"/>
      <c r="AOV982" s="5"/>
      <c r="AOW982" s="5"/>
      <c r="AOX982" s="5"/>
      <c r="AOY982" s="5"/>
      <c r="AOZ982" s="5"/>
      <c r="APA982" s="5"/>
      <c r="APB982" s="5"/>
      <c r="APC982" s="5"/>
      <c r="APD982" s="5"/>
      <c r="APE982" s="5"/>
      <c r="APF982" s="5"/>
      <c r="APG982" s="5"/>
      <c r="APH982" s="5"/>
      <c r="API982" s="5"/>
      <c r="APJ982" s="5"/>
      <c r="APK982" s="5"/>
      <c r="APL982" s="5"/>
      <c r="APM982" s="5"/>
      <c r="APN982" s="5"/>
      <c r="APO982" s="5"/>
      <c r="APP982" s="5"/>
      <c r="APQ982" s="5"/>
      <c r="APR982" s="5"/>
      <c r="APS982" s="5"/>
      <c r="APT982" s="5"/>
      <c r="APU982" s="5"/>
      <c r="APV982" s="5"/>
      <c r="APW982" s="5"/>
      <c r="APX982" s="5"/>
      <c r="APY982" s="5"/>
      <c r="APZ982" s="5"/>
      <c r="AQA982" s="5"/>
      <c r="AQB982" s="5"/>
      <c r="AQC982" s="5"/>
      <c r="AQD982" s="5"/>
      <c r="AQE982" s="5"/>
      <c r="AQF982" s="5"/>
      <c r="AQG982" s="5"/>
      <c r="AQH982" s="5"/>
      <c r="AQI982" s="5"/>
      <c r="AQJ982" s="5"/>
      <c r="AQK982" s="5"/>
      <c r="AQL982" s="5"/>
      <c r="AQM982" s="5"/>
      <c r="AQN982" s="5"/>
      <c r="AQO982" s="5"/>
      <c r="AQP982" s="5"/>
      <c r="AQQ982" s="5"/>
      <c r="AQR982" s="5"/>
      <c r="AQS982" s="5"/>
      <c r="AQT982" s="5"/>
      <c r="AQU982" s="5"/>
      <c r="AQV982" s="5"/>
      <c r="AQW982" s="5"/>
      <c r="AQX982" s="5"/>
      <c r="AQY982" s="5"/>
      <c r="AQZ982" s="5"/>
      <c r="ARA982" s="5"/>
      <c r="ARB982" s="5"/>
      <c r="ARC982" s="5"/>
      <c r="ARD982" s="5"/>
      <c r="ARE982" s="5"/>
      <c r="ARF982" s="5"/>
      <c r="ARG982" s="5"/>
      <c r="ARH982" s="5"/>
      <c r="ARI982" s="5"/>
      <c r="ARJ982" s="5"/>
      <c r="ARK982" s="5"/>
      <c r="ARL982" s="5"/>
      <c r="ARM982" s="5"/>
      <c r="ARN982" s="5"/>
      <c r="ARO982" s="5"/>
      <c r="ARP982" s="5"/>
      <c r="ARQ982" s="5"/>
      <c r="ARR982" s="5"/>
      <c r="ARS982" s="5"/>
      <c r="ART982" s="5"/>
      <c r="ARU982" s="5"/>
      <c r="ARV982" s="5"/>
      <c r="ARW982" s="5"/>
      <c r="ARX982" s="5"/>
      <c r="ARY982" s="5"/>
      <c r="ARZ982" s="5"/>
      <c r="ASA982" s="5"/>
      <c r="ASB982" s="5"/>
      <c r="ASC982" s="5"/>
      <c r="ASD982" s="5"/>
      <c r="ASE982" s="5"/>
      <c r="ASF982" s="5"/>
      <c r="ASG982" s="5"/>
      <c r="ASH982" s="5"/>
      <c r="ASI982" s="5"/>
      <c r="ASJ982" s="5"/>
      <c r="ASK982" s="5"/>
      <c r="ASL982" s="5"/>
      <c r="ASM982" s="5"/>
      <c r="ASN982" s="5"/>
      <c r="ASO982" s="5"/>
      <c r="ASP982" s="5"/>
      <c r="ASQ982" s="5"/>
      <c r="ASR982" s="5"/>
      <c r="ASS982" s="5"/>
      <c r="AST982" s="5"/>
      <c r="ASU982" s="5"/>
      <c r="ASV982" s="5"/>
      <c r="ASW982" s="5"/>
      <c r="ASX982" s="5"/>
      <c r="ASY982" s="5"/>
      <c r="ASZ982" s="5"/>
      <c r="ATA982" s="5"/>
      <c r="ATB982" s="5"/>
      <c r="ATC982" s="5"/>
      <c r="ATD982" s="5"/>
      <c r="ATE982" s="5"/>
      <c r="ATF982" s="5"/>
      <c r="ATG982" s="5"/>
      <c r="ATH982" s="5"/>
      <c r="ATI982" s="5"/>
      <c r="ATJ982" s="5"/>
      <c r="ATK982" s="5"/>
      <c r="ATL982" s="5"/>
      <c r="ATM982" s="5"/>
      <c r="ATN982" s="5"/>
      <c r="ATO982" s="5"/>
      <c r="ATP982" s="5"/>
      <c r="ATQ982" s="5"/>
      <c r="ATR982" s="5"/>
      <c r="ATS982" s="5"/>
      <c r="ATT982" s="5"/>
      <c r="ATU982" s="5"/>
      <c r="ATV982" s="5"/>
      <c r="ATW982" s="5"/>
      <c r="ATX982" s="5"/>
      <c r="ATY982" s="5"/>
      <c r="ATZ982" s="5"/>
      <c r="AUA982" s="5"/>
      <c r="AUB982" s="5"/>
      <c r="AUC982" s="5"/>
      <c r="AUD982" s="5"/>
      <c r="AUE982" s="5"/>
      <c r="AUF982" s="5"/>
      <c r="AUG982" s="5"/>
      <c r="AUH982" s="5"/>
      <c r="AUI982" s="5"/>
      <c r="AUJ982" s="5"/>
      <c r="AUK982" s="5"/>
      <c r="AUL982" s="5"/>
      <c r="AUM982" s="5"/>
      <c r="AUN982" s="5"/>
      <c r="AUO982" s="5"/>
      <c r="AUP982" s="5"/>
      <c r="AUQ982" s="5"/>
      <c r="AUR982" s="5"/>
      <c r="AUS982" s="5"/>
      <c r="AUT982" s="5"/>
      <c r="AUU982" s="5"/>
      <c r="AUV982" s="5"/>
      <c r="AUW982" s="5"/>
      <c r="AUX982" s="5"/>
      <c r="AUY982" s="5"/>
      <c r="AUZ982" s="5"/>
      <c r="AVA982" s="5"/>
      <c r="AVB982" s="5"/>
      <c r="AVC982" s="5"/>
      <c r="AVD982" s="5"/>
      <c r="AVE982" s="5"/>
      <c r="AVF982" s="5"/>
      <c r="AVG982" s="5"/>
      <c r="AVH982" s="5"/>
      <c r="AVI982" s="5"/>
      <c r="AVJ982" s="5"/>
      <c r="AVK982" s="5"/>
      <c r="AVL982" s="5"/>
      <c r="AVM982" s="5"/>
      <c r="AVN982" s="5"/>
      <c r="AVO982" s="5"/>
      <c r="AVP982" s="5"/>
      <c r="AVQ982" s="5"/>
      <c r="AVR982" s="5"/>
      <c r="AVS982" s="5"/>
      <c r="AVT982" s="5"/>
      <c r="AVU982" s="5"/>
      <c r="AVV982" s="5"/>
      <c r="AVW982" s="5"/>
      <c r="AVX982" s="5"/>
      <c r="AVY982" s="5"/>
      <c r="AVZ982" s="5"/>
      <c r="AWA982" s="5"/>
      <c r="AWB982" s="5"/>
      <c r="AWC982" s="5"/>
      <c r="AWD982" s="5"/>
      <c r="AWE982" s="5"/>
      <c r="AWF982" s="5"/>
      <c r="AWG982" s="5"/>
      <c r="AWH982" s="5"/>
      <c r="AWI982" s="5"/>
      <c r="AWJ982" s="5"/>
      <c r="AWK982" s="5"/>
      <c r="AWL982" s="5"/>
      <c r="AWM982" s="5"/>
      <c r="AWN982" s="5"/>
      <c r="AWO982" s="5"/>
      <c r="AWP982" s="5"/>
      <c r="AWQ982" s="5"/>
      <c r="AWR982" s="5"/>
      <c r="AWS982" s="5"/>
      <c r="AWT982" s="5"/>
      <c r="AWU982" s="5"/>
      <c r="AWV982" s="5"/>
      <c r="AWW982" s="5"/>
      <c r="AWX982" s="5"/>
      <c r="AWY982" s="5"/>
      <c r="AWZ982" s="5"/>
      <c r="AXA982" s="5"/>
      <c r="AXB982" s="5"/>
      <c r="AXC982" s="5"/>
      <c r="AXD982" s="5"/>
      <c r="AXE982" s="5"/>
      <c r="AXF982" s="5"/>
      <c r="AXG982" s="5"/>
      <c r="AXH982" s="5"/>
      <c r="AXI982" s="5"/>
      <c r="AXJ982" s="5"/>
      <c r="AXK982" s="5"/>
      <c r="AXL982" s="5"/>
      <c r="AXM982" s="5"/>
      <c r="AXN982" s="5"/>
      <c r="AXO982" s="5"/>
      <c r="AXP982" s="5"/>
      <c r="AXQ982" s="5"/>
      <c r="AXR982" s="5"/>
      <c r="AXS982" s="5"/>
      <c r="AXT982" s="5"/>
      <c r="AXU982" s="5"/>
      <c r="AXV982" s="5"/>
      <c r="AXW982" s="5"/>
      <c r="AXX982" s="5"/>
      <c r="AXY982" s="5"/>
      <c r="AXZ982" s="5"/>
      <c r="AYA982" s="5"/>
      <c r="AYB982" s="5"/>
      <c r="AYC982" s="5"/>
      <c r="AYD982" s="5"/>
      <c r="AYE982" s="5"/>
      <c r="AYF982" s="5"/>
      <c r="AYG982" s="5"/>
      <c r="AYH982" s="5"/>
      <c r="AYI982" s="5"/>
      <c r="AYJ982" s="5"/>
      <c r="AYK982" s="5"/>
      <c r="AYL982" s="5"/>
      <c r="AYM982" s="5"/>
      <c r="AYN982" s="5"/>
      <c r="AYO982" s="5"/>
      <c r="AYP982" s="5"/>
      <c r="AYQ982" s="5"/>
      <c r="AYR982" s="5"/>
      <c r="AYS982" s="5"/>
      <c r="AYT982" s="5"/>
      <c r="AYU982" s="5"/>
      <c r="AYV982" s="5"/>
      <c r="AYW982" s="5"/>
      <c r="AYX982" s="5"/>
      <c r="AYY982" s="5"/>
      <c r="AYZ982" s="5"/>
      <c r="AZA982" s="5"/>
      <c r="AZB982" s="5"/>
      <c r="AZC982" s="5"/>
      <c r="AZD982" s="5"/>
      <c r="AZE982" s="5"/>
      <c r="AZF982" s="5"/>
      <c r="AZG982" s="5"/>
      <c r="AZH982" s="5"/>
      <c r="AZI982" s="5"/>
      <c r="AZJ982" s="5"/>
      <c r="AZK982" s="5"/>
      <c r="AZL982" s="5"/>
      <c r="AZM982" s="5"/>
      <c r="AZN982" s="5"/>
      <c r="AZO982" s="5"/>
      <c r="AZP982" s="5"/>
      <c r="AZQ982" s="5"/>
      <c r="AZR982" s="5"/>
      <c r="AZS982" s="5"/>
      <c r="AZT982" s="5"/>
      <c r="AZU982" s="5"/>
      <c r="AZV982" s="5"/>
      <c r="AZW982" s="5"/>
      <c r="AZX982" s="5"/>
      <c r="AZY982" s="5"/>
      <c r="AZZ982" s="5"/>
      <c r="BAA982" s="5"/>
      <c r="BAB982" s="5"/>
      <c r="BAC982" s="5"/>
      <c r="BAD982" s="5"/>
      <c r="BAE982" s="5"/>
      <c r="BAF982" s="5"/>
      <c r="BAG982" s="5"/>
      <c r="BAH982" s="5"/>
      <c r="BAI982" s="5"/>
      <c r="BAJ982" s="5"/>
      <c r="BAK982" s="5"/>
      <c r="BAL982" s="5"/>
      <c r="BAM982" s="5"/>
      <c r="BAN982" s="5"/>
      <c r="BAO982" s="5"/>
      <c r="BAP982" s="5"/>
      <c r="BAQ982" s="5"/>
      <c r="BAR982" s="5"/>
      <c r="BAS982" s="5"/>
      <c r="BAT982" s="5"/>
      <c r="BAU982" s="5"/>
      <c r="BAV982" s="5"/>
      <c r="BAW982" s="5"/>
      <c r="BAX982" s="5"/>
      <c r="BAY982" s="5"/>
      <c r="BAZ982" s="5"/>
      <c r="BBA982" s="5"/>
      <c r="BBB982" s="5"/>
      <c r="BBC982" s="5"/>
      <c r="BBD982" s="5"/>
      <c r="BBE982" s="5"/>
      <c r="BBF982" s="5"/>
      <c r="BBG982" s="5"/>
      <c r="BBH982" s="5"/>
      <c r="BBI982" s="5"/>
      <c r="BBJ982" s="5"/>
      <c r="BBK982" s="5"/>
      <c r="BBL982" s="5"/>
      <c r="BBM982" s="5"/>
      <c r="BBN982" s="5"/>
      <c r="BBO982" s="5"/>
      <c r="BBP982" s="5"/>
      <c r="BBQ982" s="5"/>
      <c r="BBR982" s="5"/>
      <c r="BBS982" s="5"/>
      <c r="BBT982" s="5"/>
      <c r="BBU982" s="5"/>
      <c r="BBV982" s="5"/>
      <c r="BBW982" s="5"/>
      <c r="BBX982" s="5"/>
      <c r="BBY982" s="5"/>
      <c r="BBZ982" s="5"/>
      <c r="BCA982" s="5"/>
      <c r="BCB982" s="5"/>
      <c r="BCC982" s="5"/>
      <c r="BCD982" s="5"/>
      <c r="BCE982" s="5"/>
      <c r="BCF982" s="5"/>
      <c r="BCG982" s="5"/>
      <c r="BCH982" s="5"/>
      <c r="BCI982" s="5"/>
      <c r="BCJ982" s="5"/>
      <c r="BCK982" s="5"/>
      <c r="BCL982" s="5"/>
      <c r="BCM982" s="5"/>
      <c r="BCN982" s="5"/>
      <c r="BCO982" s="5"/>
      <c r="BCP982" s="5"/>
      <c r="BCQ982" s="5"/>
      <c r="BCR982" s="5"/>
      <c r="BCS982" s="5"/>
      <c r="BCT982" s="5"/>
      <c r="BCU982" s="5"/>
      <c r="BCV982" s="5"/>
      <c r="BCW982" s="5"/>
      <c r="BCX982" s="5"/>
      <c r="BCY982" s="5"/>
      <c r="BCZ982" s="5"/>
      <c r="BDA982" s="5"/>
      <c r="BDB982" s="5"/>
      <c r="BDC982" s="5"/>
      <c r="BDD982" s="5"/>
      <c r="BDE982" s="5"/>
      <c r="BDF982" s="5"/>
      <c r="BDG982" s="5"/>
      <c r="BDH982" s="5"/>
      <c r="BDI982" s="5"/>
      <c r="BDJ982" s="5"/>
      <c r="BDK982" s="5"/>
      <c r="BDL982" s="5"/>
      <c r="BDM982" s="5"/>
      <c r="BDN982" s="5"/>
      <c r="BDO982" s="5"/>
      <c r="BDP982" s="5"/>
      <c r="BDQ982" s="5"/>
      <c r="BDR982" s="5"/>
      <c r="BDS982" s="5"/>
      <c r="BDT982" s="5"/>
      <c r="BDU982" s="5"/>
      <c r="BDV982" s="5"/>
      <c r="BDW982" s="5"/>
      <c r="BDX982" s="5"/>
      <c r="BDY982" s="5"/>
      <c r="BDZ982" s="5"/>
      <c r="BEA982" s="5"/>
      <c r="BEB982" s="5"/>
      <c r="BEC982" s="5"/>
      <c r="BED982" s="5"/>
      <c r="BEE982" s="5"/>
      <c r="BEF982" s="5"/>
      <c r="BEG982" s="5"/>
      <c r="BEH982" s="5"/>
      <c r="BEI982" s="5"/>
      <c r="BEJ982" s="5"/>
      <c r="BEK982" s="5"/>
      <c r="BEL982" s="5"/>
      <c r="BEM982" s="5"/>
      <c r="BEN982" s="5"/>
      <c r="BEO982" s="5"/>
      <c r="BEP982" s="5"/>
      <c r="BEQ982" s="5"/>
      <c r="BER982" s="5"/>
      <c r="BES982" s="5"/>
      <c r="BET982" s="5"/>
      <c r="BEU982" s="5"/>
      <c r="BEV982" s="5"/>
      <c r="BEW982" s="5"/>
      <c r="BEX982" s="5"/>
      <c r="BEY982" s="5"/>
      <c r="BEZ982" s="5"/>
      <c r="BFA982" s="5"/>
      <c r="BFB982" s="5"/>
      <c r="BFC982" s="5"/>
      <c r="BFD982" s="5"/>
      <c r="BFE982" s="5"/>
      <c r="BFF982" s="5"/>
      <c r="BFG982" s="5"/>
      <c r="BFH982" s="5"/>
      <c r="BFI982" s="5"/>
      <c r="BFJ982" s="5"/>
      <c r="BFK982" s="5"/>
      <c r="BFL982" s="5"/>
      <c r="BFM982" s="5"/>
      <c r="BFN982" s="5"/>
      <c r="BFO982" s="5"/>
      <c r="BFP982" s="5"/>
      <c r="BFQ982" s="5"/>
      <c r="BFR982" s="5"/>
      <c r="BFS982" s="5"/>
      <c r="BFT982" s="5"/>
      <c r="BFU982" s="5"/>
      <c r="BFV982" s="5"/>
      <c r="BFW982" s="5"/>
      <c r="BFX982" s="5"/>
      <c r="BFY982" s="5"/>
      <c r="BFZ982" s="5"/>
      <c r="BGA982" s="5"/>
      <c r="BGB982" s="5"/>
      <c r="BGC982" s="5"/>
      <c r="BGD982" s="5"/>
      <c r="BGE982" s="5"/>
      <c r="BGF982" s="5"/>
      <c r="BGG982" s="5"/>
      <c r="BGH982" s="5"/>
      <c r="BGI982" s="5"/>
      <c r="BGJ982" s="5"/>
      <c r="BGK982" s="5"/>
      <c r="BGL982" s="5"/>
      <c r="BGM982" s="5"/>
      <c r="BGN982" s="5"/>
      <c r="BGO982" s="5"/>
      <c r="BGP982" s="5"/>
      <c r="BGQ982" s="5"/>
      <c r="BGR982" s="5"/>
      <c r="BGS982" s="5"/>
      <c r="BGT982" s="5"/>
      <c r="BGU982" s="5"/>
      <c r="BGV982" s="5"/>
      <c r="BGW982" s="5"/>
      <c r="BGX982" s="5"/>
      <c r="BGY982" s="5"/>
      <c r="BGZ982" s="5"/>
      <c r="BHA982" s="5"/>
      <c r="BHB982" s="5"/>
      <c r="BHC982" s="5"/>
      <c r="BHD982" s="5"/>
      <c r="BHE982" s="5"/>
      <c r="BHF982" s="5"/>
      <c r="BHG982" s="5"/>
      <c r="BHH982" s="5"/>
      <c r="BHI982" s="5"/>
      <c r="BHJ982" s="5"/>
      <c r="BHK982" s="5"/>
      <c r="BHL982" s="5"/>
      <c r="BHM982" s="5"/>
      <c r="BHN982" s="5"/>
      <c r="BHO982" s="5"/>
      <c r="BHP982" s="5"/>
      <c r="BHQ982" s="5"/>
      <c r="BHR982" s="5"/>
      <c r="BHS982" s="5"/>
      <c r="BHT982" s="5"/>
      <c r="BHU982" s="5"/>
      <c r="BHV982" s="5"/>
      <c r="BHW982" s="5"/>
      <c r="BHX982" s="5"/>
      <c r="BHY982" s="5"/>
      <c r="BHZ982" s="5"/>
      <c r="BIA982" s="5"/>
      <c r="BIB982" s="5"/>
      <c r="BIC982" s="5"/>
      <c r="BID982" s="5"/>
      <c r="BIE982" s="5"/>
      <c r="BIF982" s="5"/>
      <c r="BIG982" s="5"/>
      <c r="BIH982" s="5"/>
      <c r="BII982" s="5"/>
      <c r="BIJ982" s="5"/>
      <c r="BIK982" s="5"/>
      <c r="BIL982" s="5"/>
      <c r="BIM982" s="5"/>
      <c r="BIN982" s="5"/>
      <c r="BIO982" s="5"/>
      <c r="BIP982" s="5"/>
      <c r="BIQ982" s="5"/>
      <c r="BIR982" s="5"/>
      <c r="BIS982" s="5"/>
      <c r="BIT982" s="5"/>
      <c r="BIU982" s="5"/>
      <c r="BIV982" s="5"/>
      <c r="BIW982" s="5"/>
      <c r="BIX982" s="5"/>
      <c r="BIY982" s="5"/>
      <c r="BIZ982" s="5"/>
      <c r="BJA982" s="5"/>
      <c r="BJB982" s="5"/>
      <c r="BJC982" s="5"/>
      <c r="BJD982" s="5"/>
      <c r="BJE982" s="5"/>
      <c r="BJF982" s="5"/>
      <c r="BJG982" s="5"/>
      <c r="BJH982" s="5"/>
      <c r="BJI982" s="5"/>
      <c r="BJJ982" s="5"/>
      <c r="BJK982" s="5"/>
      <c r="BJL982" s="5"/>
      <c r="BJM982" s="5"/>
      <c r="BJN982" s="5"/>
      <c r="BJO982" s="5"/>
      <c r="BJP982" s="5"/>
      <c r="BJQ982" s="5"/>
      <c r="BJR982" s="5"/>
      <c r="BJS982" s="5"/>
      <c r="BJT982" s="5"/>
      <c r="BJU982" s="5"/>
      <c r="BJV982" s="5"/>
      <c r="BJW982" s="5"/>
      <c r="BJX982" s="5"/>
      <c r="BJY982" s="5"/>
      <c r="BJZ982" s="5"/>
      <c r="BKA982" s="5"/>
      <c r="BKB982" s="5"/>
      <c r="BKC982" s="5"/>
      <c r="BKD982" s="5"/>
      <c r="BKE982" s="5"/>
      <c r="BKF982" s="5"/>
      <c r="BKG982" s="5"/>
      <c r="BKH982" s="5"/>
      <c r="BKI982" s="5"/>
      <c r="BKJ982" s="5"/>
      <c r="BKK982" s="5"/>
      <c r="BKL982" s="5"/>
      <c r="BKM982" s="5"/>
      <c r="BKN982" s="5"/>
      <c r="BKO982" s="5"/>
      <c r="BKP982" s="5"/>
      <c r="BKQ982" s="5"/>
      <c r="BKR982" s="5"/>
      <c r="BKS982" s="5"/>
      <c r="BKT982" s="5"/>
      <c r="BKU982" s="5"/>
      <c r="BKV982" s="5"/>
      <c r="BKW982" s="5"/>
      <c r="BKX982" s="5"/>
      <c r="BKY982" s="5"/>
      <c r="BKZ982" s="5"/>
      <c r="BLA982" s="5"/>
      <c r="BLB982" s="5"/>
      <c r="BLC982" s="5"/>
      <c r="BLD982" s="5"/>
      <c r="BLE982" s="5"/>
      <c r="BLF982" s="5"/>
      <c r="BLG982" s="5"/>
      <c r="BLH982" s="5"/>
      <c r="BLI982" s="5"/>
      <c r="BLJ982" s="5"/>
      <c r="BLK982" s="5"/>
      <c r="BLL982" s="5"/>
      <c r="BLM982" s="5"/>
      <c r="BLN982" s="5"/>
      <c r="BLO982" s="5"/>
      <c r="BLP982" s="5"/>
      <c r="BLQ982" s="5"/>
      <c r="BLR982" s="5"/>
      <c r="BLS982" s="5"/>
      <c r="BLT982" s="5"/>
      <c r="BLU982" s="5"/>
      <c r="BLV982" s="5"/>
      <c r="BLW982" s="5"/>
      <c r="BLX982" s="5"/>
      <c r="BLY982" s="5"/>
      <c r="BLZ982" s="5"/>
      <c r="BMA982" s="5"/>
      <c r="BMB982" s="5"/>
      <c r="BMC982" s="5"/>
      <c r="BMD982" s="5"/>
      <c r="BME982" s="5"/>
      <c r="BMF982" s="5"/>
      <c r="BMG982" s="5"/>
      <c r="BMH982" s="5"/>
      <c r="BMI982" s="5"/>
      <c r="BMJ982" s="5"/>
      <c r="BMK982" s="5"/>
      <c r="BML982" s="5"/>
      <c r="BMM982" s="5"/>
      <c r="BMN982" s="5"/>
      <c r="BMO982" s="5"/>
      <c r="BMP982" s="5"/>
      <c r="BMQ982" s="5"/>
      <c r="BMR982" s="5"/>
      <c r="BMS982" s="5"/>
      <c r="BMT982" s="5"/>
      <c r="BMU982" s="5"/>
      <c r="BMV982" s="5"/>
      <c r="BMW982" s="5"/>
      <c r="BMX982" s="5"/>
      <c r="BMY982" s="5"/>
      <c r="BMZ982" s="5"/>
      <c r="BNA982" s="5"/>
      <c r="BNB982" s="5"/>
      <c r="BNC982" s="5"/>
      <c r="BND982" s="5"/>
      <c r="BNE982" s="5"/>
      <c r="BNF982" s="5"/>
      <c r="BNG982" s="5"/>
      <c r="BNH982" s="5"/>
      <c r="BNI982" s="5"/>
      <c r="BNJ982" s="5"/>
      <c r="BNK982" s="5"/>
      <c r="BNL982" s="5"/>
      <c r="BNM982" s="5"/>
      <c r="BNN982" s="5"/>
      <c r="BNO982" s="5"/>
      <c r="BNP982" s="5"/>
      <c r="BNQ982" s="5"/>
      <c r="BNR982" s="5"/>
      <c r="BNS982" s="5"/>
      <c r="BNT982" s="5"/>
      <c r="BNU982" s="5"/>
      <c r="BNV982" s="5"/>
      <c r="BNW982" s="5"/>
      <c r="BNX982" s="5"/>
      <c r="BNY982" s="5"/>
      <c r="BNZ982" s="5"/>
      <c r="BOA982" s="5"/>
      <c r="BOB982" s="5"/>
      <c r="BOC982" s="5"/>
      <c r="BOD982" s="5"/>
      <c r="BOE982" s="5"/>
      <c r="BOF982" s="5"/>
      <c r="BOG982" s="5"/>
      <c r="BOH982" s="5"/>
      <c r="BOI982" s="5"/>
      <c r="BOJ982" s="5"/>
      <c r="BOK982" s="5"/>
      <c r="BOL982" s="5"/>
      <c r="BOM982" s="5"/>
      <c r="BON982" s="5"/>
      <c r="BOO982" s="5"/>
      <c r="BOP982" s="5"/>
      <c r="BOQ982" s="5"/>
      <c r="BOR982" s="5"/>
      <c r="BOS982" s="5"/>
      <c r="BOT982" s="5"/>
      <c r="BOU982" s="5"/>
      <c r="BOV982" s="5"/>
      <c r="BOW982" s="5"/>
      <c r="BOX982" s="5"/>
      <c r="BOY982" s="5"/>
      <c r="BOZ982" s="5"/>
      <c r="BPA982" s="5"/>
      <c r="BPB982" s="5"/>
      <c r="BPC982" s="5"/>
      <c r="BPD982" s="5"/>
      <c r="BPE982" s="5"/>
      <c r="BPF982" s="5"/>
      <c r="BPG982" s="5"/>
      <c r="BPH982" s="5"/>
      <c r="BPI982" s="5"/>
      <c r="BPJ982" s="5"/>
      <c r="BPK982" s="5"/>
      <c r="BPL982" s="5"/>
      <c r="BPM982" s="5"/>
      <c r="BPN982" s="5"/>
      <c r="BPO982" s="5"/>
      <c r="BPP982" s="5"/>
      <c r="BPQ982" s="5"/>
      <c r="BPR982" s="5"/>
      <c r="BPS982" s="5"/>
      <c r="BPT982" s="5"/>
      <c r="BPU982" s="5"/>
      <c r="BPV982" s="5"/>
      <c r="BPW982" s="5"/>
      <c r="BPX982" s="5"/>
      <c r="BPY982" s="5"/>
      <c r="BPZ982" s="5"/>
      <c r="BQA982" s="5"/>
      <c r="BQB982" s="5"/>
      <c r="BQC982" s="5"/>
      <c r="BQD982" s="5"/>
      <c r="BQE982" s="5"/>
      <c r="BQF982" s="5"/>
      <c r="BQG982" s="5"/>
      <c r="BQH982" s="5"/>
      <c r="BQI982" s="5"/>
      <c r="BQJ982" s="5"/>
      <c r="BQK982" s="5"/>
      <c r="BQL982" s="5"/>
      <c r="BQM982" s="5"/>
      <c r="BQN982" s="5"/>
      <c r="BQO982" s="5"/>
      <c r="BQP982" s="5"/>
      <c r="BQQ982" s="5"/>
      <c r="BQR982" s="5"/>
      <c r="BQS982" s="5"/>
      <c r="BQT982" s="5"/>
      <c r="BQU982" s="5"/>
      <c r="BQV982" s="5"/>
      <c r="BQW982" s="5"/>
      <c r="BQX982" s="5"/>
      <c r="BQY982" s="5"/>
      <c r="BQZ982" s="5"/>
      <c r="BRA982" s="5"/>
      <c r="BRB982" s="5"/>
      <c r="BRC982" s="5"/>
      <c r="BRD982" s="5"/>
      <c r="BRE982" s="5"/>
      <c r="BRF982" s="5"/>
      <c r="BRG982" s="5"/>
      <c r="BRH982" s="5"/>
      <c r="BRI982" s="5"/>
      <c r="BRJ982" s="5"/>
      <c r="BRK982" s="5"/>
      <c r="BRL982" s="5"/>
      <c r="BRM982" s="5"/>
      <c r="BRN982" s="5"/>
      <c r="BRO982" s="5"/>
      <c r="BRP982" s="5"/>
      <c r="BRQ982" s="5"/>
      <c r="BRR982" s="5"/>
      <c r="BRS982" s="5"/>
      <c r="BRT982" s="5"/>
      <c r="BRU982" s="5"/>
      <c r="BRV982" s="5"/>
      <c r="BRW982" s="5"/>
      <c r="BRX982" s="5"/>
      <c r="BRY982" s="5"/>
      <c r="BRZ982" s="5"/>
      <c r="BSA982" s="5"/>
      <c r="BSB982" s="5"/>
      <c r="BSC982" s="5"/>
      <c r="BSD982" s="5"/>
      <c r="BSE982" s="5"/>
      <c r="BSF982" s="5"/>
      <c r="BSG982" s="5"/>
      <c r="BSH982" s="5"/>
      <c r="BSI982" s="5"/>
      <c r="BSJ982" s="5"/>
      <c r="BSK982" s="5"/>
      <c r="BSL982" s="5"/>
      <c r="BSM982" s="5"/>
      <c r="BSN982" s="5"/>
      <c r="BSO982" s="5"/>
      <c r="BSP982" s="5"/>
      <c r="BSQ982" s="5"/>
      <c r="BSR982" s="5"/>
      <c r="BSS982" s="5"/>
      <c r="BST982" s="5"/>
      <c r="BSU982" s="5"/>
      <c r="BSV982" s="5"/>
      <c r="BSW982" s="5"/>
      <c r="BSX982" s="5"/>
      <c r="BSY982" s="5"/>
      <c r="BSZ982" s="5"/>
      <c r="BTA982" s="5"/>
      <c r="BTB982" s="5"/>
      <c r="BTC982" s="5"/>
      <c r="BTD982" s="5"/>
      <c r="BTE982" s="5"/>
      <c r="BTF982" s="5"/>
      <c r="BTG982" s="5"/>
      <c r="BTH982" s="5"/>
      <c r="BTI982" s="5"/>
      <c r="BTJ982" s="5"/>
      <c r="BTK982" s="5"/>
      <c r="BTL982" s="5"/>
      <c r="BTM982" s="5"/>
      <c r="BTN982" s="5"/>
      <c r="BTO982" s="5"/>
      <c r="BTP982" s="5"/>
      <c r="BTQ982" s="5"/>
      <c r="BTR982" s="5"/>
      <c r="BTS982" s="5"/>
      <c r="BTT982" s="5"/>
      <c r="BTU982" s="5"/>
      <c r="BTV982" s="5"/>
      <c r="BTW982" s="5"/>
      <c r="BTX982" s="5"/>
      <c r="BTY982" s="5"/>
      <c r="BTZ982" s="5"/>
      <c r="BUA982" s="5"/>
      <c r="BUB982" s="5"/>
      <c r="BUC982" s="5"/>
      <c r="BUD982" s="5"/>
      <c r="BUE982" s="5"/>
      <c r="BUF982" s="5"/>
      <c r="BUG982" s="5"/>
      <c r="BUH982" s="5"/>
      <c r="BUI982" s="5"/>
      <c r="BUJ982" s="5"/>
      <c r="BUK982" s="5"/>
      <c r="BUL982" s="5"/>
      <c r="BUM982" s="5"/>
      <c r="BUN982" s="5"/>
      <c r="BUO982" s="5"/>
      <c r="BUP982" s="5"/>
      <c r="BUQ982" s="5"/>
      <c r="BUR982" s="5"/>
      <c r="BUS982" s="5"/>
      <c r="BUT982" s="5"/>
      <c r="BUU982" s="5"/>
      <c r="BUV982" s="5"/>
      <c r="BUW982" s="5"/>
      <c r="BUX982" s="5"/>
      <c r="BUY982" s="5"/>
      <c r="BUZ982" s="5"/>
      <c r="BVA982" s="5"/>
      <c r="BVB982" s="5"/>
      <c r="BVC982" s="5"/>
      <c r="BVD982" s="5"/>
      <c r="BVE982" s="5"/>
      <c r="BVF982" s="5"/>
      <c r="BVG982" s="5"/>
      <c r="BVH982" s="5"/>
      <c r="BVI982" s="5"/>
      <c r="BVJ982" s="5"/>
      <c r="BVK982" s="5"/>
      <c r="BVL982" s="5"/>
      <c r="BVM982" s="5"/>
      <c r="BVN982" s="5"/>
      <c r="BVO982" s="5"/>
      <c r="BVP982" s="5"/>
      <c r="BVQ982" s="5"/>
      <c r="BVR982" s="5"/>
      <c r="BVS982" s="5"/>
      <c r="BVT982" s="5"/>
      <c r="BVU982" s="5"/>
      <c r="BVV982" s="5"/>
      <c r="BVW982" s="5"/>
      <c r="BVX982" s="5"/>
      <c r="BVY982" s="5"/>
      <c r="BVZ982" s="5"/>
      <c r="BWA982" s="5"/>
      <c r="BWB982" s="5"/>
      <c r="BWC982" s="5"/>
      <c r="BWD982" s="5"/>
      <c r="BWE982" s="5"/>
      <c r="BWF982" s="5"/>
      <c r="BWG982" s="5"/>
      <c r="BWH982" s="5"/>
      <c r="BWI982" s="5"/>
      <c r="BWJ982" s="5"/>
      <c r="BWK982" s="5"/>
      <c r="BWL982" s="5"/>
      <c r="BWM982" s="5"/>
      <c r="BWN982" s="5"/>
      <c r="BWO982" s="5"/>
      <c r="BWP982" s="5"/>
      <c r="BWQ982" s="5"/>
      <c r="BWR982" s="5"/>
      <c r="BWS982" s="5"/>
      <c r="BWT982" s="5"/>
      <c r="BWU982" s="5"/>
      <c r="BWV982" s="5"/>
      <c r="BWW982" s="5"/>
      <c r="BWX982" s="5"/>
      <c r="BWY982" s="5"/>
      <c r="BWZ982" s="5"/>
      <c r="BXA982" s="5"/>
      <c r="BXB982" s="5"/>
      <c r="BXC982" s="5"/>
      <c r="BXD982" s="5"/>
      <c r="BXE982" s="5"/>
      <c r="BXF982" s="5"/>
      <c r="BXG982" s="5"/>
      <c r="BXH982" s="5"/>
      <c r="BXI982" s="5"/>
      <c r="BXJ982" s="5"/>
      <c r="BXK982" s="5"/>
      <c r="BXL982" s="5"/>
      <c r="BXM982" s="5"/>
      <c r="BXN982" s="5"/>
      <c r="BXO982" s="5"/>
      <c r="BXP982" s="5"/>
      <c r="BXQ982" s="5"/>
      <c r="BXR982" s="5"/>
      <c r="BXS982" s="5"/>
      <c r="BXT982" s="5"/>
      <c r="BXU982" s="5"/>
      <c r="BXV982" s="5"/>
      <c r="BXW982" s="5"/>
      <c r="BXX982" s="5"/>
      <c r="BXY982" s="5"/>
      <c r="BXZ982" s="5"/>
      <c r="BYA982" s="5"/>
      <c r="BYB982" s="5"/>
      <c r="BYC982" s="5"/>
      <c r="BYD982" s="5"/>
      <c r="BYE982" s="5"/>
      <c r="BYF982" s="5"/>
      <c r="BYG982" s="5"/>
      <c r="BYH982" s="5"/>
      <c r="BYI982" s="5"/>
      <c r="BYJ982" s="5"/>
      <c r="BYK982" s="5"/>
      <c r="BYL982" s="5"/>
      <c r="BYM982" s="5"/>
      <c r="BYN982" s="5"/>
      <c r="BYO982" s="5"/>
      <c r="BYP982" s="5"/>
      <c r="BYQ982" s="5"/>
      <c r="BYR982" s="5"/>
      <c r="BYS982" s="5"/>
      <c r="BYT982" s="5"/>
      <c r="BYU982" s="5"/>
      <c r="BYV982" s="5"/>
      <c r="BYW982" s="5"/>
      <c r="BYX982" s="5"/>
      <c r="BYY982" s="5"/>
      <c r="BYZ982" s="5"/>
      <c r="BZA982" s="5"/>
      <c r="BZB982" s="5"/>
      <c r="BZC982" s="5"/>
      <c r="BZD982" s="5"/>
      <c r="BZE982" s="5"/>
      <c r="BZF982" s="5"/>
      <c r="BZG982" s="5"/>
      <c r="BZH982" s="5"/>
      <c r="BZI982" s="5"/>
      <c r="BZJ982" s="5"/>
      <c r="BZK982" s="5"/>
      <c r="BZL982" s="5"/>
      <c r="BZM982" s="5"/>
      <c r="BZN982" s="5"/>
      <c r="BZO982" s="5"/>
      <c r="BZP982" s="5"/>
      <c r="BZQ982" s="5"/>
      <c r="BZR982" s="5"/>
      <c r="BZS982" s="5"/>
      <c r="BZT982" s="5"/>
      <c r="BZU982" s="5"/>
      <c r="BZV982" s="5"/>
      <c r="BZW982" s="5"/>
      <c r="BZX982" s="5"/>
      <c r="BZY982" s="5"/>
      <c r="BZZ982" s="5"/>
      <c r="CAA982" s="5"/>
      <c r="CAB982" s="5"/>
      <c r="CAC982" s="5"/>
      <c r="CAD982" s="5"/>
      <c r="CAE982" s="5"/>
      <c r="CAF982" s="5"/>
      <c r="CAG982" s="5"/>
      <c r="CAH982" s="5"/>
      <c r="CAI982" s="5"/>
      <c r="CAJ982" s="5"/>
      <c r="CAK982" s="5"/>
      <c r="CAL982" s="5"/>
      <c r="CAM982" s="5"/>
      <c r="CAN982" s="5"/>
      <c r="CAO982" s="5"/>
      <c r="CAP982" s="5"/>
      <c r="CAQ982" s="5"/>
      <c r="CAR982" s="5"/>
      <c r="CAS982" s="5"/>
      <c r="CAT982" s="5"/>
      <c r="CAU982" s="5"/>
      <c r="CAV982" s="5"/>
      <c r="CAW982" s="5"/>
      <c r="CAX982" s="5"/>
      <c r="CAY982" s="5"/>
      <c r="CAZ982" s="5"/>
      <c r="CBA982" s="5"/>
      <c r="CBB982" s="5"/>
      <c r="CBC982" s="5"/>
      <c r="CBD982" s="5"/>
      <c r="CBE982" s="5"/>
      <c r="CBF982" s="5"/>
      <c r="CBG982" s="5"/>
      <c r="CBH982" s="5"/>
      <c r="CBI982" s="5"/>
      <c r="CBJ982" s="5"/>
      <c r="CBK982" s="5"/>
      <c r="CBL982" s="5"/>
      <c r="CBM982" s="5"/>
      <c r="CBN982" s="5"/>
      <c r="CBO982" s="5"/>
      <c r="CBP982" s="5"/>
      <c r="CBQ982" s="5"/>
      <c r="CBR982" s="5"/>
      <c r="CBS982" s="5"/>
      <c r="CBT982" s="5"/>
      <c r="CBU982" s="5"/>
      <c r="CBV982" s="5"/>
      <c r="CBW982" s="5"/>
      <c r="CBX982" s="5"/>
      <c r="CBY982" s="5"/>
      <c r="CBZ982" s="5"/>
      <c r="CCA982" s="5"/>
      <c r="CCB982" s="5"/>
      <c r="CCC982" s="5"/>
      <c r="CCD982" s="5"/>
      <c r="CCE982" s="5"/>
      <c r="CCF982" s="5"/>
      <c r="CCG982" s="5"/>
      <c r="CCH982" s="5"/>
      <c r="CCI982" s="5"/>
      <c r="CCJ982" s="5"/>
      <c r="CCK982" s="5"/>
      <c r="CCL982" s="5"/>
      <c r="CCM982" s="5"/>
      <c r="CCN982" s="5"/>
      <c r="CCO982" s="5"/>
      <c r="CCP982" s="5"/>
      <c r="CCQ982" s="5"/>
      <c r="CCR982" s="5"/>
      <c r="CCS982" s="5"/>
      <c r="CCT982" s="5"/>
      <c r="CCU982" s="5"/>
      <c r="CCV982" s="5"/>
      <c r="CCW982" s="5"/>
      <c r="CCX982" s="5"/>
      <c r="CCY982" s="5"/>
      <c r="CCZ982" s="5"/>
      <c r="CDA982" s="5"/>
      <c r="CDB982" s="5"/>
      <c r="CDC982" s="5"/>
      <c r="CDD982" s="5"/>
      <c r="CDE982" s="5"/>
      <c r="CDF982" s="5"/>
      <c r="CDG982" s="5"/>
      <c r="CDH982" s="5"/>
      <c r="CDI982" s="5"/>
      <c r="CDJ982" s="5"/>
      <c r="CDK982" s="5"/>
      <c r="CDL982" s="5"/>
      <c r="CDM982" s="5"/>
      <c r="CDN982" s="5"/>
      <c r="CDO982" s="5"/>
      <c r="CDP982" s="5"/>
      <c r="CDQ982" s="5"/>
      <c r="CDR982" s="5"/>
      <c r="CDS982" s="5"/>
      <c r="CDT982" s="5"/>
      <c r="CDU982" s="5"/>
      <c r="CDV982" s="5"/>
      <c r="CDW982" s="5"/>
      <c r="CDX982" s="5"/>
      <c r="CDY982" s="5"/>
      <c r="CDZ982" s="5"/>
      <c r="CEA982" s="5"/>
      <c r="CEB982" s="5"/>
      <c r="CEC982" s="5"/>
      <c r="CED982" s="5"/>
      <c r="CEE982" s="5"/>
      <c r="CEF982" s="5"/>
      <c r="CEG982" s="5"/>
      <c r="CEH982" s="5"/>
      <c r="CEI982" s="5"/>
      <c r="CEJ982" s="5"/>
      <c r="CEK982" s="5"/>
      <c r="CEL982" s="5"/>
      <c r="CEM982" s="5"/>
      <c r="CEN982" s="5"/>
      <c r="CEO982" s="5"/>
      <c r="CEP982" s="5"/>
      <c r="CEQ982" s="5"/>
      <c r="CER982" s="5"/>
      <c r="CES982" s="5"/>
      <c r="CET982" s="5"/>
      <c r="CEU982" s="5"/>
      <c r="CEV982" s="5"/>
      <c r="CEW982" s="5"/>
      <c r="CEX982" s="5"/>
      <c r="CEY982" s="5"/>
      <c r="CEZ982" s="5"/>
      <c r="CFA982" s="5"/>
      <c r="CFB982" s="5"/>
      <c r="CFC982" s="5"/>
      <c r="CFD982" s="5"/>
      <c r="CFE982" s="5"/>
      <c r="CFF982" s="5"/>
      <c r="CFG982" s="5"/>
      <c r="CFH982" s="5"/>
      <c r="CFI982" s="5"/>
      <c r="CFJ982" s="5"/>
      <c r="CFK982" s="5"/>
      <c r="CFL982" s="5"/>
      <c r="CFM982" s="5"/>
      <c r="CFN982" s="5"/>
      <c r="CFO982" s="5"/>
      <c r="CFP982" s="5"/>
      <c r="CFQ982" s="5"/>
      <c r="CFR982" s="5"/>
      <c r="CFS982" s="5"/>
      <c r="CFT982" s="5"/>
      <c r="CFU982" s="5"/>
      <c r="CFV982" s="5"/>
      <c r="CFW982" s="5"/>
      <c r="CFX982" s="5"/>
      <c r="CFY982" s="5"/>
      <c r="CFZ982" s="5"/>
      <c r="CGA982" s="5"/>
      <c r="CGB982" s="5"/>
      <c r="CGC982" s="5"/>
      <c r="CGD982" s="5"/>
      <c r="CGE982" s="5"/>
      <c r="CGF982" s="5"/>
      <c r="CGG982" s="5"/>
      <c r="CGH982" s="5"/>
      <c r="CGI982" s="5"/>
      <c r="CGJ982" s="5"/>
      <c r="CGK982" s="5"/>
      <c r="CGL982" s="5"/>
      <c r="CGM982" s="5"/>
      <c r="CGN982" s="5"/>
      <c r="CGO982" s="5"/>
      <c r="CGP982" s="5"/>
      <c r="CGQ982" s="5"/>
      <c r="CGR982" s="5"/>
      <c r="CGS982" s="5"/>
      <c r="CGT982" s="5"/>
      <c r="CGU982" s="5"/>
      <c r="CGV982" s="5"/>
      <c r="CGW982" s="5"/>
      <c r="CGX982" s="5"/>
      <c r="CGY982" s="5"/>
      <c r="CGZ982" s="5"/>
      <c r="CHA982" s="5"/>
      <c r="CHB982" s="5"/>
      <c r="CHC982" s="5"/>
      <c r="CHD982" s="5"/>
      <c r="CHE982" s="5"/>
      <c r="CHF982" s="5"/>
      <c r="CHG982" s="5"/>
      <c r="CHH982" s="5"/>
      <c r="CHI982" s="5"/>
      <c r="CHJ982" s="5"/>
      <c r="CHK982" s="5"/>
      <c r="CHL982" s="5"/>
      <c r="CHM982" s="5"/>
      <c r="CHN982" s="5"/>
      <c r="CHO982" s="5"/>
      <c r="CHP982" s="5"/>
      <c r="CHQ982" s="5"/>
      <c r="CHR982" s="5"/>
      <c r="CHS982" s="5"/>
      <c r="CHT982" s="5"/>
      <c r="CHU982" s="5"/>
      <c r="CHV982" s="5"/>
      <c r="CHW982" s="5"/>
      <c r="CHX982" s="5"/>
      <c r="CHY982" s="5"/>
      <c r="CHZ982" s="5"/>
      <c r="CIA982" s="5"/>
      <c r="CIB982" s="5"/>
      <c r="CIC982" s="5"/>
      <c r="CID982" s="5"/>
      <c r="CIE982" s="5"/>
      <c r="CIF982" s="5"/>
      <c r="CIG982" s="5"/>
      <c r="CIH982" s="5"/>
      <c r="CII982" s="5"/>
      <c r="CIJ982" s="5"/>
      <c r="CIK982" s="5"/>
      <c r="CIL982" s="5"/>
      <c r="CIM982" s="5"/>
      <c r="CIN982" s="5"/>
      <c r="CIO982" s="5"/>
      <c r="CIP982" s="5"/>
      <c r="CIQ982" s="5"/>
      <c r="CIR982" s="5"/>
      <c r="CIS982" s="5"/>
      <c r="CIT982" s="5"/>
      <c r="CIU982" s="5"/>
      <c r="CIV982" s="5"/>
      <c r="CIW982" s="5"/>
      <c r="CIX982" s="5"/>
      <c r="CIY982" s="5"/>
      <c r="CIZ982" s="5"/>
      <c r="CJA982" s="5"/>
      <c r="CJB982" s="5"/>
      <c r="CJC982" s="5"/>
      <c r="CJD982" s="5"/>
      <c r="CJE982" s="5"/>
      <c r="CJF982" s="5"/>
      <c r="CJG982" s="5"/>
      <c r="CJH982" s="5"/>
      <c r="CJI982" s="5"/>
      <c r="CJJ982" s="5"/>
      <c r="CJK982" s="5"/>
      <c r="CJL982" s="5"/>
      <c r="CJM982" s="5"/>
      <c r="CJN982" s="5"/>
      <c r="CJO982" s="5"/>
      <c r="CJP982" s="5"/>
      <c r="CJQ982" s="5"/>
      <c r="CJR982" s="5"/>
      <c r="CJS982" s="5"/>
      <c r="CJT982" s="5"/>
      <c r="CJU982" s="5"/>
      <c r="CJV982" s="5"/>
      <c r="CJW982" s="5"/>
      <c r="CJX982" s="5"/>
      <c r="CJY982" s="5"/>
      <c r="CJZ982" s="5"/>
      <c r="CKA982" s="5"/>
      <c r="CKB982" s="5"/>
      <c r="CKC982" s="5"/>
      <c r="CKD982" s="5"/>
      <c r="CKE982" s="5"/>
      <c r="CKF982" s="5"/>
      <c r="CKG982" s="5"/>
      <c r="CKH982" s="5"/>
      <c r="CKI982" s="5"/>
      <c r="CKJ982" s="5"/>
      <c r="CKK982" s="5"/>
      <c r="CKL982" s="5"/>
      <c r="CKM982" s="5"/>
      <c r="CKN982" s="5"/>
      <c r="CKO982" s="5"/>
      <c r="CKP982" s="5"/>
      <c r="CKQ982" s="5"/>
      <c r="CKR982" s="5"/>
      <c r="CKS982" s="5"/>
      <c r="CKT982" s="5"/>
      <c r="CKU982" s="5"/>
      <c r="CKV982" s="5"/>
      <c r="CKW982" s="5"/>
      <c r="CKX982" s="5"/>
      <c r="CKY982" s="5"/>
      <c r="CKZ982" s="5"/>
      <c r="CLA982" s="5"/>
      <c r="CLB982" s="5"/>
      <c r="CLC982" s="5"/>
      <c r="CLD982" s="5"/>
      <c r="CLE982" s="5"/>
      <c r="CLF982" s="5"/>
      <c r="CLG982" s="5"/>
      <c r="CLH982" s="5"/>
      <c r="CLI982" s="5"/>
      <c r="CLJ982" s="5"/>
      <c r="CLK982" s="5"/>
      <c r="CLL982" s="5"/>
      <c r="CLM982" s="5"/>
      <c r="CLN982" s="5"/>
      <c r="CLO982" s="5"/>
      <c r="CLP982" s="5"/>
      <c r="CLQ982" s="5"/>
      <c r="CLR982" s="5"/>
      <c r="CLS982" s="5"/>
      <c r="CLT982" s="5"/>
      <c r="CLU982" s="5"/>
      <c r="CLV982" s="5"/>
      <c r="CLW982" s="5"/>
      <c r="CLX982" s="5"/>
      <c r="CLY982" s="5"/>
      <c r="CLZ982" s="5"/>
      <c r="CMA982" s="5"/>
      <c r="CMB982" s="5"/>
      <c r="CMC982" s="5"/>
      <c r="CMD982" s="5"/>
      <c r="CME982" s="5"/>
      <c r="CMF982" s="5"/>
      <c r="CMG982" s="5"/>
      <c r="CMH982" s="5"/>
      <c r="CMI982" s="5"/>
      <c r="CMJ982" s="5"/>
      <c r="CMK982" s="5"/>
      <c r="CML982" s="5"/>
      <c r="CMM982" s="5"/>
      <c r="CMN982" s="5"/>
      <c r="CMO982" s="5"/>
      <c r="CMP982" s="5"/>
      <c r="CMQ982" s="5"/>
      <c r="CMR982" s="5"/>
      <c r="CMS982" s="5"/>
      <c r="CMT982" s="5"/>
      <c r="CMU982" s="5"/>
      <c r="CMV982" s="5"/>
      <c r="CMW982" s="5"/>
      <c r="CMX982" s="5"/>
      <c r="CMY982" s="5"/>
      <c r="CMZ982" s="5"/>
      <c r="CNA982" s="5"/>
      <c r="CNB982" s="5"/>
      <c r="CNC982" s="5"/>
      <c r="CND982" s="5"/>
      <c r="CNE982" s="5"/>
      <c r="CNF982" s="5"/>
      <c r="CNG982" s="5"/>
      <c r="CNH982" s="5"/>
      <c r="CNI982" s="5"/>
      <c r="CNJ982" s="5"/>
      <c r="CNK982" s="5"/>
      <c r="CNL982" s="5"/>
      <c r="CNM982" s="5"/>
      <c r="CNN982" s="5"/>
      <c r="CNO982" s="5"/>
      <c r="CNP982" s="5"/>
      <c r="CNQ982" s="5"/>
      <c r="CNR982" s="5"/>
      <c r="CNS982" s="5"/>
      <c r="CNT982" s="5"/>
      <c r="CNU982" s="5"/>
      <c r="CNV982" s="5"/>
      <c r="CNW982" s="5"/>
      <c r="CNX982" s="5"/>
      <c r="CNY982" s="5"/>
      <c r="CNZ982" s="5"/>
      <c r="COA982" s="5"/>
      <c r="COB982" s="5"/>
      <c r="COC982" s="5"/>
      <c r="COD982" s="5"/>
      <c r="COE982" s="5"/>
      <c r="COF982" s="5"/>
      <c r="COG982" s="5"/>
      <c r="COH982" s="5"/>
      <c r="COI982" s="5"/>
      <c r="COJ982" s="5"/>
      <c r="COK982" s="5"/>
      <c r="COL982" s="5"/>
      <c r="COM982" s="5"/>
      <c r="CON982" s="5"/>
      <c r="COO982" s="5"/>
      <c r="COP982" s="5"/>
      <c r="COQ982" s="5"/>
      <c r="COR982" s="5"/>
      <c r="COS982" s="5"/>
      <c r="COT982" s="5"/>
      <c r="COU982" s="5"/>
      <c r="COV982" s="5"/>
      <c r="COW982" s="5"/>
      <c r="COX982" s="5"/>
      <c r="COY982" s="5"/>
      <c r="COZ982" s="5"/>
      <c r="CPA982" s="5"/>
      <c r="CPB982" s="5"/>
      <c r="CPC982" s="5"/>
      <c r="CPD982" s="5"/>
      <c r="CPE982" s="5"/>
      <c r="CPF982" s="5"/>
      <c r="CPG982" s="5"/>
      <c r="CPH982" s="5"/>
      <c r="CPI982" s="5"/>
      <c r="CPJ982" s="5"/>
      <c r="CPK982" s="5"/>
      <c r="CPL982" s="5"/>
      <c r="CPM982" s="5"/>
      <c r="CPN982" s="5"/>
      <c r="CPO982" s="5"/>
      <c r="CPP982" s="5"/>
      <c r="CPQ982" s="5"/>
      <c r="CPR982" s="5"/>
      <c r="CPS982" s="5"/>
      <c r="CPT982" s="5"/>
      <c r="CPU982" s="5"/>
      <c r="CPV982" s="5"/>
      <c r="CPW982" s="5"/>
      <c r="CPX982" s="5"/>
      <c r="CPY982" s="5"/>
      <c r="CPZ982" s="5"/>
      <c r="CQA982" s="5"/>
      <c r="CQB982" s="5"/>
      <c r="CQC982" s="5"/>
      <c r="CQD982" s="5"/>
      <c r="CQE982" s="5"/>
      <c r="CQF982" s="5"/>
      <c r="CQG982" s="5"/>
      <c r="CQH982" s="5"/>
      <c r="CQI982" s="5"/>
      <c r="CQJ982" s="5"/>
      <c r="CQK982" s="5"/>
      <c r="CQL982" s="5"/>
      <c r="CQM982" s="5"/>
      <c r="CQN982" s="5"/>
      <c r="CQO982" s="5"/>
      <c r="CQP982" s="5"/>
      <c r="CQQ982" s="5"/>
      <c r="CQR982" s="5"/>
      <c r="CQS982" s="5"/>
      <c r="CQT982" s="5"/>
      <c r="CQU982" s="5"/>
      <c r="CQV982" s="5"/>
      <c r="CQW982" s="5"/>
      <c r="CQX982" s="5"/>
      <c r="CQY982" s="5"/>
      <c r="CQZ982" s="5"/>
      <c r="CRA982" s="5"/>
      <c r="CRB982" s="5"/>
      <c r="CRC982" s="5"/>
      <c r="CRD982" s="5"/>
      <c r="CRE982" s="5"/>
      <c r="CRF982" s="5"/>
      <c r="CRG982" s="5"/>
      <c r="CRH982" s="5"/>
      <c r="CRI982" s="5"/>
      <c r="CRJ982" s="5"/>
      <c r="CRK982" s="5"/>
      <c r="CRL982" s="5"/>
      <c r="CRM982" s="5"/>
      <c r="CRN982" s="5"/>
      <c r="CRO982" s="5"/>
      <c r="CRP982" s="5"/>
      <c r="CRQ982" s="5"/>
      <c r="CRR982" s="5"/>
      <c r="CRS982" s="5"/>
      <c r="CRT982" s="5"/>
      <c r="CRU982" s="5"/>
      <c r="CRV982" s="5"/>
      <c r="CRW982" s="5"/>
      <c r="CRX982" s="5"/>
      <c r="CRY982" s="5"/>
      <c r="CRZ982" s="5"/>
      <c r="CSA982" s="5"/>
      <c r="CSB982" s="5"/>
      <c r="CSC982" s="5"/>
      <c r="CSD982" s="5"/>
      <c r="CSE982" s="5"/>
      <c r="CSF982" s="5"/>
      <c r="CSG982" s="5"/>
      <c r="CSH982" s="5"/>
      <c r="CSI982" s="5"/>
      <c r="CSJ982" s="5"/>
      <c r="CSK982" s="5"/>
      <c r="CSL982" s="5"/>
      <c r="CSM982" s="5"/>
      <c r="CSN982" s="5"/>
      <c r="CSO982" s="5"/>
      <c r="CSP982" s="5"/>
      <c r="CSQ982" s="5"/>
      <c r="CSR982" s="5"/>
      <c r="CSS982" s="5"/>
      <c r="CST982" s="5"/>
      <c r="CSU982" s="5"/>
      <c r="CSV982" s="5"/>
      <c r="CSW982" s="5"/>
      <c r="CSX982" s="5"/>
      <c r="CSY982" s="5"/>
      <c r="CSZ982" s="5"/>
      <c r="CTA982" s="5"/>
      <c r="CTB982" s="5"/>
      <c r="CTC982" s="5"/>
      <c r="CTD982" s="5"/>
      <c r="CTE982" s="5"/>
      <c r="CTF982" s="5"/>
      <c r="CTG982" s="5"/>
      <c r="CTH982" s="5"/>
      <c r="CTI982" s="5"/>
      <c r="CTJ982" s="5"/>
      <c r="CTK982" s="5"/>
      <c r="CTL982" s="5"/>
      <c r="CTM982" s="5"/>
      <c r="CTN982" s="5"/>
      <c r="CTO982" s="5"/>
      <c r="CTP982" s="5"/>
      <c r="CTQ982" s="5"/>
      <c r="CTR982" s="5"/>
      <c r="CTS982" s="5"/>
      <c r="CTT982" s="5"/>
      <c r="CTU982" s="5"/>
      <c r="CTV982" s="5"/>
      <c r="CTW982" s="5"/>
      <c r="CTX982" s="5"/>
      <c r="CTY982" s="5"/>
      <c r="CTZ982" s="5"/>
      <c r="CUA982" s="5"/>
      <c r="CUB982" s="5"/>
      <c r="CUC982" s="5"/>
      <c r="CUD982" s="5"/>
      <c r="CUE982" s="5"/>
      <c r="CUF982" s="5"/>
      <c r="CUG982" s="5"/>
      <c r="CUH982" s="5"/>
      <c r="CUI982" s="5"/>
      <c r="CUJ982" s="5"/>
      <c r="CUK982" s="5"/>
      <c r="CUL982" s="5"/>
      <c r="CUM982" s="5"/>
      <c r="CUN982" s="5"/>
      <c r="CUO982" s="5"/>
      <c r="CUP982" s="5"/>
      <c r="CUQ982" s="5"/>
      <c r="CUR982" s="5"/>
      <c r="CUS982" s="5"/>
      <c r="CUT982" s="5"/>
      <c r="CUU982" s="5"/>
      <c r="CUV982" s="5"/>
      <c r="CUW982" s="5"/>
      <c r="CUX982" s="5"/>
      <c r="CUY982" s="5"/>
      <c r="CUZ982" s="5"/>
      <c r="CVA982" s="5"/>
      <c r="CVB982" s="5"/>
      <c r="CVC982" s="5"/>
      <c r="CVD982" s="5"/>
      <c r="CVE982" s="5"/>
      <c r="CVF982" s="5"/>
      <c r="CVG982" s="5"/>
      <c r="CVH982" s="5"/>
      <c r="CVI982" s="5"/>
      <c r="CVJ982" s="5"/>
      <c r="CVK982" s="5"/>
      <c r="CVL982" s="5"/>
      <c r="CVM982" s="5"/>
      <c r="CVN982" s="5"/>
      <c r="CVO982" s="5"/>
      <c r="CVP982" s="5"/>
      <c r="CVQ982" s="5"/>
      <c r="CVR982" s="5"/>
      <c r="CVS982" s="5"/>
      <c r="CVT982" s="5"/>
      <c r="CVU982" s="5"/>
      <c r="CVV982" s="5"/>
      <c r="CVW982" s="5"/>
      <c r="CVX982" s="5"/>
      <c r="CVY982" s="5"/>
      <c r="CVZ982" s="5"/>
      <c r="CWA982" s="5"/>
      <c r="CWB982" s="5"/>
      <c r="CWC982" s="5"/>
      <c r="CWD982" s="5"/>
      <c r="CWE982" s="5"/>
      <c r="CWF982" s="5"/>
      <c r="CWG982" s="5"/>
      <c r="CWH982" s="5"/>
      <c r="CWI982" s="5"/>
      <c r="CWJ982" s="5"/>
      <c r="CWK982" s="5"/>
      <c r="CWL982" s="5"/>
      <c r="CWM982" s="5"/>
      <c r="CWN982" s="5"/>
      <c r="CWO982" s="5"/>
      <c r="CWP982" s="5"/>
      <c r="CWQ982" s="5"/>
      <c r="CWR982" s="5"/>
      <c r="CWS982" s="5"/>
      <c r="CWT982" s="5"/>
      <c r="CWU982" s="5"/>
      <c r="CWV982" s="5"/>
      <c r="CWW982" s="5"/>
      <c r="CWX982" s="5"/>
      <c r="CWY982" s="5"/>
      <c r="CWZ982" s="5"/>
      <c r="CXA982" s="5"/>
      <c r="CXB982" s="5"/>
      <c r="CXC982" s="5"/>
      <c r="CXD982" s="5"/>
      <c r="CXE982" s="5"/>
      <c r="CXF982" s="5"/>
      <c r="CXG982" s="5"/>
      <c r="CXH982" s="5"/>
      <c r="CXI982" s="5"/>
      <c r="CXJ982" s="5"/>
      <c r="CXK982" s="5"/>
      <c r="CXL982" s="5"/>
      <c r="CXM982" s="5"/>
      <c r="CXN982" s="5"/>
      <c r="CXO982" s="5"/>
      <c r="CXP982" s="5"/>
      <c r="CXQ982" s="5"/>
      <c r="CXR982" s="5"/>
      <c r="CXS982" s="5"/>
      <c r="CXT982" s="5"/>
      <c r="CXU982" s="5"/>
      <c r="CXV982" s="5"/>
      <c r="CXW982" s="5"/>
      <c r="CXX982" s="5"/>
      <c r="CXY982" s="5"/>
      <c r="CXZ982" s="5"/>
      <c r="CYA982" s="5"/>
      <c r="CYB982" s="5"/>
      <c r="CYC982" s="5"/>
      <c r="CYD982" s="5"/>
      <c r="CYE982" s="5"/>
      <c r="CYF982" s="5"/>
      <c r="CYG982" s="5"/>
      <c r="CYH982" s="5"/>
      <c r="CYI982" s="5"/>
      <c r="CYJ982" s="5"/>
      <c r="CYK982" s="5"/>
      <c r="CYL982" s="5"/>
      <c r="CYM982" s="5"/>
      <c r="CYN982" s="5"/>
      <c r="CYO982" s="5"/>
      <c r="CYP982" s="5"/>
      <c r="CYQ982" s="5"/>
      <c r="CYR982" s="5"/>
      <c r="CYS982" s="5"/>
      <c r="CYT982" s="5"/>
      <c r="CYU982" s="5"/>
      <c r="CYV982" s="5"/>
      <c r="CYW982" s="5"/>
      <c r="CYX982" s="5"/>
      <c r="CYY982" s="5"/>
      <c r="CYZ982" s="5"/>
      <c r="CZA982" s="5"/>
      <c r="CZB982" s="5"/>
      <c r="CZC982" s="5"/>
      <c r="CZD982" s="5"/>
      <c r="CZE982" s="5"/>
      <c r="CZF982" s="5"/>
      <c r="CZG982" s="5"/>
      <c r="CZH982" s="5"/>
      <c r="CZI982" s="5"/>
      <c r="CZJ982" s="5"/>
      <c r="CZK982" s="5"/>
      <c r="CZL982" s="5"/>
      <c r="CZM982" s="5"/>
      <c r="CZN982" s="5"/>
      <c r="CZO982" s="5"/>
      <c r="CZP982" s="5"/>
      <c r="CZQ982" s="5"/>
      <c r="CZR982" s="5"/>
      <c r="CZS982" s="5"/>
      <c r="CZT982" s="5"/>
      <c r="CZU982" s="5"/>
      <c r="CZV982" s="5"/>
      <c r="CZW982" s="5"/>
      <c r="CZX982" s="5"/>
      <c r="CZY982" s="5"/>
      <c r="CZZ982" s="5"/>
      <c r="DAA982" s="5"/>
      <c r="DAB982" s="5"/>
      <c r="DAC982" s="5"/>
      <c r="DAD982" s="5"/>
      <c r="DAE982" s="5"/>
      <c r="DAF982" s="5"/>
      <c r="DAG982" s="5"/>
      <c r="DAH982" s="5"/>
      <c r="DAI982" s="5"/>
      <c r="DAJ982" s="5"/>
      <c r="DAK982" s="5"/>
      <c r="DAL982" s="5"/>
      <c r="DAM982" s="5"/>
      <c r="DAN982" s="5"/>
      <c r="DAO982" s="5"/>
      <c r="DAP982" s="5"/>
      <c r="DAQ982" s="5"/>
      <c r="DAR982" s="5"/>
      <c r="DAS982" s="5"/>
      <c r="DAT982" s="5"/>
      <c r="DAU982" s="5"/>
      <c r="DAV982" s="5"/>
      <c r="DAW982" s="5"/>
      <c r="DAX982" s="5"/>
      <c r="DAY982" s="5"/>
      <c r="DAZ982" s="5"/>
      <c r="DBA982" s="5"/>
      <c r="DBB982" s="5"/>
      <c r="DBC982" s="5"/>
      <c r="DBD982" s="5"/>
      <c r="DBE982" s="5"/>
      <c r="DBF982" s="5"/>
      <c r="DBG982" s="5"/>
      <c r="DBH982" s="5"/>
      <c r="DBI982" s="5"/>
      <c r="DBJ982" s="5"/>
      <c r="DBK982" s="5"/>
      <c r="DBL982" s="5"/>
      <c r="DBM982" s="5"/>
      <c r="DBN982" s="5"/>
      <c r="DBO982" s="5"/>
      <c r="DBP982" s="5"/>
      <c r="DBQ982" s="5"/>
      <c r="DBR982" s="5"/>
      <c r="DBS982" s="5"/>
      <c r="DBT982" s="5"/>
      <c r="DBU982" s="5"/>
      <c r="DBV982" s="5"/>
      <c r="DBW982" s="5"/>
      <c r="DBX982" s="5"/>
      <c r="DBY982" s="5"/>
      <c r="DBZ982" s="5"/>
      <c r="DCA982" s="5"/>
      <c r="DCB982" s="5"/>
      <c r="DCC982" s="5"/>
      <c r="DCD982" s="5"/>
      <c r="DCE982" s="5"/>
      <c r="DCF982" s="5"/>
      <c r="DCG982" s="5"/>
      <c r="DCH982" s="5"/>
      <c r="DCI982" s="5"/>
      <c r="DCJ982" s="5"/>
      <c r="DCK982" s="5"/>
      <c r="DCL982" s="5"/>
      <c r="DCM982" s="5"/>
      <c r="DCN982" s="5"/>
      <c r="DCO982" s="5"/>
      <c r="DCP982" s="5"/>
      <c r="DCQ982" s="5"/>
      <c r="DCR982" s="5"/>
      <c r="DCS982" s="5"/>
      <c r="DCT982" s="5"/>
      <c r="DCU982" s="5"/>
      <c r="DCV982" s="5"/>
      <c r="DCW982" s="5"/>
      <c r="DCX982" s="5"/>
      <c r="DCY982" s="5"/>
      <c r="DCZ982" s="5"/>
      <c r="DDA982" s="5"/>
      <c r="DDB982" s="5"/>
      <c r="DDC982" s="5"/>
      <c r="DDD982" s="5"/>
      <c r="DDE982" s="5"/>
      <c r="DDF982" s="5"/>
      <c r="DDG982" s="5"/>
      <c r="DDH982" s="5"/>
      <c r="DDI982" s="5"/>
      <c r="DDJ982" s="5"/>
      <c r="DDK982" s="5"/>
      <c r="DDL982" s="5"/>
      <c r="DDM982" s="5"/>
      <c r="DDN982" s="5"/>
      <c r="DDO982" s="5"/>
      <c r="DDP982" s="5"/>
      <c r="DDQ982" s="5"/>
      <c r="DDR982" s="5"/>
      <c r="DDS982" s="5"/>
      <c r="DDT982" s="5"/>
      <c r="DDU982" s="5"/>
      <c r="DDV982" s="5"/>
      <c r="DDW982" s="5"/>
      <c r="DDX982" s="5"/>
      <c r="DDY982" s="5"/>
      <c r="DDZ982" s="5"/>
      <c r="DEA982" s="5"/>
      <c r="DEB982" s="5"/>
      <c r="DEC982" s="5"/>
      <c r="DED982" s="5"/>
      <c r="DEE982" s="5"/>
      <c r="DEF982" s="5"/>
      <c r="DEG982" s="5"/>
      <c r="DEH982" s="5"/>
      <c r="DEI982" s="5"/>
      <c r="DEJ982" s="5"/>
      <c r="DEK982" s="5"/>
      <c r="DEL982" s="5"/>
      <c r="DEM982" s="5"/>
      <c r="DEN982" s="5"/>
      <c r="DEO982" s="5"/>
      <c r="DEP982" s="5"/>
      <c r="DEQ982" s="5"/>
      <c r="DER982" s="5"/>
      <c r="DES982" s="5"/>
      <c r="DET982" s="5"/>
      <c r="DEU982" s="5"/>
      <c r="DEV982" s="5"/>
      <c r="DEW982" s="5"/>
      <c r="DEX982" s="5"/>
      <c r="DEY982" s="5"/>
      <c r="DEZ982" s="5"/>
      <c r="DFA982" s="5"/>
      <c r="DFB982" s="5"/>
      <c r="DFC982" s="5"/>
      <c r="DFD982" s="5"/>
      <c r="DFE982" s="5"/>
      <c r="DFF982" s="5"/>
      <c r="DFG982" s="5"/>
      <c r="DFH982" s="5"/>
      <c r="DFI982" s="5"/>
      <c r="DFJ982" s="5"/>
      <c r="DFK982" s="5"/>
      <c r="DFL982" s="5"/>
      <c r="DFM982" s="5"/>
      <c r="DFN982" s="5"/>
      <c r="DFO982" s="5"/>
      <c r="DFP982" s="5"/>
      <c r="DFQ982" s="5"/>
      <c r="DFR982" s="5"/>
      <c r="DFS982" s="5"/>
      <c r="DFT982" s="5"/>
      <c r="DFU982" s="5"/>
      <c r="DFV982" s="5"/>
      <c r="DFW982" s="5"/>
      <c r="DFX982" s="5"/>
      <c r="DFY982" s="5"/>
      <c r="DFZ982" s="5"/>
      <c r="DGA982" s="5"/>
      <c r="DGB982" s="5"/>
      <c r="DGC982" s="5"/>
      <c r="DGD982" s="5"/>
      <c r="DGE982" s="5"/>
      <c r="DGF982" s="5"/>
      <c r="DGG982" s="5"/>
      <c r="DGH982" s="5"/>
      <c r="DGI982" s="5"/>
      <c r="DGJ982" s="5"/>
      <c r="DGK982" s="5"/>
      <c r="DGL982" s="5"/>
      <c r="DGM982" s="5"/>
      <c r="DGN982" s="5"/>
      <c r="DGO982" s="5"/>
      <c r="DGP982" s="5"/>
      <c r="DGQ982" s="5"/>
      <c r="DGR982" s="5"/>
      <c r="DGS982" s="5"/>
      <c r="DGT982" s="5"/>
      <c r="DGU982" s="5"/>
      <c r="DGV982" s="5"/>
      <c r="DGW982" s="5"/>
      <c r="DGX982" s="5"/>
      <c r="DGY982" s="5"/>
      <c r="DGZ982" s="5"/>
      <c r="DHA982" s="5"/>
      <c r="DHB982" s="5"/>
      <c r="DHC982" s="5"/>
      <c r="DHD982" s="5"/>
      <c r="DHE982" s="5"/>
      <c r="DHF982" s="5"/>
      <c r="DHG982" s="5"/>
      <c r="DHH982" s="5"/>
      <c r="DHI982" s="5"/>
      <c r="DHJ982" s="5"/>
      <c r="DHK982" s="5"/>
      <c r="DHL982" s="5"/>
      <c r="DHM982" s="5"/>
      <c r="DHN982" s="5"/>
      <c r="DHO982" s="5"/>
      <c r="DHP982" s="5"/>
      <c r="DHQ982" s="5"/>
      <c r="DHR982" s="5"/>
      <c r="DHS982" s="5"/>
      <c r="DHT982" s="5"/>
      <c r="DHU982" s="5"/>
      <c r="DHV982" s="5"/>
      <c r="DHW982" s="5"/>
      <c r="DHX982" s="5"/>
      <c r="DHY982" s="5"/>
      <c r="DHZ982" s="5"/>
      <c r="DIA982" s="5"/>
      <c r="DIB982" s="5"/>
      <c r="DIC982" s="5"/>
      <c r="DID982" s="5"/>
      <c r="DIE982" s="5"/>
      <c r="DIF982" s="5"/>
      <c r="DIG982" s="5"/>
      <c r="DIH982" s="5"/>
      <c r="DII982" s="5"/>
      <c r="DIJ982" s="5"/>
      <c r="DIK982" s="5"/>
      <c r="DIL982" s="5"/>
      <c r="DIM982" s="5"/>
      <c r="DIN982" s="5"/>
      <c r="DIO982" s="5"/>
      <c r="DIP982" s="5"/>
      <c r="DIQ982" s="5"/>
      <c r="DIR982" s="5"/>
      <c r="DIS982" s="5"/>
      <c r="DIT982" s="5"/>
      <c r="DIU982" s="5"/>
      <c r="DIV982" s="5"/>
      <c r="DIW982" s="5"/>
      <c r="DIX982" s="5"/>
      <c r="DIY982" s="5"/>
      <c r="DIZ982" s="5"/>
      <c r="DJA982" s="5"/>
      <c r="DJB982" s="5"/>
      <c r="DJC982" s="5"/>
      <c r="DJD982" s="5"/>
      <c r="DJE982" s="5"/>
      <c r="DJF982" s="5"/>
      <c r="DJG982" s="5"/>
      <c r="DJH982" s="5"/>
      <c r="DJI982" s="5"/>
      <c r="DJJ982" s="5"/>
      <c r="DJK982" s="5"/>
      <c r="DJL982" s="5"/>
      <c r="DJM982" s="5"/>
      <c r="DJN982" s="5"/>
      <c r="DJO982" s="5"/>
      <c r="DJP982" s="5"/>
      <c r="DJQ982" s="5"/>
      <c r="DJR982" s="5"/>
      <c r="DJS982" s="5"/>
      <c r="DJT982" s="5"/>
      <c r="DJU982" s="5"/>
      <c r="DJV982" s="5"/>
      <c r="DJW982" s="5"/>
      <c r="DJX982" s="5"/>
      <c r="DJY982" s="5"/>
      <c r="DJZ982" s="5"/>
      <c r="DKA982" s="5"/>
      <c r="DKB982" s="5"/>
      <c r="DKC982" s="5"/>
      <c r="DKD982" s="5"/>
      <c r="DKE982" s="5"/>
      <c r="DKF982" s="5"/>
      <c r="DKG982" s="5"/>
      <c r="DKH982" s="5"/>
      <c r="DKI982" s="5"/>
      <c r="DKJ982" s="5"/>
      <c r="DKK982" s="5"/>
      <c r="DKL982" s="5"/>
      <c r="DKM982" s="5"/>
      <c r="DKN982" s="5"/>
      <c r="DKO982" s="5"/>
      <c r="DKP982" s="5"/>
      <c r="DKQ982" s="5"/>
      <c r="DKR982" s="5"/>
      <c r="DKS982" s="5"/>
      <c r="DKT982" s="5"/>
      <c r="DKU982" s="5"/>
      <c r="DKV982" s="5"/>
      <c r="DKW982" s="5"/>
      <c r="DKX982" s="5"/>
      <c r="DKY982" s="5"/>
      <c r="DKZ982" s="5"/>
      <c r="DLA982" s="5"/>
      <c r="DLB982" s="5"/>
      <c r="DLC982" s="5"/>
      <c r="DLD982" s="5"/>
      <c r="DLE982" s="5"/>
      <c r="DLF982" s="5"/>
      <c r="DLG982" s="5"/>
      <c r="DLH982" s="5"/>
      <c r="DLI982" s="5"/>
      <c r="DLJ982" s="5"/>
      <c r="DLK982" s="5"/>
      <c r="DLL982" s="5"/>
      <c r="DLM982" s="5"/>
      <c r="DLN982" s="5"/>
      <c r="DLO982" s="5"/>
      <c r="DLP982" s="5"/>
      <c r="DLQ982" s="5"/>
      <c r="DLR982" s="5"/>
      <c r="DLS982" s="5"/>
      <c r="DLT982" s="5"/>
      <c r="DLU982" s="5"/>
      <c r="DLV982" s="5"/>
      <c r="DLW982" s="5"/>
      <c r="DLX982" s="5"/>
      <c r="DLY982" s="5"/>
      <c r="DLZ982" s="5"/>
      <c r="DMA982" s="5"/>
      <c r="DMB982" s="5"/>
      <c r="DMC982" s="5"/>
      <c r="DMD982" s="5"/>
      <c r="DME982" s="5"/>
      <c r="DMF982" s="5"/>
      <c r="DMG982" s="5"/>
      <c r="DMH982" s="5"/>
      <c r="DMI982" s="5"/>
      <c r="DMJ982" s="5"/>
      <c r="DMK982" s="5"/>
      <c r="DML982" s="5"/>
      <c r="DMM982" s="5"/>
      <c r="DMN982" s="5"/>
      <c r="DMO982" s="5"/>
      <c r="DMP982" s="5"/>
      <c r="DMQ982" s="5"/>
      <c r="DMR982" s="5"/>
      <c r="DMS982" s="5"/>
      <c r="DMT982" s="5"/>
      <c r="DMU982" s="5"/>
      <c r="DMV982" s="5"/>
      <c r="DMW982" s="5"/>
      <c r="DMX982" s="5"/>
      <c r="DMY982" s="5"/>
      <c r="DMZ982" s="5"/>
      <c r="DNA982" s="5"/>
      <c r="DNB982" s="5"/>
      <c r="DNC982" s="5"/>
      <c r="DND982" s="5"/>
      <c r="DNE982" s="5"/>
      <c r="DNF982" s="5"/>
      <c r="DNG982" s="5"/>
      <c r="DNH982" s="5"/>
      <c r="DNI982" s="5"/>
      <c r="DNJ982" s="5"/>
      <c r="DNK982" s="5"/>
      <c r="DNL982" s="5"/>
      <c r="DNM982" s="5"/>
      <c r="DNN982" s="5"/>
      <c r="DNO982" s="5"/>
      <c r="DNP982" s="5"/>
      <c r="DNQ982" s="5"/>
      <c r="DNR982" s="5"/>
      <c r="DNS982" s="5"/>
      <c r="DNT982" s="5"/>
      <c r="DNU982" s="5"/>
      <c r="DNV982" s="5"/>
      <c r="DNW982" s="5"/>
      <c r="DNX982" s="5"/>
      <c r="DNY982" s="5"/>
      <c r="DNZ982" s="5"/>
      <c r="DOA982" s="5"/>
      <c r="DOB982" s="5"/>
      <c r="DOC982" s="5"/>
      <c r="DOD982" s="5"/>
      <c r="DOE982" s="5"/>
      <c r="DOF982" s="5"/>
      <c r="DOG982" s="5"/>
      <c r="DOH982" s="5"/>
      <c r="DOI982" s="5"/>
      <c r="DOJ982" s="5"/>
      <c r="DOK982" s="5"/>
      <c r="DOL982" s="5"/>
      <c r="DOM982" s="5"/>
      <c r="DON982" s="5"/>
      <c r="DOO982" s="5"/>
      <c r="DOP982" s="5"/>
      <c r="DOQ982" s="5"/>
      <c r="DOR982" s="5"/>
      <c r="DOS982" s="5"/>
      <c r="DOT982" s="5"/>
      <c r="DOU982" s="5"/>
      <c r="DOV982" s="5"/>
      <c r="DOW982" s="5"/>
      <c r="DOX982" s="5"/>
      <c r="DOY982" s="5"/>
      <c r="DOZ982" s="5"/>
      <c r="DPA982" s="5"/>
      <c r="DPB982" s="5"/>
      <c r="DPC982" s="5"/>
      <c r="DPD982" s="5"/>
      <c r="DPE982" s="5"/>
      <c r="DPF982" s="5"/>
      <c r="DPG982" s="5"/>
      <c r="DPH982" s="5"/>
      <c r="DPI982" s="5"/>
      <c r="DPJ982" s="5"/>
      <c r="DPK982" s="5"/>
      <c r="DPL982" s="5"/>
      <c r="DPM982" s="5"/>
      <c r="DPN982" s="5"/>
      <c r="DPO982" s="5"/>
      <c r="DPP982" s="5"/>
      <c r="DPQ982" s="5"/>
      <c r="DPR982" s="5"/>
      <c r="DPS982" s="5"/>
      <c r="DPT982" s="5"/>
      <c r="DPU982" s="5"/>
      <c r="DPV982" s="5"/>
      <c r="DPW982" s="5"/>
      <c r="DPX982" s="5"/>
      <c r="DPY982" s="5"/>
      <c r="DPZ982" s="5"/>
      <c r="DQA982" s="5"/>
      <c r="DQB982" s="5"/>
      <c r="DQC982" s="5"/>
      <c r="DQD982" s="5"/>
      <c r="DQE982" s="5"/>
      <c r="DQF982" s="5"/>
      <c r="DQG982" s="5"/>
      <c r="DQH982" s="5"/>
      <c r="DQI982" s="5"/>
      <c r="DQJ982" s="5"/>
      <c r="DQK982" s="5"/>
      <c r="DQL982" s="5"/>
      <c r="DQM982" s="5"/>
      <c r="DQN982" s="5"/>
      <c r="DQO982" s="5"/>
      <c r="DQP982" s="5"/>
      <c r="DQQ982" s="5"/>
      <c r="DQR982" s="5"/>
      <c r="DQS982" s="5"/>
      <c r="DQT982" s="5"/>
      <c r="DQU982" s="5"/>
      <c r="DQV982" s="5"/>
      <c r="DQW982" s="5"/>
      <c r="DQX982" s="5"/>
      <c r="DQY982" s="5"/>
      <c r="DQZ982" s="5"/>
      <c r="DRA982" s="5"/>
      <c r="DRB982" s="5"/>
      <c r="DRC982" s="5"/>
      <c r="DRD982" s="5"/>
      <c r="DRE982" s="5"/>
      <c r="DRF982" s="5"/>
      <c r="DRG982" s="5"/>
      <c r="DRH982" s="5"/>
      <c r="DRI982" s="5"/>
      <c r="DRJ982" s="5"/>
      <c r="DRK982" s="5"/>
      <c r="DRL982" s="5"/>
      <c r="DRM982" s="5"/>
      <c r="DRN982" s="5"/>
      <c r="DRO982" s="5"/>
      <c r="DRP982" s="5"/>
      <c r="DRQ982" s="5"/>
      <c r="DRR982" s="5"/>
      <c r="DRS982" s="5"/>
      <c r="DRT982" s="5"/>
      <c r="DRU982" s="5"/>
      <c r="DRV982" s="5"/>
      <c r="DRW982" s="5"/>
      <c r="DRX982" s="5"/>
      <c r="DRY982" s="5"/>
      <c r="DRZ982" s="5"/>
      <c r="DSA982" s="5"/>
      <c r="DSB982" s="5"/>
      <c r="DSC982" s="5"/>
      <c r="DSD982" s="5"/>
      <c r="DSE982" s="5"/>
      <c r="DSF982" s="5"/>
      <c r="DSG982" s="5"/>
      <c r="DSH982" s="5"/>
      <c r="DSI982" s="5"/>
      <c r="DSJ982" s="5"/>
      <c r="DSK982" s="5"/>
      <c r="DSL982" s="5"/>
      <c r="DSM982" s="5"/>
      <c r="DSN982" s="5"/>
      <c r="DSO982" s="5"/>
      <c r="DSP982" s="5"/>
      <c r="DSQ982" s="5"/>
      <c r="DSR982" s="5"/>
      <c r="DSS982" s="5"/>
      <c r="DST982" s="5"/>
      <c r="DSU982" s="5"/>
      <c r="DSV982" s="5"/>
      <c r="DSW982" s="5"/>
      <c r="DSX982" s="5"/>
      <c r="DSY982" s="5"/>
      <c r="DSZ982" s="5"/>
      <c r="DTA982" s="5"/>
      <c r="DTB982" s="5"/>
      <c r="DTC982" s="5"/>
      <c r="DTD982" s="5"/>
      <c r="DTE982" s="5"/>
      <c r="DTF982" s="5"/>
      <c r="DTG982" s="5"/>
      <c r="DTH982" s="5"/>
      <c r="DTI982" s="5"/>
      <c r="DTJ982" s="5"/>
      <c r="DTK982" s="5"/>
      <c r="DTL982" s="5"/>
      <c r="DTM982" s="5"/>
      <c r="DTN982" s="5"/>
      <c r="DTO982" s="5"/>
      <c r="DTP982" s="5"/>
      <c r="DTQ982" s="5"/>
      <c r="DTR982" s="5"/>
      <c r="DTS982" s="5"/>
      <c r="DTT982" s="5"/>
      <c r="DTU982" s="5"/>
      <c r="DTV982" s="5"/>
      <c r="DTW982" s="5"/>
      <c r="DTX982" s="5"/>
      <c r="DTY982" s="5"/>
      <c r="DTZ982" s="5"/>
      <c r="DUA982" s="5"/>
      <c r="DUB982" s="5"/>
      <c r="DUC982" s="5"/>
      <c r="DUD982" s="5"/>
      <c r="DUE982" s="5"/>
      <c r="DUF982" s="5"/>
      <c r="DUG982" s="5"/>
      <c r="DUH982" s="5"/>
      <c r="DUI982" s="5"/>
      <c r="DUJ982" s="5"/>
      <c r="DUK982" s="5"/>
      <c r="DUL982" s="5"/>
      <c r="DUM982" s="5"/>
      <c r="DUN982" s="5"/>
      <c r="DUO982" s="5"/>
      <c r="DUP982" s="5"/>
      <c r="DUQ982" s="5"/>
      <c r="DUR982" s="5"/>
      <c r="DUS982" s="5"/>
      <c r="DUT982" s="5"/>
      <c r="DUU982" s="5"/>
      <c r="DUV982" s="5"/>
      <c r="DUW982" s="5"/>
      <c r="DUX982" s="5"/>
      <c r="DUY982" s="5"/>
      <c r="DUZ982" s="5"/>
      <c r="DVA982" s="5"/>
      <c r="DVB982" s="5"/>
      <c r="DVC982" s="5"/>
      <c r="DVD982" s="5"/>
      <c r="DVE982" s="5"/>
      <c r="DVF982" s="5"/>
      <c r="DVG982" s="5"/>
      <c r="DVH982" s="5"/>
      <c r="DVI982" s="5"/>
      <c r="DVJ982" s="5"/>
      <c r="DVK982" s="5"/>
      <c r="DVL982" s="5"/>
      <c r="DVM982" s="5"/>
      <c r="DVN982" s="5"/>
      <c r="DVO982" s="5"/>
      <c r="DVP982" s="5"/>
      <c r="DVQ982" s="5"/>
      <c r="DVR982" s="5"/>
      <c r="DVS982" s="5"/>
      <c r="DVT982" s="5"/>
      <c r="DVU982" s="5"/>
      <c r="DVV982" s="5"/>
      <c r="DVW982" s="5"/>
      <c r="DVX982" s="5"/>
      <c r="DVY982" s="5"/>
      <c r="DVZ982" s="5"/>
      <c r="DWA982" s="5"/>
      <c r="DWB982" s="5"/>
      <c r="DWC982" s="5"/>
      <c r="DWD982" s="5"/>
      <c r="DWE982" s="5"/>
      <c r="DWF982" s="5"/>
      <c r="DWG982" s="5"/>
      <c r="DWH982" s="5"/>
      <c r="DWI982" s="5"/>
      <c r="DWJ982" s="5"/>
      <c r="DWK982" s="5"/>
      <c r="DWL982" s="5"/>
      <c r="DWM982" s="5"/>
      <c r="DWN982" s="5"/>
      <c r="DWO982" s="5"/>
      <c r="DWP982" s="5"/>
      <c r="DWQ982" s="5"/>
      <c r="DWR982" s="5"/>
      <c r="DWS982" s="5"/>
      <c r="DWT982" s="5"/>
      <c r="DWU982" s="5"/>
      <c r="DWV982" s="5"/>
      <c r="DWW982" s="5"/>
      <c r="DWX982" s="5"/>
      <c r="DWY982" s="5"/>
      <c r="DWZ982" s="5"/>
      <c r="DXA982" s="5"/>
      <c r="DXB982" s="5"/>
      <c r="DXC982" s="5"/>
      <c r="DXD982" s="5"/>
      <c r="DXE982" s="5"/>
      <c r="DXF982" s="5"/>
      <c r="DXG982" s="5"/>
      <c r="DXH982" s="5"/>
      <c r="DXI982" s="5"/>
      <c r="DXJ982" s="5"/>
      <c r="DXK982" s="5"/>
      <c r="DXL982" s="5"/>
      <c r="DXM982" s="5"/>
      <c r="DXN982" s="5"/>
      <c r="DXO982" s="5"/>
      <c r="DXP982" s="5"/>
      <c r="DXQ982" s="5"/>
      <c r="DXR982" s="5"/>
      <c r="DXS982" s="5"/>
      <c r="DXT982" s="5"/>
      <c r="DXU982" s="5"/>
      <c r="DXV982" s="5"/>
      <c r="DXW982" s="5"/>
      <c r="DXX982" s="5"/>
      <c r="DXY982" s="5"/>
      <c r="DXZ982" s="5"/>
      <c r="DYA982" s="5"/>
      <c r="DYB982" s="5"/>
      <c r="DYC982" s="5"/>
      <c r="DYD982" s="5"/>
      <c r="DYE982" s="5"/>
      <c r="DYF982" s="5"/>
      <c r="DYG982" s="5"/>
      <c r="DYH982" s="5"/>
      <c r="DYI982" s="5"/>
      <c r="DYJ982" s="5"/>
      <c r="DYK982" s="5"/>
      <c r="DYL982" s="5"/>
      <c r="DYM982" s="5"/>
      <c r="DYN982" s="5"/>
      <c r="DYO982" s="5"/>
      <c r="DYP982" s="5"/>
      <c r="DYQ982" s="5"/>
      <c r="DYR982" s="5"/>
      <c r="DYS982" s="5"/>
      <c r="DYT982" s="5"/>
      <c r="DYU982" s="5"/>
      <c r="DYV982" s="5"/>
      <c r="DYW982" s="5"/>
      <c r="DYX982" s="5"/>
      <c r="DYY982" s="5"/>
      <c r="DYZ982" s="5"/>
      <c r="DZA982" s="5"/>
      <c r="DZB982" s="5"/>
      <c r="DZC982" s="5"/>
      <c r="DZD982" s="5"/>
      <c r="DZE982" s="5"/>
      <c r="DZF982" s="5"/>
      <c r="DZG982" s="5"/>
      <c r="DZH982" s="5"/>
      <c r="DZI982" s="5"/>
      <c r="DZJ982" s="5"/>
      <c r="DZK982" s="5"/>
      <c r="DZL982" s="5"/>
      <c r="DZM982" s="5"/>
      <c r="DZN982" s="5"/>
      <c r="DZO982" s="5"/>
      <c r="DZP982" s="5"/>
      <c r="DZQ982" s="5"/>
      <c r="DZR982" s="5"/>
      <c r="DZS982" s="5"/>
      <c r="DZT982" s="5"/>
      <c r="DZU982" s="5"/>
      <c r="DZV982" s="5"/>
      <c r="DZW982" s="5"/>
      <c r="DZX982" s="5"/>
      <c r="DZY982" s="5"/>
      <c r="DZZ982" s="5"/>
      <c r="EAA982" s="5"/>
      <c r="EAB982" s="5"/>
      <c r="EAC982" s="5"/>
      <c r="EAD982" s="5"/>
      <c r="EAE982" s="5"/>
      <c r="EAF982" s="5"/>
      <c r="EAG982" s="5"/>
      <c r="EAH982" s="5"/>
      <c r="EAI982" s="5"/>
      <c r="EAJ982" s="5"/>
      <c r="EAK982" s="5"/>
      <c r="EAL982" s="5"/>
      <c r="EAM982" s="5"/>
      <c r="EAN982" s="5"/>
      <c r="EAO982" s="5"/>
      <c r="EAP982" s="5"/>
      <c r="EAQ982" s="5"/>
      <c r="EAR982" s="5"/>
      <c r="EAS982" s="5"/>
      <c r="EAT982" s="5"/>
      <c r="EAU982" s="5"/>
      <c r="EAV982" s="5"/>
      <c r="EAW982" s="5"/>
      <c r="EAX982" s="5"/>
      <c r="EAY982" s="5"/>
      <c r="EAZ982" s="5"/>
      <c r="EBA982" s="5"/>
      <c r="EBB982" s="5"/>
      <c r="EBC982" s="5"/>
      <c r="EBD982" s="5"/>
      <c r="EBE982" s="5"/>
      <c r="EBF982" s="5"/>
      <c r="EBG982" s="5"/>
      <c r="EBH982" s="5"/>
      <c r="EBI982" s="5"/>
      <c r="EBJ982" s="5"/>
      <c r="EBK982" s="5"/>
      <c r="EBL982" s="5"/>
      <c r="EBM982" s="5"/>
      <c r="EBN982" s="5"/>
      <c r="EBO982" s="5"/>
      <c r="EBP982" s="5"/>
      <c r="EBQ982" s="5"/>
      <c r="EBR982" s="5"/>
      <c r="EBS982" s="5"/>
      <c r="EBT982" s="5"/>
      <c r="EBU982" s="5"/>
      <c r="EBV982" s="5"/>
      <c r="EBW982" s="5"/>
      <c r="EBX982" s="5"/>
      <c r="EBY982" s="5"/>
      <c r="EBZ982" s="5"/>
      <c r="ECA982" s="5"/>
      <c r="ECB982" s="5"/>
      <c r="ECC982" s="5"/>
      <c r="ECD982" s="5"/>
      <c r="ECE982" s="5"/>
      <c r="ECF982" s="5"/>
      <c r="ECG982" s="5"/>
      <c r="ECH982" s="5"/>
      <c r="ECI982" s="5"/>
      <c r="ECJ982" s="5"/>
      <c r="ECK982" s="5"/>
      <c r="ECL982" s="5"/>
      <c r="ECM982" s="5"/>
      <c r="ECN982" s="5"/>
      <c r="ECO982" s="5"/>
      <c r="ECP982" s="5"/>
      <c r="ECQ982" s="5"/>
      <c r="ECR982" s="5"/>
      <c r="ECS982" s="5"/>
      <c r="ECT982" s="5"/>
      <c r="ECU982" s="5"/>
      <c r="ECV982" s="5"/>
      <c r="ECW982" s="5"/>
      <c r="ECX982" s="5"/>
      <c r="ECY982" s="5"/>
      <c r="ECZ982" s="5"/>
      <c r="EDA982" s="5"/>
      <c r="EDB982" s="5"/>
      <c r="EDC982" s="5"/>
      <c r="EDD982" s="5"/>
      <c r="EDE982" s="5"/>
      <c r="EDF982" s="5"/>
      <c r="EDG982" s="5"/>
      <c r="EDH982" s="5"/>
      <c r="EDI982" s="5"/>
      <c r="EDJ982" s="5"/>
      <c r="EDK982" s="5"/>
      <c r="EDL982" s="5"/>
      <c r="EDM982" s="5"/>
      <c r="EDN982" s="5"/>
      <c r="EDO982" s="5"/>
      <c r="EDP982" s="5"/>
      <c r="EDQ982" s="5"/>
      <c r="EDR982" s="5"/>
      <c r="EDS982" s="5"/>
      <c r="EDT982" s="5"/>
      <c r="EDU982" s="5"/>
      <c r="EDV982" s="5"/>
      <c r="EDW982" s="5"/>
      <c r="EDX982" s="5"/>
      <c r="EDY982" s="5"/>
      <c r="EDZ982" s="5"/>
      <c r="EEA982" s="5"/>
      <c r="EEB982" s="5"/>
      <c r="EEC982" s="5"/>
      <c r="EED982" s="5"/>
      <c r="EEE982" s="5"/>
      <c r="EEF982" s="5"/>
      <c r="EEG982" s="5"/>
      <c r="EEH982" s="5"/>
      <c r="EEI982" s="5"/>
      <c r="EEJ982" s="5"/>
      <c r="EEK982" s="5"/>
      <c r="EEL982" s="5"/>
      <c r="EEM982" s="5"/>
      <c r="EEN982" s="5"/>
      <c r="EEO982" s="5"/>
      <c r="EEP982" s="5"/>
      <c r="EEQ982" s="5"/>
      <c r="EER982" s="5"/>
      <c r="EES982" s="5"/>
      <c r="EET982" s="5"/>
      <c r="EEU982" s="5"/>
      <c r="EEV982" s="5"/>
      <c r="EEW982" s="5"/>
      <c r="EEX982" s="5"/>
      <c r="EEY982" s="5"/>
      <c r="EEZ982" s="5"/>
      <c r="EFA982" s="5"/>
      <c r="EFB982" s="5"/>
      <c r="EFC982" s="5"/>
      <c r="EFD982" s="5"/>
      <c r="EFE982" s="5"/>
      <c r="EFF982" s="5"/>
      <c r="EFG982" s="5"/>
      <c r="EFH982" s="5"/>
      <c r="EFI982" s="5"/>
      <c r="EFJ982" s="5"/>
      <c r="EFK982" s="5"/>
      <c r="EFL982" s="5"/>
      <c r="EFM982" s="5"/>
      <c r="EFN982" s="5"/>
      <c r="EFO982" s="5"/>
      <c r="EFP982" s="5"/>
      <c r="EFQ982" s="5"/>
      <c r="EFR982" s="5"/>
      <c r="EFS982" s="5"/>
      <c r="EFT982" s="5"/>
      <c r="EFU982" s="5"/>
      <c r="EFV982" s="5"/>
      <c r="EFW982" s="5"/>
      <c r="EFX982" s="5"/>
      <c r="EFY982" s="5"/>
      <c r="EFZ982" s="5"/>
      <c r="EGA982" s="5"/>
      <c r="EGB982" s="5"/>
      <c r="EGC982" s="5"/>
      <c r="EGD982" s="5"/>
      <c r="EGE982" s="5"/>
      <c r="EGF982" s="5"/>
      <c r="EGG982" s="5"/>
      <c r="EGH982" s="5"/>
      <c r="EGI982" s="5"/>
      <c r="EGJ982" s="5"/>
      <c r="EGK982" s="5"/>
      <c r="EGL982" s="5"/>
      <c r="EGM982" s="5"/>
      <c r="EGN982" s="5"/>
      <c r="EGO982" s="5"/>
      <c r="EGP982" s="5"/>
      <c r="EGQ982" s="5"/>
      <c r="EGR982" s="5"/>
      <c r="EGS982" s="5"/>
      <c r="EGT982" s="5"/>
      <c r="EGU982" s="5"/>
      <c r="EGV982" s="5"/>
      <c r="EGW982" s="5"/>
      <c r="EGX982" s="5"/>
      <c r="EGY982" s="5"/>
      <c r="EGZ982" s="5"/>
      <c r="EHA982" s="5"/>
      <c r="EHB982" s="5"/>
      <c r="EHC982" s="5"/>
      <c r="EHD982" s="5"/>
      <c r="EHE982" s="5"/>
      <c r="EHF982" s="5"/>
      <c r="EHG982" s="5"/>
      <c r="EHH982" s="5"/>
      <c r="EHI982" s="5"/>
      <c r="EHJ982" s="5"/>
      <c r="EHK982" s="5"/>
      <c r="EHL982" s="5"/>
      <c r="EHM982" s="5"/>
      <c r="EHN982" s="5"/>
      <c r="EHO982" s="5"/>
      <c r="EHP982" s="5"/>
      <c r="EHQ982" s="5"/>
      <c r="EHR982" s="5"/>
      <c r="EHS982" s="5"/>
      <c r="EHT982" s="5"/>
      <c r="EHU982" s="5"/>
      <c r="EHV982" s="5"/>
      <c r="EHW982" s="5"/>
      <c r="EHX982" s="5"/>
      <c r="EHY982" s="5"/>
      <c r="EHZ982" s="5"/>
      <c r="EIA982" s="5"/>
      <c r="EIB982" s="5"/>
      <c r="EIC982" s="5"/>
      <c r="EID982" s="5"/>
      <c r="EIE982" s="5"/>
      <c r="EIF982" s="5"/>
      <c r="EIG982" s="5"/>
      <c r="EIH982" s="5"/>
      <c r="EII982" s="5"/>
      <c r="EIJ982" s="5"/>
      <c r="EIK982" s="5"/>
      <c r="EIL982" s="5"/>
      <c r="EIM982" s="5"/>
      <c r="EIN982" s="5"/>
      <c r="EIO982" s="5"/>
      <c r="EIP982" s="5"/>
      <c r="EIQ982" s="5"/>
      <c r="EIR982" s="5"/>
      <c r="EIS982" s="5"/>
      <c r="EIT982" s="5"/>
      <c r="EIU982" s="5"/>
      <c r="EIV982" s="5"/>
      <c r="EIW982" s="5"/>
      <c r="EIX982" s="5"/>
      <c r="EIY982" s="5"/>
      <c r="EIZ982" s="5"/>
      <c r="EJA982" s="5"/>
      <c r="EJB982" s="5"/>
      <c r="EJC982" s="5"/>
      <c r="EJD982" s="5"/>
      <c r="EJE982" s="5"/>
      <c r="EJF982" s="5"/>
      <c r="EJG982" s="5"/>
      <c r="EJH982" s="5"/>
      <c r="EJI982" s="5"/>
      <c r="EJJ982" s="5"/>
      <c r="EJK982" s="5"/>
      <c r="EJL982" s="5"/>
      <c r="EJM982" s="5"/>
      <c r="EJN982" s="5"/>
      <c r="EJO982" s="5"/>
      <c r="EJP982" s="5"/>
      <c r="EJQ982" s="5"/>
      <c r="EJR982" s="5"/>
      <c r="EJS982" s="5"/>
      <c r="EJT982" s="5"/>
      <c r="EJU982" s="5"/>
      <c r="EJV982" s="5"/>
      <c r="EJW982" s="5"/>
      <c r="EJX982" s="5"/>
      <c r="EJY982" s="5"/>
      <c r="EJZ982" s="5"/>
      <c r="EKA982" s="5"/>
      <c r="EKB982" s="5"/>
      <c r="EKC982" s="5"/>
      <c r="EKD982" s="5"/>
      <c r="EKE982" s="5"/>
      <c r="EKF982" s="5"/>
      <c r="EKG982" s="5"/>
      <c r="EKH982" s="5"/>
      <c r="EKI982" s="5"/>
      <c r="EKJ982" s="5"/>
      <c r="EKK982" s="5"/>
      <c r="EKL982" s="5"/>
      <c r="EKM982" s="5"/>
      <c r="EKN982" s="5"/>
      <c r="EKO982" s="5"/>
      <c r="EKP982" s="5"/>
      <c r="EKQ982" s="5"/>
      <c r="EKR982" s="5"/>
      <c r="EKS982" s="5"/>
      <c r="EKT982" s="5"/>
      <c r="EKU982" s="5"/>
      <c r="EKV982" s="5"/>
      <c r="EKW982" s="5"/>
      <c r="EKX982" s="5"/>
      <c r="EKY982" s="5"/>
      <c r="EKZ982" s="5"/>
      <c r="ELA982" s="5"/>
      <c r="ELB982" s="5"/>
      <c r="ELC982" s="5"/>
      <c r="ELD982" s="5"/>
      <c r="ELE982" s="5"/>
      <c r="ELF982" s="5"/>
      <c r="ELG982" s="5"/>
      <c r="ELH982" s="5"/>
      <c r="ELI982" s="5"/>
      <c r="ELJ982" s="5"/>
      <c r="ELK982" s="5"/>
      <c r="ELL982" s="5"/>
      <c r="ELM982" s="5"/>
      <c r="ELN982" s="5"/>
      <c r="ELO982" s="5"/>
      <c r="ELP982" s="5"/>
      <c r="ELQ982" s="5"/>
      <c r="ELR982" s="5"/>
      <c r="ELS982" s="5"/>
      <c r="ELT982" s="5"/>
      <c r="ELU982" s="5"/>
      <c r="ELV982" s="5"/>
      <c r="ELW982" s="5"/>
      <c r="ELX982" s="5"/>
      <c r="ELY982" s="5"/>
      <c r="ELZ982" s="5"/>
      <c r="EMA982" s="5"/>
      <c r="EMB982" s="5"/>
      <c r="EMC982" s="5"/>
      <c r="EMD982" s="5"/>
      <c r="EME982" s="5"/>
      <c r="EMF982" s="5"/>
      <c r="EMG982" s="5"/>
      <c r="EMH982" s="5"/>
      <c r="EMI982" s="5"/>
      <c r="EMJ982" s="5"/>
      <c r="EMK982" s="5"/>
      <c r="EML982" s="5"/>
      <c r="EMM982" s="5"/>
      <c r="EMN982" s="5"/>
      <c r="EMO982" s="5"/>
      <c r="EMP982" s="5"/>
      <c r="EMQ982" s="5"/>
      <c r="EMR982" s="5"/>
      <c r="EMS982" s="5"/>
      <c r="EMT982" s="5"/>
      <c r="EMU982" s="5"/>
      <c r="EMV982" s="5"/>
      <c r="EMW982" s="5"/>
      <c r="EMX982" s="5"/>
      <c r="EMY982" s="5"/>
      <c r="EMZ982" s="5"/>
      <c r="ENA982" s="5"/>
      <c r="ENB982" s="5"/>
      <c r="ENC982" s="5"/>
      <c r="END982" s="5"/>
      <c r="ENE982" s="5"/>
      <c r="ENF982" s="5"/>
      <c r="ENG982" s="5"/>
      <c r="ENH982" s="5"/>
      <c r="ENI982" s="5"/>
      <c r="ENJ982" s="5"/>
      <c r="ENK982" s="5"/>
      <c r="ENL982" s="5"/>
      <c r="ENM982" s="5"/>
      <c r="ENN982" s="5"/>
      <c r="ENO982" s="5"/>
      <c r="ENP982" s="5"/>
      <c r="ENQ982" s="5"/>
      <c r="ENR982" s="5"/>
      <c r="ENS982" s="5"/>
      <c r="ENT982" s="5"/>
      <c r="ENU982" s="5"/>
      <c r="ENV982" s="5"/>
      <c r="ENW982" s="5"/>
      <c r="ENX982" s="5"/>
      <c r="ENY982" s="5"/>
      <c r="ENZ982" s="5"/>
      <c r="EOA982" s="5"/>
      <c r="EOB982" s="5"/>
      <c r="EOC982" s="5"/>
      <c r="EOD982" s="5"/>
      <c r="EOE982" s="5"/>
      <c r="EOF982" s="5"/>
      <c r="EOG982" s="5"/>
      <c r="EOH982" s="5"/>
      <c r="EOI982" s="5"/>
      <c r="EOJ982" s="5"/>
      <c r="EOK982" s="5"/>
      <c r="EOL982" s="5"/>
      <c r="EOM982" s="5"/>
      <c r="EON982" s="5"/>
      <c r="EOO982" s="5"/>
      <c r="EOP982" s="5"/>
      <c r="EOQ982" s="5"/>
      <c r="EOR982" s="5"/>
      <c r="EOS982" s="5"/>
      <c r="EOT982" s="5"/>
      <c r="EOU982" s="5"/>
      <c r="EOV982" s="5"/>
      <c r="EOW982" s="5"/>
      <c r="EOX982" s="5"/>
      <c r="EOY982" s="5"/>
      <c r="EOZ982" s="5"/>
      <c r="EPA982" s="5"/>
      <c r="EPB982" s="5"/>
      <c r="EPC982" s="5"/>
      <c r="EPD982" s="5"/>
      <c r="EPE982" s="5"/>
      <c r="EPF982" s="5"/>
      <c r="EPG982" s="5"/>
      <c r="EPH982" s="5"/>
      <c r="EPI982" s="5"/>
      <c r="EPJ982" s="5"/>
      <c r="EPK982" s="5"/>
      <c r="EPL982" s="5"/>
      <c r="EPM982" s="5"/>
      <c r="EPN982" s="5"/>
      <c r="EPO982" s="5"/>
      <c r="EPP982" s="5"/>
      <c r="EPQ982" s="5"/>
      <c r="EPR982" s="5"/>
      <c r="EPS982" s="5"/>
      <c r="EPT982" s="5"/>
      <c r="EPU982" s="5"/>
      <c r="EPV982" s="5"/>
      <c r="EPW982" s="5"/>
      <c r="EPX982" s="5"/>
      <c r="EPY982" s="5"/>
      <c r="EPZ982" s="5"/>
      <c r="EQA982" s="5"/>
      <c r="EQB982" s="5"/>
      <c r="EQC982" s="5"/>
      <c r="EQD982" s="5"/>
      <c r="EQE982" s="5"/>
      <c r="EQF982" s="5"/>
      <c r="EQG982" s="5"/>
      <c r="EQH982" s="5"/>
      <c r="EQI982" s="5"/>
      <c r="EQJ982" s="5"/>
      <c r="EQK982" s="5"/>
      <c r="EQL982" s="5"/>
      <c r="EQM982" s="5"/>
      <c r="EQN982" s="5"/>
      <c r="EQO982" s="5"/>
      <c r="EQP982" s="5"/>
      <c r="EQQ982" s="5"/>
      <c r="EQR982" s="5"/>
      <c r="EQS982" s="5"/>
      <c r="EQT982" s="5"/>
      <c r="EQU982" s="5"/>
      <c r="EQV982" s="5"/>
      <c r="EQW982" s="5"/>
      <c r="EQX982" s="5"/>
      <c r="EQY982" s="5"/>
      <c r="EQZ982" s="5"/>
      <c r="ERA982" s="5"/>
      <c r="ERB982" s="5"/>
      <c r="ERC982" s="5"/>
      <c r="ERD982" s="5"/>
      <c r="ERE982" s="5"/>
      <c r="ERF982" s="5"/>
      <c r="ERG982" s="5"/>
      <c r="ERH982" s="5"/>
      <c r="ERI982" s="5"/>
      <c r="ERJ982" s="5"/>
      <c r="ERK982" s="5"/>
      <c r="ERL982" s="5"/>
      <c r="ERM982" s="5"/>
      <c r="ERN982" s="5"/>
      <c r="ERO982" s="5"/>
      <c r="ERP982" s="5"/>
      <c r="ERQ982" s="5"/>
      <c r="ERR982" s="5"/>
      <c r="ERS982" s="5"/>
      <c r="ERT982" s="5"/>
      <c r="ERU982" s="5"/>
      <c r="ERV982" s="5"/>
      <c r="ERW982" s="5"/>
      <c r="ERX982" s="5"/>
      <c r="ERY982" s="5"/>
      <c r="ERZ982" s="5"/>
      <c r="ESA982" s="5"/>
      <c r="ESB982" s="5"/>
      <c r="ESC982" s="5"/>
      <c r="ESD982" s="5"/>
      <c r="ESE982" s="5"/>
      <c r="ESF982" s="5"/>
      <c r="ESG982" s="5"/>
      <c r="ESH982" s="5"/>
      <c r="ESI982" s="5"/>
      <c r="ESJ982" s="5"/>
      <c r="ESK982" s="5"/>
      <c r="ESL982" s="5"/>
      <c r="ESM982" s="5"/>
      <c r="ESN982" s="5"/>
      <c r="ESO982" s="5"/>
      <c r="ESP982" s="5"/>
      <c r="ESQ982" s="5"/>
      <c r="ESR982" s="5"/>
      <c r="ESS982" s="5"/>
      <c r="EST982" s="5"/>
      <c r="ESU982" s="5"/>
      <c r="ESV982" s="5"/>
      <c r="ESW982" s="5"/>
      <c r="ESX982" s="5"/>
      <c r="ESY982" s="5"/>
      <c r="ESZ982" s="5"/>
      <c r="ETA982" s="5"/>
      <c r="ETB982" s="5"/>
      <c r="ETC982" s="5"/>
      <c r="ETD982" s="5"/>
      <c r="ETE982" s="5"/>
      <c r="ETF982" s="5"/>
      <c r="ETG982" s="5"/>
      <c r="ETH982" s="5"/>
      <c r="ETI982" s="5"/>
      <c r="ETJ982" s="5"/>
      <c r="ETK982" s="5"/>
      <c r="ETL982" s="5"/>
      <c r="ETM982" s="5"/>
      <c r="ETN982" s="5"/>
      <c r="ETO982" s="5"/>
      <c r="ETP982" s="5"/>
      <c r="ETQ982" s="5"/>
      <c r="ETR982" s="5"/>
      <c r="ETS982" s="5"/>
      <c r="ETT982" s="5"/>
      <c r="ETU982" s="5"/>
      <c r="ETV982" s="5"/>
      <c r="ETW982" s="5"/>
      <c r="ETX982" s="5"/>
      <c r="ETY982" s="5"/>
      <c r="ETZ982" s="5"/>
      <c r="EUA982" s="5"/>
      <c r="EUB982" s="5"/>
      <c r="EUC982" s="5"/>
      <c r="EUD982" s="5"/>
      <c r="EUE982" s="5"/>
      <c r="EUF982" s="5"/>
      <c r="EUG982" s="5"/>
      <c r="EUH982" s="5"/>
      <c r="EUI982" s="5"/>
      <c r="EUJ982" s="5"/>
      <c r="EUK982" s="5"/>
      <c r="EUL982" s="5"/>
      <c r="EUM982" s="5"/>
      <c r="EUN982" s="5"/>
      <c r="EUO982" s="5"/>
      <c r="EUP982" s="5"/>
      <c r="EUQ982" s="5"/>
      <c r="EUR982" s="5"/>
      <c r="EUS982" s="5"/>
      <c r="EUT982" s="5"/>
      <c r="EUU982" s="5"/>
      <c r="EUV982" s="5"/>
      <c r="EUW982" s="5"/>
      <c r="EUX982" s="5"/>
      <c r="EUY982" s="5"/>
      <c r="EUZ982" s="5"/>
      <c r="EVA982" s="5"/>
      <c r="EVB982" s="5"/>
      <c r="EVC982" s="5"/>
      <c r="EVD982" s="5"/>
      <c r="EVE982" s="5"/>
      <c r="EVF982" s="5"/>
      <c r="EVG982" s="5"/>
      <c r="EVH982" s="5"/>
      <c r="EVI982" s="5"/>
      <c r="EVJ982" s="5"/>
      <c r="EVK982" s="5"/>
      <c r="EVL982" s="5"/>
      <c r="EVM982" s="5"/>
      <c r="EVN982" s="5"/>
      <c r="EVO982" s="5"/>
      <c r="EVP982" s="5"/>
      <c r="EVQ982" s="5"/>
      <c r="EVR982" s="5"/>
      <c r="EVS982" s="5"/>
      <c r="EVT982" s="5"/>
      <c r="EVU982" s="5"/>
      <c r="EVV982" s="5"/>
      <c r="EVW982" s="5"/>
      <c r="EVX982" s="5"/>
      <c r="EVY982" s="5"/>
      <c r="EVZ982" s="5"/>
      <c r="EWA982" s="5"/>
      <c r="EWB982" s="5"/>
      <c r="EWC982" s="5"/>
      <c r="EWD982" s="5"/>
      <c r="EWE982" s="5"/>
      <c r="EWF982" s="5"/>
      <c r="EWG982" s="5"/>
      <c r="EWH982" s="5"/>
      <c r="EWI982" s="5"/>
      <c r="EWJ982" s="5"/>
      <c r="EWK982" s="5"/>
      <c r="EWL982" s="5"/>
      <c r="EWM982" s="5"/>
      <c r="EWN982" s="5"/>
      <c r="EWO982" s="5"/>
      <c r="EWP982" s="5"/>
      <c r="EWQ982" s="5"/>
      <c r="EWR982" s="5"/>
      <c r="EWS982" s="5"/>
      <c r="EWT982" s="5"/>
      <c r="EWU982" s="5"/>
      <c r="EWV982" s="5"/>
      <c r="EWW982" s="5"/>
      <c r="EWX982" s="5"/>
      <c r="EWY982" s="5"/>
      <c r="EWZ982" s="5"/>
      <c r="EXA982" s="5"/>
      <c r="EXB982" s="5"/>
      <c r="EXC982" s="5"/>
      <c r="EXD982" s="5"/>
      <c r="EXE982" s="5"/>
      <c r="EXF982" s="5"/>
      <c r="EXG982" s="5"/>
      <c r="EXH982" s="5"/>
      <c r="EXI982" s="5"/>
      <c r="EXJ982" s="5"/>
      <c r="EXK982" s="5"/>
      <c r="EXL982" s="5"/>
      <c r="EXM982" s="5"/>
      <c r="EXN982" s="5"/>
      <c r="EXO982" s="5"/>
      <c r="EXP982" s="5"/>
      <c r="EXQ982" s="5"/>
      <c r="EXR982" s="5"/>
      <c r="EXS982" s="5"/>
      <c r="EXT982" s="5"/>
      <c r="EXU982" s="5"/>
      <c r="EXV982" s="5"/>
      <c r="EXW982" s="5"/>
      <c r="EXX982" s="5"/>
      <c r="EXY982" s="5"/>
      <c r="EXZ982" s="5"/>
      <c r="EYA982" s="5"/>
      <c r="EYB982" s="5"/>
      <c r="EYC982" s="5"/>
      <c r="EYD982" s="5"/>
      <c r="EYE982" s="5"/>
      <c r="EYF982" s="5"/>
      <c r="EYG982" s="5"/>
      <c r="EYH982" s="5"/>
      <c r="EYI982" s="5"/>
      <c r="EYJ982" s="5"/>
      <c r="EYK982" s="5"/>
      <c r="EYL982" s="5"/>
      <c r="EYM982" s="5"/>
      <c r="EYN982" s="5"/>
      <c r="EYO982" s="5"/>
      <c r="EYP982" s="5"/>
      <c r="EYQ982" s="5"/>
      <c r="EYR982" s="5"/>
      <c r="EYS982" s="5"/>
      <c r="EYT982" s="5"/>
      <c r="EYU982" s="5"/>
      <c r="EYV982" s="5"/>
      <c r="EYW982" s="5"/>
      <c r="EYX982" s="5"/>
      <c r="EYY982" s="5"/>
      <c r="EYZ982" s="5"/>
      <c r="EZA982" s="5"/>
      <c r="EZB982" s="5"/>
      <c r="EZC982" s="5"/>
      <c r="EZD982" s="5"/>
      <c r="EZE982" s="5"/>
      <c r="EZF982" s="5"/>
      <c r="EZG982" s="5"/>
      <c r="EZH982" s="5"/>
      <c r="EZI982" s="5"/>
      <c r="EZJ982" s="5"/>
      <c r="EZK982" s="5"/>
      <c r="EZL982" s="5"/>
      <c r="EZM982" s="5"/>
      <c r="EZN982" s="5"/>
      <c r="EZO982" s="5"/>
      <c r="EZP982" s="5"/>
      <c r="EZQ982" s="5"/>
      <c r="EZR982" s="5"/>
      <c r="EZS982" s="5"/>
      <c r="EZT982" s="5"/>
      <c r="EZU982" s="5"/>
      <c r="EZV982" s="5"/>
      <c r="EZW982" s="5"/>
      <c r="EZX982" s="5"/>
      <c r="EZY982" s="5"/>
      <c r="EZZ982" s="5"/>
      <c r="FAA982" s="5"/>
      <c r="FAB982" s="5"/>
      <c r="FAC982" s="5"/>
      <c r="FAD982" s="5"/>
      <c r="FAE982" s="5"/>
      <c r="FAF982" s="5"/>
      <c r="FAG982" s="5"/>
      <c r="FAH982" s="5"/>
      <c r="FAI982" s="5"/>
      <c r="FAJ982" s="5"/>
      <c r="FAK982" s="5"/>
      <c r="FAL982" s="5"/>
      <c r="FAM982" s="5"/>
      <c r="FAN982" s="5"/>
      <c r="FAO982" s="5"/>
      <c r="FAP982" s="5"/>
      <c r="FAQ982" s="5"/>
      <c r="FAR982" s="5"/>
      <c r="FAS982" s="5"/>
      <c r="FAT982" s="5"/>
      <c r="FAU982" s="5"/>
      <c r="FAV982" s="5"/>
      <c r="FAW982" s="5"/>
      <c r="FAX982" s="5"/>
      <c r="FAY982" s="5"/>
      <c r="FAZ982" s="5"/>
      <c r="FBA982" s="5"/>
      <c r="FBB982" s="5"/>
      <c r="FBC982" s="5"/>
      <c r="FBD982" s="5"/>
      <c r="FBE982" s="5"/>
      <c r="FBF982" s="5"/>
      <c r="FBG982" s="5"/>
      <c r="FBH982" s="5"/>
      <c r="FBI982" s="5"/>
      <c r="FBJ982" s="5"/>
      <c r="FBK982" s="5"/>
      <c r="FBL982" s="5"/>
      <c r="FBM982" s="5"/>
      <c r="FBN982" s="5"/>
      <c r="FBO982" s="5"/>
      <c r="FBP982" s="5"/>
      <c r="FBQ982" s="5"/>
      <c r="FBR982" s="5"/>
      <c r="FBS982" s="5"/>
      <c r="FBT982" s="5"/>
      <c r="FBU982" s="5"/>
      <c r="FBV982" s="5"/>
      <c r="FBW982" s="5"/>
      <c r="FBX982" s="5"/>
      <c r="FBY982" s="5"/>
      <c r="FBZ982" s="5"/>
      <c r="FCA982" s="5"/>
      <c r="FCB982" s="5"/>
      <c r="FCC982" s="5"/>
      <c r="FCD982" s="5"/>
      <c r="FCE982" s="5"/>
      <c r="FCF982" s="5"/>
      <c r="FCG982" s="5"/>
      <c r="FCH982" s="5"/>
      <c r="FCI982" s="5"/>
      <c r="FCJ982" s="5"/>
      <c r="FCK982" s="5"/>
      <c r="FCL982" s="5"/>
      <c r="FCM982" s="5"/>
      <c r="FCN982" s="5"/>
      <c r="FCO982" s="5"/>
      <c r="FCP982" s="5"/>
      <c r="FCQ982" s="5"/>
      <c r="FCR982" s="5"/>
      <c r="FCS982" s="5"/>
      <c r="FCT982" s="5"/>
      <c r="FCU982" s="5"/>
      <c r="FCV982" s="5"/>
      <c r="FCW982" s="5"/>
      <c r="FCX982" s="5"/>
      <c r="FCY982" s="5"/>
      <c r="FCZ982" s="5"/>
      <c r="FDA982" s="5"/>
      <c r="FDB982" s="5"/>
      <c r="FDC982" s="5"/>
      <c r="FDD982" s="5"/>
      <c r="FDE982" s="5"/>
      <c r="FDF982" s="5"/>
      <c r="FDG982" s="5"/>
      <c r="FDH982" s="5"/>
      <c r="FDI982" s="5"/>
      <c r="FDJ982" s="5"/>
      <c r="FDK982" s="5"/>
      <c r="FDL982" s="5"/>
      <c r="FDM982" s="5"/>
      <c r="FDN982" s="5"/>
      <c r="FDO982" s="5"/>
      <c r="FDP982" s="5"/>
      <c r="FDQ982" s="5"/>
      <c r="FDR982" s="5"/>
      <c r="FDS982" s="5"/>
      <c r="FDT982" s="5"/>
      <c r="FDU982" s="5"/>
      <c r="FDV982" s="5"/>
      <c r="FDW982" s="5"/>
      <c r="FDX982" s="5"/>
      <c r="FDY982" s="5"/>
      <c r="FDZ982" s="5"/>
      <c r="FEA982" s="5"/>
      <c r="FEB982" s="5"/>
      <c r="FEC982" s="5"/>
      <c r="FED982" s="5"/>
      <c r="FEE982" s="5"/>
      <c r="FEF982" s="5"/>
      <c r="FEG982" s="5"/>
      <c r="FEH982" s="5"/>
      <c r="FEI982" s="5"/>
      <c r="FEJ982" s="5"/>
      <c r="FEK982" s="5"/>
      <c r="FEL982" s="5"/>
      <c r="FEM982" s="5"/>
      <c r="FEN982" s="5"/>
      <c r="FEO982" s="5"/>
      <c r="FEP982" s="5"/>
      <c r="FEQ982" s="5"/>
      <c r="FER982" s="5"/>
      <c r="FES982" s="5"/>
      <c r="FET982" s="5"/>
      <c r="FEU982" s="5"/>
      <c r="FEV982" s="5"/>
      <c r="FEW982" s="5"/>
      <c r="FEX982" s="5"/>
      <c r="FEY982" s="5"/>
      <c r="FEZ982" s="5"/>
      <c r="FFA982" s="5"/>
      <c r="FFB982" s="5"/>
      <c r="FFC982" s="5"/>
      <c r="FFD982" s="5"/>
      <c r="FFE982" s="5"/>
      <c r="FFF982" s="5"/>
      <c r="FFG982" s="5"/>
      <c r="FFH982" s="5"/>
      <c r="FFI982" s="5"/>
      <c r="FFJ982" s="5"/>
      <c r="FFK982" s="5"/>
      <c r="FFL982" s="5"/>
      <c r="FFM982" s="5"/>
      <c r="FFN982" s="5"/>
      <c r="FFO982" s="5"/>
      <c r="FFP982" s="5"/>
      <c r="FFQ982" s="5"/>
      <c r="FFR982" s="5"/>
      <c r="FFS982" s="5"/>
      <c r="FFT982" s="5"/>
      <c r="FFU982" s="5"/>
      <c r="FFV982" s="5"/>
      <c r="FFW982" s="5"/>
      <c r="FFX982" s="5"/>
      <c r="FFY982" s="5"/>
      <c r="FFZ982" s="5"/>
      <c r="FGA982" s="5"/>
      <c r="FGB982" s="5"/>
      <c r="FGC982" s="5"/>
      <c r="FGD982" s="5"/>
      <c r="FGE982" s="5"/>
      <c r="FGF982" s="5"/>
      <c r="FGG982" s="5"/>
      <c r="FGH982" s="5"/>
      <c r="FGI982" s="5"/>
      <c r="FGJ982" s="5"/>
      <c r="FGK982" s="5"/>
      <c r="FGL982" s="5"/>
      <c r="FGM982" s="5"/>
      <c r="FGN982" s="5"/>
      <c r="FGO982" s="5"/>
      <c r="FGP982" s="5"/>
      <c r="FGQ982" s="5"/>
      <c r="FGR982" s="5"/>
      <c r="FGS982" s="5"/>
      <c r="FGT982" s="5"/>
      <c r="FGU982" s="5"/>
      <c r="FGV982" s="5"/>
      <c r="FGW982" s="5"/>
      <c r="FGX982" s="5"/>
      <c r="FGY982" s="5"/>
      <c r="FGZ982" s="5"/>
      <c r="FHA982" s="5"/>
      <c r="FHB982" s="5"/>
      <c r="FHC982" s="5"/>
      <c r="FHD982" s="5"/>
      <c r="FHE982" s="5"/>
      <c r="FHF982" s="5"/>
      <c r="FHG982" s="5"/>
      <c r="FHH982" s="5"/>
      <c r="FHI982" s="5"/>
      <c r="FHJ982" s="5"/>
      <c r="FHK982" s="5"/>
      <c r="FHL982" s="5"/>
      <c r="FHM982" s="5"/>
      <c r="FHN982" s="5"/>
      <c r="FHO982" s="5"/>
      <c r="FHP982" s="5"/>
      <c r="FHQ982" s="5"/>
      <c r="FHR982" s="5"/>
      <c r="FHS982" s="5"/>
      <c r="FHT982" s="5"/>
      <c r="FHU982" s="5"/>
      <c r="FHV982" s="5"/>
      <c r="FHW982" s="5"/>
      <c r="FHX982" s="5"/>
      <c r="FHY982" s="5"/>
      <c r="FHZ982" s="5"/>
      <c r="FIA982" s="5"/>
      <c r="FIB982" s="5"/>
      <c r="FIC982" s="5"/>
      <c r="FID982" s="5"/>
      <c r="FIE982" s="5"/>
      <c r="FIF982" s="5"/>
      <c r="FIG982" s="5"/>
      <c r="FIH982" s="5"/>
      <c r="FII982" s="5"/>
      <c r="FIJ982" s="5"/>
      <c r="FIK982" s="5"/>
      <c r="FIL982" s="5"/>
      <c r="FIM982" s="5"/>
      <c r="FIN982" s="5"/>
      <c r="FIO982" s="5"/>
      <c r="FIP982" s="5"/>
      <c r="FIQ982" s="5"/>
      <c r="FIR982" s="5"/>
      <c r="FIS982" s="5"/>
      <c r="FIT982" s="5"/>
      <c r="FIU982" s="5"/>
      <c r="FIV982" s="5"/>
      <c r="FIW982" s="5"/>
      <c r="FIX982" s="5"/>
      <c r="FIY982" s="5"/>
      <c r="FIZ982" s="5"/>
      <c r="FJA982" s="5"/>
      <c r="FJB982" s="5"/>
      <c r="FJC982" s="5"/>
      <c r="FJD982" s="5"/>
      <c r="FJE982" s="5"/>
      <c r="FJF982" s="5"/>
      <c r="FJG982" s="5"/>
      <c r="FJH982" s="5"/>
      <c r="FJI982" s="5"/>
      <c r="FJJ982" s="5"/>
      <c r="FJK982" s="5"/>
      <c r="FJL982" s="5"/>
      <c r="FJM982" s="5"/>
      <c r="FJN982" s="5"/>
      <c r="FJO982" s="5"/>
      <c r="FJP982" s="5"/>
      <c r="FJQ982" s="5"/>
      <c r="FJR982" s="5"/>
      <c r="FJS982" s="5"/>
      <c r="FJT982" s="5"/>
      <c r="FJU982" s="5"/>
      <c r="FJV982" s="5"/>
      <c r="FJW982" s="5"/>
      <c r="FJX982" s="5"/>
      <c r="FJY982" s="5"/>
      <c r="FJZ982" s="5"/>
      <c r="FKA982" s="5"/>
      <c r="FKB982" s="5"/>
      <c r="FKC982" s="5"/>
      <c r="FKD982" s="5"/>
      <c r="FKE982" s="5"/>
      <c r="FKF982" s="5"/>
      <c r="FKG982" s="5"/>
      <c r="FKH982" s="5"/>
      <c r="FKI982" s="5"/>
      <c r="FKJ982" s="5"/>
      <c r="FKK982" s="5"/>
      <c r="FKL982" s="5"/>
      <c r="FKM982" s="5"/>
      <c r="FKN982" s="5"/>
      <c r="FKO982" s="5"/>
      <c r="FKP982" s="5"/>
      <c r="FKQ982" s="5"/>
      <c r="FKR982" s="5"/>
      <c r="FKS982" s="5"/>
      <c r="FKT982" s="5"/>
      <c r="FKU982" s="5"/>
      <c r="FKV982" s="5"/>
      <c r="FKW982" s="5"/>
      <c r="FKX982" s="5"/>
      <c r="FKY982" s="5"/>
      <c r="FKZ982" s="5"/>
      <c r="FLA982" s="5"/>
      <c r="FLB982" s="5"/>
      <c r="FLC982" s="5"/>
      <c r="FLD982" s="5"/>
      <c r="FLE982" s="5"/>
      <c r="FLF982" s="5"/>
      <c r="FLG982" s="5"/>
      <c r="FLH982" s="5"/>
      <c r="FLI982" s="5"/>
      <c r="FLJ982" s="5"/>
      <c r="FLK982" s="5"/>
      <c r="FLL982" s="5"/>
      <c r="FLM982" s="5"/>
      <c r="FLN982" s="5"/>
      <c r="FLO982" s="5"/>
      <c r="FLP982" s="5"/>
      <c r="FLQ982" s="5"/>
      <c r="FLR982" s="5"/>
      <c r="FLS982" s="5"/>
      <c r="FLT982" s="5"/>
      <c r="FLU982" s="5"/>
      <c r="FLV982" s="5"/>
      <c r="FLW982" s="5"/>
      <c r="FLX982" s="5"/>
      <c r="FLY982" s="5"/>
      <c r="FLZ982" s="5"/>
      <c r="FMA982" s="5"/>
      <c r="FMB982" s="5"/>
      <c r="FMC982" s="5"/>
      <c r="FMD982" s="5"/>
      <c r="FME982" s="5"/>
      <c r="FMF982" s="5"/>
      <c r="FMG982" s="5"/>
      <c r="FMH982" s="5"/>
      <c r="FMI982" s="5"/>
      <c r="FMJ982" s="5"/>
      <c r="FMK982" s="5"/>
      <c r="FML982" s="5"/>
      <c r="FMM982" s="5"/>
      <c r="FMN982" s="5"/>
      <c r="FMO982" s="5"/>
      <c r="FMP982" s="5"/>
      <c r="FMQ982" s="5"/>
      <c r="FMR982" s="5"/>
      <c r="FMS982" s="5"/>
      <c r="FMT982" s="5"/>
      <c r="FMU982" s="5"/>
      <c r="FMV982" s="5"/>
      <c r="FMW982" s="5"/>
      <c r="FMX982" s="5"/>
      <c r="FMY982" s="5"/>
      <c r="FMZ982" s="5"/>
      <c r="FNA982" s="5"/>
      <c r="FNB982" s="5"/>
      <c r="FNC982" s="5"/>
      <c r="FND982" s="5"/>
      <c r="FNE982" s="5"/>
      <c r="FNF982" s="5"/>
      <c r="FNG982" s="5"/>
      <c r="FNH982" s="5"/>
      <c r="FNI982" s="5"/>
      <c r="FNJ982" s="5"/>
      <c r="FNK982" s="5"/>
      <c r="FNL982" s="5"/>
      <c r="FNM982" s="5"/>
      <c r="FNN982" s="5"/>
      <c r="FNO982" s="5"/>
      <c r="FNP982" s="5"/>
      <c r="FNQ982" s="5"/>
      <c r="FNR982" s="5"/>
      <c r="FNS982" s="5"/>
      <c r="FNT982" s="5"/>
      <c r="FNU982" s="5"/>
      <c r="FNV982" s="5"/>
      <c r="FNW982" s="5"/>
      <c r="FNX982" s="5"/>
      <c r="FNY982" s="5"/>
      <c r="FNZ982" s="5"/>
      <c r="FOA982" s="5"/>
      <c r="FOB982" s="5"/>
      <c r="FOC982" s="5"/>
      <c r="FOD982" s="5"/>
      <c r="FOE982" s="5"/>
      <c r="FOF982" s="5"/>
      <c r="FOG982" s="5"/>
      <c r="FOH982" s="5"/>
      <c r="FOI982" s="5"/>
      <c r="FOJ982" s="5"/>
      <c r="FOK982" s="5"/>
      <c r="FOL982" s="5"/>
      <c r="FOM982" s="5"/>
      <c r="FON982" s="5"/>
      <c r="FOO982" s="5"/>
      <c r="FOP982" s="5"/>
      <c r="FOQ982" s="5"/>
      <c r="FOR982" s="5"/>
      <c r="FOS982" s="5"/>
      <c r="FOT982" s="5"/>
      <c r="FOU982" s="5"/>
      <c r="FOV982" s="5"/>
      <c r="FOW982" s="5"/>
      <c r="FOX982" s="5"/>
      <c r="FOY982" s="5"/>
      <c r="FOZ982" s="5"/>
      <c r="FPA982" s="5"/>
      <c r="FPB982" s="5"/>
      <c r="FPC982" s="5"/>
      <c r="FPD982" s="5"/>
      <c r="FPE982" s="5"/>
      <c r="FPF982" s="5"/>
      <c r="FPG982" s="5"/>
      <c r="FPH982" s="5"/>
      <c r="FPI982" s="5"/>
      <c r="FPJ982" s="5"/>
      <c r="FPK982" s="5"/>
      <c r="FPL982" s="5"/>
      <c r="FPM982" s="5"/>
      <c r="FPN982" s="5"/>
      <c r="FPO982" s="5"/>
      <c r="FPP982" s="5"/>
      <c r="FPQ982" s="5"/>
      <c r="FPR982" s="5"/>
      <c r="FPS982" s="5"/>
      <c r="FPT982" s="5"/>
      <c r="FPU982" s="5"/>
      <c r="FPV982" s="5"/>
      <c r="FPW982" s="5"/>
      <c r="FPX982" s="5"/>
      <c r="FPY982" s="5"/>
      <c r="FPZ982" s="5"/>
      <c r="FQA982" s="5"/>
      <c r="FQB982" s="5"/>
      <c r="FQC982" s="5"/>
      <c r="FQD982" s="5"/>
      <c r="FQE982" s="5"/>
      <c r="FQF982" s="5"/>
      <c r="FQG982" s="5"/>
      <c r="FQH982" s="5"/>
      <c r="FQI982" s="5"/>
      <c r="FQJ982" s="5"/>
      <c r="FQK982" s="5"/>
      <c r="FQL982" s="5"/>
      <c r="FQM982" s="5"/>
      <c r="FQN982" s="5"/>
      <c r="FQO982" s="5"/>
      <c r="FQP982" s="5"/>
      <c r="FQQ982" s="5"/>
      <c r="FQR982" s="5"/>
      <c r="FQS982" s="5"/>
      <c r="FQT982" s="5"/>
      <c r="FQU982" s="5"/>
      <c r="FQV982" s="5"/>
      <c r="FQW982" s="5"/>
      <c r="FQX982" s="5"/>
      <c r="FQY982" s="5"/>
      <c r="FQZ982" s="5"/>
      <c r="FRA982" s="5"/>
      <c r="FRB982" s="5"/>
      <c r="FRC982" s="5"/>
      <c r="FRD982" s="5"/>
      <c r="FRE982" s="5"/>
      <c r="FRF982" s="5"/>
      <c r="FRG982" s="5"/>
      <c r="FRH982" s="5"/>
      <c r="FRI982" s="5"/>
      <c r="FRJ982" s="5"/>
      <c r="FRK982" s="5"/>
      <c r="FRL982" s="5"/>
      <c r="FRM982" s="5"/>
      <c r="FRN982" s="5"/>
      <c r="FRO982" s="5"/>
      <c r="FRP982" s="5"/>
      <c r="FRQ982" s="5"/>
      <c r="FRR982" s="5"/>
      <c r="FRS982" s="5"/>
      <c r="FRT982" s="5"/>
      <c r="FRU982" s="5"/>
      <c r="FRV982" s="5"/>
      <c r="FRW982" s="5"/>
      <c r="FRX982" s="5"/>
      <c r="FRY982" s="5"/>
      <c r="FRZ982" s="5"/>
      <c r="FSA982" s="5"/>
      <c r="FSB982" s="5"/>
      <c r="FSC982" s="5"/>
      <c r="FSD982" s="5"/>
      <c r="FSE982" s="5"/>
      <c r="FSF982" s="5"/>
      <c r="FSG982" s="5"/>
      <c r="FSH982" s="5"/>
      <c r="FSI982" s="5"/>
      <c r="FSJ982" s="5"/>
      <c r="FSK982" s="5"/>
      <c r="FSL982" s="5"/>
      <c r="FSM982" s="5"/>
      <c r="FSN982" s="5"/>
      <c r="FSO982" s="5"/>
      <c r="FSP982" s="5"/>
      <c r="FSQ982" s="5"/>
      <c r="FSR982" s="5"/>
      <c r="FSS982" s="5"/>
      <c r="FST982" s="5"/>
      <c r="FSU982" s="5"/>
      <c r="FSV982" s="5"/>
      <c r="FSW982" s="5"/>
      <c r="FSX982" s="5"/>
      <c r="FSY982" s="5"/>
      <c r="FSZ982" s="5"/>
      <c r="FTA982" s="5"/>
      <c r="FTB982" s="5"/>
      <c r="FTC982" s="5"/>
      <c r="FTD982" s="5"/>
      <c r="FTE982" s="5"/>
      <c r="FTF982" s="5"/>
      <c r="FTG982" s="5"/>
      <c r="FTH982" s="5"/>
      <c r="FTI982" s="5"/>
      <c r="FTJ982" s="5"/>
      <c r="FTK982" s="5"/>
      <c r="FTL982" s="5"/>
      <c r="FTM982" s="5"/>
      <c r="FTN982" s="5"/>
      <c r="FTO982" s="5"/>
      <c r="FTP982" s="5"/>
      <c r="FTQ982" s="5"/>
      <c r="FTR982" s="5"/>
      <c r="FTS982" s="5"/>
      <c r="FTT982" s="5"/>
      <c r="FTU982" s="5"/>
      <c r="FTV982" s="5"/>
      <c r="FTW982" s="5"/>
      <c r="FTX982" s="5"/>
      <c r="FTY982" s="5"/>
      <c r="FTZ982" s="5"/>
      <c r="FUA982" s="5"/>
      <c r="FUB982" s="5"/>
      <c r="FUC982" s="5"/>
      <c r="FUD982" s="5"/>
      <c r="FUE982" s="5"/>
      <c r="FUF982" s="5"/>
      <c r="FUG982" s="5"/>
      <c r="FUH982" s="5"/>
      <c r="FUI982" s="5"/>
      <c r="FUJ982" s="5"/>
      <c r="FUK982" s="5"/>
      <c r="FUL982" s="5"/>
      <c r="FUM982" s="5"/>
      <c r="FUN982" s="5"/>
      <c r="FUO982" s="5"/>
      <c r="FUP982" s="5"/>
      <c r="FUQ982" s="5"/>
      <c r="FUR982" s="5"/>
      <c r="FUS982" s="5"/>
      <c r="FUT982" s="5"/>
      <c r="FUU982" s="5"/>
      <c r="FUV982" s="5"/>
      <c r="FUW982" s="5"/>
      <c r="FUX982" s="5"/>
      <c r="FUY982" s="5"/>
      <c r="FUZ982" s="5"/>
      <c r="FVA982" s="5"/>
      <c r="FVB982" s="5"/>
      <c r="FVC982" s="5"/>
      <c r="FVD982" s="5"/>
      <c r="FVE982" s="5"/>
      <c r="FVF982" s="5"/>
      <c r="FVG982" s="5"/>
      <c r="FVH982" s="5"/>
      <c r="FVI982" s="5"/>
      <c r="FVJ982" s="5"/>
      <c r="FVK982" s="5"/>
      <c r="FVL982" s="5"/>
      <c r="FVM982" s="5"/>
      <c r="FVN982" s="5"/>
      <c r="FVO982" s="5"/>
      <c r="FVP982" s="5"/>
      <c r="FVQ982" s="5"/>
      <c r="FVR982" s="5"/>
      <c r="FVS982" s="5"/>
      <c r="FVT982" s="5"/>
      <c r="FVU982" s="5"/>
      <c r="FVV982" s="5"/>
      <c r="FVW982" s="5"/>
      <c r="FVX982" s="5"/>
      <c r="FVY982" s="5"/>
      <c r="FVZ982" s="5"/>
      <c r="FWA982" s="5"/>
      <c r="FWB982" s="5"/>
      <c r="FWC982" s="5"/>
      <c r="FWD982" s="5"/>
      <c r="FWE982" s="5"/>
      <c r="FWF982" s="5"/>
      <c r="FWG982" s="5"/>
      <c r="FWH982" s="5"/>
      <c r="FWI982" s="5"/>
      <c r="FWJ982" s="5"/>
      <c r="FWK982" s="5"/>
      <c r="FWL982" s="5"/>
      <c r="FWM982" s="5"/>
      <c r="FWN982" s="5"/>
      <c r="FWO982" s="5"/>
      <c r="FWP982" s="5"/>
      <c r="FWQ982" s="5"/>
      <c r="FWR982" s="5"/>
      <c r="FWS982" s="5"/>
      <c r="FWT982" s="5"/>
      <c r="FWU982" s="5"/>
      <c r="FWV982" s="5"/>
      <c r="FWW982" s="5"/>
      <c r="FWX982" s="5"/>
      <c r="FWY982" s="5"/>
      <c r="FWZ982" s="5"/>
      <c r="FXA982" s="5"/>
      <c r="FXB982" s="5"/>
      <c r="FXC982" s="5"/>
      <c r="FXD982" s="5"/>
      <c r="FXE982" s="5"/>
      <c r="FXF982" s="5"/>
      <c r="FXG982" s="5"/>
      <c r="FXH982" s="5"/>
      <c r="FXI982" s="5"/>
      <c r="FXJ982" s="5"/>
      <c r="FXK982" s="5"/>
      <c r="FXL982" s="5"/>
      <c r="FXM982" s="5"/>
      <c r="FXN982" s="5"/>
      <c r="FXO982" s="5"/>
      <c r="FXP982" s="5"/>
      <c r="FXQ982" s="5"/>
      <c r="FXR982" s="5"/>
      <c r="FXS982" s="5"/>
      <c r="FXT982" s="5"/>
      <c r="FXU982" s="5"/>
      <c r="FXV982" s="5"/>
      <c r="FXW982" s="5"/>
      <c r="FXX982" s="5"/>
      <c r="FXY982" s="5"/>
      <c r="FXZ982" s="5"/>
      <c r="FYA982" s="5"/>
      <c r="FYB982" s="5"/>
      <c r="FYC982" s="5"/>
      <c r="FYD982" s="5"/>
      <c r="FYE982" s="5"/>
      <c r="FYF982" s="5"/>
      <c r="FYG982" s="5"/>
      <c r="FYH982" s="5"/>
      <c r="FYI982" s="5"/>
      <c r="FYJ982" s="5"/>
      <c r="FYK982" s="5"/>
      <c r="FYL982" s="5"/>
      <c r="FYM982" s="5"/>
      <c r="FYN982" s="5"/>
      <c r="FYO982" s="5"/>
      <c r="FYP982" s="5"/>
      <c r="FYQ982" s="5"/>
      <c r="FYR982" s="5"/>
      <c r="FYS982" s="5"/>
      <c r="FYT982" s="5"/>
      <c r="FYU982" s="5"/>
      <c r="FYV982" s="5"/>
      <c r="FYW982" s="5"/>
      <c r="FYX982" s="5"/>
      <c r="FYY982" s="5"/>
      <c r="FYZ982" s="5"/>
      <c r="FZA982" s="5"/>
      <c r="FZB982" s="5"/>
      <c r="FZC982" s="5"/>
      <c r="FZD982" s="5"/>
      <c r="FZE982" s="5"/>
      <c r="FZF982" s="5"/>
      <c r="FZG982" s="5"/>
      <c r="FZH982" s="5"/>
      <c r="FZI982" s="5"/>
      <c r="FZJ982" s="5"/>
      <c r="FZK982" s="5"/>
      <c r="FZL982" s="5"/>
      <c r="FZM982" s="5"/>
      <c r="FZN982" s="5"/>
      <c r="FZO982" s="5"/>
      <c r="FZP982" s="5"/>
      <c r="FZQ982" s="5"/>
      <c r="FZR982" s="5"/>
      <c r="FZS982" s="5"/>
      <c r="FZT982" s="5"/>
      <c r="FZU982" s="5"/>
      <c r="FZV982" s="5"/>
      <c r="FZW982" s="5"/>
      <c r="FZX982" s="5"/>
      <c r="FZY982" s="5"/>
      <c r="FZZ982" s="5"/>
      <c r="GAA982" s="5"/>
      <c r="GAB982" s="5"/>
      <c r="GAC982" s="5"/>
      <c r="GAD982" s="5"/>
      <c r="GAE982" s="5"/>
      <c r="GAF982" s="5"/>
      <c r="GAG982" s="5"/>
      <c r="GAH982" s="5"/>
      <c r="GAI982" s="5"/>
      <c r="GAJ982" s="5"/>
      <c r="GAK982" s="5"/>
      <c r="GAL982" s="5"/>
      <c r="GAM982" s="5"/>
      <c r="GAN982" s="5"/>
      <c r="GAO982" s="5"/>
      <c r="GAP982" s="5"/>
      <c r="GAQ982" s="5"/>
      <c r="GAR982" s="5"/>
      <c r="GAS982" s="5"/>
      <c r="GAT982" s="5"/>
      <c r="GAU982" s="5"/>
      <c r="GAV982" s="5"/>
      <c r="GAW982" s="5"/>
      <c r="GAX982" s="5"/>
      <c r="GAY982" s="5"/>
      <c r="GAZ982" s="5"/>
      <c r="GBA982" s="5"/>
      <c r="GBB982" s="5"/>
      <c r="GBC982" s="5"/>
      <c r="GBD982" s="5"/>
      <c r="GBE982" s="5"/>
      <c r="GBF982" s="5"/>
      <c r="GBG982" s="5"/>
      <c r="GBH982" s="5"/>
      <c r="GBI982" s="5"/>
      <c r="GBJ982" s="5"/>
      <c r="GBK982" s="5"/>
      <c r="GBL982" s="5"/>
      <c r="GBM982" s="5"/>
      <c r="GBN982" s="5"/>
      <c r="GBO982" s="5"/>
      <c r="GBP982" s="5"/>
      <c r="GBQ982" s="5"/>
      <c r="GBR982" s="5"/>
      <c r="GBS982" s="5"/>
      <c r="GBT982" s="5"/>
      <c r="GBU982" s="5"/>
      <c r="GBV982" s="5"/>
      <c r="GBW982" s="5"/>
      <c r="GBX982" s="5"/>
      <c r="GBY982" s="5"/>
      <c r="GBZ982" s="5"/>
      <c r="GCA982" s="5"/>
      <c r="GCB982" s="5"/>
      <c r="GCC982" s="5"/>
      <c r="GCD982" s="5"/>
      <c r="GCE982" s="5"/>
      <c r="GCF982" s="5"/>
      <c r="GCG982" s="5"/>
      <c r="GCH982" s="5"/>
      <c r="GCI982" s="5"/>
      <c r="GCJ982" s="5"/>
      <c r="GCK982" s="5"/>
      <c r="GCL982" s="5"/>
      <c r="GCM982" s="5"/>
      <c r="GCN982" s="5"/>
      <c r="GCO982" s="5"/>
      <c r="GCP982" s="5"/>
      <c r="GCQ982" s="5"/>
      <c r="GCR982" s="5"/>
      <c r="GCS982" s="5"/>
      <c r="GCT982" s="5"/>
      <c r="GCU982" s="5"/>
      <c r="GCV982" s="5"/>
      <c r="GCW982" s="5"/>
      <c r="GCX982" s="5"/>
      <c r="GCY982" s="5"/>
      <c r="GCZ982" s="5"/>
      <c r="GDA982" s="5"/>
      <c r="GDB982" s="5"/>
      <c r="GDC982" s="5"/>
      <c r="GDD982" s="5"/>
      <c r="GDE982" s="5"/>
      <c r="GDF982" s="5"/>
      <c r="GDG982" s="5"/>
      <c r="GDH982" s="5"/>
      <c r="GDI982" s="5"/>
      <c r="GDJ982" s="5"/>
      <c r="GDK982" s="5"/>
      <c r="GDL982" s="5"/>
      <c r="GDM982" s="5"/>
      <c r="GDN982" s="5"/>
      <c r="GDO982" s="5"/>
      <c r="GDP982" s="5"/>
      <c r="GDQ982" s="5"/>
      <c r="GDR982" s="5"/>
      <c r="GDS982" s="5"/>
      <c r="GDT982" s="5"/>
      <c r="GDU982" s="5"/>
      <c r="GDV982" s="5"/>
      <c r="GDW982" s="5"/>
      <c r="GDX982" s="5"/>
      <c r="GDY982" s="5"/>
      <c r="GDZ982" s="5"/>
      <c r="GEA982" s="5"/>
      <c r="GEB982" s="5"/>
      <c r="GEC982" s="5"/>
      <c r="GED982" s="5"/>
      <c r="GEE982" s="5"/>
      <c r="GEF982" s="5"/>
      <c r="GEG982" s="5"/>
      <c r="GEH982" s="5"/>
      <c r="GEI982" s="5"/>
      <c r="GEJ982" s="5"/>
      <c r="GEK982" s="5"/>
      <c r="GEL982" s="5"/>
      <c r="GEM982" s="5"/>
      <c r="GEN982" s="5"/>
      <c r="GEO982" s="5"/>
      <c r="GEP982" s="5"/>
      <c r="GEQ982" s="5"/>
      <c r="GER982" s="5"/>
      <c r="GES982" s="5"/>
      <c r="GET982" s="5"/>
      <c r="GEU982" s="5"/>
      <c r="GEV982" s="5"/>
      <c r="GEW982" s="5"/>
      <c r="GEX982" s="5"/>
      <c r="GEY982" s="5"/>
      <c r="GEZ982" s="5"/>
      <c r="GFA982" s="5"/>
      <c r="GFB982" s="5"/>
      <c r="GFC982" s="5"/>
      <c r="GFD982" s="5"/>
      <c r="GFE982" s="5"/>
      <c r="GFF982" s="5"/>
      <c r="GFG982" s="5"/>
      <c r="GFH982" s="5"/>
      <c r="GFI982" s="5"/>
      <c r="GFJ982" s="5"/>
      <c r="GFK982" s="5"/>
      <c r="GFL982" s="5"/>
      <c r="GFM982" s="5"/>
      <c r="GFN982" s="5"/>
      <c r="GFO982" s="5"/>
      <c r="GFP982" s="5"/>
      <c r="GFQ982" s="5"/>
      <c r="GFR982" s="5"/>
      <c r="GFS982" s="5"/>
      <c r="GFT982" s="5"/>
      <c r="GFU982" s="5"/>
      <c r="GFV982" s="5"/>
      <c r="GFW982" s="5"/>
      <c r="GFX982" s="5"/>
      <c r="GFY982" s="5"/>
      <c r="GFZ982" s="5"/>
      <c r="GGA982" s="5"/>
      <c r="GGB982" s="5"/>
      <c r="GGC982" s="5"/>
      <c r="GGD982" s="5"/>
      <c r="GGE982" s="5"/>
      <c r="GGF982" s="5"/>
      <c r="GGG982" s="5"/>
      <c r="GGH982" s="5"/>
      <c r="GGI982" s="5"/>
      <c r="GGJ982" s="5"/>
      <c r="GGK982" s="5"/>
      <c r="GGL982" s="5"/>
      <c r="GGM982" s="5"/>
      <c r="GGN982" s="5"/>
      <c r="GGO982" s="5"/>
      <c r="GGP982" s="5"/>
      <c r="GGQ982" s="5"/>
      <c r="GGR982" s="5"/>
      <c r="GGS982" s="5"/>
      <c r="GGT982" s="5"/>
      <c r="GGU982" s="5"/>
      <c r="GGV982" s="5"/>
      <c r="GGW982" s="5"/>
      <c r="GGX982" s="5"/>
      <c r="GGY982" s="5"/>
      <c r="GGZ982" s="5"/>
      <c r="GHA982" s="5"/>
      <c r="GHB982" s="5"/>
      <c r="GHC982" s="5"/>
      <c r="GHD982" s="5"/>
      <c r="GHE982" s="5"/>
      <c r="GHF982" s="5"/>
      <c r="GHG982" s="5"/>
      <c r="GHH982" s="5"/>
      <c r="GHI982" s="5"/>
      <c r="GHJ982" s="5"/>
      <c r="GHK982" s="5"/>
      <c r="GHL982" s="5"/>
      <c r="GHM982" s="5"/>
      <c r="GHN982" s="5"/>
      <c r="GHO982" s="5"/>
      <c r="GHP982" s="5"/>
      <c r="GHQ982" s="5"/>
      <c r="GHR982" s="5"/>
      <c r="GHS982" s="5"/>
      <c r="GHT982" s="5"/>
      <c r="GHU982" s="5"/>
      <c r="GHV982" s="5"/>
      <c r="GHW982" s="5"/>
      <c r="GHX982" s="5"/>
      <c r="GHY982" s="5"/>
      <c r="GHZ982" s="5"/>
      <c r="GIA982" s="5"/>
      <c r="GIB982" s="5"/>
      <c r="GIC982" s="5"/>
      <c r="GID982" s="5"/>
      <c r="GIE982" s="5"/>
      <c r="GIF982" s="5"/>
      <c r="GIG982" s="5"/>
      <c r="GIH982" s="5"/>
      <c r="GII982" s="5"/>
      <c r="GIJ982" s="5"/>
      <c r="GIK982" s="5"/>
      <c r="GIL982" s="5"/>
      <c r="GIM982" s="5"/>
      <c r="GIN982" s="5"/>
      <c r="GIO982" s="5"/>
      <c r="GIP982" s="5"/>
      <c r="GIQ982" s="5"/>
      <c r="GIR982" s="5"/>
      <c r="GIS982" s="5"/>
      <c r="GIT982" s="5"/>
      <c r="GIU982" s="5"/>
      <c r="GIV982" s="5"/>
      <c r="GIW982" s="5"/>
      <c r="GIX982" s="5"/>
      <c r="GIY982" s="5"/>
      <c r="GIZ982" s="5"/>
      <c r="GJA982" s="5"/>
      <c r="GJB982" s="5"/>
      <c r="GJC982" s="5"/>
      <c r="GJD982" s="5"/>
      <c r="GJE982" s="5"/>
      <c r="GJF982" s="5"/>
      <c r="GJG982" s="5"/>
      <c r="GJH982" s="5"/>
      <c r="GJI982" s="5"/>
      <c r="GJJ982" s="5"/>
      <c r="GJK982" s="5"/>
      <c r="GJL982" s="5"/>
      <c r="GJM982" s="5"/>
      <c r="GJN982" s="5"/>
      <c r="GJO982" s="5"/>
      <c r="GJP982" s="5"/>
      <c r="GJQ982" s="5"/>
      <c r="GJR982" s="5"/>
      <c r="GJS982" s="5"/>
      <c r="GJT982" s="5"/>
      <c r="GJU982" s="5"/>
      <c r="GJV982" s="5"/>
      <c r="GJW982" s="5"/>
      <c r="GJX982" s="5"/>
      <c r="GJY982" s="5"/>
      <c r="GJZ982" s="5"/>
      <c r="GKA982" s="5"/>
      <c r="GKB982" s="5"/>
      <c r="GKC982" s="5"/>
      <c r="GKD982" s="5"/>
      <c r="GKE982" s="5"/>
      <c r="GKF982" s="5"/>
      <c r="GKG982" s="5"/>
      <c r="GKH982" s="5"/>
      <c r="GKI982" s="5"/>
      <c r="GKJ982" s="5"/>
      <c r="GKK982" s="5"/>
      <c r="GKL982" s="5"/>
      <c r="GKM982" s="5"/>
      <c r="GKN982" s="5"/>
      <c r="GKO982" s="5"/>
      <c r="GKP982" s="5"/>
      <c r="GKQ982" s="5"/>
      <c r="GKR982" s="5"/>
      <c r="GKS982" s="5"/>
      <c r="GKT982" s="5"/>
      <c r="GKU982" s="5"/>
      <c r="GKV982" s="5"/>
      <c r="GKW982" s="5"/>
      <c r="GKX982" s="5"/>
      <c r="GKY982" s="5"/>
      <c r="GKZ982" s="5"/>
      <c r="GLA982" s="5"/>
      <c r="GLB982" s="5"/>
      <c r="GLC982" s="5"/>
      <c r="GLD982" s="5"/>
      <c r="GLE982" s="5"/>
      <c r="GLF982" s="5"/>
      <c r="GLG982" s="5"/>
      <c r="GLH982" s="5"/>
      <c r="GLI982" s="5"/>
      <c r="GLJ982" s="5"/>
      <c r="GLK982" s="5"/>
      <c r="GLL982" s="5"/>
      <c r="GLM982" s="5"/>
      <c r="GLN982" s="5"/>
      <c r="GLO982" s="5"/>
      <c r="GLP982" s="5"/>
      <c r="GLQ982" s="5"/>
      <c r="GLR982" s="5"/>
      <c r="GLS982" s="5"/>
      <c r="GLT982" s="5"/>
      <c r="GLU982" s="5"/>
      <c r="GLV982" s="5"/>
      <c r="GLW982" s="5"/>
      <c r="GLX982" s="5"/>
      <c r="GLY982" s="5"/>
      <c r="GLZ982" s="5"/>
      <c r="GMA982" s="5"/>
      <c r="GMB982" s="5"/>
      <c r="GMC982" s="5"/>
      <c r="GMD982" s="5"/>
      <c r="GME982" s="5"/>
      <c r="GMF982" s="5"/>
      <c r="GMG982" s="5"/>
      <c r="GMH982" s="5"/>
      <c r="GMI982" s="5"/>
      <c r="GMJ982" s="5"/>
      <c r="GMK982" s="5"/>
      <c r="GML982" s="5"/>
      <c r="GMM982" s="5"/>
      <c r="GMN982" s="5"/>
      <c r="GMO982" s="5"/>
      <c r="GMP982" s="5"/>
      <c r="GMQ982" s="5"/>
      <c r="GMR982" s="5"/>
      <c r="GMS982" s="5"/>
      <c r="GMT982" s="5"/>
      <c r="GMU982" s="5"/>
      <c r="GMV982" s="5"/>
      <c r="GMW982" s="5"/>
      <c r="GMX982" s="5"/>
      <c r="GMY982" s="5"/>
      <c r="GMZ982" s="5"/>
      <c r="GNA982" s="5"/>
      <c r="GNB982" s="5"/>
      <c r="GNC982" s="5"/>
      <c r="GND982" s="5"/>
      <c r="GNE982" s="5"/>
      <c r="GNF982" s="5"/>
      <c r="GNG982" s="5"/>
      <c r="GNH982" s="5"/>
      <c r="GNI982" s="5"/>
      <c r="GNJ982" s="5"/>
      <c r="GNK982" s="5"/>
      <c r="GNL982" s="5"/>
      <c r="GNM982" s="5"/>
      <c r="GNN982" s="5"/>
      <c r="GNO982" s="5"/>
      <c r="GNP982" s="5"/>
      <c r="GNQ982" s="5"/>
      <c r="GNR982" s="5"/>
      <c r="GNS982" s="5"/>
      <c r="GNT982" s="5"/>
      <c r="GNU982" s="5"/>
      <c r="GNV982" s="5"/>
      <c r="GNW982" s="5"/>
      <c r="GNX982" s="5"/>
      <c r="GNY982" s="5"/>
      <c r="GNZ982" s="5"/>
      <c r="GOA982" s="5"/>
      <c r="GOB982" s="5"/>
      <c r="GOC982" s="5"/>
      <c r="GOD982" s="5"/>
      <c r="GOE982" s="5"/>
      <c r="GOF982" s="5"/>
      <c r="GOG982" s="5"/>
      <c r="GOH982" s="5"/>
      <c r="GOI982" s="5"/>
      <c r="GOJ982" s="5"/>
      <c r="GOK982" s="5"/>
      <c r="GOL982" s="5"/>
      <c r="GOM982" s="5"/>
      <c r="GON982" s="5"/>
      <c r="GOO982" s="5"/>
      <c r="GOP982" s="5"/>
      <c r="GOQ982" s="5"/>
      <c r="GOR982" s="5"/>
      <c r="GOS982" s="5"/>
      <c r="GOT982" s="5"/>
      <c r="GOU982" s="5"/>
      <c r="GOV982" s="5"/>
      <c r="GOW982" s="5"/>
      <c r="GOX982" s="5"/>
      <c r="GOY982" s="5"/>
      <c r="GOZ982" s="5"/>
      <c r="GPA982" s="5"/>
      <c r="GPB982" s="5"/>
      <c r="GPC982" s="5"/>
      <c r="GPD982" s="5"/>
      <c r="GPE982" s="5"/>
      <c r="GPF982" s="5"/>
      <c r="GPG982" s="5"/>
      <c r="GPH982" s="5"/>
      <c r="GPI982" s="5"/>
      <c r="GPJ982" s="5"/>
      <c r="GPK982" s="5"/>
      <c r="GPL982" s="5"/>
      <c r="GPM982" s="5"/>
      <c r="GPN982" s="5"/>
      <c r="GPO982" s="5"/>
      <c r="GPP982" s="5"/>
      <c r="GPQ982" s="5"/>
      <c r="GPR982" s="5"/>
      <c r="GPS982" s="5"/>
      <c r="GPT982" s="5"/>
      <c r="GPU982" s="5"/>
      <c r="GPV982" s="5"/>
      <c r="GPW982" s="5"/>
      <c r="GPX982" s="5"/>
      <c r="GPY982" s="5"/>
      <c r="GPZ982" s="5"/>
      <c r="GQA982" s="5"/>
      <c r="GQB982" s="5"/>
      <c r="GQC982" s="5"/>
      <c r="GQD982" s="5"/>
      <c r="GQE982" s="5"/>
      <c r="GQF982" s="5"/>
      <c r="GQG982" s="5"/>
      <c r="GQH982" s="5"/>
      <c r="GQI982" s="5"/>
      <c r="GQJ982" s="5"/>
      <c r="GQK982" s="5"/>
      <c r="GQL982" s="5"/>
      <c r="GQM982" s="5"/>
      <c r="GQN982" s="5"/>
      <c r="GQO982" s="5"/>
      <c r="GQP982" s="5"/>
      <c r="GQQ982" s="5"/>
      <c r="GQR982" s="5"/>
      <c r="GQS982" s="5"/>
      <c r="GQT982" s="5"/>
      <c r="GQU982" s="5"/>
      <c r="GQV982" s="5"/>
      <c r="GQW982" s="5"/>
      <c r="GQX982" s="5"/>
      <c r="GQY982" s="5"/>
      <c r="GQZ982" s="5"/>
      <c r="GRA982" s="5"/>
      <c r="GRB982" s="5"/>
      <c r="GRC982" s="5"/>
      <c r="GRD982" s="5"/>
      <c r="GRE982" s="5"/>
      <c r="GRF982" s="5"/>
      <c r="GRG982" s="5"/>
      <c r="GRH982" s="5"/>
      <c r="GRI982" s="5"/>
      <c r="GRJ982" s="5"/>
      <c r="GRK982" s="5"/>
      <c r="GRL982" s="5"/>
      <c r="GRM982" s="5"/>
      <c r="GRN982" s="5"/>
      <c r="GRO982" s="5"/>
      <c r="GRP982" s="5"/>
      <c r="GRQ982" s="5"/>
      <c r="GRR982" s="5"/>
      <c r="GRS982" s="5"/>
      <c r="GRT982" s="5"/>
      <c r="GRU982" s="5"/>
      <c r="GRV982" s="5"/>
      <c r="GRW982" s="5"/>
      <c r="GRX982" s="5"/>
      <c r="GRY982" s="5"/>
      <c r="GRZ982" s="5"/>
      <c r="GSA982" s="5"/>
      <c r="GSB982" s="5"/>
      <c r="GSC982" s="5"/>
      <c r="GSD982" s="5"/>
      <c r="GSE982" s="5"/>
      <c r="GSF982" s="5"/>
      <c r="GSG982" s="5"/>
      <c r="GSH982" s="5"/>
      <c r="GSI982" s="5"/>
      <c r="GSJ982" s="5"/>
      <c r="GSK982" s="5"/>
      <c r="GSL982" s="5"/>
      <c r="GSM982" s="5"/>
      <c r="GSN982" s="5"/>
      <c r="GSO982" s="5"/>
      <c r="GSP982" s="5"/>
      <c r="GSQ982" s="5"/>
      <c r="GSR982" s="5"/>
      <c r="GSS982" s="5"/>
      <c r="GST982" s="5"/>
      <c r="GSU982" s="5"/>
      <c r="GSV982" s="5"/>
      <c r="GSW982" s="5"/>
      <c r="GSX982" s="5"/>
      <c r="GSY982" s="5"/>
      <c r="GSZ982" s="5"/>
      <c r="GTA982" s="5"/>
      <c r="GTB982" s="5"/>
      <c r="GTC982" s="5"/>
      <c r="GTD982" s="5"/>
      <c r="GTE982" s="5"/>
      <c r="GTF982" s="5"/>
      <c r="GTG982" s="5"/>
      <c r="GTH982" s="5"/>
      <c r="GTI982" s="5"/>
      <c r="GTJ982" s="5"/>
      <c r="GTK982" s="5"/>
      <c r="GTL982" s="5"/>
      <c r="GTM982" s="5"/>
      <c r="GTN982" s="5"/>
      <c r="GTO982" s="5"/>
      <c r="GTP982" s="5"/>
      <c r="GTQ982" s="5"/>
      <c r="GTR982" s="5"/>
      <c r="GTS982" s="5"/>
      <c r="GTT982" s="5"/>
      <c r="GTU982" s="5"/>
      <c r="GTV982" s="5"/>
      <c r="GTW982" s="5"/>
      <c r="GTX982" s="5"/>
      <c r="GTY982" s="5"/>
      <c r="GTZ982" s="5"/>
      <c r="GUA982" s="5"/>
      <c r="GUB982" s="5"/>
      <c r="GUC982" s="5"/>
      <c r="GUD982" s="5"/>
      <c r="GUE982" s="5"/>
      <c r="GUF982" s="5"/>
      <c r="GUG982" s="5"/>
      <c r="GUH982" s="5"/>
      <c r="GUI982" s="5"/>
      <c r="GUJ982" s="5"/>
      <c r="GUK982" s="5"/>
      <c r="GUL982" s="5"/>
      <c r="GUM982" s="5"/>
      <c r="GUN982" s="5"/>
      <c r="GUO982" s="5"/>
      <c r="GUP982" s="5"/>
      <c r="GUQ982" s="5"/>
      <c r="GUR982" s="5"/>
      <c r="GUS982" s="5"/>
      <c r="GUT982" s="5"/>
      <c r="GUU982" s="5"/>
      <c r="GUV982" s="5"/>
      <c r="GUW982" s="5"/>
      <c r="GUX982" s="5"/>
      <c r="GUY982" s="5"/>
      <c r="GUZ982" s="5"/>
      <c r="GVA982" s="5"/>
      <c r="GVB982" s="5"/>
      <c r="GVC982" s="5"/>
      <c r="GVD982" s="5"/>
      <c r="GVE982" s="5"/>
      <c r="GVF982" s="5"/>
      <c r="GVG982" s="5"/>
      <c r="GVH982" s="5"/>
      <c r="GVI982" s="5"/>
      <c r="GVJ982" s="5"/>
      <c r="GVK982" s="5"/>
      <c r="GVL982" s="5"/>
      <c r="GVM982" s="5"/>
      <c r="GVN982" s="5"/>
      <c r="GVO982" s="5"/>
      <c r="GVP982" s="5"/>
      <c r="GVQ982" s="5"/>
      <c r="GVR982" s="5"/>
      <c r="GVS982" s="5"/>
      <c r="GVT982" s="5"/>
      <c r="GVU982" s="5"/>
      <c r="GVV982" s="5"/>
      <c r="GVW982" s="5"/>
      <c r="GVX982" s="5"/>
      <c r="GVY982" s="5"/>
      <c r="GVZ982" s="5"/>
      <c r="GWA982" s="5"/>
      <c r="GWB982" s="5"/>
      <c r="GWC982" s="5"/>
      <c r="GWD982" s="5"/>
      <c r="GWE982" s="5"/>
      <c r="GWF982" s="5"/>
      <c r="GWG982" s="5"/>
      <c r="GWH982" s="5"/>
      <c r="GWI982" s="5"/>
      <c r="GWJ982" s="5"/>
      <c r="GWK982" s="5"/>
      <c r="GWL982" s="5"/>
      <c r="GWM982" s="5"/>
      <c r="GWN982" s="5"/>
      <c r="GWO982" s="5"/>
      <c r="GWP982" s="5"/>
      <c r="GWQ982" s="5"/>
      <c r="GWR982" s="5"/>
      <c r="GWS982" s="5"/>
      <c r="GWT982" s="5"/>
      <c r="GWU982" s="5"/>
      <c r="GWV982" s="5"/>
      <c r="GWW982" s="5"/>
      <c r="GWX982" s="5"/>
      <c r="GWY982" s="5"/>
      <c r="GWZ982" s="5"/>
      <c r="GXA982" s="5"/>
      <c r="GXB982" s="5"/>
      <c r="GXC982" s="5"/>
      <c r="GXD982" s="5"/>
      <c r="GXE982" s="5"/>
      <c r="GXF982" s="5"/>
      <c r="GXG982" s="5"/>
      <c r="GXH982" s="5"/>
      <c r="GXI982" s="5"/>
      <c r="GXJ982" s="5"/>
      <c r="GXK982" s="5"/>
      <c r="GXL982" s="5"/>
      <c r="GXM982" s="5"/>
      <c r="GXN982" s="5"/>
      <c r="GXO982" s="5"/>
      <c r="GXP982" s="5"/>
      <c r="GXQ982" s="5"/>
      <c r="GXR982" s="5"/>
      <c r="GXS982" s="5"/>
      <c r="GXT982" s="5"/>
      <c r="GXU982" s="5"/>
      <c r="GXV982" s="5"/>
      <c r="GXW982" s="5"/>
      <c r="GXX982" s="5"/>
      <c r="GXY982" s="5"/>
      <c r="GXZ982" s="5"/>
      <c r="GYA982" s="5"/>
      <c r="GYB982" s="5"/>
      <c r="GYC982" s="5"/>
      <c r="GYD982" s="5"/>
      <c r="GYE982" s="5"/>
      <c r="GYF982" s="5"/>
      <c r="GYG982" s="5"/>
      <c r="GYH982" s="5"/>
      <c r="GYI982" s="5"/>
      <c r="GYJ982" s="5"/>
      <c r="GYK982" s="5"/>
      <c r="GYL982" s="5"/>
      <c r="GYM982" s="5"/>
      <c r="GYN982" s="5"/>
      <c r="GYO982" s="5"/>
      <c r="GYP982" s="5"/>
      <c r="GYQ982" s="5"/>
      <c r="GYR982" s="5"/>
      <c r="GYS982" s="5"/>
      <c r="GYT982" s="5"/>
      <c r="GYU982" s="5"/>
      <c r="GYV982" s="5"/>
      <c r="GYW982" s="5"/>
      <c r="GYX982" s="5"/>
      <c r="GYY982" s="5"/>
      <c r="GYZ982" s="5"/>
      <c r="GZA982" s="5"/>
      <c r="GZB982" s="5"/>
      <c r="GZC982" s="5"/>
      <c r="GZD982" s="5"/>
      <c r="GZE982" s="5"/>
      <c r="GZF982" s="5"/>
      <c r="GZG982" s="5"/>
      <c r="GZH982" s="5"/>
      <c r="GZI982" s="5"/>
      <c r="GZJ982" s="5"/>
      <c r="GZK982" s="5"/>
      <c r="GZL982" s="5"/>
      <c r="GZM982" s="5"/>
      <c r="GZN982" s="5"/>
      <c r="GZO982" s="5"/>
      <c r="GZP982" s="5"/>
      <c r="GZQ982" s="5"/>
      <c r="GZR982" s="5"/>
      <c r="GZS982" s="5"/>
      <c r="GZT982" s="5"/>
      <c r="GZU982" s="5"/>
      <c r="GZV982" s="5"/>
      <c r="GZW982" s="5"/>
      <c r="GZX982" s="5"/>
      <c r="GZY982" s="5"/>
      <c r="GZZ982" s="5"/>
      <c r="HAA982" s="5"/>
      <c r="HAB982" s="5"/>
      <c r="HAC982" s="5"/>
      <c r="HAD982" s="5"/>
      <c r="HAE982" s="5"/>
      <c r="HAF982" s="5"/>
      <c r="HAG982" s="5"/>
      <c r="HAH982" s="5"/>
      <c r="HAI982" s="5"/>
      <c r="HAJ982" s="5"/>
      <c r="HAK982" s="5"/>
      <c r="HAL982" s="5"/>
      <c r="HAM982" s="5"/>
      <c r="HAN982" s="5"/>
      <c r="HAO982" s="5"/>
      <c r="HAP982" s="5"/>
      <c r="HAQ982" s="5"/>
      <c r="HAR982" s="5"/>
      <c r="HAS982" s="5"/>
      <c r="HAT982" s="5"/>
      <c r="HAU982" s="5"/>
      <c r="HAV982" s="5"/>
      <c r="HAW982" s="5"/>
      <c r="HAX982" s="5"/>
      <c r="HAY982" s="5"/>
      <c r="HAZ982" s="5"/>
      <c r="HBA982" s="5"/>
      <c r="HBB982" s="5"/>
      <c r="HBC982" s="5"/>
      <c r="HBD982" s="5"/>
      <c r="HBE982" s="5"/>
      <c r="HBF982" s="5"/>
      <c r="HBG982" s="5"/>
      <c r="HBH982" s="5"/>
      <c r="HBI982" s="5"/>
      <c r="HBJ982" s="5"/>
      <c r="HBK982" s="5"/>
      <c r="HBL982" s="5"/>
      <c r="HBM982" s="5"/>
      <c r="HBN982" s="5"/>
      <c r="HBO982" s="5"/>
      <c r="HBP982" s="5"/>
      <c r="HBQ982" s="5"/>
      <c r="HBR982" s="5"/>
      <c r="HBS982" s="5"/>
      <c r="HBT982" s="5"/>
      <c r="HBU982" s="5"/>
      <c r="HBV982" s="5"/>
      <c r="HBW982" s="5"/>
      <c r="HBX982" s="5"/>
      <c r="HBY982" s="5"/>
      <c r="HBZ982" s="5"/>
      <c r="HCA982" s="5"/>
      <c r="HCB982" s="5"/>
      <c r="HCC982" s="5"/>
      <c r="HCD982" s="5"/>
      <c r="HCE982" s="5"/>
      <c r="HCF982" s="5"/>
      <c r="HCG982" s="5"/>
      <c r="HCH982" s="5"/>
      <c r="HCI982" s="5"/>
      <c r="HCJ982" s="5"/>
      <c r="HCK982" s="5"/>
      <c r="HCL982" s="5"/>
      <c r="HCM982" s="5"/>
      <c r="HCN982" s="5"/>
      <c r="HCO982" s="5"/>
      <c r="HCP982" s="5"/>
      <c r="HCQ982" s="5"/>
      <c r="HCR982" s="5"/>
      <c r="HCS982" s="5"/>
      <c r="HCT982" s="5"/>
      <c r="HCU982" s="5"/>
      <c r="HCV982" s="5"/>
      <c r="HCW982" s="5"/>
      <c r="HCX982" s="5"/>
      <c r="HCY982" s="5"/>
      <c r="HCZ982" s="5"/>
      <c r="HDA982" s="5"/>
      <c r="HDB982" s="5"/>
      <c r="HDC982" s="5"/>
      <c r="HDD982" s="5"/>
      <c r="HDE982" s="5"/>
      <c r="HDF982" s="5"/>
      <c r="HDG982" s="5"/>
      <c r="HDH982" s="5"/>
      <c r="HDI982" s="5"/>
      <c r="HDJ982" s="5"/>
      <c r="HDK982" s="5"/>
      <c r="HDL982" s="5"/>
      <c r="HDM982" s="5"/>
      <c r="HDN982" s="5"/>
      <c r="HDO982" s="5"/>
      <c r="HDP982" s="5"/>
      <c r="HDQ982" s="5"/>
      <c r="HDR982" s="5"/>
      <c r="HDS982" s="5"/>
      <c r="HDT982" s="5"/>
      <c r="HDU982" s="5"/>
      <c r="HDV982" s="5"/>
      <c r="HDW982" s="5"/>
      <c r="HDX982" s="5"/>
      <c r="HDY982" s="5"/>
      <c r="HDZ982" s="5"/>
      <c r="HEA982" s="5"/>
      <c r="HEB982" s="5"/>
      <c r="HEC982" s="5"/>
      <c r="HED982" s="5"/>
      <c r="HEE982" s="5"/>
      <c r="HEF982" s="5"/>
      <c r="HEG982" s="5"/>
      <c r="HEH982" s="5"/>
      <c r="HEI982" s="5"/>
      <c r="HEJ982" s="5"/>
      <c r="HEK982" s="5"/>
      <c r="HEL982" s="5"/>
      <c r="HEM982" s="5"/>
      <c r="HEN982" s="5"/>
      <c r="HEO982" s="5"/>
      <c r="HEP982" s="5"/>
      <c r="HEQ982" s="5"/>
      <c r="HER982" s="5"/>
      <c r="HES982" s="5"/>
      <c r="HET982" s="5"/>
      <c r="HEU982" s="5"/>
      <c r="HEV982" s="5"/>
      <c r="HEW982" s="5"/>
      <c r="HEX982" s="5"/>
      <c r="HEY982" s="5"/>
      <c r="HEZ982" s="5"/>
      <c r="HFA982" s="5"/>
      <c r="HFB982" s="5"/>
      <c r="HFC982" s="5"/>
      <c r="HFD982" s="5"/>
      <c r="HFE982" s="5"/>
      <c r="HFF982" s="5"/>
      <c r="HFG982" s="5"/>
      <c r="HFH982" s="5"/>
      <c r="HFI982" s="5"/>
      <c r="HFJ982" s="5"/>
      <c r="HFK982" s="5"/>
      <c r="HFL982" s="5"/>
      <c r="HFM982" s="5"/>
      <c r="HFN982" s="5"/>
      <c r="HFO982" s="5"/>
      <c r="HFP982" s="5"/>
      <c r="HFQ982" s="5"/>
      <c r="HFR982" s="5"/>
      <c r="HFS982" s="5"/>
      <c r="HFT982" s="5"/>
      <c r="HFU982" s="5"/>
      <c r="HFV982" s="5"/>
      <c r="HFW982" s="5"/>
      <c r="HFX982" s="5"/>
      <c r="HFY982" s="5"/>
      <c r="HFZ982" s="5"/>
      <c r="HGA982" s="5"/>
      <c r="HGB982" s="5"/>
      <c r="HGC982" s="5"/>
      <c r="HGD982" s="5"/>
      <c r="HGE982" s="5"/>
      <c r="HGF982" s="5"/>
      <c r="HGG982" s="5"/>
      <c r="HGH982" s="5"/>
      <c r="HGI982" s="5"/>
      <c r="HGJ982" s="5"/>
      <c r="HGK982" s="5"/>
      <c r="HGL982" s="5"/>
      <c r="HGM982" s="5"/>
      <c r="HGN982" s="5"/>
      <c r="HGO982" s="5"/>
      <c r="HGP982" s="5"/>
      <c r="HGQ982" s="5"/>
      <c r="HGR982" s="5"/>
      <c r="HGS982" s="5"/>
      <c r="HGT982" s="5"/>
      <c r="HGU982" s="5"/>
      <c r="HGV982" s="5"/>
      <c r="HGW982" s="5"/>
      <c r="HGX982" s="5"/>
      <c r="HGY982" s="5"/>
      <c r="HGZ982" s="5"/>
      <c r="HHA982" s="5"/>
      <c r="HHB982" s="5"/>
      <c r="HHC982" s="5"/>
      <c r="HHD982" s="5"/>
      <c r="HHE982" s="5"/>
      <c r="HHF982" s="5"/>
      <c r="HHG982" s="5"/>
      <c r="HHH982" s="5"/>
      <c r="HHI982" s="5"/>
      <c r="HHJ982" s="5"/>
      <c r="HHK982" s="5"/>
      <c r="HHL982" s="5"/>
      <c r="HHM982" s="5"/>
      <c r="HHN982" s="5"/>
      <c r="HHO982" s="5"/>
      <c r="HHP982" s="5"/>
      <c r="HHQ982" s="5"/>
      <c r="HHR982" s="5"/>
      <c r="HHS982" s="5"/>
      <c r="HHT982" s="5"/>
      <c r="HHU982" s="5"/>
      <c r="HHV982" s="5"/>
      <c r="HHW982" s="5"/>
      <c r="HHX982" s="5"/>
      <c r="HHY982" s="5"/>
      <c r="HHZ982" s="5"/>
      <c r="HIA982" s="5"/>
      <c r="HIB982" s="5"/>
      <c r="HIC982" s="5"/>
      <c r="HID982" s="5"/>
      <c r="HIE982" s="5"/>
      <c r="HIF982" s="5"/>
      <c r="HIG982" s="5"/>
      <c r="HIH982" s="5"/>
      <c r="HII982" s="5"/>
      <c r="HIJ982" s="5"/>
      <c r="HIK982" s="5"/>
      <c r="HIL982" s="5"/>
      <c r="HIM982" s="5"/>
      <c r="HIN982" s="5"/>
      <c r="HIO982" s="5"/>
      <c r="HIP982" s="5"/>
      <c r="HIQ982" s="5"/>
      <c r="HIR982" s="5"/>
      <c r="HIS982" s="5"/>
      <c r="HIT982" s="5"/>
      <c r="HIU982" s="5"/>
      <c r="HIV982" s="5"/>
      <c r="HIW982" s="5"/>
      <c r="HIX982" s="5"/>
      <c r="HIY982" s="5"/>
      <c r="HIZ982" s="5"/>
      <c r="HJA982" s="5"/>
      <c r="HJB982" s="5"/>
      <c r="HJC982" s="5"/>
      <c r="HJD982" s="5"/>
      <c r="HJE982" s="5"/>
      <c r="HJF982" s="5"/>
      <c r="HJG982" s="5"/>
      <c r="HJH982" s="5"/>
      <c r="HJI982" s="5"/>
      <c r="HJJ982" s="5"/>
      <c r="HJK982" s="5"/>
      <c r="HJL982" s="5"/>
      <c r="HJM982" s="5"/>
      <c r="HJN982" s="5"/>
      <c r="HJO982" s="5"/>
      <c r="HJP982" s="5"/>
      <c r="HJQ982" s="5"/>
      <c r="HJR982" s="5"/>
      <c r="HJS982" s="5"/>
      <c r="HJT982" s="5"/>
      <c r="HJU982" s="5"/>
      <c r="HJV982" s="5"/>
      <c r="HJW982" s="5"/>
      <c r="HJX982" s="5"/>
      <c r="HJY982" s="5"/>
      <c r="HJZ982" s="5"/>
      <c r="HKA982" s="5"/>
      <c r="HKB982" s="5"/>
      <c r="HKC982" s="5"/>
      <c r="HKD982" s="5"/>
      <c r="HKE982" s="5"/>
      <c r="HKF982" s="5"/>
      <c r="HKG982" s="5"/>
      <c r="HKH982" s="5"/>
      <c r="HKI982" s="5"/>
      <c r="HKJ982" s="5"/>
      <c r="HKK982" s="5"/>
      <c r="HKL982" s="5"/>
      <c r="HKM982" s="5"/>
      <c r="HKN982" s="5"/>
      <c r="HKO982" s="5"/>
      <c r="HKP982" s="5"/>
      <c r="HKQ982" s="5"/>
      <c r="HKR982" s="5"/>
      <c r="HKS982" s="5"/>
      <c r="HKT982" s="5"/>
      <c r="HKU982" s="5"/>
      <c r="HKV982" s="5"/>
      <c r="HKW982" s="5"/>
      <c r="HKX982" s="5"/>
      <c r="HKY982" s="5"/>
      <c r="HKZ982" s="5"/>
      <c r="HLA982" s="5"/>
      <c r="HLB982" s="5"/>
      <c r="HLC982" s="5"/>
      <c r="HLD982" s="5"/>
      <c r="HLE982" s="5"/>
      <c r="HLF982" s="5"/>
      <c r="HLG982" s="5"/>
      <c r="HLH982" s="5"/>
      <c r="HLI982" s="5"/>
      <c r="HLJ982" s="5"/>
      <c r="HLK982" s="5"/>
      <c r="HLL982" s="5"/>
      <c r="HLM982" s="5"/>
      <c r="HLN982" s="5"/>
      <c r="HLO982" s="5"/>
      <c r="HLP982" s="5"/>
      <c r="HLQ982" s="5"/>
      <c r="HLR982" s="5"/>
      <c r="HLS982" s="5"/>
      <c r="HLT982" s="5"/>
      <c r="HLU982" s="5"/>
      <c r="HLV982" s="5"/>
      <c r="HLW982" s="5"/>
      <c r="HLX982" s="5"/>
      <c r="HLY982" s="5"/>
      <c r="HLZ982" s="5"/>
      <c r="HMA982" s="5"/>
      <c r="HMB982" s="5"/>
      <c r="HMC982" s="5"/>
      <c r="HMD982" s="5"/>
      <c r="HME982" s="5"/>
      <c r="HMF982" s="5"/>
      <c r="HMG982" s="5"/>
      <c r="HMH982" s="5"/>
      <c r="HMI982" s="5"/>
      <c r="HMJ982" s="5"/>
      <c r="HMK982" s="5"/>
      <c r="HML982" s="5"/>
      <c r="HMM982" s="5"/>
      <c r="HMN982" s="5"/>
      <c r="HMO982" s="5"/>
      <c r="HMP982" s="5"/>
      <c r="HMQ982" s="5"/>
      <c r="HMR982" s="5"/>
      <c r="HMS982" s="5"/>
      <c r="HMT982" s="5"/>
      <c r="HMU982" s="5"/>
      <c r="HMV982" s="5"/>
      <c r="HMW982" s="5"/>
      <c r="HMX982" s="5"/>
      <c r="HMY982" s="5"/>
      <c r="HMZ982" s="5"/>
      <c r="HNA982" s="5"/>
      <c r="HNB982" s="5"/>
      <c r="HNC982" s="5"/>
      <c r="HND982" s="5"/>
      <c r="HNE982" s="5"/>
      <c r="HNF982" s="5"/>
      <c r="HNG982" s="5"/>
      <c r="HNH982" s="5"/>
      <c r="HNI982" s="5"/>
      <c r="HNJ982" s="5"/>
      <c r="HNK982" s="5"/>
      <c r="HNL982" s="5"/>
      <c r="HNM982" s="5"/>
      <c r="HNN982" s="5"/>
      <c r="HNO982" s="5"/>
      <c r="HNP982" s="5"/>
      <c r="HNQ982" s="5"/>
      <c r="HNR982" s="5"/>
      <c r="HNS982" s="5"/>
      <c r="HNT982" s="5"/>
      <c r="HNU982" s="5"/>
      <c r="HNV982" s="5"/>
      <c r="HNW982" s="5"/>
      <c r="HNX982" s="5"/>
      <c r="HNY982" s="5"/>
      <c r="HNZ982" s="5"/>
      <c r="HOA982" s="5"/>
      <c r="HOB982" s="5"/>
      <c r="HOC982" s="5"/>
      <c r="HOD982" s="5"/>
      <c r="HOE982" s="5"/>
      <c r="HOF982" s="5"/>
      <c r="HOG982" s="5"/>
      <c r="HOH982" s="5"/>
      <c r="HOI982" s="5"/>
      <c r="HOJ982" s="5"/>
      <c r="HOK982" s="5"/>
      <c r="HOL982" s="5"/>
      <c r="HOM982" s="5"/>
      <c r="HON982" s="5"/>
      <c r="HOO982" s="5"/>
      <c r="HOP982" s="5"/>
      <c r="HOQ982" s="5"/>
      <c r="HOR982" s="5"/>
      <c r="HOS982" s="5"/>
      <c r="HOT982" s="5"/>
      <c r="HOU982" s="5"/>
      <c r="HOV982" s="5"/>
      <c r="HOW982" s="5"/>
      <c r="HOX982" s="5"/>
      <c r="HOY982" s="5"/>
      <c r="HOZ982" s="5"/>
      <c r="HPA982" s="5"/>
      <c r="HPB982" s="5"/>
      <c r="HPC982" s="5"/>
      <c r="HPD982" s="5"/>
      <c r="HPE982" s="5"/>
      <c r="HPF982" s="5"/>
      <c r="HPG982" s="5"/>
      <c r="HPH982" s="5"/>
      <c r="HPI982" s="5"/>
      <c r="HPJ982" s="5"/>
      <c r="HPK982" s="5"/>
      <c r="HPL982" s="5"/>
      <c r="HPM982" s="5"/>
      <c r="HPN982" s="5"/>
      <c r="HPO982" s="5"/>
      <c r="HPP982" s="5"/>
      <c r="HPQ982" s="5"/>
      <c r="HPR982" s="5"/>
      <c r="HPS982" s="5"/>
      <c r="HPT982" s="5"/>
      <c r="HPU982" s="5"/>
      <c r="HPV982" s="5"/>
      <c r="HPW982" s="5"/>
      <c r="HPX982" s="5"/>
      <c r="HPY982" s="5"/>
      <c r="HPZ982" s="5"/>
      <c r="HQA982" s="5"/>
      <c r="HQB982" s="5"/>
      <c r="HQC982" s="5"/>
      <c r="HQD982" s="5"/>
      <c r="HQE982" s="5"/>
      <c r="HQF982" s="5"/>
      <c r="HQG982" s="5"/>
      <c r="HQH982" s="5"/>
      <c r="HQI982" s="5"/>
      <c r="HQJ982" s="5"/>
      <c r="HQK982" s="5"/>
      <c r="HQL982" s="5"/>
      <c r="HQM982" s="5"/>
      <c r="HQN982" s="5"/>
      <c r="HQO982" s="5"/>
      <c r="HQP982" s="5"/>
      <c r="HQQ982" s="5"/>
      <c r="HQR982" s="5"/>
      <c r="HQS982" s="5"/>
      <c r="HQT982" s="5"/>
      <c r="HQU982" s="5"/>
      <c r="HQV982" s="5"/>
      <c r="HQW982" s="5"/>
      <c r="HQX982" s="5"/>
      <c r="HQY982" s="5"/>
      <c r="HQZ982" s="5"/>
      <c r="HRA982" s="5"/>
      <c r="HRB982" s="5"/>
      <c r="HRC982" s="5"/>
      <c r="HRD982" s="5"/>
      <c r="HRE982" s="5"/>
      <c r="HRF982" s="5"/>
      <c r="HRG982" s="5"/>
      <c r="HRH982" s="5"/>
      <c r="HRI982" s="5"/>
      <c r="HRJ982" s="5"/>
      <c r="HRK982" s="5"/>
      <c r="HRL982" s="5"/>
      <c r="HRM982" s="5"/>
      <c r="HRN982" s="5"/>
      <c r="HRO982" s="5"/>
      <c r="HRP982" s="5"/>
      <c r="HRQ982" s="5"/>
      <c r="HRR982" s="5"/>
      <c r="HRS982" s="5"/>
      <c r="HRT982" s="5"/>
      <c r="HRU982" s="5"/>
      <c r="HRV982" s="5"/>
      <c r="HRW982" s="5"/>
      <c r="HRX982" s="5"/>
      <c r="HRY982" s="5"/>
      <c r="HRZ982" s="5"/>
      <c r="HSA982" s="5"/>
      <c r="HSB982" s="5"/>
      <c r="HSC982" s="5"/>
      <c r="HSD982" s="5"/>
      <c r="HSE982" s="5"/>
      <c r="HSF982" s="5"/>
      <c r="HSG982" s="5"/>
      <c r="HSH982" s="5"/>
      <c r="HSI982" s="5"/>
      <c r="HSJ982" s="5"/>
      <c r="HSK982" s="5"/>
      <c r="HSL982" s="5"/>
      <c r="HSM982" s="5"/>
      <c r="HSN982" s="5"/>
      <c r="HSO982" s="5"/>
      <c r="HSP982" s="5"/>
      <c r="HSQ982" s="5"/>
      <c r="HSR982" s="5"/>
      <c r="HSS982" s="5"/>
      <c r="HST982" s="5"/>
      <c r="HSU982" s="5"/>
      <c r="HSV982" s="5"/>
      <c r="HSW982" s="5"/>
      <c r="HSX982" s="5"/>
      <c r="HSY982" s="5"/>
      <c r="HSZ982" s="5"/>
      <c r="HTA982" s="5"/>
      <c r="HTB982" s="5"/>
      <c r="HTC982" s="5"/>
      <c r="HTD982" s="5"/>
      <c r="HTE982" s="5"/>
      <c r="HTF982" s="5"/>
      <c r="HTG982" s="5"/>
      <c r="HTH982" s="5"/>
      <c r="HTI982" s="5"/>
      <c r="HTJ982" s="5"/>
      <c r="HTK982" s="5"/>
      <c r="HTL982" s="5"/>
      <c r="HTM982" s="5"/>
      <c r="HTN982" s="5"/>
      <c r="HTO982" s="5"/>
      <c r="HTP982" s="5"/>
      <c r="HTQ982" s="5"/>
      <c r="HTR982" s="5"/>
      <c r="HTS982" s="5"/>
      <c r="HTT982" s="5"/>
      <c r="HTU982" s="5"/>
      <c r="HTV982" s="5"/>
      <c r="HTW982" s="5"/>
      <c r="HTX982" s="5"/>
      <c r="HTY982" s="5"/>
      <c r="HTZ982" s="5"/>
      <c r="HUA982" s="5"/>
      <c r="HUB982" s="5"/>
      <c r="HUC982" s="5"/>
      <c r="HUD982" s="5"/>
      <c r="HUE982" s="5"/>
      <c r="HUF982" s="5"/>
      <c r="HUG982" s="5"/>
      <c r="HUH982" s="5"/>
      <c r="HUI982" s="5"/>
      <c r="HUJ982" s="5"/>
      <c r="HUK982" s="5"/>
      <c r="HUL982" s="5"/>
      <c r="HUM982" s="5"/>
      <c r="HUN982" s="5"/>
      <c r="HUO982" s="5"/>
      <c r="HUP982" s="5"/>
      <c r="HUQ982" s="5"/>
      <c r="HUR982" s="5"/>
      <c r="HUS982" s="5"/>
      <c r="HUT982" s="5"/>
      <c r="HUU982" s="5"/>
      <c r="HUV982" s="5"/>
      <c r="HUW982" s="5"/>
      <c r="HUX982" s="5"/>
      <c r="HUY982" s="5"/>
      <c r="HUZ982" s="5"/>
      <c r="HVA982" s="5"/>
      <c r="HVB982" s="5"/>
      <c r="HVC982" s="5"/>
      <c r="HVD982" s="5"/>
      <c r="HVE982" s="5"/>
      <c r="HVF982" s="5"/>
      <c r="HVG982" s="5"/>
      <c r="HVH982" s="5"/>
      <c r="HVI982" s="5"/>
      <c r="HVJ982" s="5"/>
      <c r="HVK982" s="5"/>
      <c r="HVL982" s="5"/>
      <c r="HVM982" s="5"/>
      <c r="HVN982" s="5"/>
      <c r="HVO982" s="5"/>
      <c r="HVP982" s="5"/>
      <c r="HVQ982" s="5"/>
      <c r="HVR982" s="5"/>
      <c r="HVS982" s="5"/>
      <c r="HVT982" s="5"/>
      <c r="HVU982" s="5"/>
      <c r="HVV982" s="5"/>
      <c r="HVW982" s="5"/>
      <c r="HVX982" s="5"/>
      <c r="HVY982" s="5"/>
      <c r="HVZ982" s="5"/>
      <c r="HWA982" s="5"/>
      <c r="HWB982" s="5"/>
      <c r="HWC982" s="5"/>
      <c r="HWD982" s="5"/>
      <c r="HWE982" s="5"/>
      <c r="HWF982" s="5"/>
      <c r="HWG982" s="5"/>
      <c r="HWH982" s="5"/>
      <c r="HWI982" s="5"/>
      <c r="HWJ982" s="5"/>
      <c r="HWK982" s="5"/>
      <c r="HWL982" s="5"/>
      <c r="HWM982" s="5"/>
      <c r="HWN982" s="5"/>
      <c r="HWO982" s="5"/>
      <c r="HWP982" s="5"/>
      <c r="HWQ982" s="5"/>
      <c r="HWR982" s="5"/>
      <c r="HWS982" s="5"/>
      <c r="HWT982" s="5"/>
      <c r="HWU982" s="5"/>
      <c r="HWV982" s="5"/>
      <c r="HWW982" s="5"/>
      <c r="HWX982" s="5"/>
      <c r="HWY982" s="5"/>
      <c r="HWZ982" s="5"/>
      <c r="HXA982" s="5"/>
      <c r="HXB982" s="5"/>
      <c r="HXC982" s="5"/>
      <c r="HXD982" s="5"/>
      <c r="HXE982" s="5"/>
      <c r="HXF982" s="5"/>
      <c r="HXG982" s="5"/>
      <c r="HXH982" s="5"/>
      <c r="HXI982" s="5"/>
      <c r="HXJ982" s="5"/>
      <c r="HXK982" s="5"/>
      <c r="HXL982" s="5"/>
      <c r="HXM982" s="5"/>
      <c r="HXN982" s="5"/>
      <c r="HXO982" s="5"/>
      <c r="HXP982" s="5"/>
      <c r="HXQ982" s="5"/>
      <c r="HXR982" s="5"/>
      <c r="HXS982" s="5"/>
      <c r="HXT982" s="5"/>
      <c r="HXU982" s="5"/>
      <c r="HXV982" s="5"/>
      <c r="HXW982" s="5"/>
      <c r="HXX982" s="5"/>
      <c r="HXY982" s="5"/>
      <c r="HXZ982" s="5"/>
      <c r="HYA982" s="5"/>
      <c r="HYB982" s="5"/>
      <c r="HYC982" s="5"/>
      <c r="HYD982" s="5"/>
      <c r="HYE982" s="5"/>
      <c r="HYF982" s="5"/>
      <c r="HYG982" s="5"/>
      <c r="HYH982" s="5"/>
      <c r="HYI982" s="5"/>
      <c r="HYJ982" s="5"/>
      <c r="HYK982" s="5"/>
      <c r="HYL982" s="5"/>
      <c r="HYM982" s="5"/>
      <c r="HYN982" s="5"/>
      <c r="HYO982" s="5"/>
      <c r="HYP982" s="5"/>
      <c r="HYQ982" s="5"/>
      <c r="HYR982" s="5"/>
      <c r="HYS982" s="5"/>
      <c r="HYT982" s="5"/>
      <c r="HYU982" s="5"/>
      <c r="HYV982" s="5"/>
      <c r="HYW982" s="5"/>
      <c r="HYX982" s="5"/>
      <c r="HYY982" s="5"/>
      <c r="HYZ982" s="5"/>
      <c r="HZA982" s="5"/>
      <c r="HZB982" s="5"/>
      <c r="HZC982" s="5"/>
      <c r="HZD982" s="5"/>
      <c r="HZE982" s="5"/>
      <c r="HZF982" s="5"/>
      <c r="HZG982" s="5"/>
      <c r="HZH982" s="5"/>
      <c r="HZI982" s="5"/>
      <c r="HZJ982" s="5"/>
      <c r="HZK982" s="5"/>
      <c r="HZL982" s="5"/>
      <c r="HZM982" s="5"/>
      <c r="HZN982" s="5"/>
      <c r="HZO982" s="5"/>
      <c r="HZP982" s="5"/>
      <c r="HZQ982" s="5"/>
      <c r="HZR982" s="5"/>
      <c r="HZS982" s="5"/>
      <c r="HZT982" s="5"/>
      <c r="HZU982" s="5"/>
      <c r="HZV982" s="5"/>
      <c r="HZW982" s="5"/>
      <c r="HZX982" s="5"/>
      <c r="HZY982" s="5"/>
      <c r="HZZ982" s="5"/>
      <c r="IAA982" s="5"/>
      <c r="IAB982" s="5"/>
      <c r="IAC982" s="5"/>
      <c r="IAD982" s="5"/>
      <c r="IAE982" s="5"/>
      <c r="IAF982" s="5"/>
      <c r="IAG982" s="5"/>
      <c r="IAH982" s="5"/>
      <c r="IAI982" s="5"/>
      <c r="IAJ982" s="5"/>
      <c r="IAK982" s="5"/>
      <c r="IAL982" s="5"/>
      <c r="IAM982" s="5"/>
      <c r="IAN982" s="5"/>
      <c r="IAO982" s="5"/>
      <c r="IAP982" s="5"/>
      <c r="IAQ982" s="5"/>
      <c r="IAR982" s="5"/>
      <c r="IAS982" s="5"/>
      <c r="IAT982" s="5"/>
      <c r="IAU982" s="5"/>
      <c r="IAV982" s="5"/>
      <c r="IAW982" s="5"/>
      <c r="IAX982" s="5"/>
      <c r="IAY982" s="5"/>
      <c r="IAZ982" s="5"/>
      <c r="IBA982" s="5"/>
      <c r="IBB982" s="5"/>
      <c r="IBC982" s="5"/>
      <c r="IBD982" s="5"/>
      <c r="IBE982" s="5"/>
      <c r="IBF982" s="5"/>
      <c r="IBG982" s="5"/>
      <c r="IBH982" s="5"/>
      <c r="IBI982" s="5"/>
      <c r="IBJ982" s="5"/>
      <c r="IBK982" s="5"/>
      <c r="IBL982" s="5"/>
      <c r="IBM982" s="5"/>
      <c r="IBN982" s="5"/>
      <c r="IBO982" s="5"/>
      <c r="IBP982" s="5"/>
      <c r="IBQ982" s="5"/>
      <c r="IBR982" s="5"/>
      <c r="IBS982" s="5"/>
      <c r="IBT982" s="5"/>
      <c r="IBU982" s="5"/>
      <c r="IBV982" s="5"/>
      <c r="IBW982" s="5"/>
      <c r="IBX982" s="5"/>
      <c r="IBY982" s="5"/>
      <c r="IBZ982" s="5"/>
      <c r="ICA982" s="5"/>
      <c r="ICB982" s="5"/>
      <c r="ICC982" s="5"/>
      <c r="ICD982" s="5"/>
      <c r="ICE982" s="5"/>
      <c r="ICF982" s="5"/>
      <c r="ICG982" s="5"/>
      <c r="ICH982" s="5"/>
      <c r="ICI982" s="5"/>
      <c r="ICJ982" s="5"/>
      <c r="ICK982" s="5"/>
      <c r="ICL982" s="5"/>
      <c r="ICM982" s="5"/>
      <c r="ICN982" s="5"/>
      <c r="ICO982" s="5"/>
      <c r="ICP982" s="5"/>
      <c r="ICQ982" s="5"/>
      <c r="ICR982" s="5"/>
      <c r="ICS982" s="5"/>
      <c r="ICT982" s="5"/>
      <c r="ICU982" s="5"/>
      <c r="ICV982" s="5"/>
      <c r="ICW982" s="5"/>
      <c r="ICX982" s="5"/>
      <c r="ICY982" s="5"/>
      <c r="ICZ982" s="5"/>
      <c r="IDA982" s="5"/>
      <c r="IDB982" s="5"/>
      <c r="IDC982" s="5"/>
      <c r="IDD982" s="5"/>
      <c r="IDE982" s="5"/>
      <c r="IDF982" s="5"/>
      <c r="IDG982" s="5"/>
      <c r="IDH982" s="5"/>
      <c r="IDI982" s="5"/>
      <c r="IDJ982" s="5"/>
      <c r="IDK982" s="5"/>
      <c r="IDL982" s="5"/>
      <c r="IDM982" s="5"/>
      <c r="IDN982" s="5"/>
      <c r="IDO982" s="5"/>
      <c r="IDP982" s="5"/>
      <c r="IDQ982" s="5"/>
      <c r="IDR982" s="5"/>
      <c r="IDS982" s="5"/>
      <c r="IDT982" s="5"/>
      <c r="IDU982" s="5"/>
      <c r="IDV982" s="5"/>
      <c r="IDW982" s="5"/>
      <c r="IDX982" s="5"/>
      <c r="IDY982" s="5"/>
      <c r="IDZ982" s="5"/>
      <c r="IEA982" s="5"/>
      <c r="IEB982" s="5"/>
      <c r="IEC982" s="5"/>
      <c r="IED982" s="5"/>
      <c r="IEE982" s="5"/>
      <c r="IEF982" s="5"/>
      <c r="IEG982" s="5"/>
      <c r="IEH982" s="5"/>
      <c r="IEI982" s="5"/>
      <c r="IEJ982" s="5"/>
      <c r="IEK982" s="5"/>
      <c r="IEL982" s="5"/>
      <c r="IEM982" s="5"/>
      <c r="IEN982" s="5"/>
      <c r="IEO982" s="5"/>
      <c r="IEP982" s="5"/>
      <c r="IEQ982" s="5"/>
      <c r="IER982" s="5"/>
      <c r="IES982" s="5"/>
      <c r="IET982" s="5"/>
      <c r="IEU982" s="5"/>
      <c r="IEV982" s="5"/>
      <c r="IEW982" s="5"/>
      <c r="IEX982" s="5"/>
      <c r="IEY982" s="5"/>
      <c r="IEZ982" s="5"/>
      <c r="IFA982" s="5"/>
      <c r="IFB982" s="5"/>
      <c r="IFC982" s="5"/>
      <c r="IFD982" s="5"/>
      <c r="IFE982" s="5"/>
      <c r="IFF982" s="5"/>
      <c r="IFG982" s="5"/>
      <c r="IFH982" s="5"/>
      <c r="IFI982" s="5"/>
      <c r="IFJ982" s="5"/>
      <c r="IFK982" s="5"/>
      <c r="IFL982" s="5"/>
      <c r="IFM982" s="5"/>
      <c r="IFN982" s="5"/>
      <c r="IFO982" s="5"/>
      <c r="IFP982" s="5"/>
      <c r="IFQ982" s="5"/>
      <c r="IFR982" s="5"/>
      <c r="IFS982" s="5"/>
      <c r="IFT982" s="5"/>
      <c r="IFU982" s="5"/>
      <c r="IFV982" s="5"/>
      <c r="IFW982" s="5"/>
      <c r="IFX982" s="5"/>
      <c r="IFY982" s="5"/>
      <c r="IFZ982" s="5"/>
      <c r="IGA982" s="5"/>
      <c r="IGB982" s="5"/>
      <c r="IGC982" s="5"/>
      <c r="IGD982" s="5"/>
      <c r="IGE982" s="5"/>
      <c r="IGF982" s="5"/>
      <c r="IGG982" s="5"/>
      <c r="IGH982" s="5"/>
      <c r="IGI982" s="5"/>
      <c r="IGJ982" s="5"/>
      <c r="IGK982" s="5"/>
      <c r="IGL982" s="5"/>
      <c r="IGM982" s="5"/>
      <c r="IGN982" s="5"/>
      <c r="IGO982" s="5"/>
      <c r="IGP982" s="5"/>
      <c r="IGQ982" s="5"/>
      <c r="IGR982" s="5"/>
      <c r="IGS982" s="5"/>
      <c r="IGT982" s="5"/>
      <c r="IGU982" s="5"/>
      <c r="IGV982" s="5"/>
      <c r="IGW982" s="5"/>
      <c r="IGX982" s="5"/>
      <c r="IGY982" s="5"/>
      <c r="IGZ982" s="5"/>
      <c r="IHA982" s="5"/>
      <c r="IHB982" s="5"/>
      <c r="IHC982" s="5"/>
      <c r="IHD982" s="5"/>
      <c r="IHE982" s="5"/>
      <c r="IHF982" s="5"/>
      <c r="IHG982" s="5"/>
      <c r="IHH982" s="5"/>
      <c r="IHI982" s="5"/>
      <c r="IHJ982" s="5"/>
      <c r="IHK982" s="5"/>
      <c r="IHL982" s="5"/>
      <c r="IHM982" s="5"/>
      <c r="IHN982" s="5"/>
      <c r="IHO982" s="5"/>
      <c r="IHP982" s="5"/>
      <c r="IHQ982" s="5"/>
      <c r="IHR982" s="5"/>
      <c r="IHS982" s="5"/>
      <c r="IHT982" s="5"/>
      <c r="IHU982" s="5"/>
      <c r="IHV982" s="5"/>
      <c r="IHW982" s="5"/>
      <c r="IHX982" s="5"/>
      <c r="IHY982" s="5"/>
      <c r="IHZ982" s="5"/>
      <c r="IIA982" s="5"/>
      <c r="IIB982" s="5"/>
      <c r="IIC982" s="5"/>
      <c r="IID982" s="5"/>
      <c r="IIE982" s="5"/>
      <c r="IIF982" s="5"/>
      <c r="IIG982" s="5"/>
      <c r="IIH982" s="5"/>
      <c r="III982" s="5"/>
      <c r="IIJ982" s="5"/>
      <c r="IIK982" s="5"/>
      <c r="IIL982" s="5"/>
      <c r="IIM982" s="5"/>
      <c r="IIN982" s="5"/>
      <c r="IIO982" s="5"/>
      <c r="IIP982" s="5"/>
      <c r="IIQ982" s="5"/>
      <c r="IIR982" s="5"/>
      <c r="IIS982" s="5"/>
      <c r="IIT982" s="5"/>
      <c r="IIU982" s="5"/>
      <c r="IIV982" s="5"/>
      <c r="IIW982" s="5"/>
      <c r="IIX982" s="5"/>
      <c r="IIY982" s="5"/>
      <c r="IIZ982" s="5"/>
      <c r="IJA982" s="5"/>
      <c r="IJB982" s="5"/>
      <c r="IJC982" s="5"/>
      <c r="IJD982" s="5"/>
      <c r="IJE982" s="5"/>
      <c r="IJF982" s="5"/>
      <c r="IJG982" s="5"/>
      <c r="IJH982" s="5"/>
      <c r="IJI982" s="5"/>
      <c r="IJJ982" s="5"/>
      <c r="IJK982" s="5"/>
      <c r="IJL982" s="5"/>
      <c r="IJM982" s="5"/>
      <c r="IJN982" s="5"/>
      <c r="IJO982" s="5"/>
      <c r="IJP982" s="5"/>
      <c r="IJQ982" s="5"/>
      <c r="IJR982" s="5"/>
      <c r="IJS982" s="5"/>
      <c r="IJT982" s="5"/>
      <c r="IJU982" s="5"/>
      <c r="IJV982" s="5"/>
      <c r="IJW982" s="5"/>
      <c r="IJX982" s="5"/>
      <c r="IJY982" s="5"/>
      <c r="IJZ982" s="5"/>
      <c r="IKA982" s="5"/>
      <c r="IKB982" s="5"/>
      <c r="IKC982" s="5"/>
      <c r="IKD982" s="5"/>
      <c r="IKE982" s="5"/>
      <c r="IKF982" s="5"/>
      <c r="IKG982" s="5"/>
      <c r="IKH982" s="5"/>
      <c r="IKI982" s="5"/>
      <c r="IKJ982" s="5"/>
      <c r="IKK982" s="5"/>
      <c r="IKL982" s="5"/>
      <c r="IKM982" s="5"/>
      <c r="IKN982" s="5"/>
      <c r="IKO982" s="5"/>
      <c r="IKP982" s="5"/>
      <c r="IKQ982" s="5"/>
      <c r="IKR982" s="5"/>
      <c r="IKS982" s="5"/>
      <c r="IKT982" s="5"/>
      <c r="IKU982" s="5"/>
      <c r="IKV982" s="5"/>
      <c r="IKW982" s="5"/>
      <c r="IKX982" s="5"/>
      <c r="IKY982" s="5"/>
      <c r="IKZ982" s="5"/>
      <c r="ILA982" s="5"/>
      <c r="ILB982" s="5"/>
      <c r="ILC982" s="5"/>
      <c r="ILD982" s="5"/>
      <c r="ILE982" s="5"/>
      <c r="ILF982" s="5"/>
      <c r="ILG982" s="5"/>
      <c r="ILH982" s="5"/>
      <c r="ILI982" s="5"/>
      <c r="ILJ982" s="5"/>
      <c r="ILK982" s="5"/>
      <c r="ILL982" s="5"/>
      <c r="ILM982" s="5"/>
      <c r="ILN982" s="5"/>
      <c r="ILO982" s="5"/>
      <c r="ILP982" s="5"/>
      <c r="ILQ982" s="5"/>
      <c r="ILR982" s="5"/>
      <c r="ILS982" s="5"/>
      <c r="ILT982" s="5"/>
      <c r="ILU982" s="5"/>
      <c r="ILV982" s="5"/>
      <c r="ILW982" s="5"/>
      <c r="ILX982" s="5"/>
      <c r="ILY982" s="5"/>
      <c r="ILZ982" s="5"/>
      <c r="IMA982" s="5"/>
      <c r="IMB982" s="5"/>
      <c r="IMC982" s="5"/>
      <c r="IMD982" s="5"/>
      <c r="IME982" s="5"/>
      <c r="IMF982" s="5"/>
      <c r="IMG982" s="5"/>
      <c r="IMH982" s="5"/>
      <c r="IMI982" s="5"/>
      <c r="IMJ982" s="5"/>
      <c r="IMK982" s="5"/>
      <c r="IML982" s="5"/>
      <c r="IMM982" s="5"/>
      <c r="IMN982" s="5"/>
      <c r="IMO982" s="5"/>
      <c r="IMP982" s="5"/>
      <c r="IMQ982" s="5"/>
      <c r="IMR982" s="5"/>
      <c r="IMS982" s="5"/>
      <c r="IMT982" s="5"/>
      <c r="IMU982" s="5"/>
      <c r="IMV982" s="5"/>
      <c r="IMW982" s="5"/>
      <c r="IMX982" s="5"/>
      <c r="IMY982" s="5"/>
      <c r="IMZ982" s="5"/>
      <c r="INA982" s="5"/>
      <c r="INB982" s="5"/>
      <c r="INC982" s="5"/>
      <c r="IND982" s="5"/>
      <c r="INE982" s="5"/>
      <c r="INF982" s="5"/>
      <c r="ING982" s="5"/>
      <c r="INH982" s="5"/>
      <c r="INI982" s="5"/>
      <c r="INJ982" s="5"/>
      <c r="INK982" s="5"/>
      <c r="INL982" s="5"/>
      <c r="INM982" s="5"/>
      <c r="INN982" s="5"/>
      <c r="INO982" s="5"/>
      <c r="INP982" s="5"/>
      <c r="INQ982" s="5"/>
      <c r="INR982" s="5"/>
      <c r="INS982" s="5"/>
      <c r="INT982" s="5"/>
      <c r="INU982" s="5"/>
      <c r="INV982" s="5"/>
      <c r="INW982" s="5"/>
      <c r="INX982" s="5"/>
      <c r="INY982" s="5"/>
      <c r="INZ982" s="5"/>
      <c r="IOA982" s="5"/>
      <c r="IOB982" s="5"/>
      <c r="IOC982" s="5"/>
      <c r="IOD982" s="5"/>
      <c r="IOE982" s="5"/>
      <c r="IOF982" s="5"/>
      <c r="IOG982" s="5"/>
      <c r="IOH982" s="5"/>
      <c r="IOI982" s="5"/>
      <c r="IOJ982" s="5"/>
      <c r="IOK982" s="5"/>
      <c r="IOL982" s="5"/>
      <c r="IOM982" s="5"/>
      <c r="ION982" s="5"/>
      <c r="IOO982" s="5"/>
      <c r="IOP982" s="5"/>
      <c r="IOQ982" s="5"/>
      <c r="IOR982" s="5"/>
      <c r="IOS982" s="5"/>
      <c r="IOT982" s="5"/>
      <c r="IOU982" s="5"/>
      <c r="IOV982" s="5"/>
      <c r="IOW982" s="5"/>
      <c r="IOX982" s="5"/>
      <c r="IOY982" s="5"/>
      <c r="IOZ982" s="5"/>
      <c r="IPA982" s="5"/>
      <c r="IPB982" s="5"/>
      <c r="IPC982" s="5"/>
      <c r="IPD982" s="5"/>
      <c r="IPE982" s="5"/>
      <c r="IPF982" s="5"/>
      <c r="IPG982" s="5"/>
      <c r="IPH982" s="5"/>
      <c r="IPI982" s="5"/>
      <c r="IPJ982" s="5"/>
      <c r="IPK982" s="5"/>
      <c r="IPL982" s="5"/>
      <c r="IPM982" s="5"/>
      <c r="IPN982" s="5"/>
      <c r="IPO982" s="5"/>
      <c r="IPP982" s="5"/>
      <c r="IPQ982" s="5"/>
      <c r="IPR982" s="5"/>
      <c r="IPS982" s="5"/>
      <c r="IPT982" s="5"/>
      <c r="IPU982" s="5"/>
      <c r="IPV982" s="5"/>
      <c r="IPW982" s="5"/>
      <c r="IPX982" s="5"/>
      <c r="IPY982" s="5"/>
      <c r="IPZ982" s="5"/>
      <c r="IQA982" s="5"/>
      <c r="IQB982" s="5"/>
      <c r="IQC982" s="5"/>
      <c r="IQD982" s="5"/>
      <c r="IQE982" s="5"/>
      <c r="IQF982" s="5"/>
      <c r="IQG982" s="5"/>
      <c r="IQH982" s="5"/>
      <c r="IQI982" s="5"/>
      <c r="IQJ982" s="5"/>
      <c r="IQK982" s="5"/>
      <c r="IQL982" s="5"/>
      <c r="IQM982" s="5"/>
      <c r="IQN982" s="5"/>
      <c r="IQO982" s="5"/>
      <c r="IQP982" s="5"/>
      <c r="IQQ982" s="5"/>
      <c r="IQR982" s="5"/>
      <c r="IQS982" s="5"/>
      <c r="IQT982" s="5"/>
      <c r="IQU982" s="5"/>
      <c r="IQV982" s="5"/>
      <c r="IQW982" s="5"/>
      <c r="IQX982" s="5"/>
      <c r="IQY982" s="5"/>
      <c r="IQZ982" s="5"/>
      <c r="IRA982" s="5"/>
      <c r="IRB982" s="5"/>
      <c r="IRC982" s="5"/>
      <c r="IRD982" s="5"/>
      <c r="IRE982" s="5"/>
      <c r="IRF982" s="5"/>
      <c r="IRG982" s="5"/>
      <c r="IRH982" s="5"/>
      <c r="IRI982" s="5"/>
      <c r="IRJ982" s="5"/>
      <c r="IRK982" s="5"/>
      <c r="IRL982" s="5"/>
      <c r="IRM982" s="5"/>
      <c r="IRN982" s="5"/>
      <c r="IRO982" s="5"/>
      <c r="IRP982" s="5"/>
      <c r="IRQ982" s="5"/>
      <c r="IRR982" s="5"/>
      <c r="IRS982" s="5"/>
      <c r="IRT982" s="5"/>
      <c r="IRU982" s="5"/>
      <c r="IRV982" s="5"/>
      <c r="IRW982" s="5"/>
      <c r="IRX982" s="5"/>
      <c r="IRY982" s="5"/>
      <c r="IRZ982" s="5"/>
      <c r="ISA982" s="5"/>
      <c r="ISB982" s="5"/>
      <c r="ISC982" s="5"/>
      <c r="ISD982" s="5"/>
      <c r="ISE982" s="5"/>
      <c r="ISF982" s="5"/>
      <c r="ISG982" s="5"/>
      <c r="ISH982" s="5"/>
      <c r="ISI982" s="5"/>
      <c r="ISJ982" s="5"/>
      <c r="ISK982" s="5"/>
      <c r="ISL982" s="5"/>
      <c r="ISM982" s="5"/>
      <c r="ISN982" s="5"/>
      <c r="ISO982" s="5"/>
      <c r="ISP982" s="5"/>
      <c r="ISQ982" s="5"/>
      <c r="ISR982" s="5"/>
      <c r="ISS982" s="5"/>
      <c r="IST982" s="5"/>
      <c r="ISU982" s="5"/>
      <c r="ISV982" s="5"/>
      <c r="ISW982" s="5"/>
      <c r="ISX982" s="5"/>
      <c r="ISY982" s="5"/>
      <c r="ISZ982" s="5"/>
      <c r="ITA982" s="5"/>
      <c r="ITB982" s="5"/>
      <c r="ITC982" s="5"/>
      <c r="ITD982" s="5"/>
      <c r="ITE982" s="5"/>
      <c r="ITF982" s="5"/>
      <c r="ITG982" s="5"/>
      <c r="ITH982" s="5"/>
      <c r="ITI982" s="5"/>
      <c r="ITJ982" s="5"/>
      <c r="ITK982" s="5"/>
      <c r="ITL982" s="5"/>
      <c r="ITM982" s="5"/>
      <c r="ITN982" s="5"/>
      <c r="ITO982" s="5"/>
      <c r="ITP982" s="5"/>
      <c r="ITQ982" s="5"/>
      <c r="ITR982" s="5"/>
      <c r="ITS982" s="5"/>
      <c r="ITT982" s="5"/>
      <c r="ITU982" s="5"/>
      <c r="ITV982" s="5"/>
      <c r="ITW982" s="5"/>
      <c r="ITX982" s="5"/>
      <c r="ITY982" s="5"/>
      <c r="ITZ982" s="5"/>
      <c r="IUA982" s="5"/>
      <c r="IUB982" s="5"/>
      <c r="IUC982" s="5"/>
      <c r="IUD982" s="5"/>
      <c r="IUE982" s="5"/>
      <c r="IUF982" s="5"/>
      <c r="IUG982" s="5"/>
      <c r="IUH982" s="5"/>
      <c r="IUI982" s="5"/>
      <c r="IUJ982" s="5"/>
      <c r="IUK982" s="5"/>
      <c r="IUL982" s="5"/>
      <c r="IUM982" s="5"/>
      <c r="IUN982" s="5"/>
      <c r="IUO982" s="5"/>
      <c r="IUP982" s="5"/>
      <c r="IUQ982" s="5"/>
      <c r="IUR982" s="5"/>
      <c r="IUS982" s="5"/>
      <c r="IUT982" s="5"/>
      <c r="IUU982" s="5"/>
      <c r="IUV982" s="5"/>
      <c r="IUW982" s="5"/>
      <c r="IUX982" s="5"/>
      <c r="IUY982" s="5"/>
      <c r="IUZ982" s="5"/>
      <c r="IVA982" s="5"/>
      <c r="IVB982" s="5"/>
      <c r="IVC982" s="5"/>
      <c r="IVD982" s="5"/>
      <c r="IVE982" s="5"/>
      <c r="IVF982" s="5"/>
      <c r="IVG982" s="5"/>
      <c r="IVH982" s="5"/>
      <c r="IVI982" s="5"/>
      <c r="IVJ982" s="5"/>
      <c r="IVK982" s="5"/>
      <c r="IVL982" s="5"/>
      <c r="IVM982" s="5"/>
      <c r="IVN982" s="5"/>
      <c r="IVO982" s="5"/>
      <c r="IVP982" s="5"/>
      <c r="IVQ982" s="5"/>
      <c r="IVR982" s="5"/>
      <c r="IVS982" s="5"/>
      <c r="IVT982" s="5"/>
      <c r="IVU982" s="5"/>
      <c r="IVV982" s="5"/>
      <c r="IVW982" s="5"/>
      <c r="IVX982" s="5"/>
      <c r="IVY982" s="5"/>
      <c r="IVZ982" s="5"/>
      <c r="IWA982" s="5"/>
      <c r="IWB982" s="5"/>
      <c r="IWC982" s="5"/>
      <c r="IWD982" s="5"/>
      <c r="IWE982" s="5"/>
      <c r="IWF982" s="5"/>
      <c r="IWG982" s="5"/>
      <c r="IWH982" s="5"/>
      <c r="IWI982" s="5"/>
      <c r="IWJ982" s="5"/>
      <c r="IWK982" s="5"/>
      <c r="IWL982" s="5"/>
      <c r="IWM982" s="5"/>
      <c r="IWN982" s="5"/>
      <c r="IWO982" s="5"/>
      <c r="IWP982" s="5"/>
      <c r="IWQ982" s="5"/>
      <c r="IWR982" s="5"/>
      <c r="IWS982" s="5"/>
      <c r="IWT982" s="5"/>
      <c r="IWU982" s="5"/>
      <c r="IWV982" s="5"/>
      <c r="IWW982" s="5"/>
      <c r="IWX982" s="5"/>
      <c r="IWY982" s="5"/>
      <c r="IWZ982" s="5"/>
      <c r="IXA982" s="5"/>
      <c r="IXB982" s="5"/>
      <c r="IXC982" s="5"/>
      <c r="IXD982" s="5"/>
      <c r="IXE982" s="5"/>
      <c r="IXF982" s="5"/>
      <c r="IXG982" s="5"/>
      <c r="IXH982" s="5"/>
      <c r="IXI982" s="5"/>
      <c r="IXJ982" s="5"/>
      <c r="IXK982" s="5"/>
      <c r="IXL982" s="5"/>
      <c r="IXM982" s="5"/>
      <c r="IXN982" s="5"/>
      <c r="IXO982" s="5"/>
      <c r="IXP982" s="5"/>
      <c r="IXQ982" s="5"/>
      <c r="IXR982" s="5"/>
      <c r="IXS982" s="5"/>
      <c r="IXT982" s="5"/>
      <c r="IXU982" s="5"/>
      <c r="IXV982" s="5"/>
      <c r="IXW982" s="5"/>
      <c r="IXX982" s="5"/>
      <c r="IXY982" s="5"/>
      <c r="IXZ982" s="5"/>
      <c r="IYA982" s="5"/>
      <c r="IYB982" s="5"/>
      <c r="IYC982" s="5"/>
      <c r="IYD982" s="5"/>
      <c r="IYE982" s="5"/>
      <c r="IYF982" s="5"/>
      <c r="IYG982" s="5"/>
      <c r="IYH982" s="5"/>
      <c r="IYI982" s="5"/>
      <c r="IYJ982" s="5"/>
      <c r="IYK982" s="5"/>
      <c r="IYL982" s="5"/>
      <c r="IYM982" s="5"/>
      <c r="IYN982" s="5"/>
      <c r="IYO982" s="5"/>
      <c r="IYP982" s="5"/>
      <c r="IYQ982" s="5"/>
      <c r="IYR982" s="5"/>
      <c r="IYS982" s="5"/>
      <c r="IYT982" s="5"/>
      <c r="IYU982" s="5"/>
      <c r="IYV982" s="5"/>
      <c r="IYW982" s="5"/>
      <c r="IYX982" s="5"/>
      <c r="IYY982" s="5"/>
      <c r="IYZ982" s="5"/>
      <c r="IZA982" s="5"/>
      <c r="IZB982" s="5"/>
      <c r="IZC982" s="5"/>
      <c r="IZD982" s="5"/>
      <c r="IZE982" s="5"/>
      <c r="IZF982" s="5"/>
      <c r="IZG982" s="5"/>
      <c r="IZH982" s="5"/>
      <c r="IZI982" s="5"/>
      <c r="IZJ982" s="5"/>
      <c r="IZK982" s="5"/>
      <c r="IZL982" s="5"/>
      <c r="IZM982" s="5"/>
      <c r="IZN982" s="5"/>
      <c r="IZO982" s="5"/>
      <c r="IZP982" s="5"/>
      <c r="IZQ982" s="5"/>
      <c r="IZR982" s="5"/>
      <c r="IZS982" s="5"/>
      <c r="IZT982" s="5"/>
      <c r="IZU982" s="5"/>
      <c r="IZV982" s="5"/>
      <c r="IZW982" s="5"/>
      <c r="IZX982" s="5"/>
      <c r="IZY982" s="5"/>
      <c r="IZZ982" s="5"/>
      <c r="JAA982" s="5"/>
      <c r="JAB982" s="5"/>
      <c r="JAC982" s="5"/>
      <c r="JAD982" s="5"/>
      <c r="JAE982" s="5"/>
      <c r="JAF982" s="5"/>
      <c r="JAG982" s="5"/>
      <c r="JAH982" s="5"/>
      <c r="JAI982" s="5"/>
      <c r="JAJ982" s="5"/>
      <c r="JAK982" s="5"/>
      <c r="JAL982" s="5"/>
      <c r="JAM982" s="5"/>
      <c r="JAN982" s="5"/>
      <c r="JAO982" s="5"/>
      <c r="JAP982" s="5"/>
      <c r="JAQ982" s="5"/>
      <c r="JAR982" s="5"/>
      <c r="JAS982" s="5"/>
      <c r="JAT982" s="5"/>
      <c r="JAU982" s="5"/>
      <c r="JAV982" s="5"/>
      <c r="JAW982" s="5"/>
      <c r="JAX982" s="5"/>
      <c r="JAY982" s="5"/>
      <c r="JAZ982" s="5"/>
      <c r="JBA982" s="5"/>
      <c r="JBB982" s="5"/>
      <c r="JBC982" s="5"/>
      <c r="JBD982" s="5"/>
      <c r="JBE982" s="5"/>
      <c r="JBF982" s="5"/>
      <c r="JBG982" s="5"/>
      <c r="JBH982" s="5"/>
      <c r="JBI982" s="5"/>
      <c r="JBJ982" s="5"/>
      <c r="JBK982" s="5"/>
      <c r="JBL982" s="5"/>
      <c r="JBM982" s="5"/>
      <c r="JBN982" s="5"/>
      <c r="JBO982" s="5"/>
      <c r="JBP982" s="5"/>
      <c r="JBQ982" s="5"/>
      <c r="JBR982" s="5"/>
      <c r="JBS982" s="5"/>
      <c r="JBT982" s="5"/>
      <c r="JBU982" s="5"/>
      <c r="JBV982" s="5"/>
      <c r="JBW982" s="5"/>
      <c r="JBX982" s="5"/>
      <c r="JBY982" s="5"/>
      <c r="JBZ982" s="5"/>
      <c r="JCA982" s="5"/>
      <c r="JCB982" s="5"/>
      <c r="JCC982" s="5"/>
      <c r="JCD982" s="5"/>
      <c r="JCE982" s="5"/>
      <c r="JCF982" s="5"/>
      <c r="JCG982" s="5"/>
      <c r="JCH982" s="5"/>
      <c r="JCI982" s="5"/>
      <c r="JCJ982" s="5"/>
      <c r="JCK982" s="5"/>
      <c r="JCL982" s="5"/>
      <c r="JCM982" s="5"/>
      <c r="JCN982" s="5"/>
      <c r="JCO982" s="5"/>
      <c r="JCP982" s="5"/>
      <c r="JCQ982" s="5"/>
      <c r="JCR982" s="5"/>
      <c r="JCS982" s="5"/>
      <c r="JCT982" s="5"/>
      <c r="JCU982" s="5"/>
      <c r="JCV982" s="5"/>
      <c r="JCW982" s="5"/>
      <c r="JCX982" s="5"/>
      <c r="JCY982" s="5"/>
      <c r="JCZ982" s="5"/>
      <c r="JDA982" s="5"/>
      <c r="JDB982" s="5"/>
      <c r="JDC982" s="5"/>
      <c r="JDD982" s="5"/>
      <c r="JDE982" s="5"/>
      <c r="JDF982" s="5"/>
      <c r="JDG982" s="5"/>
      <c r="JDH982" s="5"/>
      <c r="JDI982" s="5"/>
      <c r="JDJ982" s="5"/>
      <c r="JDK982" s="5"/>
      <c r="JDL982" s="5"/>
      <c r="JDM982" s="5"/>
      <c r="JDN982" s="5"/>
      <c r="JDO982" s="5"/>
      <c r="JDP982" s="5"/>
      <c r="JDQ982" s="5"/>
      <c r="JDR982" s="5"/>
      <c r="JDS982" s="5"/>
      <c r="JDT982" s="5"/>
      <c r="JDU982" s="5"/>
      <c r="JDV982" s="5"/>
      <c r="JDW982" s="5"/>
      <c r="JDX982" s="5"/>
      <c r="JDY982" s="5"/>
      <c r="JDZ982" s="5"/>
      <c r="JEA982" s="5"/>
      <c r="JEB982" s="5"/>
      <c r="JEC982" s="5"/>
      <c r="JED982" s="5"/>
      <c r="JEE982" s="5"/>
      <c r="JEF982" s="5"/>
      <c r="JEG982" s="5"/>
      <c r="JEH982" s="5"/>
      <c r="JEI982" s="5"/>
      <c r="JEJ982" s="5"/>
      <c r="JEK982" s="5"/>
      <c r="JEL982" s="5"/>
      <c r="JEM982" s="5"/>
      <c r="JEN982" s="5"/>
      <c r="JEO982" s="5"/>
      <c r="JEP982" s="5"/>
      <c r="JEQ982" s="5"/>
      <c r="JER982" s="5"/>
      <c r="JES982" s="5"/>
      <c r="JET982" s="5"/>
      <c r="JEU982" s="5"/>
      <c r="JEV982" s="5"/>
      <c r="JEW982" s="5"/>
      <c r="JEX982" s="5"/>
      <c r="JEY982" s="5"/>
      <c r="JEZ982" s="5"/>
      <c r="JFA982" s="5"/>
      <c r="JFB982" s="5"/>
      <c r="JFC982" s="5"/>
      <c r="JFD982" s="5"/>
      <c r="JFE982" s="5"/>
      <c r="JFF982" s="5"/>
      <c r="JFG982" s="5"/>
      <c r="JFH982" s="5"/>
      <c r="JFI982" s="5"/>
      <c r="JFJ982" s="5"/>
      <c r="JFK982" s="5"/>
      <c r="JFL982" s="5"/>
      <c r="JFM982" s="5"/>
      <c r="JFN982" s="5"/>
      <c r="JFO982" s="5"/>
      <c r="JFP982" s="5"/>
      <c r="JFQ982" s="5"/>
      <c r="JFR982" s="5"/>
      <c r="JFS982" s="5"/>
      <c r="JFT982" s="5"/>
      <c r="JFU982" s="5"/>
      <c r="JFV982" s="5"/>
      <c r="JFW982" s="5"/>
      <c r="JFX982" s="5"/>
      <c r="JFY982" s="5"/>
      <c r="JFZ982" s="5"/>
      <c r="JGA982" s="5"/>
      <c r="JGB982" s="5"/>
      <c r="JGC982" s="5"/>
      <c r="JGD982" s="5"/>
      <c r="JGE982" s="5"/>
      <c r="JGF982" s="5"/>
      <c r="JGG982" s="5"/>
      <c r="JGH982" s="5"/>
      <c r="JGI982" s="5"/>
      <c r="JGJ982" s="5"/>
      <c r="JGK982" s="5"/>
      <c r="JGL982" s="5"/>
      <c r="JGM982" s="5"/>
      <c r="JGN982" s="5"/>
      <c r="JGO982" s="5"/>
      <c r="JGP982" s="5"/>
      <c r="JGQ982" s="5"/>
      <c r="JGR982" s="5"/>
      <c r="JGS982" s="5"/>
      <c r="JGT982" s="5"/>
      <c r="JGU982" s="5"/>
      <c r="JGV982" s="5"/>
      <c r="JGW982" s="5"/>
      <c r="JGX982" s="5"/>
      <c r="JGY982" s="5"/>
      <c r="JGZ982" s="5"/>
      <c r="JHA982" s="5"/>
      <c r="JHB982" s="5"/>
      <c r="JHC982" s="5"/>
      <c r="JHD982" s="5"/>
      <c r="JHE982" s="5"/>
      <c r="JHF982" s="5"/>
      <c r="JHG982" s="5"/>
      <c r="JHH982" s="5"/>
      <c r="JHI982" s="5"/>
      <c r="JHJ982" s="5"/>
      <c r="JHK982" s="5"/>
      <c r="JHL982" s="5"/>
      <c r="JHM982" s="5"/>
      <c r="JHN982" s="5"/>
      <c r="JHO982" s="5"/>
      <c r="JHP982" s="5"/>
      <c r="JHQ982" s="5"/>
      <c r="JHR982" s="5"/>
      <c r="JHS982" s="5"/>
      <c r="JHT982" s="5"/>
      <c r="JHU982" s="5"/>
      <c r="JHV982" s="5"/>
      <c r="JHW982" s="5"/>
      <c r="JHX982" s="5"/>
      <c r="JHY982" s="5"/>
      <c r="JHZ982" s="5"/>
      <c r="JIA982" s="5"/>
      <c r="JIB982" s="5"/>
      <c r="JIC982" s="5"/>
      <c r="JID982" s="5"/>
      <c r="JIE982" s="5"/>
      <c r="JIF982" s="5"/>
      <c r="JIG982" s="5"/>
      <c r="JIH982" s="5"/>
      <c r="JII982" s="5"/>
      <c r="JIJ982" s="5"/>
      <c r="JIK982" s="5"/>
      <c r="JIL982" s="5"/>
      <c r="JIM982" s="5"/>
      <c r="JIN982" s="5"/>
      <c r="JIO982" s="5"/>
      <c r="JIP982" s="5"/>
      <c r="JIQ982" s="5"/>
      <c r="JIR982" s="5"/>
      <c r="JIS982" s="5"/>
      <c r="JIT982" s="5"/>
      <c r="JIU982" s="5"/>
      <c r="JIV982" s="5"/>
      <c r="JIW982" s="5"/>
      <c r="JIX982" s="5"/>
      <c r="JIY982" s="5"/>
      <c r="JIZ982" s="5"/>
      <c r="JJA982" s="5"/>
      <c r="JJB982" s="5"/>
      <c r="JJC982" s="5"/>
      <c r="JJD982" s="5"/>
      <c r="JJE982" s="5"/>
      <c r="JJF982" s="5"/>
      <c r="JJG982" s="5"/>
      <c r="JJH982" s="5"/>
      <c r="JJI982" s="5"/>
      <c r="JJJ982" s="5"/>
      <c r="JJK982" s="5"/>
      <c r="JJL982" s="5"/>
      <c r="JJM982" s="5"/>
      <c r="JJN982" s="5"/>
      <c r="JJO982" s="5"/>
      <c r="JJP982" s="5"/>
      <c r="JJQ982" s="5"/>
      <c r="JJR982" s="5"/>
      <c r="JJS982" s="5"/>
      <c r="JJT982" s="5"/>
      <c r="JJU982" s="5"/>
      <c r="JJV982" s="5"/>
      <c r="JJW982" s="5"/>
      <c r="JJX982" s="5"/>
      <c r="JJY982" s="5"/>
      <c r="JJZ982" s="5"/>
      <c r="JKA982" s="5"/>
      <c r="JKB982" s="5"/>
      <c r="JKC982" s="5"/>
      <c r="JKD982" s="5"/>
      <c r="JKE982" s="5"/>
      <c r="JKF982" s="5"/>
      <c r="JKG982" s="5"/>
      <c r="JKH982" s="5"/>
      <c r="JKI982" s="5"/>
      <c r="JKJ982" s="5"/>
      <c r="JKK982" s="5"/>
      <c r="JKL982" s="5"/>
      <c r="JKM982" s="5"/>
      <c r="JKN982" s="5"/>
      <c r="JKO982" s="5"/>
      <c r="JKP982" s="5"/>
      <c r="JKQ982" s="5"/>
      <c r="JKR982" s="5"/>
      <c r="JKS982" s="5"/>
      <c r="JKT982" s="5"/>
      <c r="JKU982" s="5"/>
      <c r="JKV982" s="5"/>
      <c r="JKW982" s="5"/>
      <c r="JKX982" s="5"/>
      <c r="JKY982" s="5"/>
      <c r="JKZ982" s="5"/>
      <c r="JLA982" s="5"/>
      <c r="JLB982" s="5"/>
      <c r="JLC982" s="5"/>
      <c r="JLD982" s="5"/>
      <c r="JLE982" s="5"/>
      <c r="JLF982" s="5"/>
      <c r="JLG982" s="5"/>
      <c r="JLH982" s="5"/>
      <c r="JLI982" s="5"/>
      <c r="JLJ982" s="5"/>
      <c r="JLK982" s="5"/>
      <c r="JLL982" s="5"/>
      <c r="JLM982" s="5"/>
      <c r="JLN982" s="5"/>
      <c r="JLO982" s="5"/>
      <c r="JLP982" s="5"/>
      <c r="JLQ982" s="5"/>
      <c r="JLR982" s="5"/>
      <c r="JLS982" s="5"/>
      <c r="JLT982" s="5"/>
      <c r="JLU982" s="5"/>
      <c r="JLV982" s="5"/>
      <c r="JLW982" s="5"/>
      <c r="JLX982" s="5"/>
      <c r="JLY982" s="5"/>
      <c r="JLZ982" s="5"/>
      <c r="JMA982" s="5"/>
      <c r="JMB982" s="5"/>
      <c r="JMC982" s="5"/>
      <c r="JMD982" s="5"/>
      <c r="JME982" s="5"/>
      <c r="JMF982" s="5"/>
      <c r="JMG982" s="5"/>
      <c r="JMH982" s="5"/>
      <c r="JMI982" s="5"/>
      <c r="JMJ982" s="5"/>
      <c r="JMK982" s="5"/>
      <c r="JML982" s="5"/>
      <c r="JMM982" s="5"/>
      <c r="JMN982" s="5"/>
      <c r="JMO982" s="5"/>
      <c r="JMP982" s="5"/>
      <c r="JMQ982" s="5"/>
      <c r="JMR982" s="5"/>
      <c r="JMS982" s="5"/>
      <c r="JMT982" s="5"/>
      <c r="JMU982" s="5"/>
      <c r="JMV982" s="5"/>
      <c r="JMW982" s="5"/>
      <c r="JMX982" s="5"/>
      <c r="JMY982" s="5"/>
      <c r="JMZ982" s="5"/>
      <c r="JNA982" s="5"/>
      <c r="JNB982" s="5"/>
      <c r="JNC982" s="5"/>
      <c r="JND982" s="5"/>
      <c r="JNE982" s="5"/>
      <c r="JNF982" s="5"/>
      <c r="JNG982" s="5"/>
      <c r="JNH982" s="5"/>
      <c r="JNI982" s="5"/>
      <c r="JNJ982" s="5"/>
      <c r="JNK982" s="5"/>
      <c r="JNL982" s="5"/>
      <c r="JNM982" s="5"/>
      <c r="JNN982" s="5"/>
      <c r="JNO982" s="5"/>
      <c r="JNP982" s="5"/>
      <c r="JNQ982" s="5"/>
      <c r="JNR982" s="5"/>
      <c r="JNS982" s="5"/>
      <c r="JNT982" s="5"/>
      <c r="JNU982" s="5"/>
      <c r="JNV982" s="5"/>
      <c r="JNW982" s="5"/>
      <c r="JNX982" s="5"/>
      <c r="JNY982" s="5"/>
      <c r="JNZ982" s="5"/>
      <c r="JOA982" s="5"/>
      <c r="JOB982" s="5"/>
      <c r="JOC982" s="5"/>
      <c r="JOD982" s="5"/>
      <c r="JOE982" s="5"/>
      <c r="JOF982" s="5"/>
      <c r="JOG982" s="5"/>
      <c r="JOH982" s="5"/>
      <c r="JOI982" s="5"/>
      <c r="JOJ982" s="5"/>
      <c r="JOK982" s="5"/>
      <c r="JOL982" s="5"/>
      <c r="JOM982" s="5"/>
      <c r="JON982" s="5"/>
      <c r="JOO982" s="5"/>
      <c r="JOP982" s="5"/>
      <c r="JOQ982" s="5"/>
      <c r="JOR982" s="5"/>
      <c r="JOS982" s="5"/>
      <c r="JOT982" s="5"/>
      <c r="JOU982" s="5"/>
      <c r="JOV982" s="5"/>
      <c r="JOW982" s="5"/>
      <c r="JOX982" s="5"/>
      <c r="JOY982" s="5"/>
      <c r="JOZ982" s="5"/>
      <c r="JPA982" s="5"/>
      <c r="JPB982" s="5"/>
      <c r="JPC982" s="5"/>
      <c r="JPD982" s="5"/>
      <c r="JPE982" s="5"/>
      <c r="JPF982" s="5"/>
      <c r="JPG982" s="5"/>
      <c r="JPH982" s="5"/>
      <c r="JPI982" s="5"/>
      <c r="JPJ982" s="5"/>
      <c r="JPK982" s="5"/>
      <c r="JPL982" s="5"/>
      <c r="JPM982" s="5"/>
      <c r="JPN982" s="5"/>
      <c r="JPO982" s="5"/>
      <c r="JPP982" s="5"/>
      <c r="JPQ982" s="5"/>
      <c r="JPR982" s="5"/>
      <c r="JPS982" s="5"/>
      <c r="JPT982" s="5"/>
      <c r="JPU982" s="5"/>
      <c r="JPV982" s="5"/>
      <c r="JPW982" s="5"/>
      <c r="JPX982" s="5"/>
      <c r="JPY982" s="5"/>
      <c r="JPZ982" s="5"/>
      <c r="JQA982" s="5"/>
      <c r="JQB982" s="5"/>
      <c r="JQC982" s="5"/>
      <c r="JQD982" s="5"/>
      <c r="JQE982" s="5"/>
      <c r="JQF982" s="5"/>
      <c r="JQG982" s="5"/>
      <c r="JQH982" s="5"/>
      <c r="JQI982" s="5"/>
      <c r="JQJ982" s="5"/>
      <c r="JQK982" s="5"/>
      <c r="JQL982" s="5"/>
      <c r="JQM982" s="5"/>
      <c r="JQN982" s="5"/>
      <c r="JQO982" s="5"/>
      <c r="JQP982" s="5"/>
      <c r="JQQ982" s="5"/>
      <c r="JQR982" s="5"/>
      <c r="JQS982" s="5"/>
      <c r="JQT982" s="5"/>
      <c r="JQU982" s="5"/>
      <c r="JQV982" s="5"/>
      <c r="JQW982" s="5"/>
      <c r="JQX982" s="5"/>
      <c r="JQY982" s="5"/>
      <c r="JQZ982" s="5"/>
      <c r="JRA982" s="5"/>
      <c r="JRB982" s="5"/>
      <c r="JRC982" s="5"/>
      <c r="JRD982" s="5"/>
      <c r="JRE982" s="5"/>
      <c r="JRF982" s="5"/>
      <c r="JRG982" s="5"/>
      <c r="JRH982" s="5"/>
      <c r="JRI982" s="5"/>
      <c r="JRJ982" s="5"/>
      <c r="JRK982" s="5"/>
      <c r="JRL982" s="5"/>
      <c r="JRM982" s="5"/>
      <c r="JRN982" s="5"/>
      <c r="JRO982" s="5"/>
      <c r="JRP982" s="5"/>
      <c r="JRQ982" s="5"/>
      <c r="JRR982" s="5"/>
      <c r="JRS982" s="5"/>
      <c r="JRT982" s="5"/>
      <c r="JRU982" s="5"/>
      <c r="JRV982" s="5"/>
      <c r="JRW982" s="5"/>
      <c r="JRX982" s="5"/>
      <c r="JRY982" s="5"/>
      <c r="JRZ982" s="5"/>
      <c r="JSA982" s="5"/>
      <c r="JSB982" s="5"/>
      <c r="JSC982" s="5"/>
      <c r="JSD982" s="5"/>
      <c r="JSE982" s="5"/>
      <c r="JSF982" s="5"/>
      <c r="JSG982" s="5"/>
      <c r="JSH982" s="5"/>
      <c r="JSI982" s="5"/>
      <c r="JSJ982" s="5"/>
      <c r="JSK982" s="5"/>
      <c r="JSL982" s="5"/>
      <c r="JSM982" s="5"/>
      <c r="JSN982" s="5"/>
      <c r="JSO982" s="5"/>
      <c r="JSP982" s="5"/>
      <c r="JSQ982" s="5"/>
      <c r="JSR982" s="5"/>
      <c r="JSS982" s="5"/>
      <c r="JST982" s="5"/>
      <c r="JSU982" s="5"/>
      <c r="JSV982" s="5"/>
      <c r="JSW982" s="5"/>
      <c r="JSX982" s="5"/>
      <c r="JSY982" s="5"/>
      <c r="JSZ982" s="5"/>
      <c r="JTA982" s="5"/>
      <c r="JTB982" s="5"/>
      <c r="JTC982" s="5"/>
      <c r="JTD982" s="5"/>
      <c r="JTE982" s="5"/>
      <c r="JTF982" s="5"/>
      <c r="JTG982" s="5"/>
      <c r="JTH982" s="5"/>
      <c r="JTI982" s="5"/>
      <c r="JTJ982" s="5"/>
      <c r="JTK982" s="5"/>
      <c r="JTL982" s="5"/>
      <c r="JTM982" s="5"/>
      <c r="JTN982" s="5"/>
      <c r="JTO982" s="5"/>
      <c r="JTP982" s="5"/>
      <c r="JTQ982" s="5"/>
      <c r="JTR982" s="5"/>
      <c r="JTS982" s="5"/>
      <c r="JTT982" s="5"/>
      <c r="JTU982" s="5"/>
      <c r="JTV982" s="5"/>
      <c r="JTW982" s="5"/>
      <c r="JTX982" s="5"/>
      <c r="JTY982" s="5"/>
      <c r="JTZ982" s="5"/>
      <c r="JUA982" s="5"/>
      <c r="JUB982" s="5"/>
      <c r="JUC982" s="5"/>
      <c r="JUD982" s="5"/>
      <c r="JUE982" s="5"/>
      <c r="JUF982" s="5"/>
      <c r="JUG982" s="5"/>
      <c r="JUH982" s="5"/>
      <c r="JUI982" s="5"/>
      <c r="JUJ982" s="5"/>
      <c r="JUK982" s="5"/>
      <c r="JUL982" s="5"/>
      <c r="JUM982" s="5"/>
      <c r="JUN982" s="5"/>
      <c r="JUO982" s="5"/>
      <c r="JUP982" s="5"/>
      <c r="JUQ982" s="5"/>
      <c r="JUR982" s="5"/>
      <c r="JUS982" s="5"/>
      <c r="JUT982" s="5"/>
      <c r="JUU982" s="5"/>
      <c r="JUV982" s="5"/>
      <c r="JUW982" s="5"/>
      <c r="JUX982" s="5"/>
      <c r="JUY982" s="5"/>
      <c r="JUZ982" s="5"/>
      <c r="JVA982" s="5"/>
      <c r="JVB982" s="5"/>
      <c r="JVC982" s="5"/>
      <c r="JVD982" s="5"/>
      <c r="JVE982" s="5"/>
      <c r="JVF982" s="5"/>
      <c r="JVG982" s="5"/>
      <c r="JVH982" s="5"/>
      <c r="JVI982" s="5"/>
      <c r="JVJ982" s="5"/>
      <c r="JVK982" s="5"/>
      <c r="JVL982" s="5"/>
      <c r="JVM982" s="5"/>
      <c r="JVN982" s="5"/>
      <c r="JVO982" s="5"/>
      <c r="JVP982" s="5"/>
      <c r="JVQ982" s="5"/>
      <c r="JVR982" s="5"/>
      <c r="JVS982" s="5"/>
      <c r="JVT982" s="5"/>
      <c r="JVU982" s="5"/>
      <c r="JVV982" s="5"/>
      <c r="JVW982" s="5"/>
      <c r="JVX982" s="5"/>
      <c r="JVY982" s="5"/>
      <c r="JVZ982" s="5"/>
      <c r="JWA982" s="5"/>
      <c r="JWB982" s="5"/>
      <c r="JWC982" s="5"/>
      <c r="JWD982" s="5"/>
      <c r="JWE982" s="5"/>
      <c r="JWF982" s="5"/>
      <c r="JWG982" s="5"/>
      <c r="JWH982" s="5"/>
      <c r="JWI982" s="5"/>
      <c r="JWJ982" s="5"/>
      <c r="JWK982" s="5"/>
      <c r="JWL982" s="5"/>
      <c r="JWM982" s="5"/>
      <c r="JWN982" s="5"/>
      <c r="JWO982" s="5"/>
      <c r="JWP982" s="5"/>
      <c r="JWQ982" s="5"/>
      <c r="JWR982" s="5"/>
      <c r="JWS982" s="5"/>
      <c r="JWT982" s="5"/>
      <c r="JWU982" s="5"/>
      <c r="JWV982" s="5"/>
      <c r="JWW982" s="5"/>
      <c r="JWX982" s="5"/>
      <c r="JWY982" s="5"/>
      <c r="JWZ982" s="5"/>
      <c r="JXA982" s="5"/>
      <c r="JXB982" s="5"/>
      <c r="JXC982" s="5"/>
      <c r="JXD982" s="5"/>
      <c r="JXE982" s="5"/>
      <c r="JXF982" s="5"/>
      <c r="JXG982" s="5"/>
      <c r="JXH982" s="5"/>
      <c r="JXI982" s="5"/>
      <c r="JXJ982" s="5"/>
      <c r="JXK982" s="5"/>
      <c r="JXL982" s="5"/>
      <c r="JXM982" s="5"/>
      <c r="JXN982" s="5"/>
      <c r="JXO982" s="5"/>
      <c r="JXP982" s="5"/>
      <c r="JXQ982" s="5"/>
      <c r="JXR982" s="5"/>
      <c r="JXS982" s="5"/>
      <c r="JXT982" s="5"/>
      <c r="JXU982" s="5"/>
      <c r="JXV982" s="5"/>
      <c r="JXW982" s="5"/>
      <c r="JXX982" s="5"/>
      <c r="JXY982" s="5"/>
      <c r="JXZ982" s="5"/>
      <c r="JYA982" s="5"/>
      <c r="JYB982" s="5"/>
      <c r="JYC982" s="5"/>
      <c r="JYD982" s="5"/>
      <c r="JYE982" s="5"/>
      <c r="JYF982" s="5"/>
      <c r="JYG982" s="5"/>
      <c r="JYH982" s="5"/>
      <c r="JYI982" s="5"/>
      <c r="JYJ982" s="5"/>
      <c r="JYK982" s="5"/>
      <c r="JYL982" s="5"/>
      <c r="JYM982" s="5"/>
      <c r="JYN982" s="5"/>
      <c r="JYO982" s="5"/>
      <c r="JYP982" s="5"/>
      <c r="JYQ982" s="5"/>
      <c r="JYR982" s="5"/>
      <c r="JYS982" s="5"/>
      <c r="JYT982" s="5"/>
      <c r="JYU982" s="5"/>
      <c r="JYV982" s="5"/>
      <c r="JYW982" s="5"/>
      <c r="JYX982" s="5"/>
      <c r="JYY982" s="5"/>
      <c r="JYZ982" s="5"/>
      <c r="JZA982" s="5"/>
      <c r="JZB982" s="5"/>
      <c r="JZC982" s="5"/>
      <c r="JZD982" s="5"/>
      <c r="JZE982" s="5"/>
      <c r="JZF982" s="5"/>
      <c r="JZG982" s="5"/>
      <c r="JZH982" s="5"/>
      <c r="JZI982" s="5"/>
      <c r="JZJ982" s="5"/>
      <c r="JZK982" s="5"/>
      <c r="JZL982" s="5"/>
      <c r="JZM982" s="5"/>
      <c r="JZN982" s="5"/>
      <c r="JZO982" s="5"/>
      <c r="JZP982" s="5"/>
      <c r="JZQ982" s="5"/>
      <c r="JZR982" s="5"/>
      <c r="JZS982" s="5"/>
      <c r="JZT982" s="5"/>
      <c r="JZU982" s="5"/>
      <c r="JZV982" s="5"/>
      <c r="JZW982" s="5"/>
      <c r="JZX982" s="5"/>
      <c r="JZY982" s="5"/>
      <c r="JZZ982" s="5"/>
      <c r="KAA982" s="5"/>
      <c r="KAB982" s="5"/>
      <c r="KAC982" s="5"/>
      <c r="KAD982" s="5"/>
      <c r="KAE982" s="5"/>
      <c r="KAF982" s="5"/>
      <c r="KAG982" s="5"/>
      <c r="KAH982" s="5"/>
      <c r="KAI982" s="5"/>
      <c r="KAJ982" s="5"/>
      <c r="KAK982" s="5"/>
      <c r="KAL982" s="5"/>
      <c r="KAM982" s="5"/>
      <c r="KAN982" s="5"/>
      <c r="KAO982" s="5"/>
      <c r="KAP982" s="5"/>
      <c r="KAQ982" s="5"/>
      <c r="KAR982" s="5"/>
      <c r="KAS982" s="5"/>
      <c r="KAT982" s="5"/>
      <c r="KAU982" s="5"/>
      <c r="KAV982" s="5"/>
      <c r="KAW982" s="5"/>
      <c r="KAX982" s="5"/>
      <c r="KAY982" s="5"/>
      <c r="KAZ982" s="5"/>
      <c r="KBA982" s="5"/>
      <c r="KBB982" s="5"/>
      <c r="KBC982" s="5"/>
      <c r="KBD982" s="5"/>
      <c r="KBE982" s="5"/>
      <c r="KBF982" s="5"/>
      <c r="KBG982" s="5"/>
      <c r="KBH982" s="5"/>
      <c r="KBI982" s="5"/>
      <c r="KBJ982" s="5"/>
      <c r="KBK982" s="5"/>
      <c r="KBL982" s="5"/>
      <c r="KBM982" s="5"/>
      <c r="KBN982" s="5"/>
      <c r="KBO982" s="5"/>
      <c r="KBP982" s="5"/>
      <c r="KBQ982" s="5"/>
      <c r="KBR982" s="5"/>
      <c r="KBS982" s="5"/>
      <c r="KBT982" s="5"/>
      <c r="KBU982" s="5"/>
      <c r="KBV982" s="5"/>
      <c r="KBW982" s="5"/>
      <c r="KBX982" s="5"/>
      <c r="KBY982" s="5"/>
      <c r="KBZ982" s="5"/>
      <c r="KCA982" s="5"/>
      <c r="KCB982" s="5"/>
      <c r="KCC982" s="5"/>
      <c r="KCD982" s="5"/>
      <c r="KCE982" s="5"/>
      <c r="KCF982" s="5"/>
      <c r="KCG982" s="5"/>
      <c r="KCH982" s="5"/>
      <c r="KCI982" s="5"/>
      <c r="KCJ982" s="5"/>
      <c r="KCK982" s="5"/>
      <c r="KCL982" s="5"/>
      <c r="KCM982" s="5"/>
      <c r="KCN982" s="5"/>
      <c r="KCO982" s="5"/>
      <c r="KCP982" s="5"/>
      <c r="KCQ982" s="5"/>
      <c r="KCR982" s="5"/>
      <c r="KCS982" s="5"/>
      <c r="KCT982" s="5"/>
      <c r="KCU982" s="5"/>
      <c r="KCV982" s="5"/>
      <c r="KCW982" s="5"/>
      <c r="KCX982" s="5"/>
      <c r="KCY982" s="5"/>
      <c r="KCZ982" s="5"/>
      <c r="KDA982" s="5"/>
      <c r="KDB982" s="5"/>
      <c r="KDC982" s="5"/>
      <c r="KDD982" s="5"/>
      <c r="KDE982" s="5"/>
      <c r="KDF982" s="5"/>
      <c r="KDG982" s="5"/>
      <c r="KDH982" s="5"/>
      <c r="KDI982" s="5"/>
      <c r="KDJ982" s="5"/>
      <c r="KDK982" s="5"/>
      <c r="KDL982" s="5"/>
      <c r="KDM982" s="5"/>
      <c r="KDN982" s="5"/>
      <c r="KDO982" s="5"/>
      <c r="KDP982" s="5"/>
      <c r="KDQ982" s="5"/>
      <c r="KDR982" s="5"/>
      <c r="KDS982" s="5"/>
      <c r="KDT982" s="5"/>
      <c r="KDU982" s="5"/>
      <c r="KDV982" s="5"/>
      <c r="KDW982" s="5"/>
      <c r="KDX982" s="5"/>
      <c r="KDY982" s="5"/>
      <c r="KDZ982" s="5"/>
      <c r="KEA982" s="5"/>
      <c r="KEB982" s="5"/>
      <c r="KEC982" s="5"/>
      <c r="KED982" s="5"/>
      <c r="KEE982" s="5"/>
      <c r="KEF982" s="5"/>
      <c r="KEG982" s="5"/>
      <c r="KEH982" s="5"/>
      <c r="KEI982" s="5"/>
      <c r="KEJ982" s="5"/>
      <c r="KEK982" s="5"/>
      <c r="KEL982" s="5"/>
      <c r="KEM982" s="5"/>
      <c r="KEN982" s="5"/>
      <c r="KEO982" s="5"/>
      <c r="KEP982" s="5"/>
      <c r="KEQ982" s="5"/>
      <c r="KER982" s="5"/>
      <c r="KES982" s="5"/>
      <c r="KET982" s="5"/>
      <c r="KEU982" s="5"/>
      <c r="KEV982" s="5"/>
      <c r="KEW982" s="5"/>
      <c r="KEX982" s="5"/>
      <c r="KEY982" s="5"/>
      <c r="KEZ982" s="5"/>
      <c r="KFA982" s="5"/>
      <c r="KFB982" s="5"/>
      <c r="KFC982" s="5"/>
      <c r="KFD982" s="5"/>
      <c r="KFE982" s="5"/>
      <c r="KFF982" s="5"/>
      <c r="KFG982" s="5"/>
      <c r="KFH982" s="5"/>
      <c r="KFI982" s="5"/>
      <c r="KFJ982" s="5"/>
      <c r="KFK982" s="5"/>
      <c r="KFL982" s="5"/>
      <c r="KFM982" s="5"/>
      <c r="KFN982" s="5"/>
      <c r="KFO982" s="5"/>
      <c r="KFP982" s="5"/>
      <c r="KFQ982" s="5"/>
      <c r="KFR982" s="5"/>
      <c r="KFS982" s="5"/>
      <c r="KFT982" s="5"/>
      <c r="KFU982" s="5"/>
      <c r="KFV982" s="5"/>
      <c r="KFW982" s="5"/>
      <c r="KFX982" s="5"/>
      <c r="KFY982" s="5"/>
      <c r="KFZ982" s="5"/>
      <c r="KGA982" s="5"/>
      <c r="KGB982" s="5"/>
      <c r="KGC982" s="5"/>
      <c r="KGD982" s="5"/>
      <c r="KGE982" s="5"/>
      <c r="KGF982" s="5"/>
      <c r="KGG982" s="5"/>
      <c r="KGH982" s="5"/>
      <c r="KGI982" s="5"/>
      <c r="KGJ982" s="5"/>
      <c r="KGK982" s="5"/>
      <c r="KGL982" s="5"/>
      <c r="KGM982" s="5"/>
      <c r="KGN982" s="5"/>
      <c r="KGO982" s="5"/>
      <c r="KGP982" s="5"/>
      <c r="KGQ982" s="5"/>
      <c r="KGR982" s="5"/>
      <c r="KGS982" s="5"/>
      <c r="KGT982" s="5"/>
      <c r="KGU982" s="5"/>
      <c r="KGV982" s="5"/>
      <c r="KGW982" s="5"/>
      <c r="KGX982" s="5"/>
      <c r="KGY982" s="5"/>
      <c r="KGZ982" s="5"/>
      <c r="KHA982" s="5"/>
      <c r="KHB982" s="5"/>
      <c r="KHC982" s="5"/>
      <c r="KHD982" s="5"/>
      <c r="KHE982" s="5"/>
      <c r="KHF982" s="5"/>
      <c r="KHG982" s="5"/>
      <c r="KHH982" s="5"/>
      <c r="KHI982" s="5"/>
      <c r="KHJ982" s="5"/>
      <c r="KHK982" s="5"/>
      <c r="KHL982" s="5"/>
      <c r="KHM982" s="5"/>
      <c r="KHN982" s="5"/>
      <c r="KHO982" s="5"/>
      <c r="KHP982" s="5"/>
      <c r="KHQ982" s="5"/>
      <c r="KHR982" s="5"/>
      <c r="KHS982" s="5"/>
      <c r="KHT982" s="5"/>
      <c r="KHU982" s="5"/>
      <c r="KHV982" s="5"/>
      <c r="KHW982" s="5"/>
      <c r="KHX982" s="5"/>
      <c r="KHY982" s="5"/>
      <c r="KHZ982" s="5"/>
      <c r="KIA982" s="5"/>
      <c r="KIB982" s="5"/>
      <c r="KIC982" s="5"/>
      <c r="KID982" s="5"/>
      <c r="KIE982" s="5"/>
      <c r="KIF982" s="5"/>
      <c r="KIG982" s="5"/>
      <c r="KIH982" s="5"/>
      <c r="KII982" s="5"/>
      <c r="KIJ982" s="5"/>
      <c r="KIK982" s="5"/>
      <c r="KIL982" s="5"/>
      <c r="KIM982" s="5"/>
      <c r="KIN982" s="5"/>
      <c r="KIO982" s="5"/>
      <c r="KIP982" s="5"/>
      <c r="KIQ982" s="5"/>
      <c r="KIR982" s="5"/>
      <c r="KIS982" s="5"/>
      <c r="KIT982" s="5"/>
      <c r="KIU982" s="5"/>
      <c r="KIV982" s="5"/>
      <c r="KIW982" s="5"/>
      <c r="KIX982" s="5"/>
      <c r="KIY982" s="5"/>
      <c r="KIZ982" s="5"/>
      <c r="KJA982" s="5"/>
      <c r="KJB982" s="5"/>
      <c r="KJC982" s="5"/>
      <c r="KJD982" s="5"/>
      <c r="KJE982" s="5"/>
      <c r="KJF982" s="5"/>
      <c r="KJG982" s="5"/>
      <c r="KJH982" s="5"/>
      <c r="KJI982" s="5"/>
      <c r="KJJ982" s="5"/>
      <c r="KJK982" s="5"/>
      <c r="KJL982" s="5"/>
      <c r="KJM982" s="5"/>
      <c r="KJN982" s="5"/>
      <c r="KJO982" s="5"/>
      <c r="KJP982" s="5"/>
      <c r="KJQ982" s="5"/>
      <c r="KJR982" s="5"/>
      <c r="KJS982" s="5"/>
      <c r="KJT982" s="5"/>
      <c r="KJU982" s="5"/>
      <c r="KJV982" s="5"/>
      <c r="KJW982" s="5"/>
      <c r="KJX982" s="5"/>
      <c r="KJY982" s="5"/>
      <c r="KJZ982" s="5"/>
      <c r="KKA982" s="5"/>
      <c r="KKB982" s="5"/>
      <c r="KKC982" s="5"/>
      <c r="KKD982" s="5"/>
      <c r="KKE982" s="5"/>
      <c r="KKF982" s="5"/>
      <c r="KKG982" s="5"/>
      <c r="KKH982" s="5"/>
      <c r="KKI982" s="5"/>
      <c r="KKJ982" s="5"/>
      <c r="KKK982" s="5"/>
      <c r="KKL982" s="5"/>
      <c r="KKM982" s="5"/>
      <c r="KKN982" s="5"/>
      <c r="KKO982" s="5"/>
      <c r="KKP982" s="5"/>
      <c r="KKQ982" s="5"/>
      <c r="KKR982" s="5"/>
      <c r="KKS982" s="5"/>
      <c r="KKT982" s="5"/>
      <c r="KKU982" s="5"/>
      <c r="KKV982" s="5"/>
      <c r="KKW982" s="5"/>
      <c r="KKX982" s="5"/>
      <c r="KKY982" s="5"/>
      <c r="KKZ982" s="5"/>
      <c r="KLA982" s="5"/>
      <c r="KLB982" s="5"/>
      <c r="KLC982" s="5"/>
      <c r="KLD982" s="5"/>
      <c r="KLE982" s="5"/>
      <c r="KLF982" s="5"/>
      <c r="KLG982" s="5"/>
      <c r="KLH982" s="5"/>
      <c r="KLI982" s="5"/>
      <c r="KLJ982" s="5"/>
      <c r="KLK982" s="5"/>
      <c r="KLL982" s="5"/>
      <c r="KLM982" s="5"/>
      <c r="KLN982" s="5"/>
      <c r="KLO982" s="5"/>
      <c r="KLP982" s="5"/>
      <c r="KLQ982" s="5"/>
      <c r="KLR982" s="5"/>
      <c r="KLS982" s="5"/>
      <c r="KLT982" s="5"/>
      <c r="KLU982" s="5"/>
      <c r="KLV982" s="5"/>
      <c r="KLW982" s="5"/>
      <c r="KLX982" s="5"/>
      <c r="KLY982" s="5"/>
      <c r="KLZ982" s="5"/>
      <c r="KMA982" s="5"/>
      <c r="KMB982" s="5"/>
      <c r="KMC982" s="5"/>
      <c r="KMD982" s="5"/>
      <c r="KME982" s="5"/>
      <c r="KMF982" s="5"/>
      <c r="KMG982" s="5"/>
      <c r="KMH982" s="5"/>
      <c r="KMI982" s="5"/>
      <c r="KMJ982" s="5"/>
      <c r="KMK982" s="5"/>
      <c r="KML982" s="5"/>
      <c r="KMM982" s="5"/>
      <c r="KMN982" s="5"/>
      <c r="KMO982" s="5"/>
      <c r="KMP982" s="5"/>
      <c r="KMQ982" s="5"/>
      <c r="KMR982" s="5"/>
      <c r="KMS982" s="5"/>
      <c r="KMT982" s="5"/>
      <c r="KMU982" s="5"/>
      <c r="KMV982" s="5"/>
      <c r="KMW982" s="5"/>
      <c r="KMX982" s="5"/>
      <c r="KMY982" s="5"/>
      <c r="KMZ982" s="5"/>
      <c r="KNA982" s="5"/>
      <c r="KNB982" s="5"/>
      <c r="KNC982" s="5"/>
      <c r="KND982" s="5"/>
      <c r="KNE982" s="5"/>
      <c r="KNF982" s="5"/>
      <c r="KNG982" s="5"/>
      <c r="KNH982" s="5"/>
      <c r="KNI982" s="5"/>
      <c r="KNJ982" s="5"/>
      <c r="KNK982" s="5"/>
      <c r="KNL982" s="5"/>
      <c r="KNM982" s="5"/>
      <c r="KNN982" s="5"/>
      <c r="KNO982" s="5"/>
      <c r="KNP982" s="5"/>
      <c r="KNQ982" s="5"/>
      <c r="KNR982" s="5"/>
      <c r="KNS982" s="5"/>
      <c r="KNT982" s="5"/>
      <c r="KNU982" s="5"/>
      <c r="KNV982" s="5"/>
      <c r="KNW982" s="5"/>
      <c r="KNX982" s="5"/>
      <c r="KNY982" s="5"/>
      <c r="KNZ982" s="5"/>
      <c r="KOA982" s="5"/>
      <c r="KOB982" s="5"/>
      <c r="KOC982" s="5"/>
      <c r="KOD982" s="5"/>
      <c r="KOE982" s="5"/>
      <c r="KOF982" s="5"/>
      <c r="KOG982" s="5"/>
      <c r="KOH982" s="5"/>
      <c r="KOI982" s="5"/>
      <c r="KOJ982" s="5"/>
      <c r="KOK982" s="5"/>
      <c r="KOL982" s="5"/>
      <c r="KOM982" s="5"/>
      <c r="KON982" s="5"/>
      <c r="KOO982" s="5"/>
      <c r="KOP982" s="5"/>
      <c r="KOQ982" s="5"/>
      <c r="KOR982" s="5"/>
      <c r="KOS982" s="5"/>
      <c r="KOT982" s="5"/>
      <c r="KOU982" s="5"/>
      <c r="KOV982" s="5"/>
      <c r="KOW982" s="5"/>
      <c r="KOX982" s="5"/>
      <c r="KOY982" s="5"/>
      <c r="KOZ982" s="5"/>
      <c r="KPA982" s="5"/>
      <c r="KPB982" s="5"/>
      <c r="KPC982" s="5"/>
      <c r="KPD982" s="5"/>
      <c r="KPE982" s="5"/>
      <c r="KPF982" s="5"/>
      <c r="KPG982" s="5"/>
      <c r="KPH982" s="5"/>
      <c r="KPI982" s="5"/>
      <c r="KPJ982" s="5"/>
      <c r="KPK982" s="5"/>
      <c r="KPL982" s="5"/>
      <c r="KPM982" s="5"/>
      <c r="KPN982" s="5"/>
      <c r="KPO982" s="5"/>
      <c r="KPP982" s="5"/>
      <c r="KPQ982" s="5"/>
      <c r="KPR982" s="5"/>
      <c r="KPS982" s="5"/>
      <c r="KPT982" s="5"/>
      <c r="KPU982" s="5"/>
      <c r="KPV982" s="5"/>
      <c r="KPW982" s="5"/>
      <c r="KPX982" s="5"/>
      <c r="KPY982" s="5"/>
      <c r="KPZ982" s="5"/>
      <c r="KQA982" s="5"/>
      <c r="KQB982" s="5"/>
      <c r="KQC982" s="5"/>
      <c r="KQD982" s="5"/>
      <c r="KQE982" s="5"/>
      <c r="KQF982" s="5"/>
      <c r="KQG982" s="5"/>
      <c r="KQH982" s="5"/>
      <c r="KQI982" s="5"/>
      <c r="KQJ982" s="5"/>
      <c r="KQK982" s="5"/>
      <c r="KQL982" s="5"/>
      <c r="KQM982" s="5"/>
      <c r="KQN982" s="5"/>
      <c r="KQO982" s="5"/>
      <c r="KQP982" s="5"/>
      <c r="KQQ982" s="5"/>
      <c r="KQR982" s="5"/>
      <c r="KQS982" s="5"/>
      <c r="KQT982" s="5"/>
      <c r="KQU982" s="5"/>
      <c r="KQV982" s="5"/>
      <c r="KQW982" s="5"/>
      <c r="KQX982" s="5"/>
      <c r="KQY982" s="5"/>
      <c r="KQZ982" s="5"/>
      <c r="KRA982" s="5"/>
      <c r="KRB982" s="5"/>
      <c r="KRC982" s="5"/>
      <c r="KRD982" s="5"/>
      <c r="KRE982" s="5"/>
      <c r="KRF982" s="5"/>
      <c r="KRG982" s="5"/>
      <c r="KRH982" s="5"/>
      <c r="KRI982" s="5"/>
      <c r="KRJ982" s="5"/>
      <c r="KRK982" s="5"/>
      <c r="KRL982" s="5"/>
      <c r="KRM982" s="5"/>
      <c r="KRN982" s="5"/>
      <c r="KRO982" s="5"/>
      <c r="KRP982" s="5"/>
      <c r="KRQ982" s="5"/>
      <c r="KRR982" s="5"/>
      <c r="KRS982" s="5"/>
      <c r="KRT982" s="5"/>
      <c r="KRU982" s="5"/>
      <c r="KRV982" s="5"/>
      <c r="KRW982" s="5"/>
      <c r="KRX982" s="5"/>
      <c r="KRY982" s="5"/>
      <c r="KRZ982" s="5"/>
      <c r="KSA982" s="5"/>
      <c r="KSB982" s="5"/>
      <c r="KSC982" s="5"/>
      <c r="KSD982" s="5"/>
      <c r="KSE982" s="5"/>
      <c r="KSF982" s="5"/>
      <c r="KSG982" s="5"/>
      <c r="KSH982" s="5"/>
      <c r="KSI982" s="5"/>
      <c r="KSJ982" s="5"/>
      <c r="KSK982" s="5"/>
      <c r="KSL982" s="5"/>
      <c r="KSM982" s="5"/>
      <c r="KSN982" s="5"/>
      <c r="KSO982" s="5"/>
      <c r="KSP982" s="5"/>
      <c r="KSQ982" s="5"/>
      <c r="KSR982" s="5"/>
      <c r="KSS982" s="5"/>
      <c r="KST982" s="5"/>
      <c r="KSU982" s="5"/>
      <c r="KSV982" s="5"/>
      <c r="KSW982" s="5"/>
      <c r="KSX982" s="5"/>
      <c r="KSY982" s="5"/>
      <c r="KSZ982" s="5"/>
      <c r="KTA982" s="5"/>
      <c r="KTB982" s="5"/>
      <c r="KTC982" s="5"/>
      <c r="KTD982" s="5"/>
      <c r="KTE982" s="5"/>
      <c r="KTF982" s="5"/>
      <c r="KTG982" s="5"/>
      <c r="KTH982" s="5"/>
      <c r="KTI982" s="5"/>
      <c r="KTJ982" s="5"/>
      <c r="KTK982" s="5"/>
      <c r="KTL982" s="5"/>
      <c r="KTM982" s="5"/>
      <c r="KTN982" s="5"/>
      <c r="KTO982" s="5"/>
      <c r="KTP982" s="5"/>
      <c r="KTQ982" s="5"/>
      <c r="KTR982" s="5"/>
      <c r="KTS982" s="5"/>
      <c r="KTT982" s="5"/>
      <c r="KTU982" s="5"/>
      <c r="KTV982" s="5"/>
      <c r="KTW982" s="5"/>
      <c r="KTX982" s="5"/>
      <c r="KTY982" s="5"/>
      <c r="KTZ982" s="5"/>
      <c r="KUA982" s="5"/>
      <c r="KUB982" s="5"/>
      <c r="KUC982" s="5"/>
      <c r="KUD982" s="5"/>
      <c r="KUE982" s="5"/>
      <c r="KUF982" s="5"/>
      <c r="KUG982" s="5"/>
      <c r="KUH982" s="5"/>
      <c r="KUI982" s="5"/>
      <c r="KUJ982" s="5"/>
      <c r="KUK982" s="5"/>
      <c r="KUL982" s="5"/>
      <c r="KUM982" s="5"/>
      <c r="KUN982" s="5"/>
      <c r="KUO982" s="5"/>
      <c r="KUP982" s="5"/>
      <c r="KUQ982" s="5"/>
      <c r="KUR982" s="5"/>
      <c r="KUS982" s="5"/>
      <c r="KUT982" s="5"/>
      <c r="KUU982" s="5"/>
      <c r="KUV982" s="5"/>
      <c r="KUW982" s="5"/>
      <c r="KUX982" s="5"/>
      <c r="KUY982" s="5"/>
      <c r="KUZ982" s="5"/>
      <c r="KVA982" s="5"/>
      <c r="KVB982" s="5"/>
      <c r="KVC982" s="5"/>
      <c r="KVD982" s="5"/>
      <c r="KVE982" s="5"/>
      <c r="KVF982" s="5"/>
      <c r="KVG982" s="5"/>
      <c r="KVH982" s="5"/>
      <c r="KVI982" s="5"/>
      <c r="KVJ982" s="5"/>
      <c r="KVK982" s="5"/>
      <c r="KVL982" s="5"/>
      <c r="KVM982" s="5"/>
      <c r="KVN982" s="5"/>
      <c r="KVO982" s="5"/>
      <c r="KVP982" s="5"/>
      <c r="KVQ982" s="5"/>
      <c r="KVR982" s="5"/>
      <c r="KVS982" s="5"/>
      <c r="KVT982" s="5"/>
      <c r="KVU982" s="5"/>
      <c r="KVV982" s="5"/>
      <c r="KVW982" s="5"/>
      <c r="KVX982" s="5"/>
      <c r="KVY982" s="5"/>
      <c r="KVZ982" s="5"/>
      <c r="KWA982" s="5"/>
      <c r="KWB982" s="5"/>
      <c r="KWC982" s="5"/>
      <c r="KWD982" s="5"/>
      <c r="KWE982" s="5"/>
      <c r="KWF982" s="5"/>
      <c r="KWG982" s="5"/>
      <c r="KWH982" s="5"/>
      <c r="KWI982" s="5"/>
      <c r="KWJ982" s="5"/>
      <c r="KWK982" s="5"/>
      <c r="KWL982" s="5"/>
      <c r="KWM982" s="5"/>
      <c r="KWN982" s="5"/>
      <c r="KWO982" s="5"/>
      <c r="KWP982" s="5"/>
      <c r="KWQ982" s="5"/>
      <c r="KWR982" s="5"/>
      <c r="KWS982" s="5"/>
      <c r="KWT982" s="5"/>
      <c r="KWU982" s="5"/>
      <c r="KWV982" s="5"/>
      <c r="KWW982" s="5"/>
      <c r="KWX982" s="5"/>
      <c r="KWY982" s="5"/>
      <c r="KWZ982" s="5"/>
      <c r="KXA982" s="5"/>
      <c r="KXB982" s="5"/>
      <c r="KXC982" s="5"/>
      <c r="KXD982" s="5"/>
      <c r="KXE982" s="5"/>
      <c r="KXF982" s="5"/>
      <c r="KXG982" s="5"/>
      <c r="KXH982" s="5"/>
      <c r="KXI982" s="5"/>
      <c r="KXJ982" s="5"/>
      <c r="KXK982" s="5"/>
      <c r="KXL982" s="5"/>
      <c r="KXM982" s="5"/>
      <c r="KXN982" s="5"/>
      <c r="KXO982" s="5"/>
      <c r="KXP982" s="5"/>
      <c r="KXQ982" s="5"/>
      <c r="KXR982" s="5"/>
      <c r="KXS982" s="5"/>
      <c r="KXT982" s="5"/>
      <c r="KXU982" s="5"/>
      <c r="KXV982" s="5"/>
      <c r="KXW982" s="5"/>
      <c r="KXX982" s="5"/>
      <c r="KXY982" s="5"/>
      <c r="KXZ982" s="5"/>
      <c r="KYA982" s="5"/>
      <c r="KYB982" s="5"/>
      <c r="KYC982" s="5"/>
      <c r="KYD982" s="5"/>
      <c r="KYE982" s="5"/>
      <c r="KYF982" s="5"/>
      <c r="KYG982" s="5"/>
      <c r="KYH982" s="5"/>
      <c r="KYI982" s="5"/>
      <c r="KYJ982" s="5"/>
      <c r="KYK982" s="5"/>
      <c r="KYL982" s="5"/>
      <c r="KYM982" s="5"/>
      <c r="KYN982" s="5"/>
      <c r="KYO982" s="5"/>
      <c r="KYP982" s="5"/>
      <c r="KYQ982" s="5"/>
      <c r="KYR982" s="5"/>
      <c r="KYS982" s="5"/>
      <c r="KYT982" s="5"/>
      <c r="KYU982" s="5"/>
      <c r="KYV982" s="5"/>
      <c r="KYW982" s="5"/>
      <c r="KYX982" s="5"/>
      <c r="KYY982" s="5"/>
      <c r="KYZ982" s="5"/>
      <c r="KZA982" s="5"/>
      <c r="KZB982" s="5"/>
      <c r="KZC982" s="5"/>
      <c r="KZD982" s="5"/>
      <c r="KZE982" s="5"/>
      <c r="KZF982" s="5"/>
      <c r="KZG982" s="5"/>
      <c r="KZH982" s="5"/>
      <c r="KZI982" s="5"/>
      <c r="KZJ982" s="5"/>
      <c r="KZK982" s="5"/>
      <c r="KZL982" s="5"/>
      <c r="KZM982" s="5"/>
      <c r="KZN982" s="5"/>
      <c r="KZO982" s="5"/>
      <c r="KZP982" s="5"/>
      <c r="KZQ982" s="5"/>
      <c r="KZR982" s="5"/>
      <c r="KZS982" s="5"/>
      <c r="KZT982" s="5"/>
      <c r="KZU982" s="5"/>
      <c r="KZV982" s="5"/>
      <c r="KZW982" s="5"/>
      <c r="KZX982" s="5"/>
      <c r="KZY982" s="5"/>
      <c r="KZZ982" s="5"/>
      <c r="LAA982" s="5"/>
      <c r="LAB982" s="5"/>
      <c r="LAC982" s="5"/>
      <c r="LAD982" s="5"/>
      <c r="LAE982" s="5"/>
      <c r="LAF982" s="5"/>
      <c r="LAG982" s="5"/>
      <c r="LAH982" s="5"/>
      <c r="LAI982" s="5"/>
      <c r="LAJ982" s="5"/>
      <c r="LAK982" s="5"/>
      <c r="LAL982" s="5"/>
      <c r="LAM982" s="5"/>
      <c r="LAN982" s="5"/>
      <c r="LAO982" s="5"/>
      <c r="LAP982" s="5"/>
      <c r="LAQ982" s="5"/>
      <c r="LAR982" s="5"/>
      <c r="LAS982" s="5"/>
      <c r="LAT982" s="5"/>
      <c r="LAU982" s="5"/>
      <c r="LAV982" s="5"/>
      <c r="LAW982" s="5"/>
      <c r="LAX982" s="5"/>
      <c r="LAY982" s="5"/>
      <c r="LAZ982" s="5"/>
      <c r="LBA982" s="5"/>
      <c r="LBB982" s="5"/>
      <c r="LBC982" s="5"/>
      <c r="LBD982" s="5"/>
      <c r="LBE982" s="5"/>
      <c r="LBF982" s="5"/>
      <c r="LBG982" s="5"/>
      <c r="LBH982" s="5"/>
      <c r="LBI982" s="5"/>
      <c r="LBJ982" s="5"/>
      <c r="LBK982" s="5"/>
      <c r="LBL982" s="5"/>
      <c r="LBM982" s="5"/>
      <c r="LBN982" s="5"/>
      <c r="LBO982" s="5"/>
      <c r="LBP982" s="5"/>
      <c r="LBQ982" s="5"/>
      <c r="LBR982" s="5"/>
      <c r="LBS982" s="5"/>
      <c r="LBT982" s="5"/>
      <c r="LBU982" s="5"/>
      <c r="LBV982" s="5"/>
      <c r="LBW982" s="5"/>
      <c r="LBX982" s="5"/>
      <c r="LBY982" s="5"/>
      <c r="LBZ982" s="5"/>
      <c r="LCA982" s="5"/>
      <c r="LCB982" s="5"/>
      <c r="LCC982" s="5"/>
      <c r="LCD982" s="5"/>
      <c r="LCE982" s="5"/>
      <c r="LCF982" s="5"/>
      <c r="LCG982" s="5"/>
      <c r="LCH982" s="5"/>
      <c r="LCI982" s="5"/>
      <c r="LCJ982" s="5"/>
      <c r="LCK982" s="5"/>
      <c r="LCL982" s="5"/>
      <c r="LCM982" s="5"/>
      <c r="LCN982" s="5"/>
      <c r="LCO982" s="5"/>
      <c r="LCP982" s="5"/>
      <c r="LCQ982" s="5"/>
      <c r="LCR982" s="5"/>
      <c r="LCS982" s="5"/>
      <c r="LCT982" s="5"/>
      <c r="LCU982" s="5"/>
      <c r="LCV982" s="5"/>
      <c r="LCW982" s="5"/>
      <c r="LCX982" s="5"/>
      <c r="LCY982" s="5"/>
      <c r="LCZ982" s="5"/>
      <c r="LDA982" s="5"/>
      <c r="LDB982" s="5"/>
      <c r="LDC982" s="5"/>
      <c r="LDD982" s="5"/>
      <c r="LDE982" s="5"/>
      <c r="LDF982" s="5"/>
      <c r="LDG982" s="5"/>
      <c r="LDH982" s="5"/>
      <c r="LDI982" s="5"/>
      <c r="LDJ982" s="5"/>
      <c r="LDK982" s="5"/>
      <c r="LDL982" s="5"/>
      <c r="LDM982" s="5"/>
      <c r="LDN982" s="5"/>
      <c r="LDO982" s="5"/>
      <c r="LDP982" s="5"/>
      <c r="LDQ982" s="5"/>
      <c r="LDR982" s="5"/>
      <c r="LDS982" s="5"/>
      <c r="LDT982" s="5"/>
      <c r="LDU982" s="5"/>
      <c r="LDV982" s="5"/>
      <c r="LDW982" s="5"/>
      <c r="LDX982" s="5"/>
      <c r="LDY982" s="5"/>
      <c r="LDZ982" s="5"/>
      <c r="LEA982" s="5"/>
      <c r="LEB982" s="5"/>
      <c r="LEC982" s="5"/>
      <c r="LED982" s="5"/>
      <c r="LEE982" s="5"/>
      <c r="LEF982" s="5"/>
      <c r="LEG982" s="5"/>
      <c r="LEH982" s="5"/>
      <c r="LEI982" s="5"/>
      <c r="LEJ982" s="5"/>
      <c r="LEK982" s="5"/>
      <c r="LEL982" s="5"/>
      <c r="LEM982" s="5"/>
      <c r="LEN982" s="5"/>
      <c r="LEO982" s="5"/>
      <c r="LEP982" s="5"/>
      <c r="LEQ982" s="5"/>
      <c r="LER982" s="5"/>
      <c r="LES982" s="5"/>
      <c r="LET982" s="5"/>
      <c r="LEU982" s="5"/>
      <c r="LEV982" s="5"/>
      <c r="LEW982" s="5"/>
      <c r="LEX982" s="5"/>
      <c r="LEY982" s="5"/>
      <c r="LEZ982" s="5"/>
      <c r="LFA982" s="5"/>
      <c r="LFB982" s="5"/>
      <c r="LFC982" s="5"/>
      <c r="LFD982" s="5"/>
      <c r="LFE982" s="5"/>
      <c r="LFF982" s="5"/>
      <c r="LFG982" s="5"/>
      <c r="LFH982" s="5"/>
      <c r="LFI982" s="5"/>
      <c r="LFJ982" s="5"/>
      <c r="LFK982" s="5"/>
      <c r="LFL982" s="5"/>
      <c r="LFM982" s="5"/>
      <c r="LFN982" s="5"/>
      <c r="LFO982" s="5"/>
      <c r="LFP982" s="5"/>
      <c r="LFQ982" s="5"/>
      <c r="LFR982" s="5"/>
      <c r="LFS982" s="5"/>
      <c r="LFT982" s="5"/>
      <c r="LFU982" s="5"/>
      <c r="LFV982" s="5"/>
      <c r="LFW982" s="5"/>
      <c r="LFX982" s="5"/>
      <c r="LFY982" s="5"/>
      <c r="LFZ982" s="5"/>
      <c r="LGA982" s="5"/>
      <c r="LGB982" s="5"/>
      <c r="LGC982" s="5"/>
      <c r="LGD982" s="5"/>
      <c r="LGE982" s="5"/>
      <c r="LGF982" s="5"/>
      <c r="LGG982" s="5"/>
      <c r="LGH982" s="5"/>
      <c r="LGI982" s="5"/>
      <c r="LGJ982" s="5"/>
      <c r="LGK982" s="5"/>
      <c r="LGL982" s="5"/>
      <c r="LGM982" s="5"/>
      <c r="LGN982" s="5"/>
      <c r="LGO982" s="5"/>
      <c r="LGP982" s="5"/>
      <c r="LGQ982" s="5"/>
      <c r="LGR982" s="5"/>
      <c r="LGS982" s="5"/>
      <c r="LGT982" s="5"/>
      <c r="LGU982" s="5"/>
      <c r="LGV982" s="5"/>
      <c r="LGW982" s="5"/>
      <c r="LGX982" s="5"/>
      <c r="LGY982" s="5"/>
      <c r="LGZ982" s="5"/>
      <c r="LHA982" s="5"/>
      <c r="LHB982" s="5"/>
      <c r="LHC982" s="5"/>
      <c r="LHD982" s="5"/>
      <c r="LHE982" s="5"/>
      <c r="LHF982" s="5"/>
      <c r="LHG982" s="5"/>
      <c r="LHH982" s="5"/>
      <c r="LHI982" s="5"/>
      <c r="LHJ982" s="5"/>
      <c r="LHK982" s="5"/>
      <c r="LHL982" s="5"/>
      <c r="LHM982" s="5"/>
      <c r="LHN982" s="5"/>
      <c r="LHO982" s="5"/>
      <c r="LHP982" s="5"/>
      <c r="LHQ982" s="5"/>
      <c r="LHR982" s="5"/>
      <c r="LHS982" s="5"/>
      <c r="LHT982" s="5"/>
      <c r="LHU982" s="5"/>
      <c r="LHV982" s="5"/>
      <c r="LHW982" s="5"/>
      <c r="LHX982" s="5"/>
      <c r="LHY982" s="5"/>
      <c r="LHZ982" s="5"/>
      <c r="LIA982" s="5"/>
      <c r="LIB982" s="5"/>
      <c r="LIC982" s="5"/>
      <c r="LID982" s="5"/>
      <c r="LIE982" s="5"/>
      <c r="LIF982" s="5"/>
      <c r="LIG982" s="5"/>
      <c r="LIH982" s="5"/>
      <c r="LII982" s="5"/>
      <c r="LIJ982" s="5"/>
      <c r="LIK982" s="5"/>
      <c r="LIL982" s="5"/>
      <c r="LIM982" s="5"/>
      <c r="LIN982" s="5"/>
      <c r="LIO982" s="5"/>
      <c r="LIP982" s="5"/>
      <c r="LIQ982" s="5"/>
      <c r="LIR982" s="5"/>
      <c r="LIS982" s="5"/>
      <c r="LIT982" s="5"/>
      <c r="LIU982" s="5"/>
      <c r="LIV982" s="5"/>
      <c r="LIW982" s="5"/>
      <c r="LIX982" s="5"/>
      <c r="LIY982" s="5"/>
      <c r="LIZ982" s="5"/>
      <c r="LJA982" s="5"/>
      <c r="LJB982" s="5"/>
      <c r="LJC982" s="5"/>
      <c r="LJD982" s="5"/>
      <c r="LJE982" s="5"/>
      <c r="LJF982" s="5"/>
      <c r="LJG982" s="5"/>
      <c r="LJH982" s="5"/>
      <c r="LJI982" s="5"/>
      <c r="LJJ982" s="5"/>
      <c r="LJK982" s="5"/>
      <c r="LJL982" s="5"/>
      <c r="LJM982" s="5"/>
      <c r="LJN982" s="5"/>
      <c r="LJO982" s="5"/>
      <c r="LJP982" s="5"/>
      <c r="LJQ982" s="5"/>
      <c r="LJR982" s="5"/>
      <c r="LJS982" s="5"/>
      <c r="LJT982" s="5"/>
      <c r="LJU982" s="5"/>
      <c r="LJV982" s="5"/>
      <c r="LJW982" s="5"/>
      <c r="LJX982" s="5"/>
      <c r="LJY982" s="5"/>
      <c r="LJZ982" s="5"/>
      <c r="LKA982" s="5"/>
      <c r="LKB982" s="5"/>
      <c r="LKC982" s="5"/>
      <c r="LKD982" s="5"/>
      <c r="LKE982" s="5"/>
      <c r="LKF982" s="5"/>
      <c r="LKG982" s="5"/>
      <c r="LKH982" s="5"/>
      <c r="LKI982" s="5"/>
      <c r="LKJ982" s="5"/>
      <c r="LKK982" s="5"/>
      <c r="LKL982" s="5"/>
      <c r="LKM982" s="5"/>
      <c r="LKN982" s="5"/>
      <c r="LKO982" s="5"/>
      <c r="LKP982" s="5"/>
      <c r="LKQ982" s="5"/>
      <c r="LKR982" s="5"/>
      <c r="LKS982" s="5"/>
      <c r="LKT982" s="5"/>
      <c r="LKU982" s="5"/>
      <c r="LKV982" s="5"/>
      <c r="LKW982" s="5"/>
      <c r="LKX982" s="5"/>
      <c r="LKY982" s="5"/>
      <c r="LKZ982" s="5"/>
      <c r="LLA982" s="5"/>
      <c r="LLB982" s="5"/>
      <c r="LLC982" s="5"/>
      <c r="LLD982" s="5"/>
      <c r="LLE982" s="5"/>
      <c r="LLF982" s="5"/>
      <c r="LLG982" s="5"/>
      <c r="LLH982" s="5"/>
      <c r="LLI982" s="5"/>
      <c r="LLJ982" s="5"/>
      <c r="LLK982" s="5"/>
      <c r="LLL982" s="5"/>
      <c r="LLM982" s="5"/>
      <c r="LLN982" s="5"/>
      <c r="LLO982" s="5"/>
      <c r="LLP982" s="5"/>
      <c r="LLQ982" s="5"/>
      <c r="LLR982" s="5"/>
      <c r="LLS982" s="5"/>
      <c r="LLT982" s="5"/>
      <c r="LLU982" s="5"/>
      <c r="LLV982" s="5"/>
      <c r="LLW982" s="5"/>
      <c r="LLX982" s="5"/>
      <c r="LLY982" s="5"/>
      <c r="LLZ982" s="5"/>
      <c r="LMA982" s="5"/>
      <c r="LMB982" s="5"/>
      <c r="LMC982" s="5"/>
      <c r="LMD982" s="5"/>
      <c r="LME982" s="5"/>
      <c r="LMF982" s="5"/>
      <c r="LMG982" s="5"/>
      <c r="LMH982" s="5"/>
      <c r="LMI982" s="5"/>
      <c r="LMJ982" s="5"/>
      <c r="LMK982" s="5"/>
      <c r="LML982" s="5"/>
      <c r="LMM982" s="5"/>
      <c r="LMN982" s="5"/>
      <c r="LMO982" s="5"/>
      <c r="LMP982" s="5"/>
      <c r="LMQ982" s="5"/>
      <c r="LMR982" s="5"/>
      <c r="LMS982" s="5"/>
      <c r="LMT982" s="5"/>
      <c r="LMU982" s="5"/>
      <c r="LMV982" s="5"/>
      <c r="LMW982" s="5"/>
      <c r="LMX982" s="5"/>
      <c r="LMY982" s="5"/>
      <c r="LMZ982" s="5"/>
      <c r="LNA982" s="5"/>
      <c r="LNB982" s="5"/>
      <c r="LNC982" s="5"/>
      <c r="LND982" s="5"/>
      <c r="LNE982" s="5"/>
      <c r="LNF982" s="5"/>
      <c r="LNG982" s="5"/>
      <c r="LNH982" s="5"/>
      <c r="LNI982" s="5"/>
      <c r="LNJ982" s="5"/>
      <c r="LNK982" s="5"/>
      <c r="LNL982" s="5"/>
      <c r="LNM982" s="5"/>
      <c r="LNN982" s="5"/>
      <c r="LNO982" s="5"/>
      <c r="LNP982" s="5"/>
      <c r="LNQ982" s="5"/>
      <c r="LNR982" s="5"/>
      <c r="LNS982" s="5"/>
      <c r="LNT982" s="5"/>
      <c r="LNU982" s="5"/>
      <c r="LNV982" s="5"/>
      <c r="LNW982" s="5"/>
      <c r="LNX982" s="5"/>
      <c r="LNY982" s="5"/>
      <c r="LNZ982" s="5"/>
      <c r="LOA982" s="5"/>
      <c r="LOB982" s="5"/>
      <c r="LOC982" s="5"/>
      <c r="LOD982" s="5"/>
      <c r="LOE982" s="5"/>
      <c r="LOF982" s="5"/>
      <c r="LOG982" s="5"/>
      <c r="LOH982" s="5"/>
      <c r="LOI982" s="5"/>
      <c r="LOJ982" s="5"/>
      <c r="LOK982" s="5"/>
      <c r="LOL982" s="5"/>
      <c r="LOM982" s="5"/>
      <c r="LON982" s="5"/>
      <c r="LOO982" s="5"/>
      <c r="LOP982" s="5"/>
      <c r="LOQ982" s="5"/>
      <c r="LOR982" s="5"/>
      <c r="LOS982" s="5"/>
      <c r="LOT982" s="5"/>
      <c r="LOU982" s="5"/>
      <c r="LOV982" s="5"/>
      <c r="LOW982" s="5"/>
      <c r="LOX982" s="5"/>
      <c r="LOY982" s="5"/>
      <c r="LOZ982" s="5"/>
      <c r="LPA982" s="5"/>
      <c r="LPB982" s="5"/>
      <c r="LPC982" s="5"/>
      <c r="LPD982" s="5"/>
      <c r="LPE982" s="5"/>
      <c r="LPF982" s="5"/>
      <c r="LPG982" s="5"/>
      <c r="LPH982" s="5"/>
      <c r="LPI982" s="5"/>
      <c r="LPJ982" s="5"/>
      <c r="LPK982" s="5"/>
      <c r="LPL982" s="5"/>
      <c r="LPM982" s="5"/>
      <c r="LPN982" s="5"/>
      <c r="LPO982" s="5"/>
      <c r="LPP982" s="5"/>
      <c r="LPQ982" s="5"/>
      <c r="LPR982" s="5"/>
      <c r="LPS982" s="5"/>
      <c r="LPT982" s="5"/>
      <c r="LPU982" s="5"/>
      <c r="LPV982" s="5"/>
      <c r="LPW982" s="5"/>
      <c r="LPX982" s="5"/>
      <c r="LPY982" s="5"/>
      <c r="LPZ982" s="5"/>
      <c r="LQA982" s="5"/>
      <c r="LQB982" s="5"/>
      <c r="LQC982" s="5"/>
      <c r="LQD982" s="5"/>
      <c r="LQE982" s="5"/>
      <c r="LQF982" s="5"/>
      <c r="LQG982" s="5"/>
      <c r="LQH982" s="5"/>
      <c r="LQI982" s="5"/>
      <c r="LQJ982" s="5"/>
      <c r="LQK982" s="5"/>
      <c r="LQL982" s="5"/>
      <c r="LQM982" s="5"/>
      <c r="LQN982" s="5"/>
      <c r="LQO982" s="5"/>
      <c r="LQP982" s="5"/>
      <c r="LQQ982" s="5"/>
      <c r="LQR982" s="5"/>
      <c r="LQS982" s="5"/>
      <c r="LQT982" s="5"/>
      <c r="LQU982" s="5"/>
      <c r="LQV982" s="5"/>
      <c r="LQW982" s="5"/>
      <c r="LQX982" s="5"/>
      <c r="LQY982" s="5"/>
      <c r="LQZ982" s="5"/>
      <c r="LRA982" s="5"/>
      <c r="LRB982" s="5"/>
      <c r="LRC982" s="5"/>
      <c r="LRD982" s="5"/>
      <c r="LRE982" s="5"/>
      <c r="LRF982" s="5"/>
      <c r="LRG982" s="5"/>
      <c r="LRH982" s="5"/>
      <c r="LRI982" s="5"/>
      <c r="LRJ982" s="5"/>
      <c r="LRK982" s="5"/>
      <c r="LRL982" s="5"/>
      <c r="LRM982" s="5"/>
      <c r="LRN982" s="5"/>
      <c r="LRO982" s="5"/>
      <c r="LRP982" s="5"/>
      <c r="LRQ982" s="5"/>
      <c r="LRR982" s="5"/>
      <c r="LRS982" s="5"/>
      <c r="LRT982" s="5"/>
      <c r="LRU982" s="5"/>
      <c r="LRV982" s="5"/>
      <c r="LRW982" s="5"/>
      <c r="LRX982" s="5"/>
      <c r="LRY982" s="5"/>
      <c r="LRZ982" s="5"/>
      <c r="LSA982" s="5"/>
      <c r="LSB982" s="5"/>
      <c r="LSC982" s="5"/>
      <c r="LSD982" s="5"/>
      <c r="LSE982" s="5"/>
      <c r="LSF982" s="5"/>
      <c r="LSG982" s="5"/>
      <c r="LSH982" s="5"/>
      <c r="LSI982" s="5"/>
      <c r="LSJ982" s="5"/>
      <c r="LSK982" s="5"/>
      <c r="LSL982" s="5"/>
      <c r="LSM982" s="5"/>
      <c r="LSN982" s="5"/>
      <c r="LSO982" s="5"/>
      <c r="LSP982" s="5"/>
      <c r="LSQ982" s="5"/>
      <c r="LSR982" s="5"/>
      <c r="LSS982" s="5"/>
      <c r="LST982" s="5"/>
      <c r="LSU982" s="5"/>
      <c r="LSV982" s="5"/>
      <c r="LSW982" s="5"/>
      <c r="LSX982" s="5"/>
      <c r="LSY982" s="5"/>
      <c r="LSZ982" s="5"/>
      <c r="LTA982" s="5"/>
      <c r="LTB982" s="5"/>
      <c r="LTC982" s="5"/>
      <c r="LTD982" s="5"/>
      <c r="LTE982" s="5"/>
      <c r="LTF982" s="5"/>
      <c r="LTG982" s="5"/>
      <c r="LTH982" s="5"/>
      <c r="LTI982" s="5"/>
      <c r="LTJ982" s="5"/>
      <c r="LTK982" s="5"/>
      <c r="LTL982" s="5"/>
      <c r="LTM982" s="5"/>
      <c r="LTN982" s="5"/>
      <c r="LTO982" s="5"/>
      <c r="LTP982" s="5"/>
      <c r="LTQ982" s="5"/>
      <c r="LTR982" s="5"/>
      <c r="LTS982" s="5"/>
      <c r="LTT982" s="5"/>
      <c r="LTU982" s="5"/>
      <c r="LTV982" s="5"/>
      <c r="LTW982" s="5"/>
      <c r="LTX982" s="5"/>
      <c r="LTY982" s="5"/>
      <c r="LTZ982" s="5"/>
      <c r="LUA982" s="5"/>
      <c r="LUB982" s="5"/>
      <c r="LUC982" s="5"/>
      <c r="LUD982" s="5"/>
      <c r="LUE982" s="5"/>
      <c r="LUF982" s="5"/>
      <c r="LUG982" s="5"/>
      <c r="LUH982" s="5"/>
      <c r="LUI982" s="5"/>
      <c r="LUJ982" s="5"/>
      <c r="LUK982" s="5"/>
      <c r="LUL982" s="5"/>
      <c r="LUM982" s="5"/>
      <c r="LUN982" s="5"/>
      <c r="LUO982" s="5"/>
      <c r="LUP982" s="5"/>
      <c r="LUQ982" s="5"/>
      <c r="LUR982" s="5"/>
      <c r="LUS982" s="5"/>
      <c r="LUT982" s="5"/>
      <c r="LUU982" s="5"/>
      <c r="LUV982" s="5"/>
      <c r="LUW982" s="5"/>
      <c r="LUX982" s="5"/>
      <c r="LUY982" s="5"/>
      <c r="LUZ982" s="5"/>
      <c r="LVA982" s="5"/>
      <c r="LVB982" s="5"/>
      <c r="LVC982" s="5"/>
      <c r="LVD982" s="5"/>
      <c r="LVE982" s="5"/>
      <c r="LVF982" s="5"/>
      <c r="LVG982" s="5"/>
      <c r="LVH982" s="5"/>
      <c r="LVI982" s="5"/>
      <c r="LVJ982" s="5"/>
      <c r="LVK982" s="5"/>
      <c r="LVL982" s="5"/>
      <c r="LVM982" s="5"/>
      <c r="LVN982" s="5"/>
      <c r="LVO982" s="5"/>
      <c r="LVP982" s="5"/>
      <c r="LVQ982" s="5"/>
      <c r="LVR982" s="5"/>
      <c r="LVS982" s="5"/>
      <c r="LVT982" s="5"/>
      <c r="LVU982" s="5"/>
      <c r="LVV982" s="5"/>
      <c r="LVW982" s="5"/>
      <c r="LVX982" s="5"/>
      <c r="LVY982" s="5"/>
      <c r="LVZ982" s="5"/>
      <c r="LWA982" s="5"/>
      <c r="LWB982" s="5"/>
      <c r="LWC982" s="5"/>
      <c r="LWD982" s="5"/>
      <c r="LWE982" s="5"/>
      <c r="LWF982" s="5"/>
      <c r="LWG982" s="5"/>
      <c r="LWH982" s="5"/>
      <c r="LWI982" s="5"/>
      <c r="LWJ982" s="5"/>
      <c r="LWK982" s="5"/>
      <c r="LWL982" s="5"/>
      <c r="LWM982" s="5"/>
      <c r="LWN982" s="5"/>
      <c r="LWO982" s="5"/>
      <c r="LWP982" s="5"/>
      <c r="LWQ982" s="5"/>
      <c r="LWR982" s="5"/>
      <c r="LWS982" s="5"/>
      <c r="LWT982" s="5"/>
      <c r="LWU982" s="5"/>
      <c r="LWV982" s="5"/>
      <c r="LWW982" s="5"/>
      <c r="LWX982" s="5"/>
      <c r="LWY982" s="5"/>
      <c r="LWZ982" s="5"/>
      <c r="LXA982" s="5"/>
      <c r="LXB982" s="5"/>
      <c r="LXC982" s="5"/>
      <c r="LXD982" s="5"/>
      <c r="LXE982" s="5"/>
      <c r="LXF982" s="5"/>
      <c r="LXG982" s="5"/>
      <c r="LXH982" s="5"/>
      <c r="LXI982" s="5"/>
      <c r="LXJ982" s="5"/>
      <c r="LXK982" s="5"/>
      <c r="LXL982" s="5"/>
      <c r="LXM982" s="5"/>
      <c r="LXN982" s="5"/>
      <c r="LXO982" s="5"/>
      <c r="LXP982" s="5"/>
      <c r="LXQ982" s="5"/>
      <c r="LXR982" s="5"/>
      <c r="LXS982" s="5"/>
      <c r="LXT982" s="5"/>
      <c r="LXU982" s="5"/>
      <c r="LXV982" s="5"/>
      <c r="LXW982" s="5"/>
      <c r="LXX982" s="5"/>
      <c r="LXY982" s="5"/>
      <c r="LXZ982" s="5"/>
      <c r="LYA982" s="5"/>
      <c r="LYB982" s="5"/>
      <c r="LYC982" s="5"/>
      <c r="LYD982" s="5"/>
      <c r="LYE982" s="5"/>
      <c r="LYF982" s="5"/>
      <c r="LYG982" s="5"/>
      <c r="LYH982" s="5"/>
      <c r="LYI982" s="5"/>
      <c r="LYJ982" s="5"/>
      <c r="LYK982" s="5"/>
      <c r="LYL982" s="5"/>
      <c r="LYM982" s="5"/>
      <c r="LYN982" s="5"/>
      <c r="LYO982" s="5"/>
      <c r="LYP982" s="5"/>
      <c r="LYQ982" s="5"/>
      <c r="LYR982" s="5"/>
      <c r="LYS982" s="5"/>
      <c r="LYT982" s="5"/>
      <c r="LYU982" s="5"/>
      <c r="LYV982" s="5"/>
      <c r="LYW982" s="5"/>
      <c r="LYX982" s="5"/>
      <c r="LYY982" s="5"/>
      <c r="LYZ982" s="5"/>
      <c r="LZA982" s="5"/>
      <c r="LZB982" s="5"/>
      <c r="LZC982" s="5"/>
      <c r="LZD982" s="5"/>
      <c r="LZE982" s="5"/>
      <c r="LZF982" s="5"/>
      <c r="LZG982" s="5"/>
      <c r="LZH982" s="5"/>
      <c r="LZI982" s="5"/>
      <c r="LZJ982" s="5"/>
      <c r="LZK982" s="5"/>
      <c r="LZL982" s="5"/>
      <c r="LZM982" s="5"/>
      <c r="LZN982" s="5"/>
      <c r="LZO982" s="5"/>
      <c r="LZP982" s="5"/>
      <c r="LZQ982" s="5"/>
      <c r="LZR982" s="5"/>
      <c r="LZS982" s="5"/>
      <c r="LZT982" s="5"/>
      <c r="LZU982" s="5"/>
      <c r="LZV982" s="5"/>
      <c r="LZW982" s="5"/>
      <c r="LZX982" s="5"/>
      <c r="LZY982" s="5"/>
      <c r="LZZ982" s="5"/>
      <c r="MAA982" s="5"/>
      <c r="MAB982" s="5"/>
      <c r="MAC982" s="5"/>
      <c r="MAD982" s="5"/>
      <c r="MAE982" s="5"/>
      <c r="MAF982" s="5"/>
      <c r="MAG982" s="5"/>
      <c r="MAH982" s="5"/>
      <c r="MAI982" s="5"/>
      <c r="MAJ982" s="5"/>
      <c r="MAK982" s="5"/>
      <c r="MAL982" s="5"/>
      <c r="MAM982" s="5"/>
      <c r="MAN982" s="5"/>
      <c r="MAO982" s="5"/>
      <c r="MAP982" s="5"/>
      <c r="MAQ982" s="5"/>
      <c r="MAR982" s="5"/>
      <c r="MAS982" s="5"/>
      <c r="MAT982" s="5"/>
      <c r="MAU982" s="5"/>
      <c r="MAV982" s="5"/>
      <c r="MAW982" s="5"/>
      <c r="MAX982" s="5"/>
      <c r="MAY982" s="5"/>
      <c r="MAZ982" s="5"/>
      <c r="MBA982" s="5"/>
      <c r="MBB982" s="5"/>
      <c r="MBC982" s="5"/>
      <c r="MBD982" s="5"/>
      <c r="MBE982" s="5"/>
      <c r="MBF982" s="5"/>
      <c r="MBG982" s="5"/>
      <c r="MBH982" s="5"/>
      <c r="MBI982" s="5"/>
      <c r="MBJ982" s="5"/>
      <c r="MBK982" s="5"/>
      <c r="MBL982" s="5"/>
      <c r="MBM982" s="5"/>
      <c r="MBN982" s="5"/>
      <c r="MBO982" s="5"/>
      <c r="MBP982" s="5"/>
      <c r="MBQ982" s="5"/>
      <c r="MBR982" s="5"/>
      <c r="MBS982" s="5"/>
      <c r="MBT982" s="5"/>
      <c r="MBU982" s="5"/>
      <c r="MBV982" s="5"/>
      <c r="MBW982" s="5"/>
      <c r="MBX982" s="5"/>
      <c r="MBY982" s="5"/>
      <c r="MBZ982" s="5"/>
      <c r="MCA982" s="5"/>
      <c r="MCB982" s="5"/>
      <c r="MCC982" s="5"/>
      <c r="MCD982" s="5"/>
      <c r="MCE982" s="5"/>
      <c r="MCF982" s="5"/>
      <c r="MCG982" s="5"/>
      <c r="MCH982" s="5"/>
      <c r="MCI982" s="5"/>
      <c r="MCJ982" s="5"/>
      <c r="MCK982" s="5"/>
      <c r="MCL982" s="5"/>
      <c r="MCM982" s="5"/>
      <c r="MCN982" s="5"/>
      <c r="MCO982" s="5"/>
      <c r="MCP982" s="5"/>
      <c r="MCQ982" s="5"/>
      <c r="MCR982" s="5"/>
      <c r="MCS982" s="5"/>
      <c r="MCT982" s="5"/>
      <c r="MCU982" s="5"/>
      <c r="MCV982" s="5"/>
      <c r="MCW982" s="5"/>
      <c r="MCX982" s="5"/>
      <c r="MCY982" s="5"/>
      <c r="MCZ982" s="5"/>
      <c r="MDA982" s="5"/>
      <c r="MDB982" s="5"/>
      <c r="MDC982" s="5"/>
      <c r="MDD982" s="5"/>
      <c r="MDE982" s="5"/>
      <c r="MDF982" s="5"/>
      <c r="MDG982" s="5"/>
      <c r="MDH982" s="5"/>
      <c r="MDI982" s="5"/>
      <c r="MDJ982" s="5"/>
      <c r="MDK982" s="5"/>
      <c r="MDL982" s="5"/>
      <c r="MDM982" s="5"/>
      <c r="MDN982" s="5"/>
      <c r="MDO982" s="5"/>
      <c r="MDP982" s="5"/>
      <c r="MDQ982" s="5"/>
      <c r="MDR982" s="5"/>
      <c r="MDS982" s="5"/>
      <c r="MDT982" s="5"/>
      <c r="MDU982" s="5"/>
      <c r="MDV982" s="5"/>
      <c r="MDW982" s="5"/>
      <c r="MDX982" s="5"/>
      <c r="MDY982" s="5"/>
      <c r="MDZ982" s="5"/>
      <c r="MEA982" s="5"/>
      <c r="MEB982" s="5"/>
      <c r="MEC982" s="5"/>
      <c r="MED982" s="5"/>
      <c r="MEE982" s="5"/>
      <c r="MEF982" s="5"/>
      <c r="MEG982" s="5"/>
      <c r="MEH982" s="5"/>
      <c r="MEI982" s="5"/>
      <c r="MEJ982" s="5"/>
      <c r="MEK982" s="5"/>
      <c r="MEL982" s="5"/>
      <c r="MEM982" s="5"/>
      <c r="MEN982" s="5"/>
      <c r="MEO982" s="5"/>
      <c r="MEP982" s="5"/>
      <c r="MEQ982" s="5"/>
      <c r="MER982" s="5"/>
      <c r="MES982" s="5"/>
      <c r="MET982" s="5"/>
      <c r="MEU982" s="5"/>
      <c r="MEV982" s="5"/>
      <c r="MEW982" s="5"/>
      <c r="MEX982" s="5"/>
      <c r="MEY982" s="5"/>
      <c r="MEZ982" s="5"/>
      <c r="MFA982" s="5"/>
      <c r="MFB982" s="5"/>
      <c r="MFC982" s="5"/>
      <c r="MFD982" s="5"/>
      <c r="MFE982" s="5"/>
      <c r="MFF982" s="5"/>
      <c r="MFG982" s="5"/>
      <c r="MFH982" s="5"/>
      <c r="MFI982" s="5"/>
      <c r="MFJ982" s="5"/>
      <c r="MFK982" s="5"/>
      <c r="MFL982" s="5"/>
      <c r="MFM982" s="5"/>
      <c r="MFN982" s="5"/>
      <c r="MFO982" s="5"/>
      <c r="MFP982" s="5"/>
      <c r="MFQ982" s="5"/>
      <c r="MFR982" s="5"/>
      <c r="MFS982" s="5"/>
      <c r="MFT982" s="5"/>
      <c r="MFU982" s="5"/>
      <c r="MFV982" s="5"/>
      <c r="MFW982" s="5"/>
      <c r="MFX982" s="5"/>
      <c r="MFY982" s="5"/>
      <c r="MFZ982" s="5"/>
      <c r="MGA982" s="5"/>
      <c r="MGB982" s="5"/>
      <c r="MGC982" s="5"/>
      <c r="MGD982" s="5"/>
      <c r="MGE982" s="5"/>
      <c r="MGF982" s="5"/>
      <c r="MGG982" s="5"/>
      <c r="MGH982" s="5"/>
      <c r="MGI982" s="5"/>
      <c r="MGJ982" s="5"/>
      <c r="MGK982" s="5"/>
      <c r="MGL982" s="5"/>
      <c r="MGM982" s="5"/>
      <c r="MGN982" s="5"/>
      <c r="MGO982" s="5"/>
      <c r="MGP982" s="5"/>
      <c r="MGQ982" s="5"/>
      <c r="MGR982" s="5"/>
      <c r="MGS982" s="5"/>
      <c r="MGT982" s="5"/>
      <c r="MGU982" s="5"/>
      <c r="MGV982" s="5"/>
      <c r="MGW982" s="5"/>
      <c r="MGX982" s="5"/>
      <c r="MGY982" s="5"/>
      <c r="MGZ982" s="5"/>
      <c r="MHA982" s="5"/>
      <c r="MHB982" s="5"/>
      <c r="MHC982" s="5"/>
      <c r="MHD982" s="5"/>
      <c r="MHE982" s="5"/>
      <c r="MHF982" s="5"/>
      <c r="MHG982" s="5"/>
      <c r="MHH982" s="5"/>
      <c r="MHI982" s="5"/>
      <c r="MHJ982" s="5"/>
      <c r="MHK982" s="5"/>
      <c r="MHL982" s="5"/>
      <c r="MHM982" s="5"/>
      <c r="MHN982" s="5"/>
      <c r="MHO982" s="5"/>
      <c r="MHP982" s="5"/>
      <c r="MHQ982" s="5"/>
      <c r="MHR982" s="5"/>
      <c r="MHS982" s="5"/>
      <c r="MHT982" s="5"/>
      <c r="MHU982" s="5"/>
      <c r="MHV982" s="5"/>
      <c r="MHW982" s="5"/>
      <c r="MHX982" s="5"/>
      <c r="MHY982" s="5"/>
      <c r="MHZ982" s="5"/>
      <c r="MIA982" s="5"/>
      <c r="MIB982" s="5"/>
      <c r="MIC982" s="5"/>
      <c r="MID982" s="5"/>
      <c r="MIE982" s="5"/>
      <c r="MIF982" s="5"/>
      <c r="MIG982" s="5"/>
      <c r="MIH982" s="5"/>
      <c r="MII982" s="5"/>
      <c r="MIJ982" s="5"/>
      <c r="MIK982" s="5"/>
      <c r="MIL982" s="5"/>
      <c r="MIM982" s="5"/>
      <c r="MIN982" s="5"/>
      <c r="MIO982" s="5"/>
      <c r="MIP982" s="5"/>
      <c r="MIQ982" s="5"/>
      <c r="MIR982" s="5"/>
      <c r="MIS982" s="5"/>
      <c r="MIT982" s="5"/>
      <c r="MIU982" s="5"/>
      <c r="MIV982" s="5"/>
      <c r="MIW982" s="5"/>
      <c r="MIX982" s="5"/>
      <c r="MIY982" s="5"/>
      <c r="MIZ982" s="5"/>
      <c r="MJA982" s="5"/>
      <c r="MJB982" s="5"/>
      <c r="MJC982" s="5"/>
      <c r="MJD982" s="5"/>
      <c r="MJE982" s="5"/>
      <c r="MJF982" s="5"/>
      <c r="MJG982" s="5"/>
      <c r="MJH982" s="5"/>
      <c r="MJI982" s="5"/>
      <c r="MJJ982" s="5"/>
      <c r="MJK982" s="5"/>
      <c r="MJL982" s="5"/>
      <c r="MJM982" s="5"/>
      <c r="MJN982" s="5"/>
      <c r="MJO982" s="5"/>
      <c r="MJP982" s="5"/>
      <c r="MJQ982" s="5"/>
      <c r="MJR982" s="5"/>
      <c r="MJS982" s="5"/>
      <c r="MJT982" s="5"/>
      <c r="MJU982" s="5"/>
      <c r="MJV982" s="5"/>
      <c r="MJW982" s="5"/>
      <c r="MJX982" s="5"/>
      <c r="MJY982" s="5"/>
      <c r="MJZ982" s="5"/>
      <c r="MKA982" s="5"/>
      <c r="MKB982" s="5"/>
      <c r="MKC982" s="5"/>
      <c r="MKD982" s="5"/>
      <c r="MKE982" s="5"/>
      <c r="MKF982" s="5"/>
      <c r="MKG982" s="5"/>
      <c r="MKH982" s="5"/>
      <c r="MKI982" s="5"/>
      <c r="MKJ982" s="5"/>
      <c r="MKK982" s="5"/>
      <c r="MKL982" s="5"/>
      <c r="MKM982" s="5"/>
      <c r="MKN982" s="5"/>
      <c r="MKO982" s="5"/>
      <c r="MKP982" s="5"/>
      <c r="MKQ982" s="5"/>
      <c r="MKR982" s="5"/>
      <c r="MKS982" s="5"/>
      <c r="MKT982" s="5"/>
      <c r="MKU982" s="5"/>
      <c r="MKV982" s="5"/>
      <c r="MKW982" s="5"/>
      <c r="MKX982" s="5"/>
      <c r="MKY982" s="5"/>
      <c r="MKZ982" s="5"/>
      <c r="MLA982" s="5"/>
      <c r="MLB982" s="5"/>
      <c r="MLC982" s="5"/>
      <c r="MLD982" s="5"/>
      <c r="MLE982" s="5"/>
      <c r="MLF982" s="5"/>
      <c r="MLG982" s="5"/>
      <c r="MLH982" s="5"/>
      <c r="MLI982" s="5"/>
      <c r="MLJ982" s="5"/>
      <c r="MLK982" s="5"/>
      <c r="MLL982" s="5"/>
      <c r="MLM982" s="5"/>
      <c r="MLN982" s="5"/>
      <c r="MLO982" s="5"/>
      <c r="MLP982" s="5"/>
      <c r="MLQ982" s="5"/>
      <c r="MLR982" s="5"/>
      <c r="MLS982" s="5"/>
      <c r="MLT982" s="5"/>
      <c r="MLU982" s="5"/>
      <c r="MLV982" s="5"/>
      <c r="MLW982" s="5"/>
      <c r="MLX982" s="5"/>
      <c r="MLY982" s="5"/>
      <c r="MLZ982" s="5"/>
      <c r="MMA982" s="5"/>
      <c r="MMB982" s="5"/>
      <c r="MMC982" s="5"/>
      <c r="MMD982" s="5"/>
      <c r="MME982" s="5"/>
      <c r="MMF982" s="5"/>
      <c r="MMG982" s="5"/>
      <c r="MMH982" s="5"/>
      <c r="MMI982" s="5"/>
      <c r="MMJ982" s="5"/>
      <c r="MMK982" s="5"/>
      <c r="MML982" s="5"/>
      <c r="MMM982" s="5"/>
      <c r="MMN982" s="5"/>
      <c r="MMO982" s="5"/>
      <c r="MMP982" s="5"/>
      <c r="MMQ982" s="5"/>
      <c r="MMR982" s="5"/>
      <c r="MMS982" s="5"/>
      <c r="MMT982" s="5"/>
      <c r="MMU982" s="5"/>
      <c r="MMV982" s="5"/>
      <c r="MMW982" s="5"/>
      <c r="MMX982" s="5"/>
      <c r="MMY982" s="5"/>
      <c r="MMZ982" s="5"/>
      <c r="MNA982" s="5"/>
      <c r="MNB982" s="5"/>
      <c r="MNC982" s="5"/>
      <c r="MND982" s="5"/>
      <c r="MNE982" s="5"/>
      <c r="MNF982" s="5"/>
      <c r="MNG982" s="5"/>
      <c r="MNH982" s="5"/>
      <c r="MNI982" s="5"/>
      <c r="MNJ982" s="5"/>
      <c r="MNK982" s="5"/>
      <c r="MNL982" s="5"/>
      <c r="MNM982" s="5"/>
      <c r="MNN982" s="5"/>
      <c r="MNO982" s="5"/>
      <c r="MNP982" s="5"/>
      <c r="MNQ982" s="5"/>
      <c r="MNR982" s="5"/>
      <c r="MNS982" s="5"/>
      <c r="MNT982" s="5"/>
      <c r="MNU982" s="5"/>
      <c r="MNV982" s="5"/>
      <c r="MNW982" s="5"/>
      <c r="MNX982" s="5"/>
      <c r="MNY982" s="5"/>
      <c r="MNZ982" s="5"/>
      <c r="MOA982" s="5"/>
      <c r="MOB982" s="5"/>
      <c r="MOC982" s="5"/>
      <c r="MOD982" s="5"/>
      <c r="MOE982" s="5"/>
      <c r="MOF982" s="5"/>
      <c r="MOG982" s="5"/>
      <c r="MOH982" s="5"/>
      <c r="MOI982" s="5"/>
      <c r="MOJ982" s="5"/>
      <c r="MOK982" s="5"/>
      <c r="MOL982" s="5"/>
      <c r="MOM982" s="5"/>
      <c r="MON982" s="5"/>
      <c r="MOO982" s="5"/>
      <c r="MOP982" s="5"/>
      <c r="MOQ982" s="5"/>
      <c r="MOR982" s="5"/>
      <c r="MOS982" s="5"/>
      <c r="MOT982" s="5"/>
      <c r="MOU982" s="5"/>
      <c r="MOV982" s="5"/>
      <c r="MOW982" s="5"/>
      <c r="MOX982" s="5"/>
      <c r="MOY982" s="5"/>
      <c r="MOZ982" s="5"/>
      <c r="MPA982" s="5"/>
      <c r="MPB982" s="5"/>
      <c r="MPC982" s="5"/>
      <c r="MPD982" s="5"/>
      <c r="MPE982" s="5"/>
      <c r="MPF982" s="5"/>
      <c r="MPG982" s="5"/>
      <c r="MPH982" s="5"/>
      <c r="MPI982" s="5"/>
      <c r="MPJ982" s="5"/>
      <c r="MPK982" s="5"/>
      <c r="MPL982" s="5"/>
      <c r="MPM982" s="5"/>
      <c r="MPN982" s="5"/>
      <c r="MPO982" s="5"/>
      <c r="MPP982" s="5"/>
      <c r="MPQ982" s="5"/>
      <c r="MPR982" s="5"/>
      <c r="MPS982" s="5"/>
      <c r="MPT982" s="5"/>
      <c r="MPU982" s="5"/>
      <c r="MPV982" s="5"/>
      <c r="MPW982" s="5"/>
      <c r="MPX982" s="5"/>
      <c r="MPY982" s="5"/>
      <c r="MPZ982" s="5"/>
      <c r="MQA982" s="5"/>
      <c r="MQB982" s="5"/>
      <c r="MQC982" s="5"/>
      <c r="MQD982" s="5"/>
      <c r="MQE982" s="5"/>
      <c r="MQF982" s="5"/>
      <c r="MQG982" s="5"/>
      <c r="MQH982" s="5"/>
      <c r="MQI982" s="5"/>
      <c r="MQJ982" s="5"/>
      <c r="MQK982" s="5"/>
      <c r="MQL982" s="5"/>
      <c r="MQM982" s="5"/>
      <c r="MQN982" s="5"/>
      <c r="MQO982" s="5"/>
      <c r="MQP982" s="5"/>
      <c r="MQQ982" s="5"/>
      <c r="MQR982" s="5"/>
      <c r="MQS982" s="5"/>
      <c r="MQT982" s="5"/>
      <c r="MQU982" s="5"/>
      <c r="MQV982" s="5"/>
      <c r="MQW982" s="5"/>
      <c r="MQX982" s="5"/>
      <c r="MQY982" s="5"/>
      <c r="MQZ982" s="5"/>
      <c r="MRA982" s="5"/>
      <c r="MRB982" s="5"/>
      <c r="MRC982" s="5"/>
      <c r="MRD982" s="5"/>
      <c r="MRE982" s="5"/>
      <c r="MRF982" s="5"/>
      <c r="MRG982" s="5"/>
      <c r="MRH982" s="5"/>
      <c r="MRI982" s="5"/>
      <c r="MRJ982" s="5"/>
      <c r="MRK982" s="5"/>
      <c r="MRL982" s="5"/>
      <c r="MRM982" s="5"/>
      <c r="MRN982" s="5"/>
      <c r="MRO982" s="5"/>
      <c r="MRP982" s="5"/>
      <c r="MRQ982" s="5"/>
      <c r="MRR982" s="5"/>
      <c r="MRS982" s="5"/>
      <c r="MRT982" s="5"/>
      <c r="MRU982" s="5"/>
      <c r="MRV982" s="5"/>
      <c r="MRW982" s="5"/>
      <c r="MRX982" s="5"/>
      <c r="MRY982" s="5"/>
      <c r="MRZ982" s="5"/>
      <c r="MSA982" s="5"/>
      <c r="MSB982" s="5"/>
      <c r="MSC982" s="5"/>
      <c r="MSD982" s="5"/>
      <c r="MSE982" s="5"/>
      <c r="MSF982" s="5"/>
      <c r="MSG982" s="5"/>
      <c r="MSH982" s="5"/>
      <c r="MSI982" s="5"/>
      <c r="MSJ982" s="5"/>
      <c r="MSK982" s="5"/>
      <c r="MSL982" s="5"/>
      <c r="MSM982" s="5"/>
      <c r="MSN982" s="5"/>
      <c r="MSO982" s="5"/>
      <c r="MSP982" s="5"/>
      <c r="MSQ982" s="5"/>
      <c r="MSR982" s="5"/>
      <c r="MSS982" s="5"/>
      <c r="MST982" s="5"/>
      <c r="MSU982" s="5"/>
      <c r="MSV982" s="5"/>
      <c r="MSW982" s="5"/>
      <c r="MSX982" s="5"/>
      <c r="MSY982" s="5"/>
      <c r="MSZ982" s="5"/>
      <c r="MTA982" s="5"/>
      <c r="MTB982" s="5"/>
      <c r="MTC982" s="5"/>
      <c r="MTD982" s="5"/>
      <c r="MTE982" s="5"/>
      <c r="MTF982" s="5"/>
      <c r="MTG982" s="5"/>
      <c r="MTH982" s="5"/>
      <c r="MTI982" s="5"/>
      <c r="MTJ982" s="5"/>
      <c r="MTK982" s="5"/>
      <c r="MTL982" s="5"/>
      <c r="MTM982" s="5"/>
      <c r="MTN982" s="5"/>
      <c r="MTO982" s="5"/>
      <c r="MTP982" s="5"/>
      <c r="MTQ982" s="5"/>
      <c r="MTR982" s="5"/>
      <c r="MTS982" s="5"/>
      <c r="MTT982" s="5"/>
      <c r="MTU982" s="5"/>
      <c r="MTV982" s="5"/>
      <c r="MTW982" s="5"/>
      <c r="MTX982" s="5"/>
      <c r="MTY982" s="5"/>
      <c r="MTZ982" s="5"/>
      <c r="MUA982" s="5"/>
      <c r="MUB982" s="5"/>
      <c r="MUC982" s="5"/>
      <c r="MUD982" s="5"/>
      <c r="MUE982" s="5"/>
      <c r="MUF982" s="5"/>
      <c r="MUG982" s="5"/>
      <c r="MUH982" s="5"/>
      <c r="MUI982" s="5"/>
      <c r="MUJ982" s="5"/>
      <c r="MUK982" s="5"/>
      <c r="MUL982" s="5"/>
      <c r="MUM982" s="5"/>
      <c r="MUN982" s="5"/>
      <c r="MUO982" s="5"/>
      <c r="MUP982" s="5"/>
      <c r="MUQ982" s="5"/>
      <c r="MUR982" s="5"/>
      <c r="MUS982" s="5"/>
      <c r="MUT982" s="5"/>
      <c r="MUU982" s="5"/>
      <c r="MUV982" s="5"/>
      <c r="MUW982" s="5"/>
      <c r="MUX982" s="5"/>
      <c r="MUY982" s="5"/>
      <c r="MUZ982" s="5"/>
      <c r="MVA982" s="5"/>
      <c r="MVB982" s="5"/>
      <c r="MVC982" s="5"/>
      <c r="MVD982" s="5"/>
      <c r="MVE982" s="5"/>
      <c r="MVF982" s="5"/>
      <c r="MVG982" s="5"/>
      <c r="MVH982" s="5"/>
      <c r="MVI982" s="5"/>
      <c r="MVJ982" s="5"/>
      <c r="MVK982" s="5"/>
      <c r="MVL982" s="5"/>
      <c r="MVM982" s="5"/>
      <c r="MVN982" s="5"/>
      <c r="MVO982" s="5"/>
      <c r="MVP982" s="5"/>
      <c r="MVQ982" s="5"/>
      <c r="MVR982" s="5"/>
      <c r="MVS982" s="5"/>
      <c r="MVT982" s="5"/>
      <c r="MVU982" s="5"/>
      <c r="MVV982" s="5"/>
      <c r="MVW982" s="5"/>
      <c r="MVX982" s="5"/>
      <c r="MVY982" s="5"/>
      <c r="MVZ982" s="5"/>
      <c r="MWA982" s="5"/>
      <c r="MWB982" s="5"/>
      <c r="MWC982" s="5"/>
      <c r="MWD982" s="5"/>
      <c r="MWE982" s="5"/>
      <c r="MWF982" s="5"/>
      <c r="MWG982" s="5"/>
      <c r="MWH982" s="5"/>
      <c r="MWI982" s="5"/>
      <c r="MWJ982" s="5"/>
      <c r="MWK982" s="5"/>
      <c r="MWL982" s="5"/>
      <c r="MWM982" s="5"/>
      <c r="MWN982" s="5"/>
      <c r="MWO982" s="5"/>
      <c r="MWP982" s="5"/>
      <c r="MWQ982" s="5"/>
      <c r="MWR982" s="5"/>
      <c r="MWS982" s="5"/>
      <c r="MWT982" s="5"/>
      <c r="MWU982" s="5"/>
      <c r="MWV982" s="5"/>
      <c r="MWW982" s="5"/>
      <c r="MWX982" s="5"/>
      <c r="MWY982" s="5"/>
      <c r="MWZ982" s="5"/>
      <c r="MXA982" s="5"/>
      <c r="MXB982" s="5"/>
      <c r="MXC982" s="5"/>
      <c r="MXD982" s="5"/>
      <c r="MXE982" s="5"/>
      <c r="MXF982" s="5"/>
      <c r="MXG982" s="5"/>
      <c r="MXH982" s="5"/>
      <c r="MXI982" s="5"/>
      <c r="MXJ982" s="5"/>
      <c r="MXK982" s="5"/>
      <c r="MXL982" s="5"/>
      <c r="MXM982" s="5"/>
      <c r="MXN982" s="5"/>
      <c r="MXO982" s="5"/>
      <c r="MXP982" s="5"/>
      <c r="MXQ982" s="5"/>
      <c r="MXR982" s="5"/>
      <c r="MXS982" s="5"/>
      <c r="MXT982" s="5"/>
      <c r="MXU982" s="5"/>
      <c r="MXV982" s="5"/>
      <c r="MXW982" s="5"/>
      <c r="MXX982" s="5"/>
      <c r="MXY982" s="5"/>
      <c r="MXZ982" s="5"/>
      <c r="MYA982" s="5"/>
      <c r="MYB982" s="5"/>
      <c r="MYC982" s="5"/>
      <c r="MYD982" s="5"/>
      <c r="MYE982" s="5"/>
      <c r="MYF982" s="5"/>
      <c r="MYG982" s="5"/>
      <c r="MYH982" s="5"/>
      <c r="MYI982" s="5"/>
      <c r="MYJ982" s="5"/>
      <c r="MYK982" s="5"/>
      <c r="MYL982" s="5"/>
      <c r="MYM982" s="5"/>
      <c r="MYN982" s="5"/>
      <c r="MYO982" s="5"/>
      <c r="MYP982" s="5"/>
      <c r="MYQ982" s="5"/>
      <c r="MYR982" s="5"/>
      <c r="MYS982" s="5"/>
      <c r="MYT982" s="5"/>
      <c r="MYU982" s="5"/>
      <c r="MYV982" s="5"/>
      <c r="MYW982" s="5"/>
      <c r="MYX982" s="5"/>
      <c r="MYY982" s="5"/>
      <c r="MYZ982" s="5"/>
      <c r="MZA982" s="5"/>
      <c r="MZB982" s="5"/>
      <c r="MZC982" s="5"/>
      <c r="MZD982" s="5"/>
      <c r="MZE982" s="5"/>
      <c r="MZF982" s="5"/>
      <c r="MZG982" s="5"/>
      <c r="MZH982" s="5"/>
      <c r="MZI982" s="5"/>
      <c r="MZJ982" s="5"/>
      <c r="MZK982" s="5"/>
      <c r="MZL982" s="5"/>
      <c r="MZM982" s="5"/>
      <c r="MZN982" s="5"/>
      <c r="MZO982" s="5"/>
      <c r="MZP982" s="5"/>
      <c r="MZQ982" s="5"/>
      <c r="MZR982" s="5"/>
      <c r="MZS982" s="5"/>
      <c r="MZT982" s="5"/>
      <c r="MZU982" s="5"/>
      <c r="MZV982" s="5"/>
      <c r="MZW982" s="5"/>
      <c r="MZX982" s="5"/>
      <c r="MZY982" s="5"/>
      <c r="MZZ982" s="5"/>
      <c r="NAA982" s="5"/>
      <c r="NAB982" s="5"/>
      <c r="NAC982" s="5"/>
      <c r="NAD982" s="5"/>
      <c r="NAE982" s="5"/>
      <c r="NAF982" s="5"/>
      <c r="NAG982" s="5"/>
      <c r="NAH982" s="5"/>
      <c r="NAI982" s="5"/>
      <c r="NAJ982" s="5"/>
      <c r="NAK982" s="5"/>
      <c r="NAL982" s="5"/>
      <c r="NAM982" s="5"/>
      <c r="NAN982" s="5"/>
      <c r="NAO982" s="5"/>
      <c r="NAP982" s="5"/>
      <c r="NAQ982" s="5"/>
      <c r="NAR982" s="5"/>
      <c r="NAS982" s="5"/>
      <c r="NAT982" s="5"/>
      <c r="NAU982" s="5"/>
      <c r="NAV982" s="5"/>
      <c r="NAW982" s="5"/>
      <c r="NAX982" s="5"/>
      <c r="NAY982" s="5"/>
      <c r="NAZ982" s="5"/>
      <c r="NBA982" s="5"/>
      <c r="NBB982" s="5"/>
      <c r="NBC982" s="5"/>
      <c r="NBD982" s="5"/>
      <c r="NBE982" s="5"/>
      <c r="NBF982" s="5"/>
      <c r="NBG982" s="5"/>
      <c r="NBH982" s="5"/>
      <c r="NBI982" s="5"/>
      <c r="NBJ982" s="5"/>
      <c r="NBK982" s="5"/>
      <c r="NBL982" s="5"/>
      <c r="NBM982" s="5"/>
      <c r="NBN982" s="5"/>
      <c r="NBO982" s="5"/>
      <c r="NBP982" s="5"/>
      <c r="NBQ982" s="5"/>
      <c r="NBR982" s="5"/>
      <c r="NBS982" s="5"/>
      <c r="NBT982" s="5"/>
      <c r="NBU982" s="5"/>
      <c r="NBV982" s="5"/>
      <c r="NBW982" s="5"/>
      <c r="NBX982" s="5"/>
      <c r="NBY982" s="5"/>
      <c r="NBZ982" s="5"/>
      <c r="NCA982" s="5"/>
      <c r="NCB982" s="5"/>
      <c r="NCC982" s="5"/>
      <c r="NCD982" s="5"/>
      <c r="NCE982" s="5"/>
      <c r="NCF982" s="5"/>
      <c r="NCG982" s="5"/>
      <c r="NCH982" s="5"/>
      <c r="NCI982" s="5"/>
      <c r="NCJ982" s="5"/>
      <c r="NCK982" s="5"/>
      <c r="NCL982" s="5"/>
      <c r="NCM982" s="5"/>
      <c r="NCN982" s="5"/>
      <c r="NCO982" s="5"/>
      <c r="NCP982" s="5"/>
      <c r="NCQ982" s="5"/>
      <c r="NCR982" s="5"/>
      <c r="NCS982" s="5"/>
      <c r="NCT982" s="5"/>
      <c r="NCU982" s="5"/>
      <c r="NCV982" s="5"/>
      <c r="NCW982" s="5"/>
      <c r="NCX982" s="5"/>
      <c r="NCY982" s="5"/>
      <c r="NCZ982" s="5"/>
      <c r="NDA982" s="5"/>
      <c r="NDB982" s="5"/>
      <c r="NDC982" s="5"/>
      <c r="NDD982" s="5"/>
      <c r="NDE982" s="5"/>
      <c r="NDF982" s="5"/>
      <c r="NDG982" s="5"/>
      <c r="NDH982" s="5"/>
      <c r="NDI982" s="5"/>
      <c r="NDJ982" s="5"/>
      <c r="NDK982" s="5"/>
      <c r="NDL982" s="5"/>
      <c r="NDM982" s="5"/>
      <c r="NDN982" s="5"/>
      <c r="NDO982" s="5"/>
      <c r="NDP982" s="5"/>
      <c r="NDQ982" s="5"/>
      <c r="NDR982" s="5"/>
      <c r="NDS982" s="5"/>
      <c r="NDT982" s="5"/>
      <c r="NDU982" s="5"/>
      <c r="NDV982" s="5"/>
      <c r="NDW982" s="5"/>
      <c r="NDX982" s="5"/>
      <c r="NDY982" s="5"/>
      <c r="NDZ982" s="5"/>
      <c r="NEA982" s="5"/>
      <c r="NEB982" s="5"/>
      <c r="NEC982" s="5"/>
      <c r="NED982" s="5"/>
      <c r="NEE982" s="5"/>
      <c r="NEF982" s="5"/>
      <c r="NEG982" s="5"/>
      <c r="NEH982" s="5"/>
      <c r="NEI982" s="5"/>
      <c r="NEJ982" s="5"/>
      <c r="NEK982" s="5"/>
      <c r="NEL982" s="5"/>
      <c r="NEM982" s="5"/>
      <c r="NEN982" s="5"/>
      <c r="NEO982" s="5"/>
      <c r="NEP982" s="5"/>
      <c r="NEQ982" s="5"/>
      <c r="NER982" s="5"/>
      <c r="NES982" s="5"/>
      <c r="NET982" s="5"/>
      <c r="NEU982" s="5"/>
      <c r="NEV982" s="5"/>
      <c r="NEW982" s="5"/>
      <c r="NEX982" s="5"/>
      <c r="NEY982" s="5"/>
      <c r="NEZ982" s="5"/>
      <c r="NFA982" s="5"/>
      <c r="NFB982" s="5"/>
      <c r="NFC982" s="5"/>
      <c r="NFD982" s="5"/>
      <c r="NFE982" s="5"/>
      <c r="NFF982" s="5"/>
      <c r="NFG982" s="5"/>
      <c r="NFH982" s="5"/>
      <c r="NFI982" s="5"/>
      <c r="NFJ982" s="5"/>
      <c r="NFK982" s="5"/>
      <c r="NFL982" s="5"/>
      <c r="NFM982" s="5"/>
      <c r="NFN982" s="5"/>
      <c r="NFO982" s="5"/>
      <c r="NFP982" s="5"/>
      <c r="NFQ982" s="5"/>
      <c r="NFR982" s="5"/>
      <c r="NFS982" s="5"/>
      <c r="NFT982" s="5"/>
      <c r="NFU982" s="5"/>
      <c r="NFV982" s="5"/>
      <c r="NFW982" s="5"/>
      <c r="NFX982" s="5"/>
      <c r="NFY982" s="5"/>
      <c r="NFZ982" s="5"/>
      <c r="NGA982" s="5"/>
      <c r="NGB982" s="5"/>
      <c r="NGC982" s="5"/>
      <c r="NGD982" s="5"/>
      <c r="NGE982" s="5"/>
      <c r="NGF982" s="5"/>
      <c r="NGG982" s="5"/>
      <c r="NGH982" s="5"/>
      <c r="NGI982" s="5"/>
      <c r="NGJ982" s="5"/>
      <c r="NGK982" s="5"/>
      <c r="NGL982" s="5"/>
      <c r="NGM982" s="5"/>
      <c r="NGN982" s="5"/>
      <c r="NGO982" s="5"/>
      <c r="NGP982" s="5"/>
      <c r="NGQ982" s="5"/>
      <c r="NGR982" s="5"/>
      <c r="NGS982" s="5"/>
      <c r="NGT982" s="5"/>
      <c r="NGU982" s="5"/>
      <c r="NGV982" s="5"/>
      <c r="NGW982" s="5"/>
      <c r="NGX982" s="5"/>
      <c r="NGY982" s="5"/>
      <c r="NGZ982" s="5"/>
      <c r="NHA982" s="5"/>
      <c r="NHB982" s="5"/>
      <c r="NHC982" s="5"/>
      <c r="NHD982" s="5"/>
      <c r="NHE982" s="5"/>
      <c r="NHF982" s="5"/>
      <c r="NHG982" s="5"/>
      <c r="NHH982" s="5"/>
      <c r="NHI982" s="5"/>
      <c r="NHJ982" s="5"/>
      <c r="NHK982" s="5"/>
      <c r="NHL982" s="5"/>
      <c r="NHM982" s="5"/>
      <c r="NHN982" s="5"/>
      <c r="NHO982" s="5"/>
      <c r="NHP982" s="5"/>
      <c r="NHQ982" s="5"/>
      <c r="NHR982" s="5"/>
      <c r="NHS982" s="5"/>
      <c r="NHT982" s="5"/>
      <c r="NHU982" s="5"/>
      <c r="NHV982" s="5"/>
      <c r="NHW982" s="5"/>
      <c r="NHX982" s="5"/>
      <c r="NHY982" s="5"/>
      <c r="NHZ982" s="5"/>
      <c r="NIA982" s="5"/>
      <c r="NIB982" s="5"/>
      <c r="NIC982" s="5"/>
      <c r="NID982" s="5"/>
      <c r="NIE982" s="5"/>
      <c r="NIF982" s="5"/>
      <c r="NIG982" s="5"/>
      <c r="NIH982" s="5"/>
      <c r="NII982" s="5"/>
      <c r="NIJ982" s="5"/>
      <c r="NIK982" s="5"/>
      <c r="NIL982" s="5"/>
      <c r="NIM982" s="5"/>
      <c r="NIN982" s="5"/>
      <c r="NIO982" s="5"/>
      <c r="NIP982" s="5"/>
      <c r="NIQ982" s="5"/>
      <c r="NIR982" s="5"/>
      <c r="NIS982" s="5"/>
      <c r="NIT982" s="5"/>
      <c r="NIU982" s="5"/>
      <c r="NIV982" s="5"/>
      <c r="NIW982" s="5"/>
      <c r="NIX982" s="5"/>
      <c r="NIY982" s="5"/>
      <c r="NIZ982" s="5"/>
      <c r="NJA982" s="5"/>
      <c r="NJB982" s="5"/>
      <c r="NJC982" s="5"/>
      <c r="NJD982" s="5"/>
      <c r="NJE982" s="5"/>
      <c r="NJF982" s="5"/>
      <c r="NJG982" s="5"/>
      <c r="NJH982" s="5"/>
      <c r="NJI982" s="5"/>
      <c r="NJJ982" s="5"/>
      <c r="NJK982" s="5"/>
      <c r="NJL982" s="5"/>
      <c r="NJM982" s="5"/>
      <c r="NJN982" s="5"/>
      <c r="NJO982" s="5"/>
      <c r="NJP982" s="5"/>
      <c r="NJQ982" s="5"/>
      <c r="NJR982" s="5"/>
      <c r="NJS982" s="5"/>
      <c r="NJT982" s="5"/>
      <c r="NJU982" s="5"/>
      <c r="NJV982" s="5"/>
      <c r="NJW982" s="5"/>
      <c r="NJX982" s="5"/>
      <c r="NJY982" s="5"/>
      <c r="NJZ982" s="5"/>
      <c r="NKA982" s="5"/>
      <c r="NKB982" s="5"/>
      <c r="NKC982" s="5"/>
      <c r="NKD982" s="5"/>
      <c r="NKE982" s="5"/>
      <c r="NKF982" s="5"/>
      <c r="NKG982" s="5"/>
      <c r="NKH982" s="5"/>
      <c r="NKI982" s="5"/>
      <c r="NKJ982" s="5"/>
      <c r="NKK982" s="5"/>
      <c r="NKL982" s="5"/>
      <c r="NKM982" s="5"/>
      <c r="NKN982" s="5"/>
      <c r="NKO982" s="5"/>
      <c r="NKP982" s="5"/>
      <c r="NKQ982" s="5"/>
      <c r="NKR982" s="5"/>
      <c r="NKS982" s="5"/>
      <c r="NKT982" s="5"/>
      <c r="NKU982" s="5"/>
      <c r="NKV982" s="5"/>
      <c r="NKW982" s="5"/>
      <c r="NKX982" s="5"/>
      <c r="NKY982" s="5"/>
      <c r="NKZ982" s="5"/>
      <c r="NLA982" s="5"/>
      <c r="NLB982" s="5"/>
      <c r="NLC982" s="5"/>
      <c r="NLD982" s="5"/>
      <c r="NLE982" s="5"/>
      <c r="NLF982" s="5"/>
      <c r="NLG982" s="5"/>
      <c r="NLH982" s="5"/>
      <c r="NLI982" s="5"/>
      <c r="NLJ982" s="5"/>
      <c r="NLK982" s="5"/>
      <c r="NLL982" s="5"/>
      <c r="NLM982" s="5"/>
      <c r="NLN982" s="5"/>
      <c r="NLO982" s="5"/>
      <c r="NLP982" s="5"/>
      <c r="NLQ982" s="5"/>
      <c r="NLR982" s="5"/>
      <c r="NLS982" s="5"/>
      <c r="NLT982" s="5"/>
      <c r="NLU982" s="5"/>
      <c r="NLV982" s="5"/>
      <c r="NLW982" s="5"/>
      <c r="NLX982" s="5"/>
      <c r="NLY982" s="5"/>
      <c r="NLZ982" s="5"/>
      <c r="NMA982" s="5"/>
      <c r="NMB982" s="5"/>
      <c r="NMC982" s="5"/>
      <c r="NMD982" s="5"/>
      <c r="NME982" s="5"/>
      <c r="NMF982" s="5"/>
      <c r="NMG982" s="5"/>
      <c r="NMH982" s="5"/>
      <c r="NMI982" s="5"/>
      <c r="NMJ982" s="5"/>
      <c r="NMK982" s="5"/>
      <c r="NML982" s="5"/>
      <c r="NMM982" s="5"/>
      <c r="NMN982" s="5"/>
      <c r="NMO982" s="5"/>
      <c r="NMP982" s="5"/>
      <c r="NMQ982" s="5"/>
      <c r="NMR982" s="5"/>
      <c r="NMS982" s="5"/>
      <c r="NMT982" s="5"/>
      <c r="NMU982" s="5"/>
      <c r="NMV982" s="5"/>
      <c r="NMW982" s="5"/>
      <c r="NMX982" s="5"/>
      <c r="NMY982" s="5"/>
      <c r="NMZ982" s="5"/>
      <c r="NNA982" s="5"/>
      <c r="NNB982" s="5"/>
      <c r="NNC982" s="5"/>
      <c r="NND982" s="5"/>
      <c r="NNE982" s="5"/>
      <c r="NNF982" s="5"/>
      <c r="NNG982" s="5"/>
      <c r="NNH982" s="5"/>
      <c r="NNI982" s="5"/>
      <c r="NNJ982" s="5"/>
      <c r="NNK982" s="5"/>
      <c r="NNL982" s="5"/>
      <c r="NNM982" s="5"/>
      <c r="NNN982" s="5"/>
      <c r="NNO982" s="5"/>
      <c r="NNP982" s="5"/>
      <c r="NNQ982" s="5"/>
      <c r="NNR982" s="5"/>
      <c r="NNS982" s="5"/>
      <c r="NNT982" s="5"/>
      <c r="NNU982" s="5"/>
      <c r="NNV982" s="5"/>
      <c r="NNW982" s="5"/>
      <c r="NNX982" s="5"/>
      <c r="NNY982" s="5"/>
      <c r="NNZ982" s="5"/>
      <c r="NOA982" s="5"/>
      <c r="NOB982" s="5"/>
      <c r="NOC982" s="5"/>
      <c r="NOD982" s="5"/>
      <c r="NOE982" s="5"/>
      <c r="NOF982" s="5"/>
      <c r="NOG982" s="5"/>
      <c r="NOH982" s="5"/>
      <c r="NOI982" s="5"/>
      <c r="NOJ982" s="5"/>
      <c r="NOK982" s="5"/>
      <c r="NOL982" s="5"/>
      <c r="NOM982" s="5"/>
      <c r="NON982" s="5"/>
      <c r="NOO982" s="5"/>
      <c r="NOP982" s="5"/>
      <c r="NOQ982" s="5"/>
      <c r="NOR982" s="5"/>
      <c r="NOS982" s="5"/>
      <c r="NOT982" s="5"/>
      <c r="NOU982" s="5"/>
      <c r="NOV982" s="5"/>
      <c r="NOW982" s="5"/>
      <c r="NOX982" s="5"/>
      <c r="NOY982" s="5"/>
      <c r="NOZ982" s="5"/>
      <c r="NPA982" s="5"/>
      <c r="NPB982" s="5"/>
      <c r="NPC982" s="5"/>
      <c r="NPD982" s="5"/>
      <c r="NPE982" s="5"/>
      <c r="NPF982" s="5"/>
      <c r="NPG982" s="5"/>
      <c r="NPH982" s="5"/>
      <c r="NPI982" s="5"/>
      <c r="NPJ982" s="5"/>
      <c r="NPK982" s="5"/>
      <c r="NPL982" s="5"/>
      <c r="NPM982" s="5"/>
      <c r="NPN982" s="5"/>
      <c r="NPO982" s="5"/>
      <c r="NPP982" s="5"/>
      <c r="NPQ982" s="5"/>
      <c r="NPR982" s="5"/>
      <c r="NPS982" s="5"/>
      <c r="NPT982" s="5"/>
      <c r="NPU982" s="5"/>
      <c r="NPV982" s="5"/>
      <c r="NPW982" s="5"/>
      <c r="NPX982" s="5"/>
      <c r="NPY982" s="5"/>
      <c r="NPZ982" s="5"/>
      <c r="NQA982" s="5"/>
      <c r="NQB982" s="5"/>
      <c r="NQC982" s="5"/>
      <c r="NQD982" s="5"/>
      <c r="NQE982" s="5"/>
      <c r="NQF982" s="5"/>
      <c r="NQG982" s="5"/>
      <c r="NQH982" s="5"/>
      <c r="NQI982" s="5"/>
      <c r="NQJ982" s="5"/>
      <c r="NQK982" s="5"/>
      <c r="NQL982" s="5"/>
      <c r="NQM982" s="5"/>
      <c r="NQN982" s="5"/>
      <c r="NQO982" s="5"/>
      <c r="NQP982" s="5"/>
      <c r="NQQ982" s="5"/>
      <c r="NQR982" s="5"/>
      <c r="NQS982" s="5"/>
      <c r="NQT982" s="5"/>
      <c r="NQU982" s="5"/>
      <c r="NQV982" s="5"/>
      <c r="NQW982" s="5"/>
      <c r="NQX982" s="5"/>
      <c r="NQY982" s="5"/>
      <c r="NQZ982" s="5"/>
      <c r="NRA982" s="5"/>
      <c r="NRB982" s="5"/>
      <c r="NRC982" s="5"/>
      <c r="NRD982" s="5"/>
      <c r="NRE982" s="5"/>
      <c r="NRF982" s="5"/>
      <c r="NRG982" s="5"/>
      <c r="NRH982" s="5"/>
      <c r="NRI982" s="5"/>
      <c r="NRJ982" s="5"/>
      <c r="NRK982" s="5"/>
      <c r="NRL982" s="5"/>
      <c r="NRM982" s="5"/>
      <c r="NRN982" s="5"/>
      <c r="NRO982" s="5"/>
      <c r="NRP982" s="5"/>
      <c r="NRQ982" s="5"/>
      <c r="NRR982" s="5"/>
      <c r="NRS982" s="5"/>
      <c r="NRT982" s="5"/>
      <c r="NRU982" s="5"/>
      <c r="NRV982" s="5"/>
      <c r="NRW982" s="5"/>
      <c r="NRX982" s="5"/>
      <c r="NRY982" s="5"/>
      <c r="NRZ982" s="5"/>
      <c r="NSA982" s="5"/>
      <c r="NSB982" s="5"/>
      <c r="NSC982" s="5"/>
      <c r="NSD982" s="5"/>
      <c r="NSE982" s="5"/>
      <c r="NSF982" s="5"/>
      <c r="NSG982" s="5"/>
      <c r="NSH982" s="5"/>
      <c r="NSI982" s="5"/>
      <c r="NSJ982" s="5"/>
      <c r="NSK982" s="5"/>
      <c r="NSL982" s="5"/>
      <c r="NSM982" s="5"/>
      <c r="NSN982" s="5"/>
      <c r="NSO982" s="5"/>
      <c r="NSP982" s="5"/>
      <c r="NSQ982" s="5"/>
      <c r="NSR982" s="5"/>
      <c r="NSS982" s="5"/>
      <c r="NST982" s="5"/>
      <c r="NSU982" s="5"/>
      <c r="NSV982" s="5"/>
      <c r="NSW982" s="5"/>
      <c r="NSX982" s="5"/>
      <c r="NSY982" s="5"/>
      <c r="NSZ982" s="5"/>
      <c r="NTA982" s="5"/>
      <c r="NTB982" s="5"/>
      <c r="NTC982" s="5"/>
      <c r="NTD982" s="5"/>
      <c r="NTE982" s="5"/>
      <c r="NTF982" s="5"/>
      <c r="NTG982" s="5"/>
      <c r="NTH982" s="5"/>
      <c r="NTI982" s="5"/>
      <c r="NTJ982" s="5"/>
      <c r="NTK982" s="5"/>
      <c r="NTL982" s="5"/>
      <c r="NTM982" s="5"/>
      <c r="NTN982" s="5"/>
      <c r="NTO982" s="5"/>
      <c r="NTP982" s="5"/>
      <c r="NTQ982" s="5"/>
      <c r="NTR982" s="5"/>
      <c r="NTS982" s="5"/>
      <c r="NTT982" s="5"/>
      <c r="NTU982" s="5"/>
      <c r="NTV982" s="5"/>
      <c r="NTW982" s="5"/>
      <c r="NTX982" s="5"/>
      <c r="NTY982" s="5"/>
      <c r="NTZ982" s="5"/>
      <c r="NUA982" s="5"/>
      <c r="NUB982" s="5"/>
      <c r="NUC982" s="5"/>
      <c r="NUD982" s="5"/>
      <c r="NUE982" s="5"/>
      <c r="NUF982" s="5"/>
      <c r="NUG982" s="5"/>
      <c r="NUH982" s="5"/>
      <c r="NUI982" s="5"/>
      <c r="NUJ982" s="5"/>
      <c r="NUK982" s="5"/>
      <c r="NUL982" s="5"/>
      <c r="NUM982" s="5"/>
      <c r="NUN982" s="5"/>
      <c r="NUO982" s="5"/>
      <c r="NUP982" s="5"/>
      <c r="NUQ982" s="5"/>
      <c r="NUR982" s="5"/>
      <c r="NUS982" s="5"/>
      <c r="NUT982" s="5"/>
      <c r="NUU982" s="5"/>
      <c r="NUV982" s="5"/>
      <c r="NUW982" s="5"/>
      <c r="NUX982" s="5"/>
      <c r="NUY982" s="5"/>
      <c r="NUZ982" s="5"/>
      <c r="NVA982" s="5"/>
      <c r="NVB982" s="5"/>
      <c r="NVC982" s="5"/>
      <c r="NVD982" s="5"/>
      <c r="NVE982" s="5"/>
      <c r="NVF982" s="5"/>
      <c r="NVG982" s="5"/>
      <c r="NVH982" s="5"/>
      <c r="NVI982" s="5"/>
      <c r="NVJ982" s="5"/>
      <c r="NVK982" s="5"/>
      <c r="NVL982" s="5"/>
      <c r="NVM982" s="5"/>
      <c r="NVN982" s="5"/>
      <c r="NVO982" s="5"/>
      <c r="NVP982" s="5"/>
      <c r="NVQ982" s="5"/>
      <c r="NVR982" s="5"/>
      <c r="NVS982" s="5"/>
      <c r="NVT982" s="5"/>
      <c r="NVU982" s="5"/>
      <c r="NVV982" s="5"/>
      <c r="NVW982" s="5"/>
      <c r="NVX982" s="5"/>
      <c r="NVY982" s="5"/>
      <c r="NVZ982" s="5"/>
      <c r="NWA982" s="5"/>
      <c r="NWB982" s="5"/>
      <c r="NWC982" s="5"/>
      <c r="NWD982" s="5"/>
      <c r="NWE982" s="5"/>
      <c r="NWF982" s="5"/>
      <c r="NWG982" s="5"/>
      <c r="NWH982" s="5"/>
      <c r="NWI982" s="5"/>
      <c r="NWJ982" s="5"/>
      <c r="NWK982" s="5"/>
      <c r="NWL982" s="5"/>
      <c r="NWM982" s="5"/>
      <c r="NWN982" s="5"/>
      <c r="NWO982" s="5"/>
      <c r="NWP982" s="5"/>
      <c r="NWQ982" s="5"/>
      <c r="NWR982" s="5"/>
      <c r="NWS982" s="5"/>
      <c r="NWT982" s="5"/>
      <c r="NWU982" s="5"/>
      <c r="NWV982" s="5"/>
      <c r="NWW982" s="5"/>
      <c r="NWX982" s="5"/>
      <c r="NWY982" s="5"/>
      <c r="NWZ982" s="5"/>
      <c r="NXA982" s="5"/>
      <c r="NXB982" s="5"/>
      <c r="NXC982" s="5"/>
      <c r="NXD982" s="5"/>
      <c r="NXE982" s="5"/>
      <c r="NXF982" s="5"/>
      <c r="NXG982" s="5"/>
      <c r="NXH982" s="5"/>
      <c r="NXI982" s="5"/>
      <c r="NXJ982" s="5"/>
      <c r="NXK982" s="5"/>
      <c r="NXL982" s="5"/>
      <c r="NXM982" s="5"/>
      <c r="NXN982" s="5"/>
      <c r="NXO982" s="5"/>
      <c r="NXP982" s="5"/>
      <c r="NXQ982" s="5"/>
      <c r="NXR982" s="5"/>
      <c r="NXS982" s="5"/>
      <c r="NXT982" s="5"/>
      <c r="NXU982" s="5"/>
      <c r="NXV982" s="5"/>
      <c r="NXW982" s="5"/>
      <c r="NXX982" s="5"/>
      <c r="NXY982" s="5"/>
      <c r="NXZ982" s="5"/>
      <c r="NYA982" s="5"/>
      <c r="NYB982" s="5"/>
      <c r="NYC982" s="5"/>
      <c r="NYD982" s="5"/>
      <c r="NYE982" s="5"/>
      <c r="NYF982" s="5"/>
      <c r="NYG982" s="5"/>
      <c r="NYH982" s="5"/>
      <c r="NYI982" s="5"/>
      <c r="NYJ982" s="5"/>
      <c r="NYK982" s="5"/>
      <c r="NYL982" s="5"/>
      <c r="NYM982" s="5"/>
      <c r="NYN982" s="5"/>
      <c r="NYO982" s="5"/>
      <c r="NYP982" s="5"/>
      <c r="NYQ982" s="5"/>
      <c r="NYR982" s="5"/>
      <c r="NYS982" s="5"/>
      <c r="NYT982" s="5"/>
      <c r="NYU982" s="5"/>
      <c r="NYV982" s="5"/>
      <c r="NYW982" s="5"/>
      <c r="NYX982" s="5"/>
      <c r="NYY982" s="5"/>
      <c r="NYZ982" s="5"/>
      <c r="NZA982" s="5"/>
      <c r="NZB982" s="5"/>
      <c r="NZC982" s="5"/>
      <c r="NZD982" s="5"/>
      <c r="NZE982" s="5"/>
      <c r="NZF982" s="5"/>
      <c r="NZG982" s="5"/>
      <c r="NZH982" s="5"/>
      <c r="NZI982" s="5"/>
      <c r="NZJ982" s="5"/>
      <c r="NZK982" s="5"/>
      <c r="NZL982" s="5"/>
      <c r="NZM982" s="5"/>
      <c r="NZN982" s="5"/>
      <c r="NZO982" s="5"/>
      <c r="NZP982" s="5"/>
      <c r="NZQ982" s="5"/>
      <c r="NZR982" s="5"/>
      <c r="NZS982" s="5"/>
      <c r="NZT982" s="5"/>
      <c r="NZU982" s="5"/>
      <c r="NZV982" s="5"/>
      <c r="NZW982" s="5"/>
      <c r="NZX982" s="5"/>
      <c r="NZY982" s="5"/>
      <c r="NZZ982" s="5"/>
      <c r="OAA982" s="5"/>
      <c r="OAB982" s="5"/>
      <c r="OAC982" s="5"/>
      <c r="OAD982" s="5"/>
      <c r="OAE982" s="5"/>
      <c r="OAF982" s="5"/>
      <c r="OAG982" s="5"/>
      <c r="OAH982" s="5"/>
      <c r="OAI982" s="5"/>
      <c r="OAJ982" s="5"/>
      <c r="OAK982" s="5"/>
      <c r="OAL982" s="5"/>
      <c r="OAM982" s="5"/>
      <c r="OAN982" s="5"/>
      <c r="OAO982" s="5"/>
      <c r="OAP982" s="5"/>
      <c r="OAQ982" s="5"/>
      <c r="OAR982" s="5"/>
      <c r="OAS982" s="5"/>
      <c r="OAT982" s="5"/>
      <c r="OAU982" s="5"/>
      <c r="OAV982" s="5"/>
      <c r="OAW982" s="5"/>
      <c r="OAX982" s="5"/>
      <c r="OAY982" s="5"/>
      <c r="OAZ982" s="5"/>
      <c r="OBA982" s="5"/>
      <c r="OBB982" s="5"/>
      <c r="OBC982" s="5"/>
      <c r="OBD982" s="5"/>
      <c r="OBE982" s="5"/>
      <c r="OBF982" s="5"/>
      <c r="OBG982" s="5"/>
      <c r="OBH982" s="5"/>
      <c r="OBI982" s="5"/>
      <c r="OBJ982" s="5"/>
      <c r="OBK982" s="5"/>
      <c r="OBL982" s="5"/>
      <c r="OBM982" s="5"/>
      <c r="OBN982" s="5"/>
      <c r="OBO982" s="5"/>
      <c r="OBP982" s="5"/>
      <c r="OBQ982" s="5"/>
      <c r="OBR982" s="5"/>
      <c r="OBS982" s="5"/>
      <c r="OBT982" s="5"/>
      <c r="OBU982" s="5"/>
      <c r="OBV982" s="5"/>
      <c r="OBW982" s="5"/>
      <c r="OBX982" s="5"/>
      <c r="OBY982" s="5"/>
      <c r="OBZ982" s="5"/>
      <c r="OCA982" s="5"/>
      <c r="OCB982" s="5"/>
      <c r="OCC982" s="5"/>
      <c r="OCD982" s="5"/>
      <c r="OCE982" s="5"/>
      <c r="OCF982" s="5"/>
      <c r="OCG982" s="5"/>
      <c r="OCH982" s="5"/>
      <c r="OCI982" s="5"/>
      <c r="OCJ982" s="5"/>
      <c r="OCK982" s="5"/>
      <c r="OCL982" s="5"/>
      <c r="OCM982" s="5"/>
      <c r="OCN982" s="5"/>
      <c r="OCO982" s="5"/>
      <c r="OCP982" s="5"/>
      <c r="OCQ982" s="5"/>
      <c r="OCR982" s="5"/>
      <c r="OCS982" s="5"/>
      <c r="OCT982" s="5"/>
      <c r="OCU982" s="5"/>
      <c r="OCV982" s="5"/>
      <c r="OCW982" s="5"/>
      <c r="OCX982" s="5"/>
      <c r="OCY982" s="5"/>
      <c r="OCZ982" s="5"/>
      <c r="ODA982" s="5"/>
      <c r="ODB982" s="5"/>
      <c r="ODC982" s="5"/>
      <c r="ODD982" s="5"/>
      <c r="ODE982" s="5"/>
      <c r="ODF982" s="5"/>
      <c r="ODG982" s="5"/>
      <c r="ODH982" s="5"/>
      <c r="ODI982" s="5"/>
      <c r="ODJ982" s="5"/>
      <c r="ODK982" s="5"/>
      <c r="ODL982" s="5"/>
      <c r="ODM982" s="5"/>
      <c r="ODN982" s="5"/>
      <c r="ODO982" s="5"/>
      <c r="ODP982" s="5"/>
      <c r="ODQ982" s="5"/>
      <c r="ODR982" s="5"/>
      <c r="ODS982" s="5"/>
      <c r="ODT982" s="5"/>
      <c r="ODU982" s="5"/>
      <c r="ODV982" s="5"/>
      <c r="ODW982" s="5"/>
      <c r="ODX982" s="5"/>
      <c r="ODY982" s="5"/>
      <c r="ODZ982" s="5"/>
      <c r="OEA982" s="5"/>
      <c r="OEB982" s="5"/>
      <c r="OEC982" s="5"/>
      <c r="OED982" s="5"/>
      <c r="OEE982" s="5"/>
      <c r="OEF982" s="5"/>
      <c r="OEG982" s="5"/>
      <c r="OEH982" s="5"/>
      <c r="OEI982" s="5"/>
      <c r="OEJ982" s="5"/>
      <c r="OEK982" s="5"/>
      <c r="OEL982" s="5"/>
      <c r="OEM982" s="5"/>
      <c r="OEN982" s="5"/>
      <c r="OEO982" s="5"/>
      <c r="OEP982" s="5"/>
      <c r="OEQ982" s="5"/>
      <c r="OER982" s="5"/>
      <c r="OES982" s="5"/>
      <c r="OET982" s="5"/>
      <c r="OEU982" s="5"/>
      <c r="OEV982" s="5"/>
      <c r="OEW982" s="5"/>
      <c r="OEX982" s="5"/>
      <c r="OEY982" s="5"/>
      <c r="OEZ982" s="5"/>
      <c r="OFA982" s="5"/>
      <c r="OFB982" s="5"/>
      <c r="OFC982" s="5"/>
      <c r="OFD982" s="5"/>
      <c r="OFE982" s="5"/>
      <c r="OFF982" s="5"/>
      <c r="OFG982" s="5"/>
      <c r="OFH982" s="5"/>
      <c r="OFI982" s="5"/>
      <c r="OFJ982" s="5"/>
      <c r="OFK982" s="5"/>
      <c r="OFL982" s="5"/>
      <c r="OFM982" s="5"/>
      <c r="OFN982" s="5"/>
      <c r="OFO982" s="5"/>
      <c r="OFP982" s="5"/>
      <c r="OFQ982" s="5"/>
      <c r="OFR982" s="5"/>
      <c r="OFS982" s="5"/>
      <c r="OFT982" s="5"/>
      <c r="OFU982" s="5"/>
      <c r="OFV982" s="5"/>
      <c r="OFW982" s="5"/>
      <c r="OFX982" s="5"/>
      <c r="OFY982" s="5"/>
      <c r="OFZ982" s="5"/>
      <c r="OGA982" s="5"/>
      <c r="OGB982" s="5"/>
      <c r="OGC982" s="5"/>
      <c r="OGD982" s="5"/>
      <c r="OGE982" s="5"/>
      <c r="OGF982" s="5"/>
      <c r="OGG982" s="5"/>
      <c r="OGH982" s="5"/>
      <c r="OGI982" s="5"/>
      <c r="OGJ982" s="5"/>
      <c r="OGK982" s="5"/>
      <c r="OGL982" s="5"/>
      <c r="OGM982" s="5"/>
      <c r="OGN982" s="5"/>
      <c r="OGO982" s="5"/>
      <c r="OGP982" s="5"/>
      <c r="OGQ982" s="5"/>
      <c r="OGR982" s="5"/>
      <c r="OGS982" s="5"/>
      <c r="OGT982" s="5"/>
      <c r="OGU982" s="5"/>
      <c r="OGV982" s="5"/>
      <c r="OGW982" s="5"/>
      <c r="OGX982" s="5"/>
      <c r="OGY982" s="5"/>
      <c r="OGZ982" s="5"/>
      <c r="OHA982" s="5"/>
      <c r="OHB982" s="5"/>
      <c r="OHC982" s="5"/>
      <c r="OHD982" s="5"/>
      <c r="OHE982" s="5"/>
      <c r="OHF982" s="5"/>
      <c r="OHG982" s="5"/>
      <c r="OHH982" s="5"/>
      <c r="OHI982" s="5"/>
      <c r="OHJ982" s="5"/>
      <c r="OHK982" s="5"/>
      <c r="OHL982" s="5"/>
      <c r="OHM982" s="5"/>
      <c r="OHN982" s="5"/>
      <c r="OHO982" s="5"/>
      <c r="OHP982" s="5"/>
      <c r="OHQ982" s="5"/>
      <c r="OHR982" s="5"/>
      <c r="OHS982" s="5"/>
      <c r="OHT982" s="5"/>
      <c r="OHU982" s="5"/>
      <c r="OHV982" s="5"/>
      <c r="OHW982" s="5"/>
      <c r="OHX982" s="5"/>
      <c r="OHY982" s="5"/>
      <c r="OHZ982" s="5"/>
      <c r="OIA982" s="5"/>
      <c r="OIB982" s="5"/>
      <c r="OIC982" s="5"/>
      <c r="OID982" s="5"/>
      <c r="OIE982" s="5"/>
      <c r="OIF982" s="5"/>
      <c r="OIG982" s="5"/>
      <c r="OIH982" s="5"/>
      <c r="OII982" s="5"/>
      <c r="OIJ982" s="5"/>
      <c r="OIK982" s="5"/>
      <c r="OIL982" s="5"/>
      <c r="OIM982" s="5"/>
      <c r="OIN982" s="5"/>
      <c r="OIO982" s="5"/>
      <c r="OIP982" s="5"/>
      <c r="OIQ982" s="5"/>
      <c r="OIR982" s="5"/>
      <c r="OIS982" s="5"/>
      <c r="OIT982" s="5"/>
      <c r="OIU982" s="5"/>
      <c r="OIV982" s="5"/>
      <c r="OIW982" s="5"/>
      <c r="OIX982" s="5"/>
      <c r="OIY982" s="5"/>
      <c r="OIZ982" s="5"/>
      <c r="OJA982" s="5"/>
      <c r="OJB982" s="5"/>
      <c r="OJC982" s="5"/>
      <c r="OJD982" s="5"/>
      <c r="OJE982" s="5"/>
      <c r="OJF982" s="5"/>
      <c r="OJG982" s="5"/>
      <c r="OJH982" s="5"/>
      <c r="OJI982" s="5"/>
      <c r="OJJ982" s="5"/>
      <c r="OJK982" s="5"/>
      <c r="OJL982" s="5"/>
      <c r="OJM982" s="5"/>
      <c r="OJN982" s="5"/>
      <c r="OJO982" s="5"/>
      <c r="OJP982" s="5"/>
      <c r="OJQ982" s="5"/>
      <c r="OJR982" s="5"/>
      <c r="OJS982" s="5"/>
      <c r="OJT982" s="5"/>
      <c r="OJU982" s="5"/>
      <c r="OJV982" s="5"/>
      <c r="OJW982" s="5"/>
      <c r="OJX982" s="5"/>
      <c r="OJY982" s="5"/>
      <c r="OJZ982" s="5"/>
      <c r="OKA982" s="5"/>
      <c r="OKB982" s="5"/>
      <c r="OKC982" s="5"/>
      <c r="OKD982" s="5"/>
      <c r="OKE982" s="5"/>
      <c r="OKF982" s="5"/>
      <c r="OKG982" s="5"/>
      <c r="OKH982" s="5"/>
      <c r="OKI982" s="5"/>
      <c r="OKJ982" s="5"/>
      <c r="OKK982" s="5"/>
      <c r="OKL982" s="5"/>
      <c r="OKM982" s="5"/>
      <c r="OKN982" s="5"/>
      <c r="OKO982" s="5"/>
      <c r="OKP982" s="5"/>
      <c r="OKQ982" s="5"/>
      <c r="OKR982" s="5"/>
      <c r="OKS982" s="5"/>
      <c r="OKT982" s="5"/>
      <c r="OKU982" s="5"/>
      <c r="OKV982" s="5"/>
      <c r="OKW982" s="5"/>
      <c r="OKX982" s="5"/>
      <c r="OKY982" s="5"/>
      <c r="OKZ982" s="5"/>
      <c r="OLA982" s="5"/>
      <c r="OLB982" s="5"/>
      <c r="OLC982" s="5"/>
      <c r="OLD982" s="5"/>
      <c r="OLE982" s="5"/>
      <c r="OLF982" s="5"/>
      <c r="OLG982" s="5"/>
      <c r="OLH982" s="5"/>
      <c r="OLI982" s="5"/>
      <c r="OLJ982" s="5"/>
      <c r="OLK982" s="5"/>
      <c r="OLL982" s="5"/>
      <c r="OLM982" s="5"/>
      <c r="OLN982" s="5"/>
      <c r="OLO982" s="5"/>
      <c r="OLP982" s="5"/>
      <c r="OLQ982" s="5"/>
      <c r="OLR982" s="5"/>
      <c r="OLS982" s="5"/>
      <c r="OLT982" s="5"/>
      <c r="OLU982" s="5"/>
      <c r="OLV982" s="5"/>
      <c r="OLW982" s="5"/>
      <c r="OLX982" s="5"/>
      <c r="OLY982" s="5"/>
      <c r="OLZ982" s="5"/>
      <c r="OMA982" s="5"/>
      <c r="OMB982" s="5"/>
      <c r="OMC982" s="5"/>
      <c r="OMD982" s="5"/>
      <c r="OME982" s="5"/>
      <c r="OMF982" s="5"/>
      <c r="OMG982" s="5"/>
      <c r="OMH982" s="5"/>
      <c r="OMI982" s="5"/>
      <c r="OMJ982" s="5"/>
      <c r="OMK982" s="5"/>
      <c r="OML982" s="5"/>
      <c r="OMM982" s="5"/>
      <c r="OMN982" s="5"/>
      <c r="OMO982" s="5"/>
      <c r="OMP982" s="5"/>
      <c r="OMQ982" s="5"/>
      <c r="OMR982" s="5"/>
      <c r="OMS982" s="5"/>
      <c r="OMT982" s="5"/>
      <c r="OMU982" s="5"/>
      <c r="OMV982" s="5"/>
      <c r="OMW982" s="5"/>
      <c r="OMX982" s="5"/>
      <c r="OMY982" s="5"/>
      <c r="OMZ982" s="5"/>
      <c r="ONA982" s="5"/>
      <c r="ONB982" s="5"/>
      <c r="ONC982" s="5"/>
      <c r="OND982" s="5"/>
      <c r="ONE982" s="5"/>
      <c r="ONF982" s="5"/>
      <c r="ONG982" s="5"/>
      <c r="ONH982" s="5"/>
      <c r="ONI982" s="5"/>
      <c r="ONJ982" s="5"/>
      <c r="ONK982" s="5"/>
      <c r="ONL982" s="5"/>
      <c r="ONM982" s="5"/>
      <c r="ONN982" s="5"/>
      <c r="ONO982" s="5"/>
      <c r="ONP982" s="5"/>
      <c r="ONQ982" s="5"/>
      <c r="ONR982" s="5"/>
      <c r="ONS982" s="5"/>
      <c r="ONT982" s="5"/>
      <c r="ONU982" s="5"/>
      <c r="ONV982" s="5"/>
      <c r="ONW982" s="5"/>
      <c r="ONX982" s="5"/>
      <c r="ONY982" s="5"/>
      <c r="ONZ982" s="5"/>
      <c r="OOA982" s="5"/>
      <c r="OOB982" s="5"/>
      <c r="OOC982" s="5"/>
      <c r="OOD982" s="5"/>
      <c r="OOE982" s="5"/>
      <c r="OOF982" s="5"/>
      <c r="OOG982" s="5"/>
      <c r="OOH982" s="5"/>
      <c r="OOI982" s="5"/>
      <c r="OOJ982" s="5"/>
      <c r="OOK982" s="5"/>
      <c r="OOL982" s="5"/>
      <c r="OOM982" s="5"/>
      <c r="OON982" s="5"/>
      <c r="OOO982" s="5"/>
      <c r="OOP982" s="5"/>
      <c r="OOQ982" s="5"/>
      <c r="OOR982" s="5"/>
      <c r="OOS982" s="5"/>
      <c r="OOT982" s="5"/>
      <c r="OOU982" s="5"/>
      <c r="OOV982" s="5"/>
      <c r="OOW982" s="5"/>
      <c r="OOX982" s="5"/>
      <c r="OOY982" s="5"/>
      <c r="OOZ982" s="5"/>
      <c r="OPA982" s="5"/>
      <c r="OPB982" s="5"/>
      <c r="OPC982" s="5"/>
      <c r="OPD982" s="5"/>
      <c r="OPE982" s="5"/>
      <c r="OPF982" s="5"/>
      <c r="OPG982" s="5"/>
      <c r="OPH982" s="5"/>
      <c r="OPI982" s="5"/>
      <c r="OPJ982" s="5"/>
      <c r="OPK982" s="5"/>
      <c r="OPL982" s="5"/>
      <c r="OPM982" s="5"/>
      <c r="OPN982" s="5"/>
      <c r="OPO982" s="5"/>
      <c r="OPP982" s="5"/>
      <c r="OPQ982" s="5"/>
      <c r="OPR982" s="5"/>
      <c r="OPS982" s="5"/>
      <c r="OPT982" s="5"/>
      <c r="OPU982" s="5"/>
      <c r="OPV982" s="5"/>
      <c r="OPW982" s="5"/>
      <c r="OPX982" s="5"/>
      <c r="OPY982" s="5"/>
      <c r="OPZ982" s="5"/>
      <c r="OQA982" s="5"/>
      <c r="OQB982" s="5"/>
      <c r="OQC982" s="5"/>
      <c r="OQD982" s="5"/>
      <c r="OQE982" s="5"/>
      <c r="OQF982" s="5"/>
      <c r="OQG982" s="5"/>
      <c r="OQH982" s="5"/>
      <c r="OQI982" s="5"/>
      <c r="OQJ982" s="5"/>
      <c r="OQK982" s="5"/>
      <c r="OQL982" s="5"/>
      <c r="OQM982" s="5"/>
      <c r="OQN982" s="5"/>
      <c r="OQO982" s="5"/>
      <c r="OQP982" s="5"/>
      <c r="OQQ982" s="5"/>
      <c r="OQR982" s="5"/>
      <c r="OQS982" s="5"/>
      <c r="OQT982" s="5"/>
      <c r="OQU982" s="5"/>
      <c r="OQV982" s="5"/>
      <c r="OQW982" s="5"/>
      <c r="OQX982" s="5"/>
      <c r="OQY982" s="5"/>
      <c r="OQZ982" s="5"/>
      <c r="ORA982" s="5"/>
      <c r="ORB982" s="5"/>
      <c r="ORC982" s="5"/>
      <c r="ORD982" s="5"/>
      <c r="ORE982" s="5"/>
      <c r="ORF982" s="5"/>
      <c r="ORG982" s="5"/>
      <c r="ORH982" s="5"/>
      <c r="ORI982" s="5"/>
      <c r="ORJ982" s="5"/>
      <c r="ORK982" s="5"/>
      <c r="ORL982" s="5"/>
      <c r="ORM982" s="5"/>
      <c r="ORN982" s="5"/>
      <c r="ORO982" s="5"/>
      <c r="ORP982" s="5"/>
      <c r="ORQ982" s="5"/>
      <c r="ORR982" s="5"/>
      <c r="ORS982" s="5"/>
      <c r="ORT982" s="5"/>
      <c r="ORU982" s="5"/>
      <c r="ORV982" s="5"/>
      <c r="ORW982" s="5"/>
      <c r="ORX982" s="5"/>
      <c r="ORY982" s="5"/>
      <c r="ORZ982" s="5"/>
      <c r="OSA982" s="5"/>
      <c r="OSB982" s="5"/>
      <c r="OSC982" s="5"/>
      <c r="OSD982" s="5"/>
      <c r="OSE982" s="5"/>
      <c r="OSF982" s="5"/>
      <c r="OSG982" s="5"/>
      <c r="OSH982" s="5"/>
      <c r="OSI982" s="5"/>
      <c r="OSJ982" s="5"/>
      <c r="OSK982" s="5"/>
      <c r="OSL982" s="5"/>
      <c r="OSM982" s="5"/>
      <c r="OSN982" s="5"/>
      <c r="OSO982" s="5"/>
      <c r="OSP982" s="5"/>
      <c r="OSQ982" s="5"/>
      <c r="OSR982" s="5"/>
      <c r="OSS982" s="5"/>
      <c r="OST982" s="5"/>
      <c r="OSU982" s="5"/>
      <c r="OSV982" s="5"/>
      <c r="OSW982" s="5"/>
      <c r="OSX982" s="5"/>
      <c r="OSY982" s="5"/>
      <c r="OSZ982" s="5"/>
      <c r="OTA982" s="5"/>
      <c r="OTB982" s="5"/>
      <c r="OTC982" s="5"/>
      <c r="OTD982" s="5"/>
      <c r="OTE982" s="5"/>
      <c r="OTF982" s="5"/>
      <c r="OTG982" s="5"/>
      <c r="OTH982" s="5"/>
      <c r="OTI982" s="5"/>
      <c r="OTJ982" s="5"/>
      <c r="OTK982" s="5"/>
      <c r="OTL982" s="5"/>
      <c r="OTM982" s="5"/>
      <c r="OTN982" s="5"/>
      <c r="OTO982" s="5"/>
      <c r="OTP982" s="5"/>
      <c r="OTQ982" s="5"/>
      <c r="OTR982" s="5"/>
      <c r="OTS982" s="5"/>
      <c r="OTT982" s="5"/>
      <c r="OTU982" s="5"/>
      <c r="OTV982" s="5"/>
      <c r="OTW982" s="5"/>
      <c r="OTX982" s="5"/>
      <c r="OTY982" s="5"/>
      <c r="OTZ982" s="5"/>
      <c r="OUA982" s="5"/>
      <c r="OUB982" s="5"/>
      <c r="OUC982" s="5"/>
      <c r="OUD982" s="5"/>
      <c r="OUE982" s="5"/>
      <c r="OUF982" s="5"/>
      <c r="OUG982" s="5"/>
      <c r="OUH982" s="5"/>
      <c r="OUI982" s="5"/>
      <c r="OUJ982" s="5"/>
      <c r="OUK982" s="5"/>
      <c r="OUL982" s="5"/>
      <c r="OUM982" s="5"/>
      <c r="OUN982" s="5"/>
      <c r="OUO982" s="5"/>
      <c r="OUP982" s="5"/>
      <c r="OUQ982" s="5"/>
      <c r="OUR982" s="5"/>
      <c r="OUS982" s="5"/>
      <c r="OUT982" s="5"/>
      <c r="OUU982" s="5"/>
      <c r="OUV982" s="5"/>
      <c r="OUW982" s="5"/>
      <c r="OUX982" s="5"/>
      <c r="OUY982" s="5"/>
      <c r="OUZ982" s="5"/>
      <c r="OVA982" s="5"/>
      <c r="OVB982" s="5"/>
      <c r="OVC982" s="5"/>
      <c r="OVD982" s="5"/>
      <c r="OVE982" s="5"/>
      <c r="OVF982" s="5"/>
      <c r="OVG982" s="5"/>
      <c r="OVH982" s="5"/>
      <c r="OVI982" s="5"/>
      <c r="OVJ982" s="5"/>
      <c r="OVK982" s="5"/>
      <c r="OVL982" s="5"/>
      <c r="OVM982" s="5"/>
      <c r="OVN982" s="5"/>
      <c r="OVO982" s="5"/>
      <c r="OVP982" s="5"/>
      <c r="OVQ982" s="5"/>
      <c r="OVR982" s="5"/>
      <c r="OVS982" s="5"/>
      <c r="OVT982" s="5"/>
      <c r="OVU982" s="5"/>
      <c r="OVV982" s="5"/>
      <c r="OVW982" s="5"/>
      <c r="OVX982" s="5"/>
      <c r="OVY982" s="5"/>
      <c r="OVZ982" s="5"/>
      <c r="OWA982" s="5"/>
      <c r="OWB982" s="5"/>
      <c r="OWC982" s="5"/>
      <c r="OWD982" s="5"/>
      <c r="OWE982" s="5"/>
      <c r="OWF982" s="5"/>
      <c r="OWG982" s="5"/>
      <c r="OWH982" s="5"/>
      <c r="OWI982" s="5"/>
      <c r="OWJ982" s="5"/>
      <c r="OWK982" s="5"/>
      <c r="OWL982" s="5"/>
      <c r="OWM982" s="5"/>
      <c r="OWN982" s="5"/>
      <c r="OWO982" s="5"/>
      <c r="OWP982" s="5"/>
      <c r="OWQ982" s="5"/>
      <c r="OWR982" s="5"/>
      <c r="OWS982" s="5"/>
      <c r="OWT982" s="5"/>
      <c r="OWU982" s="5"/>
      <c r="OWV982" s="5"/>
      <c r="OWW982" s="5"/>
      <c r="OWX982" s="5"/>
      <c r="OWY982" s="5"/>
      <c r="OWZ982" s="5"/>
      <c r="OXA982" s="5"/>
      <c r="OXB982" s="5"/>
      <c r="OXC982" s="5"/>
      <c r="OXD982" s="5"/>
      <c r="OXE982" s="5"/>
      <c r="OXF982" s="5"/>
      <c r="OXG982" s="5"/>
      <c r="OXH982" s="5"/>
      <c r="OXI982" s="5"/>
      <c r="OXJ982" s="5"/>
      <c r="OXK982" s="5"/>
      <c r="OXL982" s="5"/>
      <c r="OXM982" s="5"/>
      <c r="OXN982" s="5"/>
      <c r="OXO982" s="5"/>
      <c r="OXP982" s="5"/>
      <c r="OXQ982" s="5"/>
      <c r="OXR982" s="5"/>
      <c r="OXS982" s="5"/>
      <c r="OXT982" s="5"/>
      <c r="OXU982" s="5"/>
      <c r="OXV982" s="5"/>
      <c r="OXW982" s="5"/>
      <c r="OXX982" s="5"/>
      <c r="OXY982" s="5"/>
      <c r="OXZ982" s="5"/>
      <c r="OYA982" s="5"/>
      <c r="OYB982" s="5"/>
      <c r="OYC982" s="5"/>
      <c r="OYD982" s="5"/>
      <c r="OYE982" s="5"/>
      <c r="OYF982" s="5"/>
      <c r="OYG982" s="5"/>
      <c r="OYH982" s="5"/>
      <c r="OYI982" s="5"/>
      <c r="OYJ982" s="5"/>
      <c r="OYK982" s="5"/>
      <c r="OYL982" s="5"/>
      <c r="OYM982" s="5"/>
      <c r="OYN982" s="5"/>
      <c r="OYO982" s="5"/>
      <c r="OYP982" s="5"/>
      <c r="OYQ982" s="5"/>
      <c r="OYR982" s="5"/>
      <c r="OYS982" s="5"/>
      <c r="OYT982" s="5"/>
      <c r="OYU982" s="5"/>
      <c r="OYV982" s="5"/>
      <c r="OYW982" s="5"/>
      <c r="OYX982" s="5"/>
      <c r="OYY982" s="5"/>
      <c r="OYZ982" s="5"/>
      <c r="OZA982" s="5"/>
      <c r="OZB982" s="5"/>
      <c r="OZC982" s="5"/>
      <c r="OZD982" s="5"/>
      <c r="OZE982" s="5"/>
      <c r="OZF982" s="5"/>
      <c r="OZG982" s="5"/>
      <c r="OZH982" s="5"/>
      <c r="OZI982" s="5"/>
      <c r="OZJ982" s="5"/>
      <c r="OZK982" s="5"/>
      <c r="OZL982" s="5"/>
      <c r="OZM982" s="5"/>
      <c r="OZN982" s="5"/>
      <c r="OZO982" s="5"/>
      <c r="OZP982" s="5"/>
      <c r="OZQ982" s="5"/>
      <c r="OZR982" s="5"/>
      <c r="OZS982" s="5"/>
      <c r="OZT982" s="5"/>
      <c r="OZU982" s="5"/>
      <c r="OZV982" s="5"/>
      <c r="OZW982" s="5"/>
      <c r="OZX982" s="5"/>
      <c r="OZY982" s="5"/>
      <c r="OZZ982" s="5"/>
      <c r="PAA982" s="5"/>
      <c r="PAB982" s="5"/>
      <c r="PAC982" s="5"/>
      <c r="PAD982" s="5"/>
      <c r="PAE982" s="5"/>
      <c r="PAF982" s="5"/>
      <c r="PAG982" s="5"/>
      <c r="PAH982" s="5"/>
      <c r="PAI982" s="5"/>
      <c r="PAJ982" s="5"/>
      <c r="PAK982" s="5"/>
      <c r="PAL982" s="5"/>
      <c r="PAM982" s="5"/>
      <c r="PAN982" s="5"/>
      <c r="PAO982" s="5"/>
      <c r="PAP982" s="5"/>
      <c r="PAQ982" s="5"/>
      <c r="PAR982" s="5"/>
      <c r="PAS982" s="5"/>
      <c r="PAT982" s="5"/>
      <c r="PAU982" s="5"/>
      <c r="PAV982" s="5"/>
      <c r="PAW982" s="5"/>
      <c r="PAX982" s="5"/>
      <c r="PAY982" s="5"/>
      <c r="PAZ982" s="5"/>
      <c r="PBA982" s="5"/>
      <c r="PBB982" s="5"/>
      <c r="PBC982" s="5"/>
      <c r="PBD982" s="5"/>
      <c r="PBE982" s="5"/>
      <c r="PBF982" s="5"/>
      <c r="PBG982" s="5"/>
      <c r="PBH982" s="5"/>
      <c r="PBI982" s="5"/>
      <c r="PBJ982" s="5"/>
      <c r="PBK982" s="5"/>
      <c r="PBL982" s="5"/>
      <c r="PBM982" s="5"/>
      <c r="PBN982" s="5"/>
      <c r="PBO982" s="5"/>
      <c r="PBP982" s="5"/>
      <c r="PBQ982" s="5"/>
      <c r="PBR982" s="5"/>
      <c r="PBS982" s="5"/>
      <c r="PBT982" s="5"/>
      <c r="PBU982" s="5"/>
      <c r="PBV982" s="5"/>
      <c r="PBW982" s="5"/>
      <c r="PBX982" s="5"/>
      <c r="PBY982" s="5"/>
      <c r="PBZ982" s="5"/>
      <c r="PCA982" s="5"/>
      <c r="PCB982" s="5"/>
      <c r="PCC982" s="5"/>
      <c r="PCD982" s="5"/>
      <c r="PCE982" s="5"/>
      <c r="PCF982" s="5"/>
      <c r="PCG982" s="5"/>
      <c r="PCH982" s="5"/>
      <c r="PCI982" s="5"/>
      <c r="PCJ982" s="5"/>
      <c r="PCK982" s="5"/>
      <c r="PCL982" s="5"/>
      <c r="PCM982" s="5"/>
      <c r="PCN982" s="5"/>
      <c r="PCO982" s="5"/>
      <c r="PCP982" s="5"/>
      <c r="PCQ982" s="5"/>
      <c r="PCR982" s="5"/>
      <c r="PCS982" s="5"/>
      <c r="PCT982" s="5"/>
      <c r="PCU982" s="5"/>
      <c r="PCV982" s="5"/>
      <c r="PCW982" s="5"/>
      <c r="PCX982" s="5"/>
      <c r="PCY982" s="5"/>
      <c r="PCZ982" s="5"/>
      <c r="PDA982" s="5"/>
      <c r="PDB982" s="5"/>
      <c r="PDC982" s="5"/>
      <c r="PDD982" s="5"/>
      <c r="PDE982" s="5"/>
      <c r="PDF982" s="5"/>
      <c r="PDG982" s="5"/>
      <c r="PDH982" s="5"/>
      <c r="PDI982" s="5"/>
      <c r="PDJ982" s="5"/>
      <c r="PDK982" s="5"/>
      <c r="PDL982" s="5"/>
      <c r="PDM982" s="5"/>
      <c r="PDN982" s="5"/>
      <c r="PDO982" s="5"/>
      <c r="PDP982" s="5"/>
      <c r="PDQ982" s="5"/>
      <c r="PDR982" s="5"/>
      <c r="PDS982" s="5"/>
      <c r="PDT982" s="5"/>
      <c r="PDU982" s="5"/>
      <c r="PDV982" s="5"/>
      <c r="PDW982" s="5"/>
      <c r="PDX982" s="5"/>
      <c r="PDY982" s="5"/>
      <c r="PDZ982" s="5"/>
      <c r="PEA982" s="5"/>
      <c r="PEB982" s="5"/>
      <c r="PEC982" s="5"/>
      <c r="PED982" s="5"/>
      <c r="PEE982" s="5"/>
      <c r="PEF982" s="5"/>
      <c r="PEG982" s="5"/>
      <c r="PEH982" s="5"/>
      <c r="PEI982" s="5"/>
      <c r="PEJ982" s="5"/>
      <c r="PEK982" s="5"/>
      <c r="PEL982" s="5"/>
      <c r="PEM982" s="5"/>
      <c r="PEN982" s="5"/>
      <c r="PEO982" s="5"/>
      <c r="PEP982" s="5"/>
      <c r="PEQ982" s="5"/>
      <c r="PER982" s="5"/>
      <c r="PES982" s="5"/>
      <c r="PET982" s="5"/>
      <c r="PEU982" s="5"/>
      <c r="PEV982" s="5"/>
      <c r="PEW982" s="5"/>
      <c r="PEX982" s="5"/>
      <c r="PEY982" s="5"/>
      <c r="PEZ982" s="5"/>
      <c r="PFA982" s="5"/>
      <c r="PFB982" s="5"/>
      <c r="PFC982" s="5"/>
      <c r="PFD982" s="5"/>
      <c r="PFE982" s="5"/>
      <c r="PFF982" s="5"/>
      <c r="PFG982" s="5"/>
      <c r="PFH982" s="5"/>
      <c r="PFI982" s="5"/>
      <c r="PFJ982" s="5"/>
      <c r="PFK982" s="5"/>
      <c r="PFL982" s="5"/>
      <c r="PFM982" s="5"/>
      <c r="PFN982" s="5"/>
      <c r="PFO982" s="5"/>
      <c r="PFP982" s="5"/>
      <c r="PFQ982" s="5"/>
      <c r="PFR982" s="5"/>
      <c r="PFS982" s="5"/>
      <c r="PFT982" s="5"/>
      <c r="PFU982" s="5"/>
      <c r="PFV982" s="5"/>
      <c r="PFW982" s="5"/>
      <c r="PFX982" s="5"/>
      <c r="PFY982" s="5"/>
      <c r="PFZ982" s="5"/>
      <c r="PGA982" s="5"/>
      <c r="PGB982" s="5"/>
      <c r="PGC982" s="5"/>
      <c r="PGD982" s="5"/>
      <c r="PGE982" s="5"/>
      <c r="PGF982" s="5"/>
      <c r="PGG982" s="5"/>
      <c r="PGH982" s="5"/>
      <c r="PGI982" s="5"/>
      <c r="PGJ982" s="5"/>
      <c r="PGK982" s="5"/>
      <c r="PGL982" s="5"/>
      <c r="PGM982" s="5"/>
      <c r="PGN982" s="5"/>
      <c r="PGO982" s="5"/>
      <c r="PGP982" s="5"/>
      <c r="PGQ982" s="5"/>
      <c r="PGR982" s="5"/>
      <c r="PGS982" s="5"/>
      <c r="PGT982" s="5"/>
      <c r="PGU982" s="5"/>
      <c r="PGV982" s="5"/>
      <c r="PGW982" s="5"/>
      <c r="PGX982" s="5"/>
      <c r="PGY982" s="5"/>
      <c r="PGZ982" s="5"/>
      <c r="PHA982" s="5"/>
      <c r="PHB982" s="5"/>
      <c r="PHC982" s="5"/>
      <c r="PHD982" s="5"/>
      <c r="PHE982" s="5"/>
      <c r="PHF982" s="5"/>
      <c r="PHG982" s="5"/>
      <c r="PHH982" s="5"/>
      <c r="PHI982" s="5"/>
      <c r="PHJ982" s="5"/>
      <c r="PHK982" s="5"/>
      <c r="PHL982" s="5"/>
      <c r="PHM982" s="5"/>
      <c r="PHN982" s="5"/>
      <c r="PHO982" s="5"/>
      <c r="PHP982" s="5"/>
      <c r="PHQ982" s="5"/>
      <c r="PHR982" s="5"/>
      <c r="PHS982" s="5"/>
      <c r="PHT982" s="5"/>
      <c r="PHU982" s="5"/>
      <c r="PHV982" s="5"/>
      <c r="PHW982" s="5"/>
      <c r="PHX982" s="5"/>
      <c r="PHY982" s="5"/>
      <c r="PHZ982" s="5"/>
      <c r="PIA982" s="5"/>
      <c r="PIB982" s="5"/>
      <c r="PIC982" s="5"/>
      <c r="PID982" s="5"/>
      <c r="PIE982" s="5"/>
      <c r="PIF982" s="5"/>
      <c r="PIG982" s="5"/>
      <c r="PIH982" s="5"/>
      <c r="PII982" s="5"/>
      <c r="PIJ982" s="5"/>
      <c r="PIK982" s="5"/>
      <c r="PIL982" s="5"/>
      <c r="PIM982" s="5"/>
      <c r="PIN982" s="5"/>
      <c r="PIO982" s="5"/>
      <c r="PIP982" s="5"/>
      <c r="PIQ982" s="5"/>
      <c r="PIR982" s="5"/>
      <c r="PIS982" s="5"/>
      <c r="PIT982" s="5"/>
      <c r="PIU982" s="5"/>
      <c r="PIV982" s="5"/>
      <c r="PIW982" s="5"/>
      <c r="PIX982" s="5"/>
      <c r="PIY982" s="5"/>
      <c r="PIZ982" s="5"/>
      <c r="PJA982" s="5"/>
      <c r="PJB982" s="5"/>
      <c r="PJC982" s="5"/>
      <c r="PJD982" s="5"/>
      <c r="PJE982" s="5"/>
      <c r="PJF982" s="5"/>
      <c r="PJG982" s="5"/>
      <c r="PJH982" s="5"/>
      <c r="PJI982" s="5"/>
      <c r="PJJ982" s="5"/>
      <c r="PJK982" s="5"/>
      <c r="PJL982" s="5"/>
      <c r="PJM982" s="5"/>
      <c r="PJN982" s="5"/>
      <c r="PJO982" s="5"/>
      <c r="PJP982" s="5"/>
      <c r="PJQ982" s="5"/>
      <c r="PJR982" s="5"/>
      <c r="PJS982" s="5"/>
      <c r="PJT982" s="5"/>
      <c r="PJU982" s="5"/>
      <c r="PJV982" s="5"/>
      <c r="PJW982" s="5"/>
      <c r="PJX982" s="5"/>
      <c r="PJY982" s="5"/>
      <c r="PJZ982" s="5"/>
      <c r="PKA982" s="5"/>
      <c r="PKB982" s="5"/>
      <c r="PKC982" s="5"/>
      <c r="PKD982" s="5"/>
      <c r="PKE982" s="5"/>
      <c r="PKF982" s="5"/>
      <c r="PKG982" s="5"/>
      <c r="PKH982" s="5"/>
      <c r="PKI982" s="5"/>
      <c r="PKJ982" s="5"/>
      <c r="PKK982" s="5"/>
      <c r="PKL982" s="5"/>
      <c r="PKM982" s="5"/>
      <c r="PKN982" s="5"/>
      <c r="PKO982" s="5"/>
      <c r="PKP982" s="5"/>
      <c r="PKQ982" s="5"/>
      <c r="PKR982" s="5"/>
      <c r="PKS982" s="5"/>
      <c r="PKT982" s="5"/>
      <c r="PKU982" s="5"/>
      <c r="PKV982" s="5"/>
      <c r="PKW982" s="5"/>
      <c r="PKX982" s="5"/>
      <c r="PKY982" s="5"/>
      <c r="PKZ982" s="5"/>
      <c r="PLA982" s="5"/>
      <c r="PLB982" s="5"/>
      <c r="PLC982" s="5"/>
      <c r="PLD982" s="5"/>
      <c r="PLE982" s="5"/>
      <c r="PLF982" s="5"/>
      <c r="PLG982" s="5"/>
      <c r="PLH982" s="5"/>
      <c r="PLI982" s="5"/>
      <c r="PLJ982" s="5"/>
      <c r="PLK982" s="5"/>
      <c r="PLL982" s="5"/>
      <c r="PLM982" s="5"/>
      <c r="PLN982" s="5"/>
      <c r="PLO982" s="5"/>
      <c r="PLP982" s="5"/>
      <c r="PLQ982" s="5"/>
      <c r="PLR982" s="5"/>
      <c r="PLS982" s="5"/>
      <c r="PLT982" s="5"/>
      <c r="PLU982" s="5"/>
      <c r="PLV982" s="5"/>
      <c r="PLW982" s="5"/>
      <c r="PLX982" s="5"/>
      <c r="PLY982" s="5"/>
      <c r="PLZ982" s="5"/>
      <c r="PMA982" s="5"/>
      <c r="PMB982" s="5"/>
      <c r="PMC982" s="5"/>
      <c r="PMD982" s="5"/>
      <c r="PME982" s="5"/>
      <c r="PMF982" s="5"/>
      <c r="PMG982" s="5"/>
      <c r="PMH982" s="5"/>
      <c r="PMI982" s="5"/>
      <c r="PMJ982" s="5"/>
      <c r="PMK982" s="5"/>
      <c r="PML982" s="5"/>
      <c r="PMM982" s="5"/>
      <c r="PMN982" s="5"/>
      <c r="PMO982" s="5"/>
      <c r="PMP982" s="5"/>
      <c r="PMQ982" s="5"/>
      <c r="PMR982" s="5"/>
      <c r="PMS982" s="5"/>
      <c r="PMT982" s="5"/>
      <c r="PMU982" s="5"/>
      <c r="PMV982" s="5"/>
      <c r="PMW982" s="5"/>
      <c r="PMX982" s="5"/>
      <c r="PMY982" s="5"/>
      <c r="PMZ982" s="5"/>
      <c r="PNA982" s="5"/>
      <c r="PNB982" s="5"/>
      <c r="PNC982" s="5"/>
      <c r="PND982" s="5"/>
      <c r="PNE982" s="5"/>
      <c r="PNF982" s="5"/>
      <c r="PNG982" s="5"/>
      <c r="PNH982" s="5"/>
      <c r="PNI982" s="5"/>
      <c r="PNJ982" s="5"/>
      <c r="PNK982" s="5"/>
      <c r="PNL982" s="5"/>
      <c r="PNM982" s="5"/>
      <c r="PNN982" s="5"/>
      <c r="PNO982" s="5"/>
      <c r="PNP982" s="5"/>
      <c r="PNQ982" s="5"/>
      <c r="PNR982" s="5"/>
      <c r="PNS982" s="5"/>
      <c r="PNT982" s="5"/>
      <c r="PNU982" s="5"/>
      <c r="PNV982" s="5"/>
      <c r="PNW982" s="5"/>
      <c r="PNX982" s="5"/>
      <c r="PNY982" s="5"/>
      <c r="PNZ982" s="5"/>
      <c r="POA982" s="5"/>
      <c r="POB982" s="5"/>
      <c r="POC982" s="5"/>
      <c r="POD982" s="5"/>
      <c r="POE982" s="5"/>
      <c r="POF982" s="5"/>
      <c r="POG982" s="5"/>
      <c r="POH982" s="5"/>
      <c r="POI982" s="5"/>
      <c r="POJ982" s="5"/>
      <c r="POK982" s="5"/>
      <c r="POL982" s="5"/>
      <c r="POM982" s="5"/>
      <c r="PON982" s="5"/>
      <c r="POO982" s="5"/>
      <c r="POP982" s="5"/>
      <c r="POQ982" s="5"/>
      <c r="POR982" s="5"/>
      <c r="POS982" s="5"/>
      <c r="POT982" s="5"/>
      <c r="POU982" s="5"/>
      <c r="POV982" s="5"/>
      <c r="POW982" s="5"/>
      <c r="POX982" s="5"/>
      <c r="POY982" s="5"/>
      <c r="POZ982" s="5"/>
      <c r="PPA982" s="5"/>
      <c r="PPB982" s="5"/>
      <c r="PPC982" s="5"/>
      <c r="PPD982" s="5"/>
      <c r="PPE982" s="5"/>
      <c r="PPF982" s="5"/>
      <c r="PPG982" s="5"/>
      <c r="PPH982" s="5"/>
      <c r="PPI982" s="5"/>
      <c r="PPJ982" s="5"/>
      <c r="PPK982" s="5"/>
      <c r="PPL982" s="5"/>
      <c r="PPM982" s="5"/>
      <c r="PPN982" s="5"/>
      <c r="PPO982" s="5"/>
      <c r="PPP982" s="5"/>
      <c r="PPQ982" s="5"/>
      <c r="PPR982" s="5"/>
      <c r="PPS982" s="5"/>
      <c r="PPT982" s="5"/>
      <c r="PPU982" s="5"/>
      <c r="PPV982" s="5"/>
      <c r="PPW982" s="5"/>
      <c r="PPX982" s="5"/>
      <c r="PPY982" s="5"/>
      <c r="PPZ982" s="5"/>
      <c r="PQA982" s="5"/>
      <c r="PQB982" s="5"/>
      <c r="PQC982" s="5"/>
      <c r="PQD982" s="5"/>
      <c r="PQE982" s="5"/>
      <c r="PQF982" s="5"/>
      <c r="PQG982" s="5"/>
      <c r="PQH982" s="5"/>
      <c r="PQI982" s="5"/>
      <c r="PQJ982" s="5"/>
      <c r="PQK982" s="5"/>
      <c r="PQL982" s="5"/>
      <c r="PQM982" s="5"/>
      <c r="PQN982" s="5"/>
      <c r="PQO982" s="5"/>
      <c r="PQP982" s="5"/>
      <c r="PQQ982" s="5"/>
      <c r="PQR982" s="5"/>
      <c r="PQS982" s="5"/>
      <c r="PQT982" s="5"/>
      <c r="PQU982" s="5"/>
      <c r="PQV982" s="5"/>
      <c r="PQW982" s="5"/>
      <c r="PQX982" s="5"/>
      <c r="PQY982" s="5"/>
      <c r="PQZ982" s="5"/>
      <c r="PRA982" s="5"/>
      <c r="PRB982" s="5"/>
      <c r="PRC982" s="5"/>
      <c r="PRD982" s="5"/>
      <c r="PRE982" s="5"/>
      <c r="PRF982" s="5"/>
      <c r="PRG982" s="5"/>
      <c r="PRH982" s="5"/>
      <c r="PRI982" s="5"/>
      <c r="PRJ982" s="5"/>
      <c r="PRK982" s="5"/>
      <c r="PRL982" s="5"/>
      <c r="PRM982" s="5"/>
      <c r="PRN982" s="5"/>
      <c r="PRO982" s="5"/>
      <c r="PRP982" s="5"/>
      <c r="PRQ982" s="5"/>
      <c r="PRR982" s="5"/>
      <c r="PRS982" s="5"/>
      <c r="PRT982" s="5"/>
      <c r="PRU982" s="5"/>
      <c r="PRV982" s="5"/>
      <c r="PRW982" s="5"/>
      <c r="PRX982" s="5"/>
      <c r="PRY982" s="5"/>
      <c r="PRZ982" s="5"/>
      <c r="PSA982" s="5"/>
      <c r="PSB982" s="5"/>
      <c r="PSC982" s="5"/>
      <c r="PSD982" s="5"/>
      <c r="PSE982" s="5"/>
      <c r="PSF982" s="5"/>
      <c r="PSG982" s="5"/>
      <c r="PSH982" s="5"/>
      <c r="PSI982" s="5"/>
      <c r="PSJ982" s="5"/>
      <c r="PSK982" s="5"/>
      <c r="PSL982" s="5"/>
      <c r="PSM982" s="5"/>
      <c r="PSN982" s="5"/>
      <c r="PSO982" s="5"/>
      <c r="PSP982" s="5"/>
      <c r="PSQ982" s="5"/>
      <c r="PSR982" s="5"/>
      <c r="PSS982" s="5"/>
      <c r="PST982" s="5"/>
      <c r="PSU982" s="5"/>
      <c r="PSV982" s="5"/>
      <c r="PSW982" s="5"/>
      <c r="PSX982" s="5"/>
      <c r="PSY982" s="5"/>
      <c r="PSZ982" s="5"/>
      <c r="PTA982" s="5"/>
      <c r="PTB982" s="5"/>
      <c r="PTC982" s="5"/>
      <c r="PTD982" s="5"/>
      <c r="PTE982" s="5"/>
      <c r="PTF982" s="5"/>
      <c r="PTG982" s="5"/>
      <c r="PTH982" s="5"/>
      <c r="PTI982" s="5"/>
      <c r="PTJ982" s="5"/>
      <c r="PTK982" s="5"/>
      <c r="PTL982" s="5"/>
      <c r="PTM982" s="5"/>
      <c r="PTN982" s="5"/>
      <c r="PTO982" s="5"/>
      <c r="PTP982" s="5"/>
      <c r="PTQ982" s="5"/>
      <c r="PTR982" s="5"/>
      <c r="PTS982" s="5"/>
      <c r="PTT982" s="5"/>
      <c r="PTU982" s="5"/>
      <c r="PTV982" s="5"/>
      <c r="PTW982" s="5"/>
      <c r="PTX982" s="5"/>
      <c r="PTY982" s="5"/>
      <c r="PTZ982" s="5"/>
      <c r="PUA982" s="5"/>
      <c r="PUB982" s="5"/>
      <c r="PUC982" s="5"/>
      <c r="PUD982" s="5"/>
      <c r="PUE982" s="5"/>
      <c r="PUF982" s="5"/>
      <c r="PUG982" s="5"/>
      <c r="PUH982" s="5"/>
      <c r="PUI982" s="5"/>
      <c r="PUJ982" s="5"/>
      <c r="PUK982" s="5"/>
      <c r="PUL982" s="5"/>
      <c r="PUM982" s="5"/>
      <c r="PUN982" s="5"/>
      <c r="PUO982" s="5"/>
      <c r="PUP982" s="5"/>
      <c r="PUQ982" s="5"/>
      <c r="PUR982" s="5"/>
      <c r="PUS982" s="5"/>
      <c r="PUT982" s="5"/>
      <c r="PUU982" s="5"/>
      <c r="PUV982" s="5"/>
      <c r="PUW982" s="5"/>
      <c r="PUX982" s="5"/>
      <c r="PUY982" s="5"/>
      <c r="PUZ982" s="5"/>
      <c r="PVA982" s="5"/>
      <c r="PVB982" s="5"/>
      <c r="PVC982" s="5"/>
      <c r="PVD982" s="5"/>
      <c r="PVE982" s="5"/>
      <c r="PVF982" s="5"/>
      <c r="PVG982" s="5"/>
      <c r="PVH982" s="5"/>
      <c r="PVI982" s="5"/>
      <c r="PVJ982" s="5"/>
      <c r="PVK982" s="5"/>
      <c r="PVL982" s="5"/>
      <c r="PVM982" s="5"/>
      <c r="PVN982" s="5"/>
      <c r="PVO982" s="5"/>
      <c r="PVP982" s="5"/>
      <c r="PVQ982" s="5"/>
      <c r="PVR982" s="5"/>
      <c r="PVS982" s="5"/>
      <c r="PVT982" s="5"/>
      <c r="PVU982" s="5"/>
      <c r="PVV982" s="5"/>
      <c r="PVW982" s="5"/>
      <c r="PVX982" s="5"/>
      <c r="PVY982" s="5"/>
      <c r="PVZ982" s="5"/>
      <c r="PWA982" s="5"/>
      <c r="PWB982" s="5"/>
      <c r="PWC982" s="5"/>
      <c r="PWD982" s="5"/>
      <c r="PWE982" s="5"/>
      <c r="PWF982" s="5"/>
      <c r="PWG982" s="5"/>
      <c r="PWH982" s="5"/>
      <c r="PWI982" s="5"/>
      <c r="PWJ982" s="5"/>
      <c r="PWK982" s="5"/>
      <c r="PWL982" s="5"/>
      <c r="PWM982" s="5"/>
      <c r="PWN982" s="5"/>
      <c r="PWO982" s="5"/>
      <c r="PWP982" s="5"/>
      <c r="PWQ982" s="5"/>
      <c r="PWR982" s="5"/>
      <c r="PWS982" s="5"/>
      <c r="PWT982" s="5"/>
      <c r="PWU982" s="5"/>
      <c r="PWV982" s="5"/>
      <c r="PWW982" s="5"/>
      <c r="PWX982" s="5"/>
      <c r="PWY982" s="5"/>
      <c r="PWZ982" s="5"/>
      <c r="PXA982" s="5"/>
      <c r="PXB982" s="5"/>
      <c r="PXC982" s="5"/>
      <c r="PXD982" s="5"/>
      <c r="PXE982" s="5"/>
      <c r="PXF982" s="5"/>
      <c r="PXG982" s="5"/>
      <c r="PXH982" s="5"/>
      <c r="PXI982" s="5"/>
      <c r="PXJ982" s="5"/>
      <c r="PXK982" s="5"/>
      <c r="PXL982" s="5"/>
      <c r="PXM982" s="5"/>
      <c r="PXN982" s="5"/>
      <c r="PXO982" s="5"/>
      <c r="PXP982" s="5"/>
      <c r="PXQ982" s="5"/>
      <c r="PXR982" s="5"/>
      <c r="PXS982" s="5"/>
      <c r="PXT982" s="5"/>
      <c r="PXU982" s="5"/>
      <c r="PXV982" s="5"/>
      <c r="PXW982" s="5"/>
      <c r="PXX982" s="5"/>
      <c r="PXY982" s="5"/>
      <c r="PXZ982" s="5"/>
      <c r="PYA982" s="5"/>
      <c r="PYB982" s="5"/>
      <c r="PYC982" s="5"/>
      <c r="PYD982" s="5"/>
      <c r="PYE982" s="5"/>
      <c r="PYF982" s="5"/>
      <c r="PYG982" s="5"/>
      <c r="PYH982" s="5"/>
      <c r="PYI982" s="5"/>
      <c r="PYJ982" s="5"/>
      <c r="PYK982" s="5"/>
      <c r="PYL982" s="5"/>
      <c r="PYM982" s="5"/>
      <c r="PYN982" s="5"/>
      <c r="PYO982" s="5"/>
      <c r="PYP982" s="5"/>
      <c r="PYQ982" s="5"/>
      <c r="PYR982" s="5"/>
      <c r="PYS982" s="5"/>
      <c r="PYT982" s="5"/>
      <c r="PYU982" s="5"/>
      <c r="PYV982" s="5"/>
      <c r="PYW982" s="5"/>
      <c r="PYX982" s="5"/>
      <c r="PYY982" s="5"/>
      <c r="PYZ982" s="5"/>
      <c r="PZA982" s="5"/>
      <c r="PZB982" s="5"/>
      <c r="PZC982" s="5"/>
      <c r="PZD982" s="5"/>
      <c r="PZE982" s="5"/>
      <c r="PZF982" s="5"/>
      <c r="PZG982" s="5"/>
      <c r="PZH982" s="5"/>
      <c r="PZI982" s="5"/>
      <c r="PZJ982" s="5"/>
      <c r="PZK982" s="5"/>
      <c r="PZL982" s="5"/>
      <c r="PZM982" s="5"/>
      <c r="PZN982" s="5"/>
      <c r="PZO982" s="5"/>
      <c r="PZP982" s="5"/>
      <c r="PZQ982" s="5"/>
      <c r="PZR982" s="5"/>
      <c r="PZS982" s="5"/>
      <c r="PZT982" s="5"/>
      <c r="PZU982" s="5"/>
      <c r="PZV982" s="5"/>
      <c r="PZW982" s="5"/>
      <c r="PZX982" s="5"/>
      <c r="PZY982" s="5"/>
      <c r="PZZ982" s="5"/>
      <c r="QAA982" s="5"/>
      <c r="QAB982" s="5"/>
      <c r="QAC982" s="5"/>
      <c r="QAD982" s="5"/>
      <c r="QAE982" s="5"/>
      <c r="QAF982" s="5"/>
      <c r="QAG982" s="5"/>
      <c r="QAH982" s="5"/>
      <c r="QAI982" s="5"/>
      <c r="QAJ982" s="5"/>
      <c r="QAK982" s="5"/>
      <c r="QAL982" s="5"/>
      <c r="QAM982" s="5"/>
      <c r="QAN982" s="5"/>
      <c r="QAO982" s="5"/>
      <c r="QAP982" s="5"/>
      <c r="QAQ982" s="5"/>
      <c r="QAR982" s="5"/>
      <c r="QAS982" s="5"/>
      <c r="QAT982" s="5"/>
      <c r="QAU982" s="5"/>
      <c r="QAV982" s="5"/>
      <c r="QAW982" s="5"/>
      <c r="QAX982" s="5"/>
      <c r="QAY982" s="5"/>
      <c r="QAZ982" s="5"/>
      <c r="QBA982" s="5"/>
      <c r="QBB982" s="5"/>
      <c r="QBC982" s="5"/>
      <c r="QBD982" s="5"/>
      <c r="QBE982" s="5"/>
      <c r="QBF982" s="5"/>
      <c r="QBG982" s="5"/>
      <c r="QBH982" s="5"/>
      <c r="QBI982" s="5"/>
      <c r="QBJ982" s="5"/>
      <c r="QBK982" s="5"/>
      <c r="QBL982" s="5"/>
      <c r="QBM982" s="5"/>
      <c r="QBN982" s="5"/>
      <c r="QBO982" s="5"/>
      <c r="QBP982" s="5"/>
      <c r="QBQ982" s="5"/>
      <c r="QBR982" s="5"/>
      <c r="QBS982" s="5"/>
      <c r="QBT982" s="5"/>
      <c r="QBU982" s="5"/>
      <c r="QBV982" s="5"/>
      <c r="QBW982" s="5"/>
      <c r="QBX982" s="5"/>
      <c r="QBY982" s="5"/>
      <c r="QBZ982" s="5"/>
      <c r="QCA982" s="5"/>
      <c r="QCB982" s="5"/>
      <c r="QCC982" s="5"/>
      <c r="QCD982" s="5"/>
      <c r="QCE982" s="5"/>
      <c r="QCF982" s="5"/>
      <c r="QCG982" s="5"/>
      <c r="QCH982" s="5"/>
      <c r="QCI982" s="5"/>
      <c r="QCJ982" s="5"/>
      <c r="QCK982" s="5"/>
      <c r="QCL982" s="5"/>
      <c r="QCM982" s="5"/>
      <c r="QCN982" s="5"/>
      <c r="QCO982" s="5"/>
      <c r="QCP982" s="5"/>
      <c r="QCQ982" s="5"/>
      <c r="QCR982" s="5"/>
      <c r="QCS982" s="5"/>
      <c r="QCT982" s="5"/>
      <c r="QCU982" s="5"/>
      <c r="QCV982" s="5"/>
      <c r="QCW982" s="5"/>
      <c r="QCX982" s="5"/>
      <c r="QCY982" s="5"/>
      <c r="QCZ982" s="5"/>
      <c r="QDA982" s="5"/>
      <c r="QDB982" s="5"/>
      <c r="QDC982" s="5"/>
      <c r="QDD982" s="5"/>
      <c r="QDE982" s="5"/>
      <c r="QDF982" s="5"/>
      <c r="QDG982" s="5"/>
      <c r="QDH982" s="5"/>
      <c r="QDI982" s="5"/>
      <c r="QDJ982" s="5"/>
      <c r="QDK982" s="5"/>
      <c r="QDL982" s="5"/>
      <c r="QDM982" s="5"/>
      <c r="QDN982" s="5"/>
      <c r="QDO982" s="5"/>
      <c r="QDP982" s="5"/>
      <c r="QDQ982" s="5"/>
      <c r="QDR982" s="5"/>
      <c r="QDS982" s="5"/>
      <c r="QDT982" s="5"/>
      <c r="QDU982" s="5"/>
      <c r="QDV982" s="5"/>
      <c r="QDW982" s="5"/>
      <c r="QDX982" s="5"/>
      <c r="QDY982" s="5"/>
      <c r="QDZ982" s="5"/>
      <c r="QEA982" s="5"/>
      <c r="QEB982" s="5"/>
      <c r="QEC982" s="5"/>
      <c r="QED982" s="5"/>
      <c r="QEE982" s="5"/>
      <c r="QEF982" s="5"/>
      <c r="QEG982" s="5"/>
      <c r="QEH982" s="5"/>
      <c r="QEI982" s="5"/>
      <c r="QEJ982" s="5"/>
      <c r="QEK982" s="5"/>
      <c r="QEL982" s="5"/>
      <c r="QEM982" s="5"/>
      <c r="QEN982" s="5"/>
      <c r="QEO982" s="5"/>
      <c r="QEP982" s="5"/>
      <c r="QEQ982" s="5"/>
      <c r="QER982" s="5"/>
      <c r="QES982" s="5"/>
      <c r="QET982" s="5"/>
      <c r="QEU982" s="5"/>
      <c r="QEV982" s="5"/>
      <c r="QEW982" s="5"/>
      <c r="QEX982" s="5"/>
      <c r="QEY982" s="5"/>
      <c r="QEZ982" s="5"/>
      <c r="QFA982" s="5"/>
      <c r="QFB982" s="5"/>
      <c r="QFC982" s="5"/>
      <c r="QFD982" s="5"/>
      <c r="QFE982" s="5"/>
      <c r="QFF982" s="5"/>
      <c r="QFG982" s="5"/>
      <c r="QFH982" s="5"/>
      <c r="QFI982" s="5"/>
      <c r="QFJ982" s="5"/>
      <c r="QFK982" s="5"/>
      <c r="QFL982" s="5"/>
      <c r="QFM982" s="5"/>
      <c r="QFN982" s="5"/>
      <c r="QFO982" s="5"/>
      <c r="QFP982" s="5"/>
      <c r="QFQ982" s="5"/>
      <c r="QFR982" s="5"/>
      <c r="QFS982" s="5"/>
      <c r="QFT982" s="5"/>
      <c r="QFU982" s="5"/>
      <c r="QFV982" s="5"/>
      <c r="QFW982" s="5"/>
      <c r="QFX982" s="5"/>
      <c r="QFY982" s="5"/>
      <c r="QFZ982" s="5"/>
      <c r="QGA982" s="5"/>
      <c r="QGB982" s="5"/>
      <c r="QGC982" s="5"/>
      <c r="QGD982" s="5"/>
      <c r="QGE982" s="5"/>
      <c r="QGF982" s="5"/>
      <c r="QGG982" s="5"/>
      <c r="QGH982" s="5"/>
      <c r="QGI982" s="5"/>
      <c r="QGJ982" s="5"/>
      <c r="QGK982" s="5"/>
      <c r="QGL982" s="5"/>
      <c r="QGM982" s="5"/>
      <c r="QGN982" s="5"/>
      <c r="QGO982" s="5"/>
      <c r="QGP982" s="5"/>
      <c r="QGQ982" s="5"/>
      <c r="QGR982" s="5"/>
      <c r="QGS982" s="5"/>
      <c r="QGT982" s="5"/>
      <c r="QGU982" s="5"/>
      <c r="QGV982" s="5"/>
      <c r="QGW982" s="5"/>
      <c r="QGX982" s="5"/>
      <c r="QGY982" s="5"/>
      <c r="QGZ982" s="5"/>
      <c r="QHA982" s="5"/>
      <c r="QHB982" s="5"/>
      <c r="QHC982" s="5"/>
      <c r="QHD982" s="5"/>
      <c r="QHE982" s="5"/>
      <c r="QHF982" s="5"/>
      <c r="QHG982" s="5"/>
      <c r="QHH982" s="5"/>
      <c r="QHI982" s="5"/>
      <c r="QHJ982" s="5"/>
      <c r="QHK982" s="5"/>
      <c r="QHL982" s="5"/>
      <c r="QHM982" s="5"/>
      <c r="QHN982" s="5"/>
      <c r="QHO982" s="5"/>
      <c r="QHP982" s="5"/>
      <c r="QHQ982" s="5"/>
      <c r="QHR982" s="5"/>
      <c r="QHS982" s="5"/>
      <c r="QHT982" s="5"/>
      <c r="QHU982" s="5"/>
      <c r="QHV982" s="5"/>
      <c r="QHW982" s="5"/>
      <c r="QHX982" s="5"/>
      <c r="QHY982" s="5"/>
      <c r="QHZ982" s="5"/>
      <c r="QIA982" s="5"/>
      <c r="QIB982" s="5"/>
      <c r="QIC982" s="5"/>
      <c r="QID982" s="5"/>
      <c r="QIE982" s="5"/>
      <c r="QIF982" s="5"/>
      <c r="QIG982" s="5"/>
      <c r="QIH982" s="5"/>
      <c r="QII982" s="5"/>
      <c r="QIJ982" s="5"/>
      <c r="QIK982" s="5"/>
      <c r="QIL982" s="5"/>
      <c r="QIM982" s="5"/>
      <c r="QIN982" s="5"/>
      <c r="QIO982" s="5"/>
      <c r="QIP982" s="5"/>
      <c r="QIQ982" s="5"/>
      <c r="QIR982" s="5"/>
      <c r="QIS982" s="5"/>
      <c r="QIT982" s="5"/>
      <c r="QIU982" s="5"/>
      <c r="QIV982" s="5"/>
      <c r="QIW982" s="5"/>
      <c r="QIX982" s="5"/>
      <c r="QIY982" s="5"/>
      <c r="QIZ982" s="5"/>
      <c r="QJA982" s="5"/>
      <c r="QJB982" s="5"/>
      <c r="QJC982" s="5"/>
      <c r="QJD982" s="5"/>
      <c r="QJE982" s="5"/>
      <c r="QJF982" s="5"/>
      <c r="QJG982" s="5"/>
      <c r="QJH982" s="5"/>
      <c r="QJI982" s="5"/>
      <c r="QJJ982" s="5"/>
      <c r="QJK982" s="5"/>
      <c r="QJL982" s="5"/>
      <c r="QJM982" s="5"/>
      <c r="QJN982" s="5"/>
      <c r="QJO982" s="5"/>
      <c r="QJP982" s="5"/>
      <c r="QJQ982" s="5"/>
      <c r="QJR982" s="5"/>
      <c r="QJS982" s="5"/>
      <c r="QJT982" s="5"/>
      <c r="QJU982" s="5"/>
      <c r="QJV982" s="5"/>
      <c r="QJW982" s="5"/>
      <c r="QJX982" s="5"/>
      <c r="QJY982" s="5"/>
      <c r="QJZ982" s="5"/>
      <c r="QKA982" s="5"/>
      <c r="QKB982" s="5"/>
      <c r="QKC982" s="5"/>
      <c r="QKD982" s="5"/>
      <c r="QKE982" s="5"/>
      <c r="QKF982" s="5"/>
      <c r="QKG982" s="5"/>
      <c r="QKH982" s="5"/>
      <c r="QKI982" s="5"/>
      <c r="QKJ982" s="5"/>
      <c r="QKK982" s="5"/>
      <c r="QKL982" s="5"/>
      <c r="QKM982" s="5"/>
      <c r="QKN982" s="5"/>
      <c r="QKO982" s="5"/>
      <c r="QKP982" s="5"/>
      <c r="QKQ982" s="5"/>
      <c r="QKR982" s="5"/>
      <c r="QKS982" s="5"/>
      <c r="QKT982" s="5"/>
      <c r="QKU982" s="5"/>
      <c r="QKV982" s="5"/>
      <c r="QKW982" s="5"/>
      <c r="QKX982" s="5"/>
      <c r="QKY982" s="5"/>
      <c r="QKZ982" s="5"/>
      <c r="QLA982" s="5"/>
      <c r="QLB982" s="5"/>
      <c r="QLC982" s="5"/>
      <c r="QLD982" s="5"/>
      <c r="QLE982" s="5"/>
      <c r="QLF982" s="5"/>
      <c r="QLG982" s="5"/>
      <c r="QLH982" s="5"/>
      <c r="QLI982" s="5"/>
      <c r="QLJ982" s="5"/>
      <c r="QLK982" s="5"/>
      <c r="QLL982" s="5"/>
      <c r="QLM982" s="5"/>
      <c r="QLN982" s="5"/>
      <c r="QLO982" s="5"/>
      <c r="QLP982" s="5"/>
      <c r="QLQ982" s="5"/>
      <c r="QLR982" s="5"/>
      <c r="QLS982" s="5"/>
      <c r="QLT982" s="5"/>
      <c r="QLU982" s="5"/>
      <c r="QLV982" s="5"/>
      <c r="QLW982" s="5"/>
      <c r="QLX982" s="5"/>
      <c r="QLY982" s="5"/>
      <c r="QLZ982" s="5"/>
      <c r="QMA982" s="5"/>
      <c r="QMB982" s="5"/>
      <c r="QMC982" s="5"/>
      <c r="QMD982" s="5"/>
      <c r="QME982" s="5"/>
      <c r="QMF982" s="5"/>
      <c r="QMG982" s="5"/>
      <c r="QMH982" s="5"/>
      <c r="QMI982" s="5"/>
      <c r="QMJ982" s="5"/>
      <c r="QMK982" s="5"/>
      <c r="QML982" s="5"/>
      <c r="QMM982" s="5"/>
      <c r="QMN982" s="5"/>
      <c r="QMO982" s="5"/>
      <c r="QMP982" s="5"/>
      <c r="QMQ982" s="5"/>
      <c r="QMR982" s="5"/>
      <c r="QMS982" s="5"/>
      <c r="QMT982" s="5"/>
      <c r="QMU982" s="5"/>
      <c r="QMV982" s="5"/>
      <c r="QMW982" s="5"/>
      <c r="QMX982" s="5"/>
      <c r="QMY982" s="5"/>
      <c r="QMZ982" s="5"/>
      <c r="QNA982" s="5"/>
      <c r="QNB982" s="5"/>
      <c r="QNC982" s="5"/>
      <c r="QND982" s="5"/>
      <c r="QNE982" s="5"/>
      <c r="QNF982" s="5"/>
      <c r="QNG982" s="5"/>
      <c r="QNH982" s="5"/>
      <c r="QNI982" s="5"/>
      <c r="QNJ982" s="5"/>
      <c r="QNK982" s="5"/>
      <c r="QNL982" s="5"/>
      <c r="QNM982" s="5"/>
      <c r="QNN982" s="5"/>
      <c r="QNO982" s="5"/>
      <c r="QNP982" s="5"/>
      <c r="QNQ982" s="5"/>
      <c r="QNR982" s="5"/>
      <c r="QNS982" s="5"/>
      <c r="QNT982" s="5"/>
      <c r="QNU982" s="5"/>
      <c r="QNV982" s="5"/>
      <c r="QNW982" s="5"/>
      <c r="QNX982" s="5"/>
      <c r="QNY982" s="5"/>
      <c r="QNZ982" s="5"/>
      <c r="QOA982" s="5"/>
      <c r="QOB982" s="5"/>
      <c r="QOC982" s="5"/>
      <c r="QOD982" s="5"/>
      <c r="QOE982" s="5"/>
      <c r="QOF982" s="5"/>
      <c r="QOG982" s="5"/>
      <c r="QOH982" s="5"/>
      <c r="QOI982" s="5"/>
      <c r="QOJ982" s="5"/>
      <c r="QOK982" s="5"/>
      <c r="QOL982" s="5"/>
      <c r="QOM982" s="5"/>
      <c r="QON982" s="5"/>
      <c r="QOO982" s="5"/>
      <c r="QOP982" s="5"/>
      <c r="QOQ982" s="5"/>
      <c r="QOR982" s="5"/>
      <c r="QOS982" s="5"/>
      <c r="QOT982" s="5"/>
      <c r="QOU982" s="5"/>
      <c r="QOV982" s="5"/>
      <c r="QOW982" s="5"/>
      <c r="QOX982" s="5"/>
      <c r="QOY982" s="5"/>
      <c r="QOZ982" s="5"/>
      <c r="QPA982" s="5"/>
      <c r="QPB982" s="5"/>
      <c r="QPC982" s="5"/>
      <c r="QPD982" s="5"/>
      <c r="QPE982" s="5"/>
      <c r="QPF982" s="5"/>
      <c r="QPG982" s="5"/>
      <c r="QPH982" s="5"/>
      <c r="QPI982" s="5"/>
      <c r="QPJ982" s="5"/>
      <c r="QPK982" s="5"/>
      <c r="QPL982" s="5"/>
      <c r="QPM982" s="5"/>
      <c r="QPN982" s="5"/>
      <c r="QPO982" s="5"/>
      <c r="QPP982" s="5"/>
      <c r="QPQ982" s="5"/>
      <c r="QPR982" s="5"/>
      <c r="QPS982" s="5"/>
      <c r="QPT982" s="5"/>
      <c r="QPU982" s="5"/>
      <c r="QPV982" s="5"/>
      <c r="QPW982" s="5"/>
      <c r="QPX982" s="5"/>
      <c r="QPY982" s="5"/>
      <c r="QPZ982" s="5"/>
      <c r="QQA982" s="5"/>
      <c r="QQB982" s="5"/>
      <c r="QQC982" s="5"/>
      <c r="QQD982" s="5"/>
      <c r="QQE982" s="5"/>
      <c r="QQF982" s="5"/>
      <c r="QQG982" s="5"/>
      <c r="QQH982" s="5"/>
      <c r="QQI982" s="5"/>
      <c r="QQJ982" s="5"/>
      <c r="QQK982" s="5"/>
      <c r="QQL982" s="5"/>
      <c r="QQM982" s="5"/>
      <c r="QQN982" s="5"/>
      <c r="QQO982" s="5"/>
      <c r="QQP982" s="5"/>
      <c r="QQQ982" s="5"/>
      <c r="QQR982" s="5"/>
      <c r="QQS982" s="5"/>
      <c r="QQT982" s="5"/>
      <c r="QQU982" s="5"/>
      <c r="QQV982" s="5"/>
      <c r="QQW982" s="5"/>
      <c r="QQX982" s="5"/>
      <c r="QQY982" s="5"/>
      <c r="QQZ982" s="5"/>
      <c r="QRA982" s="5"/>
      <c r="QRB982" s="5"/>
      <c r="QRC982" s="5"/>
      <c r="QRD982" s="5"/>
      <c r="QRE982" s="5"/>
      <c r="QRF982" s="5"/>
      <c r="QRG982" s="5"/>
      <c r="QRH982" s="5"/>
      <c r="QRI982" s="5"/>
      <c r="QRJ982" s="5"/>
      <c r="QRK982" s="5"/>
      <c r="QRL982" s="5"/>
      <c r="QRM982" s="5"/>
      <c r="QRN982" s="5"/>
      <c r="QRO982" s="5"/>
      <c r="QRP982" s="5"/>
      <c r="QRQ982" s="5"/>
      <c r="QRR982" s="5"/>
      <c r="QRS982" s="5"/>
      <c r="QRT982" s="5"/>
      <c r="QRU982" s="5"/>
      <c r="QRV982" s="5"/>
      <c r="QRW982" s="5"/>
      <c r="QRX982" s="5"/>
      <c r="QRY982" s="5"/>
      <c r="QRZ982" s="5"/>
      <c r="QSA982" s="5"/>
      <c r="QSB982" s="5"/>
      <c r="QSC982" s="5"/>
      <c r="QSD982" s="5"/>
      <c r="QSE982" s="5"/>
      <c r="QSF982" s="5"/>
      <c r="QSG982" s="5"/>
      <c r="QSH982" s="5"/>
      <c r="QSI982" s="5"/>
      <c r="QSJ982" s="5"/>
      <c r="QSK982" s="5"/>
      <c r="QSL982" s="5"/>
      <c r="QSM982" s="5"/>
      <c r="QSN982" s="5"/>
      <c r="QSO982" s="5"/>
      <c r="QSP982" s="5"/>
      <c r="QSQ982" s="5"/>
      <c r="QSR982" s="5"/>
      <c r="QSS982" s="5"/>
      <c r="QST982" s="5"/>
      <c r="QSU982" s="5"/>
      <c r="QSV982" s="5"/>
      <c r="QSW982" s="5"/>
      <c r="QSX982" s="5"/>
      <c r="QSY982" s="5"/>
      <c r="QSZ982" s="5"/>
      <c r="QTA982" s="5"/>
      <c r="QTB982" s="5"/>
      <c r="QTC982" s="5"/>
      <c r="QTD982" s="5"/>
      <c r="QTE982" s="5"/>
      <c r="QTF982" s="5"/>
      <c r="QTG982" s="5"/>
      <c r="QTH982" s="5"/>
      <c r="QTI982" s="5"/>
      <c r="QTJ982" s="5"/>
      <c r="QTK982" s="5"/>
      <c r="QTL982" s="5"/>
      <c r="QTM982" s="5"/>
      <c r="QTN982" s="5"/>
      <c r="QTO982" s="5"/>
      <c r="QTP982" s="5"/>
      <c r="QTQ982" s="5"/>
      <c r="QTR982" s="5"/>
      <c r="QTS982" s="5"/>
      <c r="QTT982" s="5"/>
      <c r="QTU982" s="5"/>
      <c r="QTV982" s="5"/>
      <c r="QTW982" s="5"/>
      <c r="QTX982" s="5"/>
      <c r="QTY982" s="5"/>
      <c r="QTZ982" s="5"/>
      <c r="QUA982" s="5"/>
      <c r="QUB982" s="5"/>
      <c r="QUC982" s="5"/>
      <c r="QUD982" s="5"/>
      <c r="QUE982" s="5"/>
      <c r="QUF982" s="5"/>
      <c r="QUG982" s="5"/>
      <c r="QUH982" s="5"/>
      <c r="QUI982" s="5"/>
      <c r="QUJ982" s="5"/>
      <c r="QUK982" s="5"/>
      <c r="QUL982" s="5"/>
      <c r="QUM982" s="5"/>
      <c r="QUN982" s="5"/>
      <c r="QUO982" s="5"/>
      <c r="QUP982" s="5"/>
      <c r="QUQ982" s="5"/>
      <c r="QUR982" s="5"/>
      <c r="QUS982" s="5"/>
      <c r="QUT982" s="5"/>
      <c r="QUU982" s="5"/>
      <c r="QUV982" s="5"/>
      <c r="QUW982" s="5"/>
      <c r="QUX982" s="5"/>
      <c r="QUY982" s="5"/>
      <c r="QUZ982" s="5"/>
      <c r="QVA982" s="5"/>
      <c r="QVB982" s="5"/>
      <c r="QVC982" s="5"/>
      <c r="QVD982" s="5"/>
      <c r="QVE982" s="5"/>
      <c r="QVF982" s="5"/>
      <c r="QVG982" s="5"/>
      <c r="QVH982" s="5"/>
      <c r="QVI982" s="5"/>
      <c r="QVJ982" s="5"/>
      <c r="QVK982" s="5"/>
      <c r="QVL982" s="5"/>
      <c r="QVM982" s="5"/>
      <c r="QVN982" s="5"/>
      <c r="QVO982" s="5"/>
      <c r="QVP982" s="5"/>
      <c r="QVQ982" s="5"/>
      <c r="QVR982" s="5"/>
      <c r="QVS982" s="5"/>
      <c r="QVT982" s="5"/>
      <c r="QVU982" s="5"/>
      <c r="QVV982" s="5"/>
      <c r="QVW982" s="5"/>
      <c r="QVX982" s="5"/>
      <c r="QVY982" s="5"/>
      <c r="QVZ982" s="5"/>
      <c r="QWA982" s="5"/>
      <c r="QWB982" s="5"/>
      <c r="QWC982" s="5"/>
      <c r="QWD982" s="5"/>
      <c r="QWE982" s="5"/>
      <c r="QWF982" s="5"/>
      <c r="QWG982" s="5"/>
      <c r="QWH982" s="5"/>
      <c r="QWI982" s="5"/>
      <c r="QWJ982" s="5"/>
      <c r="QWK982" s="5"/>
      <c r="QWL982" s="5"/>
      <c r="QWM982" s="5"/>
      <c r="QWN982" s="5"/>
      <c r="QWO982" s="5"/>
      <c r="QWP982" s="5"/>
      <c r="QWQ982" s="5"/>
      <c r="QWR982" s="5"/>
      <c r="QWS982" s="5"/>
      <c r="QWT982" s="5"/>
      <c r="QWU982" s="5"/>
      <c r="QWV982" s="5"/>
      <c r="QWW982" s="5"/>
      <c r="QWX982" s="5"/>
      <c r="QWY982" s="5"/>
      <c r="QWZ982" s="5"/>
      <c r="QXA982" s="5"/>
      <c r="QXB982" s="5"/>
      <c r="QXC982" s="5"/>
      <c r="QXD982" s="5"/>
      <c r="QXE982" s="5"/>
      <c r="QXF982" s="5"/>
      <c r="QXG982" s="5"/>
      <c r="QXH982" s="5"/>
      <c r="QXI982" s="5"/>
      <c r="QXJ982" s="5"/>
      <c r="QXK982" s="5"/>
      <c r="QXL982" s="5"/>
      <c r="QXM982" s="5"/>
      <c r="QXN982" s="5"/>
      <c r="QXO982" s="5"/>
      <c r="QXP982" s="5"/>
      <c r="QXQ982" s="5"/>
      <c r="QXR982" s="5"/>
      <c r="QXS982" s="5"/>
      <c r="QXT982" s="5"/>
      <c r="QXU982" s="5"/>
      <c r="QXV982" s="5"/>
      <c r="QXW982" s="5"/>
      <c r="QXX982" s="5"/>
      <c r="QXY982" s="5"/>
      <c r="QXZ982" s="5"/>
      <c r="QYA982" s="5"/>
      <c r="QYB982" s="5"/>
      <c r="QYC982" s="5"/>
      <c r="QYD982" s="5"/>
      <c r="QYE982" s="5"/>
      <c r="QYF982" s="5"/>
      <c r="QYG982" s="5"/>
      <c r="QYH982" s="5"/>
      <c r="QYI982" s="5"/>
      <c r="QYJ982" s="5"/>
      <c r="QYK982" s="5"/>
      <c r="QYL982" s="5"/>
      <c r="QYM982" s="5"/>
      <c r="QYN982" s="5"/>
      <c r="QYO982" s="5"/>
      <c r="QYP982" s="5"/>
      <c r="QYQ982" s="5"/>
      <c r="QYR982" s="5"/>
      <c r="QYS982" s="5"/>
      <c r="QYT982" s="5"/>
      <c r="QYU982" s="5"/>
      <c r="QYV982" s="5"/>
      <c r="QYW982" s="5"/>
      <c r="QYX982" s="5"/>
      <c r="QYY982" s="5"/>
      <c r="QYZ982" s="5"/>
      <c r="QZA982" s="5"/>
      <c r="QZB982" s="5"/>
      <c r="QZC982" s="5"/>
      <c r="QZD982" s="5"/>
      <c r="QZE982" s="5"/>
      <c r="QZF982" s="5"/>
      <c r="QZG982" s="5"/>
      <c r="QZH982" s="5"/>
      <c r="QZI982" s="5"/>
      <c r="QZJ982" s="5"/>
      <c r="QZK982" s="5"/>
      <c r="QZL982" s="5"/>
      <c r="QZM982" s="5"/>
      <c r="QZN982" s="5"/>
      <c r="QZO982" s="5"/>
      <c r="QZP982" s="5"/>
      <c r="QZQ982" s="5"/>
      <c r="QZR982" s="5"/>
      <c r="QZS982" s="5"/>
      <c r="QZT982" s="5"/>
      <c r="QZU982" s="5"/>
      <c r="QZV982" s="5"/>
      <c r="QZW982" s="5"/>
      <c r="QZX982" s="5"/>
      <c r="QZY982" s="5"/>
      <c r="QZZ982" s="5"/>
      <c r="RAA982" s="5"/>
      <c r="RAB982" s="5"/>
      <c r="RAC982" s="5"/>
      <c r="RAD982" s="5"/>
      <c r="RAE982" s="5"/>
      <c r="RAF982" s="5"/>
      <c r="RAG982" s="5"/>
      <c r="RAH982" s="5"/>
      <c r="RAI982" s="5"/>
      <c r="RAJ982" s="5"/>
      <c r="RAK982" s="5"/>
      <c r="RAL982" s="5"/>
      <c r="RAM982" s="5"/>
      <c r="RAN982" s="5"/>
      <c r="RAO982" s="5"/>
      <c r="RAP982" s="5"/>
      <c r="RAQ982" s="5"/>
      <c r="RAR982" s="5"/>
      <c r="RAS982" s="5"/>
      <c r="RAT982" s="5"/>
      <c r="RAU982" s="5"/>
      <c r="RAV982" s="5"/>
      <c r="RAW982" s="5"/>
      <c r="RAX982" s="5"/>
      <c r="RAY982" s="5"/>
      <c r="RAZ982" s="5"/>
      <c r="RBA982" s="5"/>
      <c r="RBB982" s="5"/>
      <c r="RBC982" s="5"/>
      <c r="RBD982" s="5"/>
      <c r="RBE982" s="5"/>
      <c r="RBF982" s="5"/>
      <c r="RBG982" s="5"/>
      <c r="RBH982" s="5"/>
      <c r="RBI982" s="5"/>
      <c r="RBJ982" s="5"/>
      <c r="RBK982" s="5"/>
      <c r="RBL982" s="5"/>
      <c r="RBM982" s="5"/>
      <c r="RBN982" s="5"/>
      <c r="RBO982" s="5"/>
      <c r="RBP982" s="5"/>
      <c r="RBQ982" s="5"/>
      <c r="RBR982" s="5"/>
      <c r="RBS982" s="5"/>
      <c r="RBT982" s="5"/>
      <c r="RBU982" s="5"/>
      <c r="RBV982" s="5"/>
      <c r="RBW982" s="5"/>
      <c r="RBX982" s="5"/>
      <c r="RBY982" s="5"/>
      <c r="RBZ982" s="5"/>
      <c r="RCA982" s="5"/>
      <c r="RCB982" s="5"/>
      <c r="RCC982" s="5"/>
      <c r="RCD982" s="5"/>
      <c r="RCE982" s="5"/>
      <c r="RCF982" s="5"/>
      <c r="RCG982" s="5"/>
      <c r="RCH982" s="5"/>
      <c r="RCI982" s="5"/>
      <c r="RCJ982" s="5"/>
      <c r="RCK982" s="5"/>
      <c r="RCL982" s="5"/>
      <c r="RCM982" s="5"/>
      <c r="RCN982" s="5"/>
      <c r="RCO982" s="5"/>
      <c r="RCP982" s="5"/>
      <c r="RCQ982" s="5"/>
      <c r="RCR982" s="5"/>
      <c r="RCS982" s="5"/>
      <c r="RCT982" s="5"/>
      <c r="RCU982" s="5"/>
      <c r="RCV982" s="5"/>
      <c r="RCW982" s="5"/>
      <c r="RCX982" s="5"/>
      <c r="RCY982" s="5"/>
      <c r="RCZ982" s="5"/>
      <c r="RDA982" s="5"/>
      <c r="RDB982" s="5"/>
      <c r="RDC982" s="5"/>
      <c r="RDD982" s="5"/>
      <c r="RDE982" s="5"/>
      <c r="RDF982" s="5"/>
      <c r="RDG982" s="5"/>
      <c r="RDH982" s="5"/>
      <c r="RDI982" s="5"/>
      <c r="RDJ982" s="5"/>
      <c r="RDK982" s="5"/>
      <c r="RDL982" s="5"/>
      <c r="RDM982" s="5"/>
      <c r="RDN982" s="5"/>
      <c r="RDO982" s="5"/>
      <c r="RDP982" s="5"/>
      <c r="RDQ982" s="5"/>
      <c r="RDR982" s="5"/>
      <c r="RDS982" s="5"/>
      <c r="RDT982" s="5"/>
      <c r="RDU982" s="5"/>
      <c r="RDV982" s="5"/>
      <c r="RDW982" s="5"/>
      <c r="RDX982" s="5"/>
      <c r="RDY982" s="5"/>
      <c r="RDZ982" s="5"/>
      <c r="REA982" s="5"/>
      <c r="REB982" s="5"/>
      <c r="REC982" s="5"/>
      <c r="RED982" s="5"/>
      <c r="REE982" s="5"/>
      <c r="REF982" s="5"/>
      <c r="REG982" s="5"/>
      <c r="REH982" s="5"/>
      <c r="REI982" s="5"/>
      <c r="REJ982" s="5"/>
      <c r="REK982" s="5"/>
      <c r="REL982" s="5"/>
      <c r="REM982" s="5"/>
      <c r="REN982" s="5"/>
      <c r="REO982" s="5"/>
      <c r="REP982" s="5"/>
      <c r="REQ982" s="5"/>
      <c r="RER982" s="5"/>
      <c r="RES982" s="5"/>
      <c r="RET982" s="5"/>
      <c r="REU982" s="5"/>
      <c r="REV982" s="5"/>
      <c r="REW982" s="5"/>
      <c r="REX982" s="5"/>
      <c r="REY982" s="5"/>
      <c r="REZ982" s="5"/>
      <c r="RFA982" s="5"/>
      <c r="RFB982" s="5"/>
      <c r="RFC982" s="5"/>
      <c r="RFD982" s="5"/>
      <c r="RFE982" s="5"/>
      <c r="RFF982" s="5"/>
      <c r="RFG982" s="5"/>
      <c r="RFH982" s="5"/>
      <c r="RFI982" s="5"/>
      <c r="RFJ982" s="5"/>
      <c r="RFK982" s="5"/>
      <c r="RFL982" s="5"/>
      <c r="RFM982" s="5"/>
      <c r="RFN982" s="5"/>
      <c r="RFO982" s="5"/>
      <c r="RFP982" s="5"/>
      <c r="RFQ982" s="5"/>
      <c r="RFR982" s="5"/>
      <c r="RFS982" s="5"/>
      <c r="RFT982" s="5"/>
      <c r="RFU982" s="5"/>
      <c r="RFV982" s="5"/>
      <c r="RFW982" s="5"/>
      <c r="RFX982" s="5"/>
      <c r="RFY982" s="5"/>
      <c r="RFZ982" s="5"/>
      <c r="RGA982" s="5"/>
      <c r="RGB982" s="5"/>
      <c r="RGC982" s="5"/>
      <c r="RGD982" s="5"/>
      <c r="RGE982" s="5"/>
      <c r="RGF982" s="5"/>
      <c r="RGG982" s="5"/>
      <c r="RGH982" s="5"/>
      <c r="RGI982" s="5"/>
      <c r="RGJ982" s="5"/>
      <c r="RGK982" s="5"/>
      <c r="RGL982" s="5"/>
      <c r="RGM982" s="5"/>
      <c r="RGN982" s="5"/>
      <c r="RGO982" s="5"/>
      <c r="RGP982" s="5"/>
      <c r="RGQ982" s="5"/>
      <c r="RGR982" s="5"/>
      <c r="RGS982" s="5"/>
      <c r="RGT982" s="5"/>
      <c r="RGU982" s="5"/>
      <c r="RGV982" s="5"/>
      <c r="RGW982" s="5"/>
      <c r="RGX982" s="5"/>
      <c r="RGY982" s="5"/>
      <c r="RGZ982" s="5"/>
      <c r="RHA982" s="5"/>
      <c r="RHB982" s="5"/>
      <c r="RHC982" s="5"/>
      <c r="RHD982" s="5"/>
      <c r="RHE982" s="5"/>
      <c r="RHF982" s="5"/>
      <c r="RHG982" s="5"/>
      <c r="RHH982" s="5"/>
      <c r="RHI982" s="5"/>
      <c r="RHJ982" s="5"/>
      <c r="RHK982" s="5"/>
      <c r="RHL982" s="5"/>
      <c r="RHM982" s="5"/>
      <c r="RHN982" s="5"/>
      <c r="RHO982" s="5"/>
      <c r="RHP982" s="5"/>
      <c r="RHQ982" s="5"/>
      <c r="RHR982" s="5"/>
      <c r="RHS982" s="5"/>
      <c r="RHT982" s="5"/>
      <c r="RHU982" s="5"/>
      <c r="RHV982" s="5"/>
      <c r="RHW982" s="5"/>
      <c r="RHX982" s="5"/>
      <c r="RHY982" s="5"/>
      <c r="RHZ982" s="5"/>
      <c r="RIA982" s="5"/>
      <c r="RIB982" s="5"/>
      <c r="RIC982" s="5"/>
      <c r="RID982" s="5"/>
      <c r="RIE982" s="5"/>
      <c r="RIF982" s="5"/>
      <c r="RIG982" s="5"/>
      <c r="RIH982" s="5"/>
      <c r="RII982" s="5"/>
      <c r="RIJ982" s="5"/>
      <c r="RIK982" s="5"/>
      <c r="RIL982" s="5"/>
      <c r="RIM982" s="5"/>
      <c r="RIN982" s="5"/>
      <c r="RIO982" s="5"/>
      <c r="RIP982" s="5"/>
      <c r="RIQ982" s="5"/>
      <c r="RIR982" s="5"/>
      <c r="RIS982" s="5"/>
      <c r="RIT982" s="5"/>
      <c r="RIU982" s="5"/>
      <c r="RIV982" s="5"/>
      <c r="RIW982" s="5"/>
      <c r="RIX982" s="5"/>
      <c r="RIY982" s="5"/>
      <c r="RIZ982" s="5"/>
      <c r="RJA982" s="5"/>
      <c r="RJB982" s="5"/>
      <c r="RJC982" s="5"/>
      <c r="RJD982" s="5"/>
      <c r="RJE982" s="5"/>
      <c r="RJF982" s="5"/>
      <c r="RJG982" s="5"/>
      <c r="RJH982" s="5"/>
      <c r="RJI982" s="5"/>
      <c r="RJJ982" s="5"/>
      <c r="RJK982" s="5"/>
      <c r="RJL982" s="5"/>
      <c r="RJM982" s="5"/>
      <c r="RJN982" s="5"/>
      <c r="RJO982" s="5"/>
      <c r="RJP982" s="5"/>
      <c r="RJQ982" s="5"/>
      <c r="RJR982" s="5"/>
      <c r="RJS982" s="5"/>
      <c r="RJT982" s="5"/>
      <c r="RJU982" s="5"/>
      <c r="RJV982" s="5"/>
      <c r="RJW982" s="5"/>
      <c r="RJX982" s="5"/>
      <c r="RJY982" s="5"/>
      <c r="RJZ982" s="5"/>
      <c r="RKA982" s="5"/>
      <c r="RKB982" s="5"/>
      <c r="RKC982" s="5"/>
      <c r="RKD982" s="5"/>
      <c r="RKE982" s="5"/>
      <c r="RKF982" s="5"/>
      <c r="RKG982" s="5"/>
      <c r="RKH982" s="5"/>
      <c r="RKI982" s="5"/>
      <c r="RKJ982" s="5"/>
      <c r="RKK982" s="5"/>
      <c r="RKL982" s="5"/>
      <c r="RKM982" s="5"/>
      <c r="RKN982" s="5"/>
      <c r="RKO982" s="5"/>
      <c r="RKP982" s="5"/>
      <c r="RKQ982" s="5"/>
      <c r="RKR982" s="5"/>
      <c r="RKS982" s="5"/>
      <c r="RKT982" s="5"/>
      <c r="RKU982" s="5"/>
      <c r="RKV982" s="5"/>
      <c r="RKW982" s="5"/>
      <c r="RKX982" s="5"/>
      <c r="RKY982" s="5"/>
      <c r="RKZ982" s="5"/>
      <c r="RLA982" s="5"/>
      <c r="RLB982" s="5"/>
      <c r="RLC982" s="5"/>
      <c r="RLD982" s="5"/>
      <c r="RLE982" s="5"/>
      <c r="RLF982" s="5"/>
      <c r="RLG982" s="5"/>
      <c r="RLH982" s="5"/>
      <c r="RLI982" s="5"/>
      <c r="RLJ982" s="5"/>
      <c r="RLK982" s="5"/>
      <c r="RLL982" s="5"/>
      <c r="RLM982" s="5"/>
      <c r="RLN982" s="5"/>
      <c r="RLO982" s="5"/>
      <c r="RLP982" s="5"/>
      <c r="RLQ982" s="5"/>
      <c r="RLR982" s="5"/>
      <c r="RLS982" s="5"/>
      <c r="RLT982" s="5"/>
      <c r="RLU982" s="5"/>
      <c r="RLV982" s="5"/>
      <c r="RLW982" s="5"/>
      <c r="RLX982" s="5"/>
      <c r="RLY982" s="5"/>
      <c r="RLZ982" s="5"/>
      <c r="RMA982" s="5"/>
      <c r="RMB982" s="5"/>
      <c r="RMC982" s="5"/>
      <c r="RMD982" s="5"/>
      <c r="RME982" s="5"/>
      <c r="RMF982" s="5"/>
      <c r="RMG982" s="5"/>
      <c r="RMH982" s="5"/>
      <c r="RMI982" s="5"/>
      <c r="RMJ982" s="5"/>
      <c r="RMK982" s="5"/>
      <c r="RML982" s="5"/>
      <c r="RMM982" s="5"/>
      <c r="RMN982" s="5"/>
      <c r="RMO982" s="5"/>
      <c r="RMP982" s="5"/>
      <c r="RMQ982" s="5"/>
      <c r="RMR982" s="5"/>
      <c r="RMS982" s="5"/>
      <c r="RMT982" s="5"/>
      <c r="RMU982" s="5"/>
      <c r="RMV982" s="5"/>
      <c r="RMW982" s="5"/>
      <c r="RMX982" s="5"/>
      <c r="RMY982" s="5"/>
      <c r="RMZ982" s="5"/>
      <c r="RNA982" s="5"/>
      <c r="RNB982" s="5"/>
      <c r="RNC982" s="5"/>
      <c r="RND982" s="5"/>
      <c r="RNE982" s="5"/>
      <c r="RNF982" s="5"/>
      <c r="RNG982" s="5"/>
      <c r="RNH982" s="5"/>
      <c r="RNI982" s="5"/>
      <c r="RNJ982" s="5"/>
      <c r="RNK982" s="5"/>
      <c r="RNL982" s="5"/>
      <c r="RNM982" s="5"/>
      <c r="RNN982" s="5"/>
      <c r="RNO982" s="5"/>
      <c r="RNP982" s="5"/>
      <c r="RNQ982" s="5"/>
      <c r="RNR982" s="5"/>
      <c r="RNS982" s="5"/>
      <c r="RNT982" s="5"/>
      <c r="RNU982" s="5"/>
      <c r="RNV982" s="5"/>
      <c r="RNW982" s="5"/>
      <c r="RNX982" s="5"/>
      <c r="RNY982" s="5"/>
      <c r="RNZ982" s="5"/>
      <c r="ROA982" s="5"/>
      <c r="ROB982" s="5"/>
      <c r="ROC982" s="5"/>
      <c r="ROD982" s="5"/>
      <c r="ROE982" s="5"/>
      <c r="ROF982" s="5"/>
      <c r="ROG982" s="5"/>
      <c r="ROH982" s="5"/>
      <c r="ROI982" s="5"/>
      <c r="ROJ982" s="5"/>
      <c r="ROK982" s="5"/>
      <c r="ROL982" s="5"/>
      <c r="ROM982" s="5"/>
      <c r="RON982" s="5"/>
      <c r="ROO982" s="5"/>
      <c r="ROP982" s="5"/>
      <c r="ROQ982" s="5"/>
      <c r="ROR982" s="5"/>
      <c r="ROS982" s="5"/>
      <c r="ROT982" s="5"/>
      <c r="ROU982" s="5"/>
      <c r="ROV982" s="5"/>
      <c r="ROW982" s="5"/>
      <c r="ROX982" s="5"/>
      <c r="ROY982" s="5"/>
      <c r="ROZ982" s="5"/>
      <c r="RPA982" s="5"/>
      <c r="RPB982" s="5"/>
      <c r="RPC982" s="5"/>
      <c r="RPD982" s="5"/>
      <c r="RPE982" s="5"/>
      <c r="RPF982" s="5"/>
      <c r="RPG982" s="5"/>
      <c r="RPH982" s="5"/>
      <c r="RPI982" s="5"/>
      <c r="RPJ982" s="5"/>
      <c r="RPK982" s="5"/>
      <c r="RPL982" s="5"/>
      <c r="RPM982" s="5"/>
      <c r="RPN982" s="5"/>
      <c r="RPO982" s="5"/>
      <c r="RPP982" s="5"/>
      <c r="RPQ982" s="5"/>
      <c r="RPR982" s="5"/>
      <c r="RPS982" s="5"/>
      <c r="RPT982" s="5"/>
      <c r="RPU982" s="5"/>
      <c r="RPV982" s="5"/>
      <c r="RPW982" s="5"/>
      <c r="RPX982" s="5"/>
      <c r="RPY982" s="5"/>
      <c r="RPZ982" s="5"/>
      <c r="RQA982" s="5"/>
      <c r="RQB982" s="5"/>
      <c r="RQC982" s="5"/>
      <c r="RQD982" s="5"/>
      <c r="RQE982" s="5"/>
      <c r="RQF982" s="5"/>
      <c r="RQG982" s="5"/>
      <c r="RQH982" s="5"/>
      <c r="RQI982" s="5"/>
      <c r="RQJ982" s="5"/>
      <c r="RQK982" s="5"/>
      <c r="RQL982" s="5"/>
      <c r="RQM982" s="5"/>
      <c r="RQN982" s="5"/>
      <c r="RQO982" s="5"/>
      <c r="RQP982" s="5"/>
      <c r="RQQ982" s="5"/>
      <c r="RQR982" s="5"/>
      <c r="RQS982" s="5"/>
      <c r="RQT982" s="5"/>
      <c r="RQU982" s="5"/>
      <c r="RQV982" s="5"/>
      <c r="RQW982" s="5"/>
      <c r="RQX982" s="5"/>
      <c r="RQY982" s="5"/>
      <c r="RQZ982" s="5"/>
      <c r="RRA982" s="5"/>
      <c r="RRB982" s="5"/>
      <c r="RRC982" s="5"/>
      <c r="RRD982" s="5"/>
      <c r="RRE982" s="5"/>
      <c r="RRF982" s="5"/>
      <c r="RRG982" s="5"/>
      <c r="RRH982" s="5"/>
      <c r="RRI982" s="5"/>
      <c r="RRJ982" s="5"/>
      <c r="RRK982" s="5"/>
      <c r="RRL982" s="5"/>
      <c r="RRM982" s="5"/>
      <c r="RRN982" s="5"/>
      <c r="RRO982" s="5"/>
      <c r="RRP982" s="5"/>
      <c r="RRQ982" s="5"/>
      <c r="RRR982" s="5"/>
      <c r="RRS982" s="5"/>
      <c r="RRT982" s="5"/>
      <c r="RRU982" s="5"/>
      <c r="RRV982" s="5"/>
      <c r="RRW982" s="5"/>
      <c r="RRX982" s="5"/>
      <c r="RRY982" s="5"/>
      <c r="RRZ982" s="5"/>
      <c r="RSA982" s="5"/>
      <c r="RSB982" s="5"/>
      <c r="RSC982" s="5"/>
      <c r="RSD982" s="5"/>
      <c r="RSE982" s="5"/>
      <c r="RSF982" s="5"/>
      <c r="RSG982" s="5"/>
      <c r="RSH982" s="5"/>
      <c r="RSI982" s="5"/>
      <c r="RSJ982" s="5"/>
      <c r="RSK982" s="5"/>
      <c r="RSL982" s="5"/>
      <c r="RSM982" s="5"/>
      <c r="RSN982" s="5"/>
      <c r="RSO982" s="5"/>
      <c r="RSP982" s="5"/>
      <c r="RSQ982" s="5"/>
      <c r="RSR982" s="5"/>
      <c r="RSS982" s="5"/>
      <c r="RST982" s="5"/>
      <c r="RSU982" s="5"/>
      <c r="RSV982" s="5"/>
      <c r="RSW982" s="5"/>
      <c r="RSX982" s="5"/>
      <c r="RSY982" s="5"/>
      <c r="RSZ982" s="5"/>
      <c r="RTA982" s="5"/>
      <c r="RTB982" s="5"/>
      <c r="RTC982" s="5"/>
      <c r="RTD982" s="5"/>
      <c r="RTE982" s="5"/>
      <c r="RTF982" s="5"/>
      <c r="RTG982" s="5"/>
      <c r="RTH982" s="5"/>
      <c r="RTI982" s="5"/>
      <c r="RTJ982" s="5"/>
      <c r="RTK982" s="5"/>
      <c r="RTL982" s="5"/>
      <c r="RTM982" s="5"/>
      <c r="RTN982" s="5"/>
      <c r="RTO982" s="5"/>
      <c r="RTP982" s="5"/>
      <c r="RTQ982" s="5"/>
      <c r="RTR982" s="5"/>
      <c r="RTS982" s="5"/>
      <c r="RTT982" s="5"/>
      <c r="RTU982" s="5"/>
      <c r="RTV982" s="5"/>
      <c r="RTW982" s="5"/>
      <c r="RTX982" s="5"/>
      <c r="RTY982" s="5"/>
      <c r="RTZ982" s="5"/>
      <c r="RUA982" s="5"/>
      <c r="RUB982" s="5"/>
      <c r="RUC982" s="5"/>
      <c r="RUD982" s="5"/>
      <c r="RUE982" s="5"/>
      <c r="RUF982" s="5"/>
      <c r="RUG982" s="5"/>
      <c r="RUH982" s="5"/>
      <c r="RUI982" s="5"/>
      <c r="RUJ982" s="5"/>
      <c r="RUK982" s="5"/>
      <c r="RUL982" s="5"/>
      <c r="RUM982" s="5"/>
      <c r="RUN982" s="5"/>
      <c r="RUO982" s="5"/>
      <c r="RUP982" s="5"/>
      <c r="RUQ982" s="5"/>
      <c r="RUR982" s="5"/>
      <c r="RUS982" s="5"/>
      <c r="RUT982" s="5"/>
      <c r="RUU982" s="5"/>
      <c r="RUV982" s="5"/>
      <c r="RUW982" s="5"/>
      <c r="RUX982" s="5"/>
      <c r="RUY982" s="5"/>
      <c r="RUZ982" s="5"/>
      <c r="RVA982" s="5"/>
      <c r="RVB982" s="5"/>
      <c r="RVC982" s="5"/>
      <c r="RVD982" s="5"/>
      <c r="RVE982" s="5"/>
      <c r="RVF982" s="5"/>
      <c r="RVG982" s="5"/>
      <c r="RVH982" s="5"/>
      <c r="RVI982" s="5"/>
      <c r="RVJ982" s="5"/>
      <c r="RVK982" s="5"/>
      <c r="RVL982" s="5"/>
      <c r="RVM982" s="5"/>
      <c r="RVN982" s="5"/>
      <c r="RVO982" s="5"/>
      <c r="RVP982" s="5"/>
      <c r="RVQ982" s="5"/>
      <c r="RVR982" s="5"/>
      <c r="RVS982" s="5"/>
      <c r="RVT982" s="5"/>
      <c r="RVU982" s="5"/>
      <c r="RVV982" s="5"/>
      <c r="RVW982" s="5"/>
      <c r="RVX982" s="5"/>
      <c r="RVY982" s="5"/>
      <c r="RVZ982" s="5"/>
      <c r="RWA982" s="5"/>
      <c r="RWB982" s="5"/>
      <c r="RWC982" s="5"/>
      <c r="RWD982" s="5"/>
      <c r="RWE982" s="5"/>
      <c r="RWF982" s="5"/>
      <c r="RWG982" s="5"/>
      <c r="RWH982" s="5"/>
      <c r="RWI982" s="5"/>
      <c r="RWJ982" s="5"/>
      <c r="RWK982" s="5"/>
      <c r="RWL982" s="5"/>
      <c r="RWM982" s="5"/>
      <c r="RWN982" s="5"/>
      <c r="RWO982" s="5"/>
      <c r="RWP982" s="5"/>
      <c r="RWQ982" s="5"/>
      <c r="RWR982" s="5"/>
      <c r="RWS982" s="5"/>
      <c r="RWT982" s="5"/>
      <c r="RWU982" s="5"/>
      <c r="RWV982" s="5"/>
      <c r="RWW982" s="5"/>
      <c r="RWX982" s="5"/>
      <c r="RWY982" s="5"/>
      <c r="RWZ982" s="5"/>
      <c r="RXA982" s="5"/>
      <c r="RXB982" s="5"/>
      <c r="RXC982" s="5"/>
      <c r="RXD982" s="5"/>
      <c r="RXE982" s="5"/>
      <c r="RXF982" s="5"/>
      <c r="RXG982" s="5"/>
      <c r="RXH982" s="5"/>
      <c r="RXI982" s="5"/>
      <c r="RXJ982" s="5"/>
      <c r="RXK982" s="5"/>
      <c r="RXL982" s="5"/>
      <c r="RXM982" s="5"/>
      <c r="RXN982" s="5"/>
      <c r="RXO982" s="5"/>
      <c r="RXP982" s="5"/>
      <c r="RXQ982" s="5"/>
      <c r="RXR982" s="5"/>
      <c r="RXS982" s="5"/>
      <c r="RXT982" s="5"/>
      <c r="RXU982" s="5"/>
      <c r="RXV982" s="5"/>
      <c r="RXW982" s="5"/>
      <c r="RXX982" s="5"/>
      <c r="RXY982" s="5"/>
      <c r="RXZ982" s="5"/>
      <c r="RYA982" s="5"/>
      <c r="RYB982" s="5"/>
      <c r="RYC982" s="5"/>
      <c r="RYD982" s="5"/>
      <c r="RYE982" s="5"/>
      <c r="RYF982" s="5"/>
      <c r="RYG982" s="5"/>
      <c r="RYH982" s="5"/>
      <c r="RYI982" s="5"/>
      <c r="RYJ982" s="5"/>
      <c r="RYK982" s="5"/>
      <c r="RYL982" s="5"/>
      <c r="RYM982" s="5"/>
      <c r="RYN982" s="5"/>
      <c r="RYO982" s="5"/>
      <c r="RYP982" s="5"/>
      <c r="RYQ982" s="5"/>
      <c r="RYR982" s="5"/>
      <c r="RYS982" s="5"/>
      <c r="RYT982" s="5"/>
      <c r="RYU982" s="5"/>
      <c r="RYV982" s="5"/>
      <c r="RYW982" s="5"/>
      <c r="RYX982" s="5"/>
      <c r="RYY982" s="5"/>
      <c r="RYZ982" s="5"/>
      <c r="RZA982" s="5"/>
      <c r="RZB982" s="5"/>
      <c r="RZC982" s="5"/>
      <c r="RZD982" s="5"/>
      <c r="RZE982" s="5"/>
      <c r="RZF982" s="5"/>
      <c r="RZG982" s="5"/>
      <c r="RZH982" s="5"/>
      <c r="RZI982" s="5"/>
      <c r="RZJ982" s="5"/>
      <c r="RZK982" s="5"/>
      <c r="RZL982" s="5"/>
      <c r="RZM982" s="5"/>
      <c r="RZN982" s="5"/>
      <c r="RZO982" s="5"/>
      <c r="RZP982" s="5"/>
      <c r="RZQ982" s="5"/>
      <c r="RZR982" s="5"/>
      <c r="RZS982" s="5"/>
      <c r="RZT982" s="5"/>
      <c r="RZU982" s="5"/>
      <c r="RZV982" s="5"/>
      <c r="RZW982" s="5"/>
      <c r="RZX982" s="5"/>
      <c r="RZY982" s="5"/>
      <c r="RZZ982" s="5"/>
      <c r="SAA982" s="5"/>
      <c r="SAB982" s="5"/>
      <c r="SAC982" s="5"/>
      <c r="SAD982" s="5"/>
      <c r="SAE982" s="5"/>
      <c r="SAF982" s="5"/>
      <c r="SAG982" s="5"/>
      <c r="SAH982" s="5"/>
      <c r="SAI982" s="5"/>
      <c r="SAJ982" s="5"/>
      <c r="SAK982" s="5"/>
      <c r="SAL982" s="5"/>
      <c r="SAM982" s="5"/>
      <c r="SAN982" s="5"/>
      <c r="SAO982" s="5"/>
      <c r="SAP982" s="5"/>
      <c r="SAQ982" s="5"/>
      <c r="SAR982" s="5"/>
      <c r="SAS982" s="5"/>
      <c r="SAT982" s="5"/>
      <c r="SAU982" s="5"/>
      <c r="SAV982" s="5"/>
      <c r="SAW982" s="5"/>
      <c r="SAX982" s="5"/>
      <c r="SAY982" s="5"/>
      <c r="SAZ982" s="5"/>
      <c r="SBA982" s="5"/>
      <c r="SBB982" s="5"/>
      <c r="SBC982" s="5"/>
      <c r="SBD982" s="5"/>
      <c r="SBE982" s="5"/>
      <c r="SBF982" s="5"/>
      <c r="SBG982" s="5"/>
      <c r="SBH982" s="5"/>
      <c r="SBI982" s="5"/>
      <c r="SBJ982" s="5"/>
      <c r="SBK982" s="5"/>
      <c r="SBL982" s="5"/>
      <c r="SBM982" s="5"/>
      <c r="SBN982" s="5"/>
      <c r="SBO982" s="5"/>
      <c r="SBP982" s="5"/>
      <c r="SBQ982" s="5"/>
      <c r="SBR982" s="5"/>
      <c r="SBS982" s="5"/>
      <c r="SBT982" s="5"/>
      <c r="SBU982" s="5"/>
      <c r="SBV982" s="5"/>
      <c r="SBW982" s="5"/>
      <c r="SBX982" s="5"/>
      <c r="SBY982" s="5"/>
      <c r="SBZ982" s="5"/>
      <c r="SCA982" s="5"/>
      <c r="SCB982" s="5"/>
      <c r="SCC982" s="5"/>
      <c r="SCD982" s="5"/>
      <c r="SCE982" s="5"/>
      <c r="SCF982" s="5"/>
      <c r="SCG982" s="5"/>
      <c r="SCH982" s="5"/>
      <c r="SCI982" s="5"/>
      <c r="SCJ982" s="5"/>
      <c r="SCK982" s="5"/>
      <c r="SCL982" s="5"/>
      <c r="SCM982" s="5"/>
      <c r="SCN982" s="5"/>
      <c r="SCO982" s="5"/>
      <c r="SCP982" s="5"/>
      <c r="SCQ982" s="5"/>
      <c r="SCR982" s="5"/>
      <c r="SCS982" s="5"/>
      <c r="SCT982" s="5"/>
      <c r="SCU982" s="5"/>
      <c r="SCV982" s="5"/>
      <c r="SCW982" s="5"/>
      <c r="SCX982" s="5"/>
      <c r="SCY982" s="5"/>
      <c r="SCZ982" s="5"/>
      <c r="SDA982" s="5"/>
      <c r="SDB982" s="5"/>
      <c r="SDC982" s="5"/>
      <c r="SDD982" s="5"/>
      <c r="SDE982" s="5"/>
      <c r="SDF982" s="5"/>
      <c r="SDG982" s="5"/>
      <c r="SDH982" s="5"/>
      <c r="SDI982" s="5"/>
      <c r="SDJ982" s="5"/>
      <c r="SDK982" s="5"/>
      <c r="SDL982" s="5"/>
      <c r="SDM982" s="5"/>
      <c r="SDN982" s="5"/>
      <c r="SDO982" s="5"/>
      <c r="SDP982" s="5"/>
      <c r="SDQ982" s="5"/>
      <c r="SDR982" s="5"/>
      <c r="SDS982" s="5"/>
      <c r="SDT982" s="5"/>
      <c r="SDU982" s="5"/>
      <c r="SDV982" s="5"/>
      <c r="SDW982" s="5"/>
      <c r="SDX982" s="5"/>
      <c r="SDY982" s="5"/>
      <c r="SDZ982" s="5"/>
      <c r="SEA982" s="5"/>
      <c r="SEB982" s="5"/>
      <c r="SEC982" s="5"/>
      <c r="SED982" s="5"/>
      <c r="SEE982" s="5"/>
      <c r="SEF982" s="5"/>
      <c r="SEG982" s="5"/>
      <c r="SEH982" s="5"/>
      <c r="SEI982" s="5"/>
      <c r="SEJ982" s="5"/>
      <c r="SEK982" s="5"/>
      <c r="SEL982" s="5"/>
      <c r="SEM982" s="5"/>
      <c r="SEN982" s="5"/>
      <c r="SEO982" s="5"/>
      <c r="SEP982" s="5"/>
      <c r="SEQ982" s="5"/>
      <c r="SER982" s="5"/>
      <c r="SES982" s="5"/>
      <c r="SET982" s="5"/>
      <c r="SEU982" s="5"/>
      <c r="SEV982" s="5"/>
      <c r="SEW982" s="5"/>
      <c r="SEX982" s="5"/>
      <c r="SEY982" s="5"/>
      <c r="SEZ982" s="5"/>
      <c r="SFA982" s="5"/>
      <c r="SFB982" s="5"/>
      <c r="SFC982" s="5"/>
      <c r="SFD982" s="5"/>
      <c r="SFE982" s="5"/>
      <c r="SFF982" s="5"/>
      <c r="SFG982" s="5"/>
      <c r="SFH982" s="5"/>
      <c r="SFI982" s="5"/>
      <c r="SFJ982" s="5"/>
      <c r="SFK982" s="5"/>
      <c r="SFL982" s="5"/>
      <c r="SFM982" s="5"/>
      <c r="SFN982" s="5"/>
      <c r="SFO982" s="5"/>
      <c r="SFP982" s="5"/>
      <c r="SFQ982" s="5"/>
      <c r="SFR982" s="5"/>
      <c r="SFS982" s="5"/>
      <c r="SFT982" s="5"/>
      <c r="SFU982" s="5"/>
      <c r="SFV982" s="5"/>
      <c r="SFW982" s="5"/>
      <c r="SFX982" s="5"/>
      <c r="SFY982" s="5"/>
      <c r="SFZ982" s="5"/>
      <c r="SGA982" s="5"/>
      <c r="SGB982" s="5"/>
      <c r="SGC982" s="5"/>
      <c r="SGD982" s="5"/>
      <c r="SGE982" s="5"/>
      <c r="SGF982" s="5"/>
      <c r="SGG982" s="5"/>
      <c r="SGH982" s="5"/>
      <c r="SGI982" s="5"/>
      <c r="SGJ982" s="5"/>
      <c r="SGK982" s="5"/>
      <c r="SGL982" s="5"/>
      <c r="SGM982" s="5"/>
      <c r="SGN982" s="5"/>
      <c r="SGO982" s="5"/>
      <c r="SGP982" s="5"/>
      <c r="SGQ982" s="5"/>
      <c r="SGR982" s="5"/>
      <c r="SGS982" s="5"/>
      <c r="SGT982" s="5"/>
      <c r="SGU982" s="5"/>
      <c r="SGV982" s="5"/>
      <c r="SGW982" s="5"/>
      <c r="SGX982" s="5"/>
      <c r="SGY982" s="5"/>
      <c r="SGZ982" s="5"/>
      <c r="SHA982" s="5"/>
      <c r="SHB982" s="5"/>
      <c r="SHC982" s="5"/>
      <c r="SHD982" s="5"/>
      <c r="SHE982" s="5"/>
      <c r="SHF982" s="5"/>
      <c r="SHG982" s="5"/>
      <c r="SHH982" s="5"/>
      <c r="SHI982" s="5"/>
      <c r="SHJ982" s="5"/>
      <c r="SHK982" s="5"/>
      <c r="SHL982" s="5"/>
      <c r="SHM982" s="5"/>
      <c r="SHN982" s="5"/>
      <c r="SHO982" s="5"/>
      <c r="SHP982" s="5"/>
      <c r="SHQ982" s="5"/>
      <c r="SHR982" s="5"/>
      <c r="SHS982" s="5"/>
      <c r="SHT982" s="5"/>
      <c r="SHU982" s="5"/>
      <c r="SHV982" s="5"/>
      <c r="SHW982" s="5"/>
      <c r="SHX982" s="5"/>
      <c r="SHY982" s="5"/>
      <c r="SHZ982" s="5"/>
      <c r="SIA982" s="5"/>
      <c r="SIB982" s="5"/>
      <c r="SIC982" s="5"/>
      <c r="SID982" s="5"/>
      <c r="SIE982" s="5"/>
      <c r="SIF982" s="5"/>
      <c r="SIG982" s="5"/>
      <c r="SIH982" s="5"/>
      <c r="SII982" s="5"/>
      <c r="SIJ982" s="5"/>
      <c r="SIK982" s="5"/>
      <c r="SIL982" s="5"/>
      <c r="SIM982" s="5"/>
      <c r="SIN982" s="5"/>
      <c r="SIO982" s="5"/>
      <c r="SIP982" s="5"/>
      <c r="SIQ982" s="5"/>
      <c r="SIR982" s="5"/>
      <c r="SIS982" s="5"/>
      <c r="SIT982" s="5"/>
      <c r="SIU982" s="5"/>
      <c r="SIV982" s="5"/>
      <c r="SIW982" s="5"/>
      <c r="SIX982" s="5"/>
      <c r="SIY982" s="5"/>
      <c r="SIZ982" s="5"/>
      <c r="SJA982" s="5"/>
      <c r="SJB982" s="5"/>
      <c r="SJC982" s="5"/>
      <c r="SJD982" s="5"/>
      <c r="SJE982" s="5"/>
      <c r="SJF982" s="5"/>
      <c r="SJG982" s="5"/>
      <c r="SJH982" s="5"/>
      <c r="SJI982" s="5"/>
      <c r="SJJ982" s="5"/>
      <c r="SJK982" s="5"/>
      <c r="SJL982" s="5"/>
      <c r="SJM982" s="5"/>
      <c r="SJN982" s="5"/>
      <c r="SJO982" s="5"/>
      <c r="SJP982" s="5"/>
      <c r="SJQ982" s="5"/>
      <c r="SJR982" s="5"/>
      <c r="SJS982" s="5"/>
      <c r="SJT982" s="5"/>
      <c r="SJU982" s="5"/>
      <c r="SJV982" s="5"/>
      <c r="SJW982" s="5"/>
      <c r="SJX982" s="5"/>
      <c r="SJY982" s="5"/>
      <c r="SJZ982" s="5"/>
      <c r="SKA982" s="5"/>
      <c r="SKB982" s="5"/>
      <c r="SKC982" s="5"/>
      <c r="SKD982" s="5"/>
      <c r="SKE982" s="5"/>
      <c r="SKF982" s="5"/>
      <c r="SKG982" s="5"/>
      <c r="SKH982" s="5"/>
      <c r="SKI982" s="5"/>
      <c r="SKJ982" s="5"/>
      <c r="SKK982" s="5"/>
      <c r="SKL982" s="5"/>
      <c r="SKM982" s="5"/>
      <c r="SKN982" s="5"/>
      <c r="SKO982" s="5"/>
      <c r="SKP982" s="5"/>
      <c r="SKQ982" s="5"/>
      <c r="SKR982" s="5"/>
      <c r="SKS982" s="5"/>
      <c r="SKT982" s="5"/>
      <c r="SKU982" s="5"/>
      <c r="SKV982" s="5"/>
      <c r="SKW982" s="5"/>
      <c r="SKX982" s="5"/>
      <c r="SKY982" s="5"/>
      <c r="SKZ982" s="5"/>
      <c r="SLA982" s="5"/>
      <c r="SLB982" s="5"/>
      <c r="SLC982" s="5"/>
      <c r="SLD982" s="5"/>
      <c r="SLE982" s="5"/>
      <c r="SLF982" s="5"/>
      <c r="SLG982" s="5"/>
      <c r="SLH982" s="5"/>
      <c r="SLI982" s="5"/>
      <c r="SLJ982" s="5"/>
      <c r="SLK982" s="5"/>
      <c r="SLL982" s="5"/>
      <c r="SLM982" s="5"/>
      <c r="SLN982" s="5"/>
      <c r="SLO982" s="5"/>
      <c r="SLP982" s="5"/>
      <c r="SLQ982" s="5"/>
      <c r="SLR982" s="5"/>
      <c r="SLS982" s="5"/>
      <c r="SLT982" s="5"/>
      <c r="SLU982" s="5"/>
      <c r="SLV982" s="5"/>
      <c r="SLW982" s="5"/>
      <c r="SLX982" s="5"/>
      <c r="SLY982" s="5"/>
      <c r="SLZ982" s="5"/>
      <c r="SMA982" s="5"/>
      <c r="SMB982" s="5"/>
      <c r="SMC982" s="5"/>
      <c r="SMD982" s="5"/>
      <c r="SME982" s="5"/>
      <c r="SMF982" s="5"/>
      <c r="SMG982" s="5"/>
      <c r="SMH982" s="5"/>
      <c r="SMI982" s="5"/>
      <c r="SMJ982" s="5"/>
      <c r="SMK982" s="5"/>
      <c r="SML982" s="5"/>
      <c r="SMM982" s="5"/>
      <c r="SMN982" s="5"/>
      <c r="SMO982" s="5"/>
      <c r="SMP982" s="5"/>
      <c r="SMQ982" s="5"/>
      <c r="SMR982" s="5"/>
      <c r="SMS982" s="5"/>
      <c r="SMT982" s="5"/>
      <c r="SMU982" s="5"/>
      <c r="SMV982" s="5"/>
      <c r="SMW982" s="5"/>
      <c r="SMX982" s="5"/>
      <c r="SMY982" s="5"/>
      <c r="SMZ982" s="5"/>
      <c r="SNA982" s="5"/>
      <c r="SNB982" s="5"/>
      <c r="SNC982" s="5"/>
      <c r="SND982" s="5"/>
      <c r="SNE982" s="5"/>
      <c r="SNF982" s="5"/>
      <c r="SNG982" s="5"/>
      <c r="SNH982" s="5"/>
      <c r="SNI982" s="5"/>
      <c r="SNJ982" s="5"/>
      <c r="SNK982" s="5"/>
      <c r="SNL982" s="5"/>
      <c r="SNM982" s="5"/>
      <c r="SNN982" s="5"/>
      <c r="SNO982" s="5"/>
      <c r="SNP982" s="5"/>
      <c r="SNQ982" s="5"/>
      <c r="SNR982" s="5"/>
      <c r="SNS982" s="5"/>
      <c r="SNT982" s="5"/>
      <c r="SNU982" s="5"/>
      <c r="SNV982" s="5"/>
      <c r="SNW982" s="5"/>
      <c r="SNX982" s="5"/>
      <c r="SNY982" s="5"/>
      <c r="SNZ982" s="5"/>
      <c r="SOA982" s="5"/>
      <c r="SOB982" s="5"/>
      <c r="SOC982" s="5"/>
      <c r="SOD982" s="5"/>
      <c r="SOE982" s="5"/>
      <c r="SOF982" s="5"/>
      <c r="SOG982" s="5"/>
      <c r="SOH982" s="5"/>
      <c r="SOI982" s="5"/>
      <c r="SOJ982" s="5"/>
      <c r="SOK982" s="5"/>
      <c r="SOL982" s="5"/>
      <c r="SOM982" s="5"/>
      <c r="SON982" s="5"/>
      <c r="SOO982" s="5"/>
      <c r="SOP982" s="5"/>
      <c r="SOQ982" s="5"/>
      <c r="SOR982" s="5"/>
      <c r="SOS982" s="5"/>
      <c r="SOT982" s="5"/>
      <c r="SOU982" s="5"/>
      <c r="SOV982" s="5"/>
      <c r="SOW982" s="5"/>
      <c r="SOX982" s="5"/>
      <c r="SOY982" s="5"/>
      <c r="SOZ982" s="5"/>
      <c r="SPA982" s="5"/>
      <c r="SPB982" s="5"/>
      <c r="SPC982" s="5"/>
      <c r="SPD982" s="5"/>
      <c r="SPE982" s="5"/>
      <c r="SPF982" s="5"/>
      <c r="SPG982" s="5"/>
      <c r="SPH982" s="5"/>
      <c r="SPI982" s="5"/>
      <c r="SPJ982" s="5"/>
      <c r="SPK982" s="5"/>
      <c r="SPL982" s="5"/>
      <c r="SPM982" s="5"/>
      <c r="SPN982" s="5"/>
      <c r="SPO982" s="5"/>
      <c r="SPP982" s="5"/>
      <c r="SPQ982" s="5"/>
      <c r="SPR982" s="5"/>
      <c r="SPS982" s="5"/>
      <c r="SPT982" s="5"/>
      <c r="SPU982" s="5"/>
      <c r="SPV982" s="5"/>
      <c r="SPW982" s="5"/>
      <c r="SPX982" s="5"/>
      <c r="SPY982" s="5"/>
      <c r="SPZ982" s="5"/>
      <c r="SQA982" s="5"/>
      <c r="SQB982" s="5"/>
      <c r="SQC982" s="5"/>
      <c r="SQD982" s="5"/>
      <c r="SQE982" s="5"/>
      <c r="SQF982" s="5"/>
      <c r="SQG982" s="5"/>
      <c r="SQH982" s="5"/>
      <c r="SQI982" s="5"/>
      <c r="SQJ982" s="5"/>
      <c r="SQK982" s="5"/>
      <c r="SQL982" s="5"/>
      <c r="SQM982" s="5"/>
      <c r="SQN982" s="5"/>
      <c r="SQO982" s="5"/>
      <c r="SQP982" s="5"/>
      <c r="SQQ982" s="5"/>
      <c r="SQR982" s="5"/>
      <c r="SQS982" s="5"/>
      <c r="SQT982" s="5"/>
      <c r="SQU982" s="5"/>
      <c r="SQV982" s="5"/>
      <c r="SQW982" s="5"/>
      <c r="SQX982" s="5"/>
      <c r="SQY982" s="5"/>
      <c r="SQZ982" s="5"/>
      <c r="SRA982" s="5"/>
      <c r="SRB982" s="5"/>
      <c r="SRC982" s="5"/>
      <c r="SRD982" s="5"/>
      <c r="SRE982" s="5"/>
      <c r="SRF982" s="5"/>
      <c r="SRG982" s="5"/>
      <c r="SRH982" s="5"/>
      <c r="SRI982" s="5"/>
      <c r="SRJ982" s="5"/>
      <c r="SRK982" s="5"/>
      <c r="SRL982" s="5"/>
      <c r="SRM982" s="5"/>
      <c r="SRN982" s="5"/>
      <c r="SRO982" s="5"/>
      <c r="SRP982" s="5"/>
      <c r="SRQ982" s="5"/>
      <c r="SRR982" s="5"/>
      <c r="SRS982" s="5"/>
      <c r="SRT982" s="5"/>
      <c r="SRU982" s="5"/>
      <c r="SRV982" s="5"/>
      <c r="SRW982" s="5"/>
      <c r="SRX982" s="5"/>
      <c r="SRY982" s="5"/>
      <c r="SRZ982" s="5"/>
      <c r="SSA982" s="5"/>
      <c r="SSB982" s="5"/>
      <c r="SSC982" s="5"/>
      <c r="SSD982" s="5"/>
      <c r="SSE982" s="5"/>
      <c r="SSF982" s="5"/>
      <c r="SSG982" s="5"/>
      <c r="SSH982" s="5"/>
      <c r="SSI982" s="5"/>
      <c r="SSJ982" s="5"/>
      <c r="SSK982" s="5"/>
      <c r="SSL982" s="5"/>
      <c r="SSM982" s="5"/>
      <c r="SSN982" s="5"/>
      <c r="SSO982" s="5"/>
      <c r="SSP982" s="5"/>
      <c r="SSQ982" s="5"/>
      <c r="SSR982" s="5"/>
      <c r="SSS982" s="5"/>
      <c r="SST982" s="5"/>
      <c r="SSU982" s="5"/>
      <c r="SSV982" s="5"/>
      <c r="SSW982" s="5"/>
      <c r="SSX982" s="5"/>
      <c r="SSY982" s="5"/>
      <c r="SSZ982" s="5"/>
      <c r="STA982" s="5"/>
      <c r="STB982" s="5"/>
      <c r="STC982" s="5"/>
      <c r="STD982" s="5"/>
      <c r="STE982" s="5"/>
      <c r="STF982" s="5"/>
      <c r="STG982" s="5"/>
      <c r="STH982" s="5"/>
      <c r="STI982" s="5"/>
      <c r="STJ982" s="5"/>
      <c r="STK982" s="5"/>
      <c r="STL982" s="5"/>
      <c r="STM982" s="5"/>
      <c r="STN982" s="5"/>
      <c r="STO982" s="5"/>
      <c r="STP982" s="5"/>
      <c r="STQ982" s="5"/>
      <c r="STR982" s="5"/>
      <c r="STS982" s="5"/>
      <c r="STT982" s="5"/>
      <c r="STU982" s="5"/>
      <c r="STV982" s="5"/>
      <c r="STW982" s="5"/>
      <c r="STX982" s="5"/>
      <c r="STY982" s="5"/>
      <c r="STZ982" s="5"/>
      <c r="SUA982" s="5"/>
      <c r="SUB982" s="5"/>
      <c r="SUC982" s="5"/>
      <c r="SUD982" s="5"/>
      <c r="SUE982" s="5"/>
      <c r="SUF982" s="5"/>
      <c r="SUG982" s="5"/>
      <c r="SUH982" s="5"/>
      <c r="SUI982" s="5"/>
      <c r="SUJ982" s="5"/>
      <c r="SUK982" s="5"/>
      <c r="SUL982" s="5"/>
      <c r="SUM982" s="5"/>
      <c r="SUN982" s="5"/>
      <c r="SUO982" s="5"/>
      <c r="SUP982" s="5"/>
      <c r="SUQ982" s="5"/>
      <c r="SUR982" s="5"/>
      <c r="SUS982" s="5"/>
      <c r="SUT982" s="5"/>
      <c r="SUU982" s="5"/>
      <c r="SUV982" s="5"/>
      <c r="SUW982" s="5"/>
      <c r="SUX982" s="5"/>
      <c r="SUY982" s="5"/>
      <c r="SUZ982" s="5"/>
      <c r="SVA982" s="5"/>
      <c r="SVB982" s="5"/>
      <c r="SVC982" s="5"/>
      <c r="SVD982" s="5"/>
      <c r="SVE982" s="5"/>
      <c r="SVF982" s="5"/>
      <c r="SVG982" s="5"/>
      <c r="SVH982" s="5"/>
      <c r="SVI982" s="5"/>
      <c r="SVJ982" s="5"/>
      <c r="SVK982" s="5"/>
      <c r="SVL982" s="5"/>
      <c r="SVM982" s="5"/>
      <c r="SVN982" s="5"/>
      <c r="SVO982" s="5"/>
      <c r="SVP982" s="5"/>
      <c r="SVQ982" s="5"/>
      <c r="SVR982" s="5"/>
      <c r="SVS982" s="5"/>
      <c r="SVT982" s="5"/>
      <c r="SVU982" s="5"/>
      <c r="SVV982" s="5"/>
      <c r="SVW982" s="5"/>
      <c r="SVX982" s="5"/>
      <c r="SVY982" s="5"/>
      <c r="SVZ982" s="5"/>
      <c r="SWA982" s="5"/>
      <c r="SWB982" s="5"/>
      <c r="SWC982" s="5"/>
      <c r="SWD982" s="5"/>
      <c r="SWE982" s="5"/>
      <c r="SWF982" s="5"/>
      <c r="SWG982" s="5"/>
      <c r="SWH982" s="5"/>
      <c r="SWI982" s="5"/>
      <c r="SWJ982" s="5"/>
      <c r="SWK982" s="5"/>
      <c r="SWL982" s="5"/>
      <c r="SWM982" s="5"/>
      <c r="SWN982" s="5"/>
      <c r="SWO982" s="5"/>
      <c r="SWP982" s="5"/>
      <c r="SWQ982" s="5"/>
      <c r="SWR982" s="5"/>
      <c r="SWS982" s="5"/>
      <c r="SWT982" s="5"/>
      <c r="SWU982" s="5"/>
      <c r="SWV982" s="5"/>
      <c r="SWW982" s="5"/>
      <c r="SWX982" s="5"/>
      <c r="SWY982" s="5"/>
      <c r="SWZ982" s="5"/>
      <c r="SXA982" s="5"/>
      <c r="SXB982" s="5"/>
      <c r="SXC982" s="5"/>
      <c r="SXD982" s="5"/>
      <c r="SXE982" s="5"/>
      <c r="SXF982" s="5"/>
      <c r="SXG982" s="5"/>
      <c r="SXH982" s="5"/>
      <c r="SXI982" s="5"/>
      <c r="SXJ982" s="5"/>
      <c r="SXK982" s="5"/>
      <c r="SXL982" s="5"/>
      <c r="SXM982" s="5"/>
      <c r="SXN982" s="5"/>
      <c r="SXO982" s="5"/>
      <c r="SXP982" s="5"/>
      <c r="SXQ982" s="5"/>
      <c r="SXR982" s="5"/>
      <c r="SXS982" s="5"/>
      <c r="SXT982" s="5"/>
      <c r="SXU982" s="5"/>
      <c r="SXV982" s="5"/>
      <c r="SXW982" s="5"/>
      <c r="SXX982" s="5"/>
      <c r="SXY982" s="5"/>
      <c r="SXZ982" s="5"/>
      <c r="SYA982" s="5"/>
      <c r="SYB982" s="5"/>
      <c r="SYC982" s="5"/>
      <c r="SYD982" s="5"/>
      <c r="SYE982" s="5"/>
      <c r="SYF982" s="5"/>
      <c r="SYG982" s="5"/>
      <c r="SYH982" s="5"/>
      <c r="SYI982" s="5"/>
      <c r="SYJ982" s="5"/>
      <c r="SYK982" s="5"/>
      <c r="SYL982" s="5"/>
      <c r="SYM982" s="5"/>
      <c r="SYN982" s="5"/>
      <c r="SYO982" s="5"/>
      <c r="SYP982" s="5"/>
      <c r="SYQ982" s="5"/>
      <c r="SYR982" s="5"/>
      <c r="SYS982" s="5"/>
      <c r="SYT982" s="5"/>
      <c r="SYU982" s="5"/>
      <c r="SYV982" s="5"/>
      <c r="SYW982" s="5"/>
      <c r="SYX982" s="5"/>
      <c r="SYY982" s="5"/>
      <c r="SYZ982" s="5"/>
      <c r="SZA982" s="5"/>
      <c r="SZB982" s="5"/>
      <c r="SZC982" s="5"/>
      <c r="SZD982" s="5"/>
      <c r="SZE982" s="5"/>
      <c r="SZF982" s="5"/>
      <c r="SZG982" s="5"/>
      <c r="SZH982" s="5"/>
      <c r="SZI982" s="5"/>
      <c r="SZJ982" s="5"/>
      <c r="SZK982" s="5"/>
      <c r="SZL982" s="5"/>
      <c r="SZM982" s="5"/>
      <c r="SZN982" s="5"/>
      <c r="SZO982" s="5"/>
      <c r="SZP982" s="5"/>
      <c r="SZQ982" s="5"/>
      <c r="SZR982" s="5"/>
      <c r="SZS982" s="5"/>
      <c r="SZT982" s="5"/>
      <c r="SZU982" s="5"/>
      <c r="SZV982" s="5"/>
      <c r="SZW982" s="5"/>
      <c r="SZX982" s="5"/>
      <c r="SZY982" s="5"/>
      <c r="SZZ982" s="5"/>
      <c r="TAA982" s="5"/>
      <c r="TAB982" s="5"/>
      <c r="TAC982" s="5"/>
      <c r="TAD982" s="5"/>
      <c r="TAE982" s="5"/>
      <c r="TAF982" s="5"/>
      <c r="TAG982" s="5"/>
      <c r="TAH982" s="5"/>
      <c r="TAI982" s="5"/>
      <c r="TAJ982" s="5"/>
      <c r="TAK982" s="5"/>
      <c r="TAL982" s="5"/>
      <c r="TAM982" s="5"/>
      <c r="TAN982" s="5"/>
      <c r="TAO982" s="5"/>
      <c r="TAP982" s="5"/>
      <c r="TAQ982" s="5"/>
      <c r="TAR982" s="5"/>
      <c r="TAS982" s="5"/>
      <c r="TAT982" s="5"/>
      <c r="TAU982" s="5"/>
      <c r="TAV982" s="5"/>
      <c r="TAW982" s="5"/>
      <c r="TAX982" s="5"/>
      <c r="TAY982" s="5"/>
      <c r="TAZ982" s="5"/>
      <c r="TBA982" s="5"/>
      <c r="TBB982" s="5"/>
      <c r="TBC982" s="5"/>
      <c r="TBD982" s="5"/>
      <c r="TBE982" s="5"/>
      <c r="TBF982" s="5"/>
      <c r="TBG982" s="5"/>
      <c r="TBH982" s="5"/>
      <c r="TBI982" s="5"/>
      <c r="TBJ982" s="5"/>
      <c r="TBK982" s="5"/>
      <c r="TBL982" s="5"/>
      <c r="TBM982" s="5"/>
      <c r="TBN982" s="5"/>
      <c r="TBO982" s="5"/>
      <c r="TBP982" s="5"/>
      <c r="TBQ982" s="5"/>
      <c r="TBR982" s="5"/>
      <c r="TBS982" s="5"/>
      <c r="TBT982" s="5"/>
      <c r="TBU982" s="5"/>
      <c r="TBV982" s="5"/>
      <c r="TBW982" s="5"/>
      <c r="TBX982" s="5"/>
      <c r="TBY982" s="5"/>
      <c r="TBZ982" s="5"/>
      <c r="TCA982" s="5"/>
      <c r="TCB982" s="5"/>
      <c r="TCC982" s="5"/>
      <c r="TCD982" s="5"/>
      <c r="TCE982" s="5"/>
      <c r="TCF982" s="5"/>
      <c r="TCG982" s="5"/>
      <c r="TCH982" s="5"/>
      <c r="TCI982" s="5"/>
      <c r="TCJ982" s="5"/>
      <c r="TCK982" s="5"/>
      <c r="TCL982" s="5"/>
      <c r="TCM982" s="5"/>
      <c r="TCN982" s="5"/>
      <c r="TCO982" s="5"/>
      <c r="TCP982" s="5"/>
      <c r="TCQ982" s="5"/>
      <c r="TCR982" s="5"/>
      <c r="TCS982" s="5"/>
      <c r="TCT982" s="5"/>
      <c r="TCU982" s="5"/>
      <c r="TCV982" s="5"/>
      <c r="TCW982" s="5"/>
      <c r="TCX982" s="5"/>
      <c r="TCY982" s="5"/>
      <c r="TCZ982" s="5"/>
      <c r="TDA982" s="5"/>
      <c r="TDB982" s="5"/>
      <c r="TDC982" s="5"/>
      <c r="TDD982" s="5"/>
      <c r="TDE982" s="5"/>
      <c r="TDF982" s="5"/>
      <c r="TDG982" s="5"/>
      <c r="TDH982" s="5"/>
      <c r="TDI982" s="5"/>
      <c r="TDJ982" s="5"/>
      <c r="TDK982" s="5"/>
      <c r="TDL982" s="5"/>
      <c r="TDM982" s="5"/>
      <c r="TDN982" s="5"/>
      <c r="TDO982" s="5"/>
      <c r="TDP982" s="5"/>
      <c r="TDQ982" s="5"/>
      <c r="TDR982" s="5"/>
      <c r="TDS982" s="5"/>
      <c r="TDT982" s="5"/>
      <c r="TDU982" s="5"/>
      <c r="TDV982" s="5"/>
      <c r="TDW982" s="5"/>
      <c r="TDX982" s="5"/>
      <c r="TDY982" s="5"/>
      <c r="TDZ982" s="5"/>
      <c r="TEA982" s="5"/>
      <c r="TEB982" s="5"/>
      <c r="TEC982" s="5"/>
      <c r="TED982" s="5"/>
      <c r="TEE982" s="5"/>
      <c r="TEF982" s="5"/>
      <c r="TEG982" s="5"/>
      <c r="TEH982" s="5"/>
      <c r="TEI982" s="5"/>
      <c r="TEJ982" s="5"/>
      <c r="TEK982" s="5"/>
      <c r="TEL982" s="5"/>
      <c r="TEM982" s="5"/>
      <c r="TEN982" s="5"/>
      <c r="TEO982" s="5"/>
      <c r="TEP982" s="5"/>
      <c r="TEQ982" s="5"/>
      <c r="TER982" s="5"/>
      <c r="TES982" s="5"/>
      <c r="TET982" s="5"/>
      <c r="TEU982" s="5"/>
      <c r="TEV982" s="5"/>
      <c r="TEW982" s="5"/>
      <c r="TEX982" s="5"/>
      <c r="TEY982" s="5"/>
      <c r="TEZ982" s="5"/>
      <c r="TFA982" s="5"/>
      <c r="TFB982" s="5"/>
      <c r="TFC982" s="5"/>
      <c r="TFD982" s="5"/>
      <c r="TFE982" s="5"/>
      <c r="TFF982" s="5"/>
      <c r="TFG982" s="5"/>
      <c r="TFH982" s="5"/>
      <c r="TFI982" s="5"/>
      <c r="TFJ982" s="5"/>
      <c r="TFK982" s="5"/>
      <c r="TFL982" s="5"/>
      <c r="TFM982" s="5"/>
      <c r="TFN982" s="5"/>
      <c r="TFO982" s="5"/>
      <c r="TFP982" s="5"/>
      <c r="TFQ982" s="5"/>
      <c r="TFR982" s="5"/>
      <c r="TFS982" s="5"/>
      <c r="TFT982" s="5"/>
      <c r="TFU982" s="5"/>
      <c r="TFV982" s="5"/>
      <c r="TFW982" s="5"/>
      <c r="TFX982" s="5"/>
      <c r="TFY982" s="5"/>
      <c r="TFZ982" s="5"/>
      <c r="TGA982" s="5"/>
      <c r="TGB982" s="5"/>
      <c r="TGC982" s="5"/>
      <c r="TGD982" s="5"/>
      <c r="TGE982" s="5"/>
      <c r="TGF982" s="5"/>
      <c r="TGG982" s="5"/>
      <c r="TGH982" s="5"/>
      <c r="TGI982" s="5"/>
      <c r="TGJ982" s="5"/>
      <c r="TGK982" s="5"/>
      <c r="TGL982" s="5"/>
      <c r="TGM982" s="5"/>
      <c r="TGN982" s="5"/>
      <c r="TGO982" s="5"/>
      <c r="TGP982" s="5"/>
      <c r="TGQ982" s="5"/>
      <c r="TGR982" s="5"/>
      <c r="TGS982" s="5"/>
      <c r="TGT982" s="5"/>
      <c r="TGU982" s="5"/>
      <c r="TGV982" s="5"/>
      <c r="TGW982" s="5"/>
      <c r="TGX982" s="5"/>
      <c r="TGY982" s="5"/>
      <c r="TGZ982" s="5"/>
      <c r="THA982" s="5"/>
      <c r="THB982" s="5"/>
      <c r="THC982" s="5"/>
      <c r="THD982" s="5"/>
      <c r="THE982" s="5"/>
      <c r="THF982" s="5"/>
      <c r="THG982" s="5"/>
      <c r="THH982" s="5"/>
      <c r="THI982" s="5"/>
      <c r="THJ982" s="5"/>
      <c r="THK982" s="5"/>
      <c r="THL982" s="5"/>
      <c r="THM982" s="5"/>
      <c r="THN982" s="5"/>
      <c r="THO982" s="5"/>
      <c r="THP982" s="5"/>
      <c r="THQ982" s="5"/>
      <c r="THR982" s="5"/>
      <c r="THS982" s="5"/>
      <c r="THT982" s="5"/>
      <c r="THU982" s="5"/>
      <c r="THV982" s="5"/>
      <c r="THW982" s="5"/>
      <c r="THX982" s="5"/>
      <c r="THY982" s="5"/>
      <c r="THZ982" s="5"/>
      <c r="TIA982" s="5"/>
      <c r="TIB982" s="5"/>
      <c r="TIC982" s="5"/>
      <c r="TID982" s="5"/>
      <c r="TIE982" s="5"/>
      <c r="TIF982" s="5"/>
      <c r="TIG982" s="5"/>
      <c r="TIH982" s="5"/>
      <c r="TII982" s="5"/>
      <c r="TIJ982" s="5"/>
      <c r="TIK982" s="5"/>
      <c r="TIL982" s="5"/>
      <c r="TIM982" s="5"/>
      <c r="TIN982" s="5"/>
      <c r="TIO982" s="5"/>
      <c r="TIP982" s="5"/>
      <c r="TIQ982" s="5"/>
      <c r="TIR982" s="5"/>
      <c r="TIS982" s="5"/>
      <c r="TIT982" s="5"/>
      <c r="TIU982" s="5"/>
      <c r="TIV982" s="5"/>
      <c r="TIW982" s="5"/>
      <c r="TIX982" s="5"/>
      <c r="TIY982" s="5"/>
      <c r="TIZ982" s="5"/>
      <c r="TJA982" s="5"/>
      <c r="TJB982" s="5"/>
      <c r="TJC982" s="5"/>
      <c r="TJD982" s="5"/>
      <c r="TJE982" s="5"/>
      <c r="TJF982" s="5"/>
      <c r="TJG982" s="5"/>
      <c r="TJH982" s="5"/>
      <c r="TJI982" s="5"/>
      <c r="TJJ982" s="5"/>
      <c r="TJK982" s="5"/>
      <c r="TJL982" s="5"/>
      <c r="TJM982" s="5"/>
      <c r="TJN982" s="5"/>
      <c r="TJO982" s="5"/>
      <c r="TJP982" s="5"/>
      <c r="TJQ982" s="5"/>
      <c r="TJR982" s="5"/>
      <c r="TJS982" s="5"/>
      <c r="TJT982" s="5"/>
      <c r="TJU982" s="5"/>
      <c r="TJV982" s="5"/>
      <c r="TJW982" s="5"/>
      <c r="TJX982" s="5"/>
      <c r="TJY982" s="5"/>
      <c r="TJZ982" s="5"/>
      <c r="TKA982" s="5"/>
      <c r="TKB982" s="5"/>
      <c r="TKC982" s="5"/>
      <c r="TKD982" s="5"/>
      <c r="TKE982" s="5"/>
      <c r="TKF982" s="5"/>
      <c r="TKG982" s="5"/>
      <c r="TKH982" s="5"/>
      <c r="TKI982" s="5"/>
      <c r="TKJ982" s="5"/>
      <c r="TKK982" s="5"/>
      <c r="TKL982" s="5"/>
      <c r="TKM982" s="5"/>
      <c r="TKN982" s="5"/>
      <c r="TKO982" s="5"/>
      <c r="TKP982" s="5"/>
      <c r="TKQ982" s="5"/>
      <c r="TKR982" s="5"/>
      <c r="TKS982" s="5"/>
      <c r="TKT982" s="5"/>
      <c r="TKU982" s="5"/>
      <c r="TKV982" s="5"/>
      <c r="TKW982" s="5"/>
      <c r="TKX982" s="5"/>
      <c r="TKY982" s="5"/>
      <c r="TKZ982" s="5"/>
      <c r="TLA982" s="5"/>
      <c r="TLB982" s="5"/>
      <c r="TLC982" s="5"/>
      <c r="TLD982" s="5"/>
      <c r="TLE982" s="5"/>
      <c r="TLF982" s="5"/>
      <c r="TLG982" s="5"/>
      <c r="TLH982" s="5"/>
      <c r="TLI982" s="5"/>
      <c r="TLJ982" s="5"/>
      <c r="TLK982" s="5"/>
      <c r="TLL982" s="5"/>
      <c r="TLM982" s="5"/>
      <c r="TLN982" s="5"/>
      <c r="TLO982" s="5"/>
      <c r="TLP982" s="5"/>
      <c r="TLQ982" s="5"/>
      <c r="TLR982" s="5"/>
      <c r="TLS982" s="5"/>
      <c r="TLT982" s="5"/>
      <c r="TLU982" s="5"/>
      <c r="TLV982" s="5"/>
      <c r="TLW982" s="5"/>
      <c r="TLX982" s="5"/>
      <c r="TLY982" s="5"/>
      <c r="TLZ982" s="5"/>
      <c r="TMA982" s="5"/>
      <c r="TMB982" s="5"/>
      <c r="TMC982" s="5"/>
      <c r="TMD982" s="5"/>
      <c r="TME982" s="5"/>
      <c r="TMF982" s="5"/>
      <c r="TMG982" s="5"/>
      <c r="TMH982" s="5"/>
      <c r="TMI982" s="5"/>
      <c r="TMJ982" s="5"/>
      <c r="TMK982" s="5"/>
      <c r="TML982" s="5"/>
      <c r="TMM982" s="5"/>
      <c r="TMN982" s="5"/>
      <c r="TMO982" s="5"/>
      <c r="TMP982" s="5"/>
      <c r="TMQ982" s="5"/>
      <c r="TMR982" s="5"/>
      <c r="TMS982" s="5"/>
      <c r="TMT982" s="5"/>
      <c r="TMU982" s="5"/>
      <c r="TMV982" s="5"/>
      <c r="TMW982" s="5"/>
      <c r="TMX982" s="5"/>
      <c r="TMY982" s="5"/>
      <c r="TMZ982" s="5"/>
      <c r="TNA982" s="5"/>
      <c r="TNB982" s="5"/>
      <c r="TNC982" s="5"/>
      <c r="TND982" s="5"/>
      <c r="TNE982" s="5"/>
      <c r="TNF982" s="5"/>
      <c r="TNG982" s="5"/>
      <c r="TNH982" s="5"/>
      <c r="TNI982" s="5"/>
      <c r="TNJ982" s="5"/>
      <c r="TNK982" s="5"/>
      <c r="TNL982" s="5"/>
      <c r="TNM982" s="5"/>
      <c r="TNN982" s="5"/>
      <c r="TNO982" s="5"/>
      <c r="TNP982" s="5"/>
      <c r="TNQ982" s="5"/>
      <c r="TNR982" s="5"/>
      <c r="TNS982" s="5"/>
      <c r="TNT982" s="5"/>
      <c r="TNU982" s="5"/>
      <c r="TNV982" s="5"/>
      <c r="TNW982" s="5"/>
      <c r="TNX982" s="5"/>
      <c r="TNY982" s="5"/>
      <c r="TNZ982" s="5"/>
      <c r="TOA982" s="5"/>
      <c r="TOB982" s="5"/>
      <c r="TOC982" s="5"/>
      <c r="TOD982" s="5"/>
      <c r="TOE982" s="5"/>
      <c r="TOF982" s="5"/>
      <c r="TOG982" s="5"/>
      <c r="TOH982" s="5"/>
      <c r="TOI982" s="5"/>
      <c r="TOJ982" s="5"/>
      <c r="TOK982" s="5"/>
      <c r="TOL982" s="5"/>
      <c r="TOM982" s="5"/>
      <c r="TON982" s="5"/>
      <c r="TOO982" s="5"/>
      <c r="TOP982" s="5"/>
      <c r="TOQ982" s="5"/>
      <c r="TOR982" s="5"/>
      <c r="TOS982" s="5"/>
      <c r="TOT982" s="5"/>
      <c r="TOU982" s="5"/>
      <c r="TOV982" s="5"/>
      <c r="TOW982" s="5"/>
      <c r="TOX982" s="5"/>
      <c r="TOY982" s="5"/>
      <c r="TOZ982" s="5"/>
      <c r="TPA982" s="5"/>
      <c r="TPB982" s="5"/>
      <c r="TPC982" s="5"/>
      <c r="TPD982" s="5"/>
      <c r="TPE982" s="5"/>
      <c r="TPF982" s="5"/>
      <c r="TPG982" s="5"/>
      <c r="TPH982" s="5"/>
      <c r="TPI982" s="5"/>
      <c r="TPJ982" s="5"/>
      <c r="TPK982" s="5"/>
      <c r="TPL982" s="5"/>
      <c r="TPM982" s="5"/>
      <c r="TPN982" s="5"/>
      <c r="TPO982" s="5"/>
      <c r="TPP982" s="5"/>
      <c r="TPQ982" s="5"/>
      <c r="TPR982" s="5"/>
      <c r="TPS982" s="5"/>
      <c r="TPT982" s="5"/>
      <c r="TPU982" s="5"/>
      <c r="TPV982" s="5"/>
      <c r="TPW982" s="5"/>
      <c r="TPX982" s="5"/>
      <c r="TPY982" s="5"/>
      <c r="TPZ982" s="5"/>
      <c r="TQA982" s="5"/>
      <c r="TQB982" s="5"/>
      <c r="TQC982" s="5"/>
      <c r="TQD982" s="5"/>
      <c r="TQE982" s="5"/>
      <c r="TQF982" s="5"/>
      <c r="TQG982" s="5"/>
      <c r="TQH982" s="5"/>
      <c r="TQI982" s="5"/>
      <c r="TQJ982" s="5"/>
      <c r="TQK982" s="5"/>
      <c r="TQL982" s="5"/>
      <c r="TQM982" s="5"/>
      <c r="TQN982" s="5"/>
      <c r="TQO982" s="5"/>
      <c r="TQP982" s="5"/>
      <c r="TQQ982" s="5"/>
      <c r="TQR982" s="5"/>
      <c r="TQS982" s="5"/>
      <c r="TQT982" s="5"/>
      <c r="TQU982" s="5"/>
      <c r="TQV982" s="5"/>
      <c r="TQW982" s="5"/>
      <c r="TQX982" s="5"/>
      <c r="TQY982" s="5"/>
      <c r="TQZ982" s="5"/>
      <c r="TRA982" s="5"/>
      <c r="TRB982" s="5"/>
      <c r="TRC982" s="5"/>
      <c r="TRD982" s="5"/>
      <c r="TRE982" s="5"/>
      <c r="TRF982" s="5"/>
      <c r="TRG982" s="5"/>
      <c r="TRH982" s="5"/>
      <c r="TRI982" s="5"/>
      <c r="TRJ982" s="5"/>
      <c r="TRK982" s="5"/>
      <c r="TRL982" s="5"/>
      <c r="TRM982" s="5"/>
      <c r="TRN982" s="5"/>
      <c r="TRO982" s="5"/>
      <c r="TRP982" s="5"/>
      <c r="TRQ982" s="5"/>
      <c r="TRR982" s="5"/>
      <c r="TRS982" s="5"/>
      <c r="TRT982" s="5"/>
      <c r="TRU982" s="5"/>
      <c r="TRV982" s="5"/>
      <c r="TRW982" s="5"/>
      <c r="TRX982" s="5"/>
      <c r="TRY982" s="5"/>
      <c r="TRZ982" s="5"/>
      <c r="TSA982" s="5"/>
      <c r="TSB982" s="5"/>
      <c r="TSC982" s="5"/>
      <c r="TSD982" s="5"/>
      <c r="TSE982" s="5"/>
      <c r="TSF982" s="5"/>
      <c r="TSG982" s="5"/>
      <c r="TSH982" s="5"/>
      <c r="TSI982" s="5"/>
      <c r="TSJ982" s="5"/>
      <c r="TSK982" s="5"/>
      <c r="TSL982" s="5"/>
      <c r="TSM982" s="5"/>
      <c r="TSN982" s="5"/>
      <c r="TSO982" s="5"/>
      <c r="TSP982" s="5"/>
      <c r="TSQ982" s="5"/>
      <c r="TSR982" s="5"/>
      <c r="TSS982" s="5"/>
      <c r="TST982" s="5"/>
      <c r="TSU982" s="5"/>
      <c r="TSV982" s="5"/>
      <c r="TSW982" s="5"/>
      <c r="TSX982" s="5"/>
      <c r="TSY982" s="5"/>
      <c r="TSZ982" s="5"/>
      <c r="TTA982" s="5"/>
      <c r="TTB982" s="5"/>
      <c r="TTC982" s="5"/>
      <c r="TTD982" s="5"/>
      <c r="TTE982" s="5"/>
      <c r="TTF982" s="5"/>
      <c r="TTG982" s="5"/>
      <c r="TTH982" s="5"/>
      <c r="TTI982" s="5"/>
      <c r="TTJ982" s="5"/>
      <c r="TTK982" s="5"/>
      <c r="TTL982" s="5"/>
      <c r="TTM982" s="5"/>
      <c r="TTN982" s="5"/>
      <c r="TTO982" s="5"/>
      <c r="TTP982" s="5"/>
      <c r="TTQ982" s="5"/>
      <c r="TTR982" s="5"/>
      <c r="TTS982" s="5"/>
      <c r="TTT982" s="5"/>
      <c r="TTU982" s="5"/>
      <c r="TTV982" s="5"/>
      <c r="TTW982" s="5"/>
      <c r="TTX982" s="5"/>
      <c r="TTY982" s="5"/>
      <c r="TTZ982" s="5"/>
      <c r="TUA982" s="5"/>
      <c r="TUB982" s="5"/>
      <c r="TUC982" s="5"/>
      <c r="TUD982" s="5"/>
      <c r="TUE982" s="5"/>
      <c r="TUF982" s="5"/>
      <c r="TUG982" s="5"/>
      <c r="TUH982" s="5"/>
      <c r="TUI982" s="5"/>
      <c r="TUJ982" s="5"/>
      <c r="TUK982" s="5"/>
      <c r="TUL982" s="5"/>
      <c r="TUM982" s="5"/>
      <c r="TUN982" s="5"/>
      <c r="TUO982" s="5"/>
      <c r="TUP982" s="5"/>
      <c r="TUQ982" s="5"/>
      <c r="TUR982" s="5"/>
      <c r="TUS982" s="5"/>
      <c r="TUT982" s="5"/>
      <c r="TUU982" s="5"/>
      <c r="TUV982" s="5"/>
      <c r="TUW982" s="5"/>
      <c r="TUX982" s="5"/>
      <c r="TUY982" s="5"/>
      <c r="TUZ982" s="5"/>
      <c r="TVA982" s="5"/>
      <c r="TVB982" s="5"/>
      <c r="TVC982" s="5"/>
      <c r="TVD982" s="5"/>
      <c r="TVE982" s="5"/>
      <c r="TVF982" s="5"/>
      <c r="TVG982" s="5"/>
      <c r="TVH982" s="5"/>
      <c r="TVI982" s="5"/>
      <c r="TVJ982" s="5"/>
      <c r="TVK982" s="5"/>
      <c r="TVL982" s="5"/>
      <c r="TVM982" s="5"/>
      <c r="TVN982" s="5"/>
      <c r="TVO982" s="5"/>
      <c r="TVP982" s="5"/>
      <c r="TVQ982" s="5"/>
      <c r="TVR982" s="5"/>
      <c r="TVS982" s="5"/>
      <c r="TVT982" s="5"/>
      <c r="TVU982" s="5"/>
      <c r="TVV982" s="5"/>
      <c r="TVW982" s="5"/>
      <c r="TVX982" s="5"/>
      <c r="TVY982" s="5"/>
      <c r="TVZ982" s="5"/>
      <c r="TWA982" s="5"/>
      <c r="TWB982" s="5"/>
      <c r="TWC982" s="5"/>
      <c r="TWD982" s="5"/>
      <c r="TWE982" s="5"/>
      <c r="TWF982" s="5"/>
      <c r="TWG982" s="5"/>
      <c r="TWH982" s="5"/>
      <c r="TWI982" s="5"/>
      <c r="TWJ982" s="5"/>
      <c r="TWK982" s="5"/>
      <c r="TWL982" s="5"/>
      <c r="TWM982" s="5"/>
      <c r="TWN982" s="5"/>
      <c r="TWO982" s="5"/>
      <c r="TWP982" s="5"/>
      <c r="TWQ982" s="5"/>
      <c r="TWR982" s="5"/>
      <c r="TWS982" s="5"/>
      <c r="TWT982" s="5"/>
      <c r="TWU982" s="5"/>
      <c r="TWV982" s="5"/>
      <c r="TWW982" s="5"/>
      <c r="TWX982" s="5"/>
      <c r="TWY982" s="5"/>
      <c r="TWZ982" s="5"/>
      <c r="TXA982" s="5"/>
      <c r="TXB982" s="5"/>
      <c r="TXC982" s="5"/>
      <c r="TXD982" s="5"/>
      <c r="TXE982" s="5"/>
      <c r="TXF982" s="5"/>
      <c r="TXG982" s="5"/>
      <c r="TXH982" s="5"/>
      <c r="TXI982" s="5"/>
      <c r="TXJ982" s="5"/>
      <c r="TXK982" s="5"/>
      <c r="TXL982" s="5"/>
      <c r="TXM982" s="5"/>
      <c r="TXN982" s="5"/>
      <c r="TXO982" s="5"/>
      <c r="TXP982" s="5"/>
      <c r="TXQ982" s="5"/>
      <c r="TXR982" s="5"/>
      <c r="TXS982" s="5"/>
      <c r="TXT982" s="5"/>
      <c r="TXU982" s="5"/>
      <c r="TXV982" s="5"/>
      <c r="TXW982" s="5"/>
      <c r="TXX982" s="5"/>
      <c r="TXY982" s="5"/>
      <c r="TXZ982" s="5"/>
      <c r="TYA982" s="5"/>
      <c r="TYB982" s="5"/>
      <c r="TYC982" s="5"/>
      <c r="TYD982" s="5"/>
      <c r="TYE982" s="5"/>
      <c r="TYF982" s="5"/>
      <c r="TYG982" s="5"/>
      <c r="TYH982" s="5"/>
      <c r="TYI982" s="5"/>
      <c r="TYJ982" s="5"/>
      <c r="TYK982" s="5"/>
      <c r="TYL982" s="5"/>
      <c r="TYM982" s="5"/>
      <c r="TYN982" s="5"/>
      <c r="TYO982" s="5"/>
      <c r="TYP982" s="5"/>
      <c r="TYQ982" s="5"/>
      <c r="TYR982" s="5"/>
      <c r="TYS982" s="5"/>
      <c r="TYT982" s="5"/>
      <c r="TYU982" s="5"/>
      <c r="TYV982" s="5"/>
      <c r="TYW982" s="5"/>
      <c r="TYX982" s="5"/>
      <c r="TYY982" s="5"/>
      <c r="TYZ982" s="5"/>
      <c r="TZA982" s="5"/>
      <c r="TZB982" s="5"/>
      <c r="TZC982" s="5"/>
      <c r="TZD982" s="5"/>
      <c r="TZE982" s="5"/>
      <c r="TZF982" s="5"/>
      <c r="TZG982" s="5"/>
      <c r="TZH982" s="5"/>
      <c r="TZI982" s="5"/>
      <c r="TZJ982" s="5"/>
      <c r="TZK982" s="5"/>
      <c r="TZL982" s="5"/>
      <c r="TZM982" s="5"/>
      <c r="TZN982" s="5"/>
      <c r="TZO982" s="5"/>
      <c r="TZP982" s="5"/>
      <c r="TZQ982" s="5"/>
      <c r="TZR982" s="5"/>
      <c r="TZS982" s="5"/>
      <c r="TZT982" s="5"/>
      <c r="TZU982" s="5"/>
      <c r="TZV982" s="5"/>
      <c r="TZW982" s="5"/>
      <c r="TZX982" s="5"/>
      <c r="TZY982" s="5"/>
      <c r="TZZ982" s="5"/>
      <c r="UAA982" s="5"/>
      <c r="UAB982" s="5"/>
      <c r="UAC982" s="5"/>
      <c r="UAD982" s="5"/>
      <c r="UAE982" s="5"/>
      <c r="UAF982" s="5"/>
      <c r="UAG982" s="5"/>
      <c r="UAH982" s="5"/>
      <c r="UAI982" s="5"/>
      <c r="UAJ982" s="5"/>
      <c r="UAK982" s="5"/>
      <c r="UAL982" s="5"/>
      <c r="UAM982" s="5"/>
      <c r="UAN982" s="5"/>
      <c r="UAO982" s="5"/>
      <c r="UAP982" s="5"/>
      <c r="UAQ982" s="5"/>
      <c r="UAR982" s="5"/>
      <c r="UAS982" s="5"/>
      <c r="UAT982" s="5"/>
      <c r="UAU982" s="5"/>
      <c r="UAV982" s="5"/>
      <c r="UAW982" s="5"/>
      <c r="UAX982" s="5"/>
      <c r="UAY982" s="5"/>
      <c r="UAZ982" s="5"/>
      <c r="UBA982" s="5"/>
      <c r="UBB982" s="5"/>
      <c r="UBC982" s="5"/>
      <c r="UBD982" s="5"/>
      <c r="UBE982" s="5"/>
      <c r="UBF982" s="5"/>
      <c r="UBG982" s="5"/>
      <c r="UBH982" s="5"/>
      <c r="UBI982" s="5"/>
      <c r="UBJ982" s="5"/>
      <c r="UBK982" s="5"/>
      <c r="UBL982" s="5"/>
      <c r="UBM982" s="5"/>
      <c r="UBN982" s="5"/>
      <c r="UBO982" s="5"/>
      <c r="UBP982" s="5"/>
      <c r="UBQ982" s="5"/>
      <c r="UBR982" s="5"/>
      <c r="UBS982" s="5"/>
      <c r="UBT982" s="5"/>
      <c r="UBU982" s="5"/>
      <c r="UBV982" s="5"/>
      <c r="UBW982" s="5"/>
      <c r="UBX982" s="5"/>
      <c r="UBY982" s="5"/>
      <c r="UBZ982" s="5"/>
      <c r="UCA982" s="5"/>
      <c r="UCB982" s="5"/>
      <c r="UCC982" s="5"/>
      <c r="UCD982" s="5"/>
      <c r="UCE982" s="5"/>
      <c r="UCF982" s="5"/>
      <c r="UCG982" s="5"/>
      <c r="UCH982" s="5"/>
      <c r="UCI982" s="5"/>
      <c r="UCJ982" s="5"/>
      <c r="UCK982" s="5"/>
      <c r="UCL982" s="5"/>
      <c r="UCM982" s="5"/>
      <c r="UCN982" s="5"/>
      <c r="UCO982" s="5"/>
      <c r="UCP982" s="5"/>
      <c r="UCQ982" s="5"/>
      <c r="UCR982" s="5"/>
      <c r="UCS982" s="5"/>
      <c r="UCT982" s="5"/>
      <c r="UCU982" s="5"/>
      <c r="UCV982" s="5"/>
      <c r="UCW982" s="5"/>
      <c r="UCX982" s="5"/>
      <c r="UCY982" s="5"/>
      <c r="UCZ982" s="5"/>
      <c r="UDA982" s="5"/>
      <c r="UDB982" s="5"/>
      <c r="UDC982" s="5"/>
      <c r="UDD982" s="5"/>
      <c r="UDE982" s="5"/>
      <c r="UDF982" s="5"/>
      <c r="UDG982" s="5"/>
      <c r="UDH982" s="5"/>
      <c r="UDI982" s="5"/>
      <c r="UDJ982" s="5"/>
      <c r="UDK982" s="5"/>
      <c r="UDL982" s="5"/>
      <c r="UDM982" s="5"/>
      <c r="UDN982" s="5"/>
      <c r="UDO982" s="5"/>
      <c r="UDP982" s="5"/>
      <c r="UDQ982" s="5"/>
      <c r="UDR982" s="5"/>
      <c r="UDS982" s="5"/>
      <c r="UDT982" s="5"/>
      <c r="UDU982" s="5"/>
      <c r="UDV982" s="5"/>
      <c r="UDW982" s="5"/>
      <c r="UDX982" s="5"/>
      <c r="UDY982" s="5"/>
      <c r="UDZ982" s="5"/>
      <c r="UEA982" s="5"/>
      <c r="UEB982" s="5"/>
      <c r="UEC982" s="5"/>
      <c r="UED982" s="5"/>
      <c r="UEE982" s="5"/>
      <c r="UEF982" s="5"/>
      <c r="UEG982" s="5"/>
      <c r="UEH982" s="5"/>
      <c r="UEI982" s="5"/>
      <c r="UEJ982" s="5"/>
      <c r="UEK982" s="5"/>
      <c r="UEL982" s="5"/>
      <c r="UEM982" s="5"/>
      <c r="UEN982" s="5"/>
      <c r="UEO982" s="5"/>
      <c r="UEP982" s="5"/>
      <c r="UEQ982" s="5"/>
      <c r="UER982" s="5"/>
      <c r="UES982" s="5"/>
      <c r="UET982" s="5"/>
      <c r="UEU982" s="5"/>
      <c r="UEV982" s="5"/>
      <c r="UEW982" s="5"/>
      <c r="UEX982" s="5"/>
      <c r="UEY982" s="5"/>
      <c r="UEZ982" s="5"/>
      <c r="UFA982" s="5"/>
      <c r="UFB982" s="5"/>
      <c r="UFC982" s="5"/>
      <c r="UFD982" s="5"/>
      <c r="UFE982" s="5"/>
      <c r="UFF982" s="5"/>
      <c r="UFG982" s="5"/>
      <c r="UFH982" s="5"/>
      <c r="UFI982" s="5"/>
      <c r="UFJ982" s="5"/>
      <c r="UFK982" s="5"/>
      <c r="UFL982" s="5"/>
      <c r="UFM982" s="5"/>
      <c r="UFN982" s="5"/>
      <c r="UFO982" s="5"/>
      <c r="UFP982" s="5"/>
      <c r="UFQ982" s="5"/>
      <c r="UFR982" s="5"/>
      <c r="UFS982" s="5"/>
      <c r="UFT982" s="5"/>
      <c r="UFU982" s="5"/>
      <c r="UFV982" s="5"/>
      <c r="UFW982" s="5"/>
      <c r="UFX982" s="5"/>
      <c r="UFY982" s="5"/>
      <c r="UFZ982" s="5"/>
      <c r="UGA982" s="5"/>
      <c r="UGB982" s="5"/>
      <c r="UGC982" s="5"/>
      <c r="UGD982" s="5"/>
      <c r="UGE982" s="5"/>
      <c r="UGF982" s="5"/>
      <c r="UGG982" s="5"/>
      <c r="UGH982" s="5"/>
      <c r="UGI982" s="5"/>
      <c r="UGJ982" s="5"/>
      <c r="UGK982" s="5"/>
      <c r="UGL982" s="5"/>
      <c r="UGM982" s="5"/>
      <c r="UGN982" s="5"/>
      <c r="UGO982" s="5"/>
      <c r="UGP982" s="5"/>
      <c r="UGQ982" s="5"/>
      <c r="UGR982" s="5"/>
      <c r="UGS982" s="5"/>
      <c r="UGT982" s="5"/>
      <c r="UGU982" s="5"/>
      <c r="UGV982" s="5"/>
      <c r="UGW982" s="5"/>
      <c r="UGX982" s="5"/>
      <c r="UGY982" s="5"/>
      <c r="UGZ982" s="5"/>
      <c r="UHA982" s="5"/>
      <c r="UHB982" s="5"/>
      <c r="UHC982" s="5"/>
      <c r="UHD982" s="5"/>
      <c r="UHE982" s="5"/>
      <c r="UHF982" s="5"/>
      <c r="UHG982" s="5"/>
      <c r="UHH982" s="5"/>
      <c r="UHI982" s="5"/>
      <c r="UHJ982" s="5"/>
      <c r="UHK982" s="5"/>
      <c r="UHL982" s="5"/>
      <c r="UHM982" s="5"/>
      <c r="UHN982" s="5"/>
      <c r="UHO982" s="5"/>
      <c r="UHP982" s="5"/>
      <c r="UHQ982" s="5"/>
      <c r="UHR982" s="5"/>
      <c r="UHS982" s="5"/>
      <c r="UHT982" s="5"/>
      <c r="UHU982" s="5"/>
      <c r="UHV982" s="5"/>
      <c r="UHW982" s="5"/>
      <c r="UHX982" s="5"/>
      <c r="UHY982" s="5"/>
      <c r="UHZ982" s="5"/>
      <c r="UIA982" s="5"/>
      <c r="UIB982" s="5"/>
      <c r="UIC982" s="5"/>
      <c r="UID982" s="5"/>
      <c r="UIE982" s="5"/>
      <c r="UIF982" s="5"/>
      <c r="UIG982" s="5"/>
      <c r="UIH982" s="5"/>
      <c r="UII982" s="5"/>
      <c r="UIJ982" s="5"/>
      <c r="UIK982" s="5"/>
      <c r="UIL982" s="5"/>
      <c r="UIM982" s="5"/>
      <c r="UIN982" s="5"/>
      <c r="UIO982" s="5"/>
      <c r="UIP982" s="5"/>
      <c r="UIQ982" s="5"/>
      <c r="UIR982" s="5"/>
      <c r="UIS982" s="5"/>
      <c r="UIT982" s="5"/>
      <c r="UIU982" s="5"/>
      <c r="UIV982" s="5"/>
      <c r="UIW982" s="5"/>
      <c r="UIX982" s="5"/>
      <c r="UIY982" s="5"/>
      <c r="UIZ982" s="5"/>
      <c r="UJA982" s="5"/>
      <c r="UJB982" s="5"/>
      <c r="UJC982" s="5"/>
      <c r="UJD982" s="5"/>
      <c r="UJE982" s="5"/>
      <c r="UJF982" s="5"/>
      <c r="UJG982" s="5"/>
      <c r="UJH982" s="5"/>
      <c r="UJI982" s="5"/>
      <c r="UJJ982" s="5"/>
      <c r="UJK982" s="5"/>
      <c r="UJL982" s="5"/>
      <c r="UJM982" s="5"/>
      <c r="UJN982" s="5"/>
      <c r="UJO982" s="5"/>
      <c r="UJP982" s="5"/>
      <c r="UJQ982" s="5"/>
      <c r="UJR982" s="5"/>
      <c r="UJS982" s="5"/>
      <c r="UJT982" s="5"/>
      <c r="UJU982" s="5"/>
      <c r="UJV982" s="5"/>
      <c r="UJW982" s="5"/>
      <c r="UJX982" s="5"/>
      <c r="UJY982" s="5"/>
      <c r="UJZ982" s="5"/>
      <c r="UKA982" s="5"/>
      <c r="UKB982" s="5"/>
      <c r="UKC982" s="5"/>
      <c r="UKD982" s="5"/>
      <c r="UKE982" s="5"/>
      <c r="UKF982" s="5"/>
      <c r="UKG982" s="5"/>
      <c r="UKH982" s="5"/>
      <c r="UKI982" s="5"/>
      <c r="UKJ982" s="5"/>
      <c r="UKK982" s="5"/>
      <c r="UKL982" s="5"/>
      <c r="UKM982" s="5"/>
      <c r="UKN982" s="5"/>
      <c r="UKO982" s="5"/>
      <c r="UKP982" s="5"/>
      <c r="UKQ982" s="5"/>
      <c r="UKR982" s="5"/>
      <c r="UKS982" s="5"/>
      <c r="UKT982" s="5"/>
      <c r="UKU982" s="5"/>
      <c r="UKV982" s="5"/>
      <c r="UKW982" s="5"/>
      <c r="UKX982" s="5"/>
      <c r="UKY982" s="5"/>
      <c r="UKZ982" s="5"/>
      <c r="ULA982" s="5"/>
      <c r="ULB982" s="5"/>
      <c r="ULC982" s="5"/>
      <c r="ULD982" s="5"/>
      <c r="ULE982" s="5"/>
      <c r="ULF982" s="5"/>
      <c r="ULG982" s="5"/>
      <c r="ULH982" s="5"/>
      <c r="ULI982" s="5"/>
      <c r="ULJ982" s="5"/>
      <c r="ULK982" s="5"/>
      <c r="ULL982" s="5"/>
      <c r="ULM982" s="5"/>
      <c r="ULN982" s="5"/>
      <c r="ULO982" s="5"/>
      <c r="ULP982" s="5"/>
      <c r="ULQ982" s="5"/>
      <c r="ULR982" s="5"/>
      <c r="ULS982" s="5"/>
      <c r="ULT982" s="5"/>
      <c r="ULU982" s="5"/>
      <c r="ULV982" s="5"/>
      <c r="ULW982" s="5"/>
      <c r="ULX982" s="5"/>
      <c r="ULY982" s="5"/>
      <c r="ULZ982" s="5"/>
      <c r="UMA982" s="5"/>
      <c r="UMB982" s="5"/>
      <c r="UMC982" s="5"/>
      <c r="UMD982" s="5"/>
      <c r="UME982" s="5"/>
      <c r="UMF982" s="5"/>
      <c r="UMG982" s="5"/>
      <c r="UMH982" s="5"/>
      <c r="UMI982" s="5"/>
      <c r="UMJ982" s="5"/>
      <c r="UMK982" s="5"/>
      <c r="UML982" s="5"/>
      <c r="UMM982" s="5"/>
      <c r="UMN982" s="5"/>
      <c r="UMO982" s="5"/>
      <c r="UMP982" s="5"/>
      <c r="UMQ982" s="5"/>
      <c r="UMR982" s="5"/>
      <c r="UMS982" s="5"/>
      <c r="UMT982" s="5"/>
      <c r="UMU982" s="5"/>
      <c r="UMV982" s="5"/>
      <c r="UMW982" s="5"/>
      <c r="UMX982" s="5"/>
      <c r="UMY982" s="5"/>
      <c r="UMZ982" s="5"/>
      <c r="UNA982" s="5"/>
      <c r="UNB982" s="5"/>
      <c r="UNC982" s="5"/>
      <c r="UND982" s="5"/>
      <c r="UNE982" s="5"/>
      <c r="UNF982" s="5"/>
      <c r="UNG982" s="5"/>
      <c r="UNH982" s="5"/>
      <c r="UNI982" s="5"/>
      <c r="UNJ982" s="5"/>
      <c r="UNK982" s="5"/>
      <c r="UNL982" s="5"/>
      <c r="UNM982" s="5"/>
      <c r="UNN982" s="5"/>
      <c r="UNO982" s="5"/>
      <c r="UNP982" s="5"/>
      <c r="UNQ982" s="5"/>
      <c r="UNR982" s="5"/>
      <c r="UNS982" s="5"/>
      <c r="UNT982" s="5"/>
      <c r="UNU982" s="5"/>
      <c r="UNV982" s="5"/>
      <c r="UNW982" s="5"/>
      <c r="UNX982" s="5"/>
      <c r="UNY982" s="5"/>
      <c r="UNZ982" s="5"/>
      <c r="UOA982" s="5"/>
      <c r="UOB982" s="5"/>
      <c r="UOC982" s="5"/>
      <c r="UOD982" s="5"/>
      <c r="UOE982" s="5"/>
      <c r="UOF982" s="5"/>
      <c r="UOG982" s="5"/>
      <c r="UOH982" s="5"/>
      <c r="UOI982" s="5"/>
      <c r="UOJ982" s="5"/>
      <c r="UOK982" s="5"/>
      <c r="UOL982" s="5"/>
      <c r="UOM982" s="5"/>
      <c r="UON982" s="5"/>
      <c r="UOO982" s="5"/>
      <c r="UOP982" s="5"/>
      <c r="UOQ982" s="5"/>
      <c r="UOR982" s="5"/>
      <c r="UOS982" s="5"/>
      <c r="UOT982" s="5"/>
      <c r="UOU982" s="5"/>
      <c r="UOV982" s="5"/>
      <c r="UOW982" s="5"/>
      <c r="UOX982" s="5"/>
      <c r="UOY982" s="5"/>
      <c r="UOZ982" s="5"/>
      <c r="UPA982" s="5"/>
      <c r="UPB982" s="5"/>
      <c r="UPC982" s="5"/>
      <c r="UPD982" s="5"/>
      <c r="UPE982" s="5"/>
      <c r="UPF982" s="5"/>
      <c r="UPG982" s="5"/>
      <c r="UPH982" s="5"/>
      <c r="UPI982" s="5"/>
      <c r="UPJ982" s="5"/>
      <c r="UPK982" s="5"/>
      <c r="UPL982" s="5"/>
      <c r="UPM982" s="5"/>
      <c r="UPN982" s="5"/>
      <c r="UPO982" s="5"/>
      <c r="UPP982" s="5"/>
      <c r="UPQ982" s="5"/>
      <c r="UPR982" s="5"/>
      <c r="UPS982" s="5"/>
      <c r="UPT982" s="5"/>
      <c r="UPU982" s="5"/>
      <c r="UPV982" s="5"/>
      <c r="UPW982" s="5"/>
      <c r="UPX982" s="5"/>
      <c r="UPY982" s="5"/>
      <c r="UPZ982" s="5"/>
      <c r="UQA982" s="5"/>
      <c r="UQB982" s="5"/>
      <c r="UQC982" s="5"/>
      <c r="UQD982" s="5"/>
      <c r="UQE982" s="5"/>
      <c r="UQF982" s="5"/>
      <c r="UQG982" s="5"/>
      <c r="UQH982" s="5"/>
      <c r="UQI982" s="5"/>
      <c r="UQJ982" s="5"/>
      <c r="UQK982" s="5"/>
      <c r="UQL982" s="5"/>
      <c r="UQM982" s="5"/>
      <c r="UQN982" s="5"/>
      <c r="UQO982" s="5"/>
      <c r="UQP982" s="5"/>
      <c r="UQQ982" s="5"/>
      <c r="UQR982" s="5"/>
      <c r="UQS982" s="5"/>
      <c r="UQT982" s="5"/>
      <c r="UQU982" s="5"/>
      <c r="UQV982" s="5"/>
      <c r="UQW982" s="5"/>
      <c r="UQX982" s="5"/>
      <c r="UQY982" s="5"/>
      <c r="UQZ982" s="5"/>
      <c r="URA982" s="5"/>
      <c r="URB982" s="5"/>
      <c r="URC982" s="5"/>
      <c r="URD982" s="5"/>
      <c r="URE982" s="5"/>
      <c r="URF982" s="5"/>
      <c r="URG982" s="5"/>
      <c r="URH982" s="5"/>
      <c r="URI982" s="5"/>
      <c r="URJ982" s="5"/>
      <c r="URK982" s="5"/>
      <c r="URL982" s="5"/>
      <c r="URM982" s="5"/>
      <c r="URN982" s="5"/>
      <c r="URO982" s="5"/>
      <c r="URP982" s="5"/>
      <c r="URQ982" s="5"/>
      <c r="URR982" s="5"/>
      <c r="URS982" s="5"/>
      <c r="URT982" s="5"/>
      <c r="URU982" s="5"/>
      <c r="URV982" s="5"/>
      <c r="URW982" s="5"/>
      <c r="URX982" s="5"/>
      <c r="URY982" s="5"/>
      <c r="URZ982" s="5"/>
      <c r="USA982" s="5"/>
      <c r="USB982" s="5"/>
      <c r="USC982" s="5"/>
      <c r="USD982" s="5"/>
      <c r="USE982" s="5"/>
      <c r="USF982" s="5"/>
      <c r="USG982" s="5"/>
      <c r="USH982" s="5"/>
      <c r="USI982" s="5"/>
      <c r="USJ982" s="5"/>
      <c r="USK982" s="5"/>
      <c r="USL982" s="5"/>
      <c r="USM982" s="5"/>
      <c r="USN982" s="5"/>
      <c r="USO982" s="5"/>
      <c r="USP982" s="5"/>
      <c r="USQ982" s="5"/>
      <c r="USR982" s="5"/>
      <c r="USS982" s="5"/>
      <c r="UST982" s="5"/>
      <c r="USU982" s="5"/>
      <c r="USV982" s="5"/>
      <c r="USW982" s="5"/>
      <c r="USX982" s="5"/>
      <c r="USY982" s="5"/>
      <c r="USZ982" s="5"/>
      <c r="UTA982" s="5"/>
      <c r="UTB982" s="5"/>
      <c r="UTC982" s="5"/>
      <c r="UTD982" s="5"/>
      <c r="UTE982" s="5"/>
      <c r="UTF982" s="5"/>
      <c r="UTG982" s="5"/>
      <c r="UTH982" s="5"/>
      <c r="UTI982" s="5"/>
      <c r="UTJ982" s="5"/>
      <c r="UTK982" s="5"/>
      <c r="UTL982" s="5"/>
      <c r="UTM982" s="5"/>
      <c r="UTN982" s="5"/>
      <c r="UTO982" s="5"/>
      <c r="UTP982" s="5"/>
      <c r="UTQ982" s="5"/>
      <c r="UTR982" s="5"/>
      <c r="UTS982" s="5"/>
      <c r="UTT982" s="5"/>
      <c r="UTU982" s="5"/>
      <c r="UTV982" s="5"/>
      <c r="UTW982" s="5"/>
      <c r="UTX982" s="5"/>
      <c r="UTY982" s="5"/>
      <c r="UTZ982" s="5"/>
      <c r="UUA982" s="5"/>
      <c r="UUB982" s="5"/>
      <c r="UUC982" s="5"/>
      <c r="UUD982" s="5"/>
      <c r="UUE982" s="5"/>
      <c r="UUF982" s="5"/>
      <c r="UUG982" s="5"/>
      <c r="UUH982" s="5"/>
      <c r="UUI982" s="5"/>
      <c r="UUJ982" s="5"/>
      <c r="UUK982" s="5"/>
      <c r="UUL982" s="5"/>
      <c r="UUM982" s="5"/>
      <c r="UUN982" s="5"/>
      <c r="UUO982" s="5"/>
      <c r="UUP982" s="5"/>
      <c r="UUQ982" s="5"/>
      <c r="UUR982" s="5"/>
      <c r="UUS982" s="5"/>
      <c r="UUT982" s="5"/>
      <c r="UUU982" s="5"/>
      <c r="UUV982" s="5"/>
      <c r="UUW982" s="5"/>
      <c r="UUX982" s="5"/>
      <c r="UUY982" s="5"/>
      <c r="UUZ982" s="5"/>
      <c r="UVA982" s="5"/>
      <c r="UVB982" s="5"/>
      <c r="UVC982" s="5"/>
      <c r="UVD982" s="5"/>
      <c r="UVE982" s="5"/>
      <c r="UVF982" s="5"/>
      <c r="UVG982" s="5"/>
      <c r="UVH982" s="5"/>
      <c r="UVI982" s="5"/>
      <c r="UVJ982" s="5"/>
      <c r="UVK982" s="5"/>
      <c r="UVL982" s="5"/>
      <c r="UVM982" s="5"/>
      <c r="UVN982" s="5"/>
      <c r="UVO982" s="5"/>
      <c r="UVP982" s="5"/>
      <c r="UVQ982" s="5"/>
      <c r="UVR982" s="5"/>
      <c r="UVS982" s="5"/>
      <c r="UVT982" s="5"/>
      <c r="UVU982" s="5"/>
      <c r="UVV982" s="5"/>
      <c r="UVW982" s="5"/>
      <c r="UVX982" s="5"/>
      <c r="UVY982" s="5"/>
      <c r="UVZ982" s="5"/>
      <c r="UWA982" s="5"/>
      <c r="UWB982" s="5"/>
      <c r="UWC982" s="5"/>
      <c r="UWD982" s="5"/>
      <c r="UWE982" s="5"/>
      <c r="UWF982" s="5"/>
      <c r="UWG982" s="5"/>
      <c r="UWH982" s="5"/>
      <c r="UWI982" s="5"/>
      <c r="UWJ982" s="5"/>
      <c r="UWK982" s="5"/>
      <c r="UWL982" s="5"/>
      <c r="UWM982" s="5"/>
      <c r="UWN982" s="5"/>
      <c r="UWO982" s="5"/>
      <c r="UWP982" s="5"/>
      <c r="UWQ982" s="5"/>
      <c r="UWR982" s="5"/>
      <c r="UWS982" s="5"/>
      <c r="UWT982" s="5"/>
      <c r="UWU982" s="5"/>
      <c r="UWV982" s="5"/>
      <c r="UWW982" s="5"/>
      <c r="UWX982" s="5"/>
      <c r="UWY982" s="5"/>
      <c r="UWZ982" s="5"/>
      <c r="UXA982" s="5"/>
      <c r="UXB982" s="5"/>
      <c r="UXC982" s="5"/>
      <c r="UXD982" s="5"/>
      <c r="UXE982" s="5"/>
      <c r="UXF982" s="5"/>
      <c r="UXG982" s="5"/>
      <c r="UXH982" s="5"/>
      <c r="UXI982" s="5"/>
      <c r="UXJ982" s="5"/>
      <c r="UXK982" s="5"/>
      <c r="UXL982" s="5"/>
      <c r="UXM982" s="5"/>
      <c r="UXN982" s="5"/>
      <c r="UXO982" s="5"/>
      <c r="UXP982" s="5"/>
      <c r="UXQ982" s="5"/>
      <c r="UXR982" s="5"/>
      <c r="UXS982" s="5"/>
      <c r="UXT982" s="5"/>
      <c r="UXU982" s="5"/>
      <c r="UXV982" s="5"/>
      <c r="UXW982" s="5"/>
      <c r="UXX982" s="5"/>
      <c r="UXY982" s="5"/>
      <c r="UXZ982" s="5"/>
      <c r="UYA982" s="5"/>
      <c r="UYB982" s="5"/>
      <c r="UYC982" s="5"/>
      <c r="UYD982" s="5"/>
      <c r="UYE982" s="5"/>
      <c r="UYF982" s="5"/>
      <c r="UYG982" s="5"/>
      <c r="UYH982" s="5"/>
      <c r="UYI982" s="5"/>
      <c r="UYJ982" s="5"/>
      <c r="UYK982" s="5"/>
      <c r="UYL982" s="5"/>
      <c r="UYM982" s="5"/>
      <c r="UYN982" s="5"/>
      <c r="UYO982" s="5"/>
      <c r="UYP982" s="5"/>
      <c r="UYQ982" s="5"/>
      <c r="UYR982" s="5"/>
      <c r="UYS982" s="5"/>
      <c r="UYT982" s="5"/>
      <c r="UYU982" s="5"/>
      <c r="UYV982" s="5"/>
      <c r="UYW982" s="5"/>
      <c r="UYX982" s="5"/>
      <c r="UYY982" s="5"/>
      <c r="UYZ982" s="5"/>
      <c r="UZA982" s="5"/>
      <c r="UZB982" s="5"/>
      <c r="UZC982" s="5"/>
      <c r="UZD982" s="5"/>
      <c r="UZE982" s="5"/>
      <c r="UZF982" s="5"/>
      <c r="UZG982" s="5"/>
      <c r="UZH982" s="5"/>
      <c r="UZI982" s="5"/>
      <c r="UZJ982" s="5"/>
      <c r="UZK982" s="5"/>
      <c r="UZL982" s="5"/>
      <c r="UZM982" s="5"/>
      <c r="UZN982" s="5"/>
      <c r="UZO982" s="5"/>
      <c r="UZP982" s="5"/>
      <c r="UZQ982" s="5"/>
      <c r="UZR982" s="5"/>
      <c r="UZS982" s="5"/>
      <c r="UZT982" s="5"/>
      <c r="UZU982" s="5"/>
      <c r="UZV982" s="5"/>
      <c r="UZW982" s="5"/>
      <c r="UZX982" s="5"/>
      <c r="UZY982" s="5"/>
      <c r="UZZ982" s="5"/>
      <c r="VAA982" s="5"/>
      <c r="VAB982" s="5"/>
      <c r="VAC982" s="5"/>
      <c r="VAD982" s="5"/>
      <c r="VAE982" s="5"/>
      <c r="VAF982" s="5"/>
      <c r="VAG982" s="5"/>
      <c r="VAH982" s="5"/>
      <c r="VAI982" s="5"/>
      <c r="VAJ982" s="5"/>
      <c r="VAK982" s="5"/>
      <c r="VAL982" s="5"/>
      <c r="VAM982" s="5"/>
      <c r="VAN982" s="5"/>
      <c r="VAO982" s="5"/>
      <c r="VAP982" s="5"/>
      <c r="VAQ982" s="5"/>
      <c r="VAR982" s="5"/>
      <c r="VAS982" s="5"/>
      <c r="VAT982" s="5"/>
      <c r="VAU982" s="5"/>
      <c r="VAV982" s="5"/>
      <c r="VAW982" s="5"/>
      <c r="VAX982" s="5"/>
      <c r="VAY982" s="5"/>
      <c r="VAZ982" s="5"/>
      <c r="VBA982" s="5"/>
      <c r="VBB982" s="5"/>
      <c r="VBC982" s="5"/>
      <c r="VBD982" s="5"/>
      <c r="VBE982" s="5"/>
      <c r="VBF982" s="5"/>
      <c r="VBG982" s="5"/>
      <c r="VBH982" s="5"/>
      <c r="VBI982" s="5"/>
      <c r="VBJ982" s="5"/>
      <c r="VBK982" s="5"/>
      <c r="VBL982" s="5"/>
      <c r="VBM982" s="5"/>
      <c r="VBN982" s="5"/>
      <c r="VBO982" s="5"/>
      <c r="VBP982" s="5"/>
      <c r="VBQ982" s="5"/>
      <c r="VBR982" s="5"/>
      <c r="VBS982" s="5"/>
      <c r="VBT982" s="5"/>
      <c r="VBU982" s="5"/>
      <c r="VBV982" s="5"/>
      <c r="VBW982" s="5"/>
      <c r="VBX982" s="5"/>
      <c r="VBY982" s="5"/>
      <c r="VBZ982" s="5"/>
      <c r="VCA982" s="5"/>
      <c r="VCB982" s="5"/>
      <c r="VCC982" s="5"/>
      <c r="VCD982" s="5"/>
      <c r="VCE982" s="5"/>
      <c r="VCF982" s="5"/>
      <c r="VCG982" s="5"/>
      <c r="VCH982" s="5"/>
      <c r="VCI982" s="5"/>
      <c r="VCJ982" s="5"/>
      <c r="VCK982" s="5"/>
      <c r="VCL982" s="5"/>
      <c r="VCM982" s="5"/>
      <c r="VCN982" s="5"/>
      <c r="VCO982" s="5"/>
      <c r="VCP982" s="5"/>
      <c r="VCQ982" s="5"/>
      <c r="VCR982" s="5"/>
      <c r="VCS982" s="5"/>
      <c r="VCT982" s="5"/>
      <c r="VCU982" s="5"/>
      <c r="VCV982" s="5"/>
      <c r="VCW982" s="5"/>
      <c r="VCX982" s="5"/>
      <c r="VCY982" s="5"/>
      <c r="VCZ982" s="5"/>
      <c r="VDA982" s="5"/>
      <c r="VDB982" s="5"/>
      <c r="VDC982" s="5"/>
      <c r="VDD982" s="5"/>
      <c r="VDE982" s="5"/>
      <c r="VDF982" s="5"/>
      <c r="VDG982" s="5"/>
      <c r="VDH982" s="5"/>
      <c r="VDI982" s="5"/>
      <c r="VDJ982" s="5"/>
      <c r="VDK982" s="5"/>
      <c r="VDL982" s="5"/>
      <c r="VDM982" s="5"/>
      <c r="VDN982" s="5"/>
      <c r="VDO982" s="5"/>
      <c r="VDP982" s="5"/>
      <c r="VDQ982" s="5"/>
      <c r="VDR982" s="5"/>
      <c r="VDS982" s="5"/>
      <c r="VDT982" s="5"/>
      <c r="VDU982" s="5"/>
      <c r="VDV982" s="5"/>
      <c r="VDW982" s="5"/>
      <c r="VDX982" s="5"/>
      <c r="VDY982" s="5"/>
      <c r="VDZ982" s="5"/>
      <c r="VEA982" s="5"/>
      <c r="VEB982" s="5"/>
      <c r="VEC982" s="5"/>
      <c r="VED982" s="5"/>
      <c r="VEE982" s="5"/>
      <c r="VEF982" s="5"/>
      <c r="VEG982" s="5"/>
      <c r="VEH982" s="5"/>
      <c r="VEI982" s="5"/>
      <c r="VEJ982" s="5"/>
      <c r="VEK982" s="5"/>
      <c r="VEL982" s="5"/>
      <c r="VEM982" s="5"/>
      <c r="VEN982" s="5"/>
      <c r="VEO982" s="5"/>
      <c r="VEP982" s="5"/>
      <c r="VEQ982" s="5"/>
      <c r="VER982" s="5"/>
      <c r="VES982" s="5"/>
      <c r="VET982" s="5"/>
      <c r="VEU982" s="5"/>
      <c r="VEV982" s="5"/>
      <c r="VEW982" s="5"/>
      <c r="VEX982" s="5"/>
      <c r="VEY982" s="5"/>
      <c r="VEZ982" s="5"/>
      <c r="VFA982" s="5"/>
      <c r="VFB982" s="5"/>
      <c r="VFC982" s="5"/>
      <c r="VFD982" s="5"/>
      <c r="VFE982" s="5"/>
      <c r="VFF982" s="5"/>
      <c r="VFG982" s="5"/>
      <c r="VFH982" s="5"/>
      <c r="VFI982" s="5"/>
      <c r="VFJ982" s="5"/>
      <c r="VFK982" s="5"/>
      <c r="VFL982" s="5"/>
      <c r="VFM982" s="5"/>
      <c r="VFN982" s="5"/>
      <c r="VFO982" s="5"/>
      <c r="VFP982" s="5"/>
      <c r="VFQ982" s="5"/>
      <c r="VFR982" s="5"/>
      <c r="VFS982" s="5"/>
      <c r="VFT982" s="5"/>
      <c r="VFU982" s="5"/>
      <c r="VFV982" s="5"/>
      <c r="VFW982" s="5"/>
      <c r="VFX982" s="5"/>
      <c r="VFY982" s="5"/>
      <c r="VFZ982" s="5"/>
      <c r="VGA982" s="5"/>
      <c r="VGB982" s="5"/>
      <c r="VGC982" s="5"/>
      <c r="VGD982" s="5"/>
      <c r="VGE982" s="5"/>
      <c r="VGF982" s="5"/>
      <c r="VGG982" s="5"/>
      <c r="VGH982" s="5"/>
      <c r="VGI982" s="5"/>
      <c r="VGJ982" s="5"/>
      <c r="VGK982" s="5"/>
      <c r="VGL982" s="5"/>
      <c r="VGM982" s="5"/>
      <c r="VGN982" s="5"/>
      <c r="VGO982" s="5"/>
      <c r="VGP982" s="5"/>
      <c r="VGQ982" s="5"/>
      <c r="VGR982" s="5"/>
      <c r="VGS982" s="5"/>
      <c r="VGT982" s="5"/>
      <c r="VGU982" s="5"/>
      <c r="VGV982" s="5"/>
      <c r="VGW982" s="5"/>
      <c r="VGX982" s="5"/>
      <c r="VGY982" s="5"/>
      <c r="VGZ982" s="5"/>
      <c r="VHA982" s="5"/>
      <c r="VHB982" s="5"/>
      <c r="VHC982" s="5"/>
      <c r="VHD982" s="5"/>
      <c r="VHE982" s="5"/>
      <c r="VHF982" s="5"/>
      <c r="VHG982" s="5"/>
      <c r="VHH982" s="5"/>
      <c r="VHI982" s="5"/>
      <c r="VHJ982" s="5"/>
      <c r="VHK982" s="5"/>
      <c r="VHL982" s="5"/>
      <c r="VHM982" s="5"/>
      <c r="VHN982" s="5"/>
      <c r="VHO982" s="5"/>
      <c r="VHP982" s="5"/>
      <c r="VHQ982" s="5"/>
      <c r="VHR982" s="5"/>
      <c r="VHS982" s="5"/>
      <c r="VHT982" s="5"/>
      <c r="VHU982" s="5"/>
      <c r="VHV982" s="5"/>
      <c r="VHW982" s="5"/>
      <c r="VHX982" s="5"/>
      <c r="VHY982" s="5"/>
      <c r="VHZ982" s="5"/>
      <c r="VIA982" s="5"/>
      <c r="VIB982" s="5"/>
      <c r="VIC982" s="5"/>
      <c r="VID982" s="5"/>
      <c r="VIE982" s="5"/>
      <c r="VIF982" s="5"/>
      <c r="VIG982" s="5"/>
      <c r="VIH982" s="5"/>
      <c r="VII982" s="5"/>
      <c r="VIJ982" s="5"/>
      <c r="VIK982" s="5"/>
      <c r="VIL982" s="5"/>
      <c r="VIM982" s="5"/>
      <c r="VIN982" s="5"/>
      <c r="VIO982" s="5"/>
      <c r="VIP982" s="5"/>
      <c r="VIQ982" s="5"/>
      <c r="VIR982" s="5"/>
      <c r="VIS982" s="5"/>
      <c r="VIT982" s="5"/>
      <c r="VIU982" s="5"/>
      <c r="VIV982" s="5"/>
      <c r="VIW982" s="5"/>
      <c r="VIX982" s="5"/>
      <c r="VIY982" s="5"/>
      <c r="VIZ982" s="5"/>
      <c r="VJA982" s="5"/>
      <c r="VJB982" s="5"/>
      <c r="VJC982" s="5"/>
      <c r="VJD982" s="5"/>
      <c r="VJE982" s="5"/>
      <c r="VJF982" s="5"/>
      <c r="VJG982" s="5"/>
      <c r="VJH982" s="5"/>
      <c r="VJI982" s="5"/>
      <c r="VJJ982" s="5"/>
      <c r="VJK982" s="5"/>
      <c r="VJL982" s="5"/>
      <c r="VJM982" s="5"/>
      <c r="VJN982" s="5"/>
      <c r="VJO982" s="5"/>
      <c r="VJP982" s="5"/>
      <c r="VJQ982" s="5"/>
      <c r="VJR982" s="5"/>
      <c r="VJS982" s="5"/>
      <c r="VJT982" s="5"/>
      <c r="VJU982" s="5"/>
      <c r="VJV982" s="5"/>
      <c r="VJW982" s="5"/>
      <c r="VJX982" s="5"/>
      <c r="VJY982" s="5"/>
      <c r="VJZ982" s="5"/>
      <c r="VKA982" s="5"/>
      <c r="VKB982" s="5"/>
      <c r="VKC982" s="5"/>
      <c r="VKD982" s="5"/>
      <c r="VKE982" s="5"/>
      <c r="VKF982" s="5"/>
      <c r="VKG982" s="5"/>
      <c r="VKH982" s="5"/>
      <c r="VKI982" s="5"/>
      <c r="VKJ982" s="5"/>
      <c r="VKK982" s="5"/>
      <c r="VKL982" s="5"/>
      <c r="VKM982" s="5"/>
      <c r="VKN982" s="5"/>
      <c r="VKO982" s="5"/>
      <c r="VKP982" s="5"/>
      <c r="VKQ982" s="5"/>
      <c r="VKR982" s="5"/>
      <c r="VKS982" s="5"/>
      <c r="VKT982" s="5"/>
      <c r="VKU982" s="5"/>
      <c r="VKV982" s="5"/>
      <c r="VKW982" s="5"/>
      <c r="VKX982" s="5"/>
      <c r="VKY982" s="5"/>
      <c r="VKZ982" s="5"/>
      <c r="VLA982" s="5"/>
      <c r="VLB982" s="5"/>
      <c r="VLC982" s="5"/>
      <c r="VLD982" s="5"/>
      <c r="VLE982" s="5"/>
      <c r="VLF982" s="5"/>
      <c r="VLG982" s="5"/>
      <c r="VLH982" s="5"/>
      <c r="VLI982" s="5"/>
      <c r="VLJ982" s="5"/>
      <c r="VLK982" s="5"/>
      <c r="VLL982" s="5"/>
      <c r="VLM982" s="5"/>
      <c r="VLN982" s="5"/>
      <c r="VLO982" s="5"/>
      <c r="VLP982" s="5"/>
      <c r="VLQ982" s="5"/>
      <c r="VLR982" s="5"/>
      <c r="VLS982" s="5"/>
      <c r="VLT982" s="5"/>
      <c r="VLU982" s="5"/>
      <c r="VLV982" s="5"/>
      <c r="VLW982" s="5"/>
      <c r="VLX982" s="5"/>
      <c r="VLY982" s="5"/>
      <c r="VLZ982" s="5"/>
      <c r="VMA982" s="5"/>
      <c r="VMB982" s="5"/>
      <c r="VMC982" s="5"/>
      <c r="VMD982" s="5"/>
      <c r="VME982" s="5"/>
      <c r="VMF982" s="5"/>
      <c r="VMG982" s="5"/>
      <c r="VMH982" s="5"/>
      <c r="VMI982" s="5"/>
      <c r="VMJ982" s="5"/>
      <c r="VMK982" s="5"/>
      <c r="VML982" s="5"/>
      <c r="VMM982" s="5"/>
      <c r="VMN982" s="5"/>
      <c r="VMO982" s="5"/>
      <c r="VMP982" s="5"/>
      <c r="VMQ982" s="5"/>
      <c r="VMR982" s="5"/>
      <c r="VMS982" s="5"/>
      <c r="VMT982" s="5"/>
      <c r="VMU982" s="5"/>
      <c r="VMV982" s="5"/>
      <c r="VMW982" s="5"/>
      <c r="VMX982" s="5"/>
      <c r="VMY982" s="5"/>
      <c r="VMZ982" s="5"/>
      <c r="VNA982" s="5"/>
      <c r="VNB982" s="5"/>
      <c r="VNC982" s="5"/>
      <c r="VND982" s="5"/>
      <c r="VNE982" s="5"/>
      <c r="VNF982" s="5"/>
      <c r="VNG982" s="5"/>
      <c r="VNH982" s="5"/>
      <c r="VNI982" s="5"/>
      <c r="VNJ982" s="5"/>
      <c r="VNK982" s="5"/>
      <c r="VNL982" s="5"/>
      <c r="VNM982" s="5"/>
      <c r="VNN982" s="5"/>
      <c r="VNO982" s="5"/>
      <c r="VNP982" s="5"/>
      <c r="VNQ982" s="5"/>
      <c r="VNR982" s="5"/>
      <c r="VNS982" s="5"/>
      <c r="VNT982" s="5"/>
      <c r="VNU982" s="5"/>
      <c r="VNV982" s="5"/>
      <c r="VNW982" s="5"/>
      <c r="VNX982" s="5"/>
      <c r="VNY982" s="5"/>
      <c r="VNZ982" s="5"/>
      <c r="VOA982" s="5"/>
      <c r="VOB982" s="5"/>
      <c r="VOC982" s="5"/>
      <c r="VOD982" s="5"/>
      <c r="VOE982" s="5"/>
      <c r="VOF982" s="5"/>
      <c r="VOG982" s="5"/>
      <c r="VOH982" s="5"/>
      <c r="VOI982" s="5"/>
      <c r="VOJ982" s="5"/>
      <c r="VOK982" s="5"/>
      <c r="VOL982" s="5"/>
      <c r="VOM982" s="5"/>
      <c r="VON982" s="5"/>
      <c r="VOO982" s="5"/>
      <c r="VOP982" s="5"/>
      <c r="VOQ982" s="5"/>
      <c r="VOR982" s="5"/>
      <c r="VOS982" s="5"/>
      <c r="VOT982" s="5"/>
      <c r="VOU982" s="5"/>
      <c r="VOV982" s="5"/>
      <c r="VOW982" s="5"/>
      <c r="VOX982" s="5"/>
      <c r="VOY982" s="5"/>
      <c r="VOZ982" s="5"/>
      <c r="VPA982" s="5"/>
      <c r="VPB982" s="5"/>
      <c r="VPC982" s="5"/>
      <c r="VPD982" s="5"/>
      <c r="VPE982" s="5"/>
      <c r="VPF982" s="5"/>
      <c r="VPG982" s="5"/>
      <c r="VPH982" s="5"/>
      <c r="VPI982" s="5"/>
      <c r="VPJ982" s="5"/>
      <c r="VPK982" s="5"/>
      <c r="VPL982" s="5"/>
      <c r="VPM982" s="5"/>
      <c r="VPN982" s="5"/>
      <c r="VPO982" s="5"/>
      <c r="VPP982" s="5"/>
      <c r="VPQ982" s="5"/>
      <c r="VPR982" s="5"/>
      <c r="VPS982" s="5"/>
      <c r="VPT982" s="5"/>
      <c r="VPU982" s="5"/>
      <c r="VPV982" s="5"/>
      <c r="VPW982" s="5"/>
      <c r="VPX982" s="5"/>
      <c r="VPY982" s="5"/>
      <c r="VPZ982" s="5"/>
      <c r="VQA982" s="5"/>
      <c r="VQB982" s="5"/>
      <c r="VQC982" s="5"/>
      <c r="VQD982" s="5"/>
      <c r="VQE982" s="5"/>
      <c r="VQF982" s="5"/>
      <c r="VQG982" s="5"/>
      <c r="VQH982" s="5"/>
      <c r="VQI982" s="5"/>
      <c r="VQJ982" s="5"/>
      <c r="VQK982" s="5"/>
      <c r="VQL982" s="5"/>
      <c r="VQM982" s="5"/>
      <c r="VQN982" s="5"/>
      <c r="VQO982" s="5"/>
      <c r="VQP982" s="5"/>
      <c r="VQQ982" s="5"/>
      <c r="VQR982" s="5"/>
      <c r="VQS982" s="5"/>
      <c r="VQT982" s="5"/>
      <c r="VQU982" s="5"/>
      <c r="VQV982" s="5"/>
      <c r="VQW982" s="5"/>
      <c r="VQX982" s="5"/>
      <c r="VQY982" s="5"/>
      <c r="VQZ982" s="5"/>
      <c r="VRA982" s="5"/>
      <c r="VRB982" s="5"/>
      <c r="VRC982" s="5"/>
      <c r="VRD982" s="5"/>
      <c r="VRE982" s="5"/>
      <c r="VRF982" s="5"/>
      <c r="VRG982" s="5"/>
      <c r="VRH982" s="5"/>
      <c r="VRI982" s="5"/>
      <c r="VRJ982" s="5"/>
      <c r="VRK982" s="5"/>
      <c r="VRL982" s="5"/>
      <c r="VRM982" s="5"/>
      <c r="VRN982" s="5"/>
      <c r="VRO982" s="5"/>
      <c r="VRP982" s="5"/>
      <c r="VRQ982" s="5"/>
      <c r="VRR982" s="5"/>
      <c r="VRS982" s="5"/>
      <c r="VRT982" s="5"/>
      <c r="VRU982" s="5"/>
      <c r="VRV982" s="5"/>
      <c r="VRW982" s="5"/>
      <c r="VRX982" s="5"/>
      <c r="VRY982" s="5"/>
      <c r="VRZ982" s="5"/>
      <c r="VSA982" s="5"/>
      <c r="VSB982" s="5"/>
      <c r="VSC982" s="5"/>
      <c r="VSD982" s="5"/>
      <c r="VSE982" s="5"/>
      <c r="VSF982" s="5"/>
      <c r="VSG982" s="5"/>
      <c r="VSH982" s="5"/>
      <c r="VSI982" s="5"/>
      <c r="VSJ982" s="5"/>
      <c r="VSK982" s="5"/>
      <c r="VSL982" s="5"/>
      <c r="VSM982" s="5"/>
      <c r="VSN982" s="5"/>
      <c r="VSO982" s="5"/>
      <c r="VSP982" s="5"/>
      <c r="VSQ982" s="5"/>
      <c r="VSR982" s="5"/>
      <c r="VSS982" s="5"/>
      <c r="VST982" s="5"/>
      <c r="VSU982" s="5"/>
      <c r="VSV982" s="5"/>
      <c r="VSW982" s="5"/>
      <c r="VSX982" s="5"/>
      <c r="VSY982" s="5"/>
      <c r="VSZ982" s="5"/>
      <c r="VTA982" s="5"/>
      <c r="VTB982" s="5"/>
      <c r="VTC982" s="5"/>
      <c r="VTD982" s="5"/>
      <c r="VTE982" s="5"/>
      <c r="VTF982" s="5"/>
      <c r="VTG982" s="5"/>
      <c r="VTH982" s="5"/>
      <c r="VTI982" s="5"/>
      <c r="VTJ982" s="5"/>
      <c r="VTK982" s="5"/>
      <c r="VTL982" s="5"/>
      <c r="VTM982" s="5"/>
      <c r="VTN982" s="5"/>
      <c r="VTO982" s="5"/>
      <c r="VTP982" s="5"/>
      <c r="VTQ982" s="5"/>
      <c r="VTR982" s="5"/>
      <c r="VTS982" s="5"/>
      <c r="VTT982" s="5"/>
      <c r="VTU982" s="5"/>
      <c r="VTV982" s="5"/>
      <c r="VTW982" s="5"/>
      <c r="VTX982" s="5"/>
      <c r="VTY982" s="5"/>
      <c r="VTZ982" s="5"/>
      <c r="VUA982" s="5"/>
      <c r="VUB982" s="5"/>
      <c r="VUC982" s="5"/>
      <c r="VUD982" s="5"/>
      <c r="VUE982" s="5"/>
      <c r="VUF982" s="5"/>
      <c r="VUG982" s="5"/>
      <c r="VUH982" s="5"/>
      <c r="VUI982" s="5"/>
      <c r="VUJ982" s="5"/>
      <c r="VUK982" s="5"/>
      <c r="VUL982" s="5"/>
      <c r="VUM982" s="5"/>
      <c r="VUN982" s="5"/>
      <c r="VUO982" s="5"/>
      <c r="VUP982" s="5"/>
      <c r="VUQ982" s="5"/>
      <c r="VUR982" s="5"/>
      <c r="VUS982" s="5"/>
      <c r="VUT982" s="5"/>
      <c r="VUU982" s="5"/>
      <c r="VUV982" s="5"/>
      <c r="VUW982" s="5"/>
      <c r="VUX982" s="5"/>
      <c r="VUY982" s="5"/>
      <c r="VUZ982" s="5"/>
      <c r="VVA982" s="5"/>
      <c r="VVB982" s="5"/>
      <c r="VVC982" s="5"/>
      <c r="VVD982" s="5"/>
      <c r="VVE982" s="5"/>
      <c r="VVF982" s="5"/>
      <c r="VVG982" s="5"/>
      <c r="VVH982" s="5"/>
      <c r="VVI982" s="5"/>
      <c r="VVJ982" s="5"/>
      <c r="VVK982" s="5"/>
      <c r="VVL982" s="5"/>
      <c r="VVM982" s="5"/>
      <c r="VVN982" s="5"/>
      <c r="VVO982" s="5"/>
      <c r="VVP982" s="5"/>
      <c r="VVQ982" s="5"/>
      <c r="VVR982" s="5"/>
      <c r="VVS982" s="5"/>
      <c r="VVT982" s="5"/>
      <c r="VVU982" s="5"/>
      <c r="VVV982" s="5"/>
      <c r="VVW982" s="5"/>
      <c r="VVX982" s="5"/>
      <c r="VVY982" s="5"/>
      <c r="VVZ982" s="5"/>
      <c r="VWA982" s="5"/>
      <c r="VWB982" s="5"/>
      <c r="VWC982" s="5"/>
      <c r="VWD982" s="5"/>
      <c r="VWE982" s="5"/>
      <c r="VWF982" s="5"/>
      <c r="VWG982" s="5"/>
      <c r="VWH982" s="5"/>
      <c r="VWI982" s="5"/>
      <c r="VWJ982" s="5"/>
      <c r="VWK982" s="5"/>
      <c r="VWL982" s="5"/>
      <c r="VWM982" s="5"/>
      <c r="VWN982" s="5"/>
      <c r="VWO982" s="5"/>
      <c r="VWP982" s="5"/>
      <c r="VWQ982" s="5"/>
      <c r="VWR982" s="5"/>
      <c r="VWS982" s="5"/>
      <c r="VWT982" s="5"/>
      <c r="VWU982" s="5"/>
      <c r="VWV982" s="5"/>
      <c r="VWW982" s="5"/>
      <c r="VWX982" s="5"/>
      <c r="VWY982" s="5"/>
      <c r="VWZ982" s="5"/>
      <c r="VXA982" s="5"/>
      <c r="VXB982" s="5"/>
      <c r="VXC982" s="5"/>
      <c r="VXD982" s="5"/>
      <c r="VXE982" s="5"/>
      <c r="VXF982" s="5"/>
      <c r="VXG982" s="5"/>
      <c r="VXH982" s="5"/>
      <c r="VXI982" s="5"/>
      <c r="VXJ982" s="5"/>
      <c r="VXK982" s="5"/>
      <c r="VXL982" s="5"/>
      <c r="VXM982" s="5"/>
      <c r="VXN982" s="5"/>
      <c r="VXO982" s="5"/>
      <c r="VXP982" s="5"/>
      <c r="VXQ982" s="5"/>
      <c r="VXR982" s="5"/>
      <c r="VXS982" s="5"/>
      <c r="VXT982" s="5"/>
      <c r="VXU982" s="5"/>
      <c r="VXV982" s="5"/>
      <c r="VXW982" s="5"/>
      <c r="VXX982" s="5"/>
      <c r="VXY982" s="5"/>
      <c r="VXZ982" s="5"/>
      <c r="VYA982" s="5"/>
      <c r="VYB982" s="5"/>
      <c r="VYC982" s="5"/>
      <c r="VYD982" s="5"/>
      <c r="VYE982" s="5"/>
      <c r="VYF982" s="5"/>
      <c r="VYG982" s="5"/>
      <c r="VYH982" s="5"/>
      <c r="VYI982" s="5"/>
      <c r="VYJ982" s="5"/>
      <c r="VYK982" s="5"/>
      <c r="VYL982" s="5"/>
      <c r="VYM982" s="5"/>
      <c r="VYN982" s="5"/>
      <c r="VYO982" s="5"/>
      <c r="VYP982" s="5"/>
      <c r="VYQ982" s="5"/>
      <c r="VYR982" s="5"/>
      <c r="VYS982" s="5"/>
      <c r="VYT982" s="5"/>
      <c r="VYU982" s="5"/>
      <c r="VYV982" s="5"/>
      <c r="VYW982" s="5"/>
      <c r="VYX982" s="5"/>
      <c r="VYY982" s="5"/>
      <c r="VYZ982" s="5"/>
      <c r="VZA982" s="5"/>
      <c r="VZB982" s="5"/>
      <c r="VZC982" s="5"/>
      <c r="VZD982" s="5"/>
      <c r="VZE982" s="5"/>
      <c r="VZF982" s="5"/>
      <c r="VZG982" s="5"/>
      <c r="VZH982" s="5"/>
      <c r="VZI982" s="5"/>
      <c r="VZJ982" s="5"/>
      <c r="VZK982" s="5"/>
      <c r="VZL982" s="5"/>
      <c r="VZM982" s="5"/>
      <c r="VZN982" s="5"/>
      <c r="VZO982" s="5"/>
      <c r="VZP982" s="5"/>
      <c r="VZQ982" s="5"/>
      <c r="VZR982" s="5"/>
      <c r="VZS982" s="5"/>
      <c r="VZT982" s="5"/>
      <c r="VZU982" s="5"/>
      <c r="VZV982" s="5"/>
      <c r="VZW982" s="5"/>
      <c r="VZX982" s="5"/>
      <c r="VZY982" s="5"/>
      <c r="VZZ982" s="5"/>
      <c r="WAA982" s="5"/>
      <c r="WAB982" s="5"/>
      <c r="WAC982" s="5"/>
      <c r="WAD982" s="5"/>
      <c r="WAE982" s="5"/>
      <c r="WAF982" s="5"/>
      <c r="WAG982" s="5"/>
      <c r="WAH982" s="5"/>
      <c r="WAI982" s="5"/>
      <c r="WAJ982" s="5"/>
      <c r="WAK982" s="5"/>
      <c r="WAL982" s="5"/>
      <c r="WAM982" s="5"/>
      <c r="WAN982" s="5"/>
      <c r="WAO982" s="5"/>
      <c r="WAP982" s="5"/>
      <c r="WAQ982" s="5"/>
      <c r="WAR982" s="5"/>
      <c r="WAS982" s="5"/>
      <c r="WAT982" s="5"/>
      <c r="WAU982" s="5"/>
      <c r="WAV982" s="5"/>
      <c r="WAW982" s="5"/>
      <c r="WAX982" s="5"/>
      <c r="WAY982" s="5"/>
      <c r="WAZ982" s="5"/>
      <c r="WBA982" s="5"/>
      <c r="WBB982" s="5"/>
      <c r="WBC982" s="5"/>
      <c r="WBD982" s="5"/>
      <c r="WBE982" s="5"/>
      <c r="WBF982" s="5"/>
      <c r="WBG982" s="5"/>
      <c r="WBH982" s="5"/>
      <c r="WBI982" s="5"/>
      <c r="WBJ982" s="5"/>
      <c r="WBK982" s="5"/>
      <c r="WBL982" s="5"/>
      <c r="WBM982" s="5"/>
      <c r="WBN982" s="5"/>
      <c r="WBO982" s="5"/>
      <c r="WBP982" s="5"/>
      <c r="WBQ982" s="5"/>
      <c r="WBR982" s="5"/>
      <c r="WBS982" s="5"/>
      <c r="WBT982" s="5"/>
      <c r="WBU982" s="5"/>
      <c r="WBV982" s="5"/>
      <c r="WBW982" s="5"/>
      <c r="WBX982" s="5"/>
      <c r="WBY982" s="5"/>
      <c r="WBZ982" s="5"/>
      <c r="WCA982" s="5"/>
      <c r="WCB982" s="5"/>
      <c r="WCC982" s="5"/>
      <c r="WCD982" s="5"/>
      <c r="WCE982" s="5"/>
      <c r="WCF982" s="5"/>
      <c r="WCG982" s="5"/>
      <c r="WCH982" s="5"/>
      <c r="WCI982" s="5"/>
      <c r="WCJ982" s="5"/>
      <c r="WCK982" s="5"/>
      <c r="WCL982" s="5"/>
      <c r="WCM982" s="5"/>
      <c r="WCN982" s="5"/>
      <c r="WCO982" s="5"/>
      <c r="WCP982" s="5"/>
      <c r="WCQ982" s="5"/>
      <c r="WCR982" s="5"/>
      <c r="WCS982" s="5"/>
      <c r="WCT982" s="5"/>
      <c r="WCU982" s="5"/>
      <c r="WCV982" s="5"/>
      <c r="WCW982" s="5"/>
      <c r="WCX982" s="5"/>
      <c r="WCY982" s="5"/>
      <c r="WCZ982" s="5"/>
      <c r="WDA982" s="5"/>
      <c r="WDB982" s="5"/>
      <c r="WDC982" s="5"/>
      <c r="WDD982" s="5"/>
      <c r="WDE982" s="5"/>
      <c r="WDF982" s="5"/>
      <c r="WDG982" s="5"/>
      <c r="WDH982" s="5"/>
      <c r="WDI982" s="5"/>
      <c r="WDJ982" s="5"/>
      <c r="WDK982" s="5"/>
      <c r="WDL982" s="5"/>
      <c r="WDM982" s="5"/>
      <c r="WDN982" s="5"/>
      <c r="WDO982" s="5"/>
      <c r="WDP982" s="5"/>
      <c r="WDQ982" s="5"/>
      <c r="WDR982" s="5"/>
      <c r="WDS982" s="5"/>
      <c r="WDT982" s="5"/>
      <c r="WDU982" s="5"/>
      <c r="WDV982" s="5"/>
      <c r="WDW982" s="5"/>
      <c r="WDX982" s="5"/>
      <c r="WDY982" s="5"/>
      <c r="WDZ982" s="5"/>
      <c r="WEA982" s="5"/>
      <c r="WEB982" s="5"/>
      <c r="WEC982" s="5"/>
      <c r="WED982" s="5"/>
      <c r="WEE982" s="5"/>
      <c r="WEF982" s="5"/>
      <c r="WEG982" s="5"/>
      <c r="WEH982" s="5"/>
      <c r="WEI982" s="5"/>
      <c r="WEJ982" s="5"/>
      <c r="WEK982" s="5"/>
      <c r="WEL982" s="5"/>
      <c r="WEM982" s="5"/>
      <c r="WEN982" s="5"/>
      <c r="WEO982" s="5"/>
      <c r="WEP982" s="5"/>
      <c r="WEQ982" s="5"/>
      <c r="WER982" s="5"/>
      <c r="WES982" s="5"/>
      <c r="WET982" s="5"/>
      <c r="WEU982" s="5"/>
      <c r="WEV982" s="5"/>
      <c r="WEW982" s="5"/>
      <c r="WEX982" s="5"/>
      <c r="WEY982" s="5"/>
      <c r="WEZ982" s="5"/>
      <c r="WFA982" s="5"/>
      <c r="WFB982" s="5"/>
      <c r="WFC982" s="5"/>
      <c r="WFD982" s="5"/>
      <c r="WFE982" s="5"/>
      <c r="WFF982" s="5"/>
      <c r="WFG982" s="5"/>
      <c r="WFH982" s="5"/>
      <c r="WFI982" s="5"/>
      <c r="WFJ982" s="5"/>
      <c r="WFK982" s="5"/>
      <c r="WFL982" s="5"/>
      <c r="WFM982" s="5"/>
      <c r="WFN982" s="5"/>
      <c r="WFO982" s="5"/>
      <c r="WFP982" s="5"/>
      <c r="WFQ982" s="5"/>
      <c r="WFR982" s="5"/>
      <c r="WFS982" s="5"/>
      <c r="WFT982" s="5"/>
      <c r="WFU982" s="5"/>
      <c r="WFV982" s="5"/>
      <c r="WFW982" s="5"/>
      <c r="WFX982" s="5"/>
      <c r="WFY982" s="5"/>
      <c r="WFZ982" s="5"/>
      <c r="WGA982" s="5"/>
      <c r="WGB982" s="5"/>
      <c r="WGC982" s="5"/>
      <c r="WGD982" s="5"/>
      <c r="WGE982" s="5"/>
      <c r="WGF982" s="5"/>
      <c r="WGG982" s="5"/>
      <c r="WGH982" s="5"/>
      <c r="WGI982" s="5"/>
      <c r="WGJ982" s="5"/>
      <c r="WGK982" s="5"/>
      <c r="WGL982" s="5"/>
      <c r="WGM982" s="5"/>
      <c r="WGN982" s="5"/>
      <c r="WGO982" s="5"/>
      <c r="WGP982" s="5"/>
      <c r="WGQ982" s="5"/>
      <c r="WGR982" s="5"/>
      <c r="WGS982" s="5"/>
      <c r="WGT982" s="5"/>
      <c r="WGU982" s="5"/>
      <c r="WGV982" s="5"/>
      <c r="WGW982" s="5"/>
      <c r="WGX982" s="5"/>
      <c r="WGY982" s="5"/>
      <c r="WGZ982" s="5"/>
      <c r="WHA982" s="5"/>
      <c r="WHB982" s="5"/>
      <c r="WHC982" s="5"/>
      <c r="WHD982" s="5"/>
      <c r="WHE982" s="5"/>
      <c r="WHF982" s="5"/>
      <c r="WHG982" s="5"/>
      <c r="WHH982" s="5"/>
      <c r="WHI982" s="5"/>
      <c r="WHJ982" s="5"/>
      <c r="WHK982" s="5"/>
      <c r="WHL982" s="5"/>
      <c r="WHM982" s="5"/>
      <c r="WHN982" s="5"/>
      <c r="WHO982" s="5"/>
      <c r="WHP982" s="5"/>
      <c r="WHQ982" s="5"/>
      <c r="WHR982" s="5"/>
      <c r="WHS982" s="5"/>
      <c r="WHT982" s="5"/>
      <c r="WHU982" s="5"/>
      <c r="WHV982" s="5"/>
      <c r="WHW982" s="5"/>
      <c r="WHX982" s="5"/>
      <c r="WHY982" s="5"/>
      <c r="WHZ982" s="5"/>
      <c r="WIA982" s="5"/>
      <c r="WIB982" s="5"/>
      <c r="WIC982" s="5"/>
      <c r="WID982" s="5"/>
      <c r="WIE982" s="5"/>
      <c r="WIF982" s="5"/>
      <c r="WIG982" s="5"/>
      <c r="WIH982" s="5"/>
      <c r="WII982" s="5"/>
      <c r="WIJ982" s="5"/>
      <c r="WIK982" s="5"/>
      <c r="WIL982" s="5"/>
      <c r="WIM982" s="5"/>
      <c r="WIN982" s="5"/>
      <c r="WIO982" s="5"/>
      <c r="WIP982" s="5"/>
      <c r="WIQ982" s="5"/>
      <c r="WIR982" s="5"/>
      <c r="WIS982" s="5"/>
      <c r="WIT982" s="5"/>
      <c r="WIU982" s="5"/>
      <c r="WIV982" s="5"/>
      <c r="WIW982" s="5"/>
      <c r="WIX982" s="5"/>
      <c r="WIY982" s="5"/>
      <c r="WIZ982" s="5"/>
      <c r="WJA982" s="5"/>
      <c r="WJB982" s="5"/>
      <c r="WJC982" s="5"/>
      <c r="WJD982" s="5"/>
      <c r="WJE982" s="5"/>
      <c r="WJF982" s="5"/>
      <c r="WJG982" s="5"/>
      <c r="WJH982" s="5"/>
      <c r="WJI982" s="5"/>
      <c r="WJJ982" s="5"/>
      <c r="WJK982" s="5"/>
      <c r="WJL982" s="5"/>
      <c r="WJM982" s="5"/>
      <c r="WJN982" s="5"/>
      <c r="WJO982" s="5"/>
      <c r="WJP982" s="5"/>
      <c r="WJQ982" s="5"/>
      <c r="WJR982" s="5"/>
      <c r="WJS982" s="5"/>
      <c r="WJT982" s="5"/>
      <c r="WJU982" s="5"/>
      <c r="WJV982" s="5"/>
      <c r="WJW982" s="5"/>
      <c r="WJX982" s="5"/>
      <c r="WJY982" s="5"/>
      <c r="WJZ982" s="5"/>
      <c r="WKA982" s="5"/>
      <c r="WKB982" s="5"/>
      <c r="WKC982" s="5"/>
      <c r="WKD982" s="5"/>
      <c r="WKE982" s="5"/>
      <c r="WKF982" s="5"/>
      <c r="WKG982" s="5"/>
      <c r="WKH982" s="5"/>
      <c r="WKI982" s="5"/>
      <c r="WKJ982" s="5"/>
      <c r="WKK982" s="5"/>
      <c r="WKL982" s="5"/>
      <c r="WKM982" s="5"/>
      <c r="WKN982" s="5"/>
      <c r="WKO982" s="5"/>
      <c r="WKP982" s="5"/>
      <c r="WKQ982" s="5"/>
      <c r="WKR982" s="5"/>
      <c r="WKS982" s="5"/>
      <c r="WKT982" s="5"/>
      <c r="WKU982" s="5"/>
      <c r="WKV982" s="5"/>
      <c r="WKW982" s="5"/>
      <c r="WKX982" s="5"/>
      <c r="WKY982" s="5"/>
      <c r="WKZ982" s="5"/>
      <c r="WLA982" s="5"/>
      <c r="WLB982" s="5"/>
      <c r="WLC982" s="5"/>
      <c r="WLD982" s="5"/>
      <c r="WLE982" s="5"/>
      <c r="WLF982" s="5"/>
      <c r="WLG982" s="5"/>
      <c r="WLH982" s="5"/>
      <c r="WLI982" s="5"/>
      <c r="WLJ982" s="5"/>
      <c r="WLK982" s="5"/>
      <c r="WLL982" s="5"/>
      <c r="WLM982" s="5"/>
      <c r="WLN982" s="5"/>
      <c r="WLO982" s="5"/>
      <c r="WLP982" s="5"/>
      <c r="WLQ982" s="5"/>
      <c r="WLR982" s="5"/>
      <c r="WLS982" s="5"/>
      <c r="WLT982" s="5"/>
      <c r="WLU982" s="5"/>
      <c r="WLV982" s="5"/>
      <c r="WLW982" s="5"/>
      <c r="WLX982" s="5"/>
      <c r="WLY982" s="5"/>
      <c r="WLZ982" s="5"/>
      <c r="WMA982" s="5"/>
      <c r="WMB982" s="5"/>
      <c r="WMC982" s="5"/>
      <c r="WMD982" s="5"/>
      <c r="WME982" s="5"/>
      <c r="WMF982" s="5"/>
      <c r="WMG982" s="5"/>
      <c r="WMH982" s="5"/>
      <c r="WMI982" s="5"/>
      <c r="WMJ982" s="5"/>
      <c r="WMK982" s="5"/>
      <c r="WML982" s="5"/>
      <c r="WMM982" s="5"/>
      <c r="WMN982" s="5"/>
      <c r="WMO982" s="5"/>
      <c r="WMP982" s="5"/>
      <c r="WMQ982" s="5"/>
      <c r="WMR982" s="5"/>
      <c r="WMS982" s="5"/>
      <c r="WMT982" s="5"/>
      <c r="WMU982" s="5"/>
      <c r="WMV982" s="5"/>
      <c r="WMW982" s="5"/>
      <c r="WMX982" s="5"/>
      <c r="WMY982" s="5"/>
      <c r="WMZ982" s="5"/>
      <c r="WNA982" s="5"/>
      <c r="WNB982" s="5"/>
      <c r="WNC982" s="5"/>
      <c r="WND982" s="5"/>
      <c r="WNE982" s="5"/>
      <c r="WNF982" s="5"/>
      <c r="WNG982" s="5"/>
      <c r="WNH982" s="5"/>
      <c r="WNI982" s="5"/>
      <c r="WNJ982" s="5"/>
      <c r="WNK982" s="5"/>
      <c r="WNL982" s="5"/>
      <c r="WNM982" s="5"/>
      <c r="WNN982" s="5"/>
      <c r="WNO982" s="5"/>
      <c r="WNP982" s="5"/>
      <c r="WNQ982" s="5"/>
      <c r="WNR982" s="5"/>
      <c r="WNS982" s="5"/>
      <c r="WNT982" s="5"/>
      <c r="WNU982" s="5"/>
      <c r="WNV982" s="5"/>
      <c r="WNW982" s="5"/>
      <c r="WNX982" s="5"/>
      <c r="WNY982" s="5"/>
      <c r="WNZ982" s="5"/>
      <c r="WOA982" s="5"/>
      <c r="WOB982" s="5"/>
      <c r="WOC982" s="5"/>
      <c r="WOD982" s="5"/>
      <c r="WOE982" s="5"/>
      <c r="WOF982" s="5"/>
      <c r="WOG982" s="5"/>
      <c r="WOH982" s="5"/>
      <c r="WOI982" s="5"/>
      <c r="WOJ982" s="5"/>
      <c r="WOK982" s="5"/>
      <c r="WOL982" s="5"/>
      <c r="WOM982" s="5"/>
      <c r="WON982" s="5"/>
      <c r="WOO982" s="5"/>
      <c r="WOP982" s="5"/>
      <c r="WOQ982" s="5"/>
      <c r="WOR982" s="5"/>
      <c r="WOS982" s="5"/>
      <c r="WOT982" s="5"/>
      <c r="WOU982" s="5"/>
      <c r="WOV982" s="5"/>
      <c r="WOW982" s="5"/>
      <c r="WOX982" s="5"/>
      <c r="WOY982" s="5"/>
      <c r="WOZ982" s="5"/>
      <c r="WPA982" s="5"/>
      <c r="WPB982" s="5"/>
      <c r="WPC982" s="5"/>
      <c r="WPD982" s="5"/>
      <c r="WPE982" s="5"/>
      <c r="WPF982" s="5"/>
      <c r="WPG982" s="5"/>
      <c r="WPH982" s="5"/>
      <c r="WPI982" s="5"/>
      <c r="WPJ982" s="5"/>
      <c r="WPK982" s="5"/>
      <c r="WPL982" s="5"/>
      <c r="WPM982" s="5"/>
      <c r="WPN982" s="5"/>
      <c r="WPO982" s="5"/>
      <c r="WPP982" s="5"/>
      <c r="WPQ982" s="5"/>
      <c r="WPR982" s="5"/>
      <c r="WPS982" s="5"/>
      <c r="WPT982" s="5"/>
      <c r="WPU982" s="5"/>
      <c r="WPV982" s="5"/>
      <c r="WPW982" s="5"/>
      <c r="WPX982" s="5"/>
      <c r="WPY982" s="5"/>
      <c r="WPZ982" s="5"/>
      <c r="WQA982" s="5"/>
      <c r="WQB982" s="5"/>
      <c r="WQC982" s="5"/>
      <c r="WQD982" s="5"/>
      <c r="WQE982" s="5"/>
      <c r="WQF982" s="5"/>
      <c r="WQG982" s="5"/>
      <c r="WQH982" s="5"/>
      <c r="WQI982" s="5"/>
      <c r="WQJ982" s="5"/>
      <c r="WQK982" s="5"/>
      <c r="WQL982" s="5"/>
      <c r="WQM982" s="5"/>
      <c r="WQN982" s="5"/>
      <c r="WQO982" s="5"/>
      <c r="WQP982" s="5"/>
      <c r="WQQ982" s="5"/>
      <c r="WQR982" s="5"/>
      <c r="WQS982" s="5"/>
      <c r="WQT982" s="5"/>
      <c r="WQU982" s="5"/>
      <c r="WQV982" s="5"/>
      <c r="WQW982" s="5"/>
      <c r="WQX982" s="5"/>
      <c r="WQY982" s="5"/>
      <c r="WQZ982" s="5"/>
      <c r="WRA982" s="5"/>
      <c r="WRB982" s="5"/>
      <c r="WRC982" s="5"/>
      <c r="WRD982" s="5"/>
      <c r="WRE982" s="5"/>
      <c r="WRF982" s="5"/>
      <c r="WRG982" s="5"/>
      <c r="WRH982" s="5"/>
      <c r="WRI982" s="5"/>
      <c r="WRJ982" s="5"/>
      <c r="WRK982" s="5"/>
      <c r="WRL982" s="5"/>
      <c r="WRM982" s="5"/>
      <c r="WRN982" s="5"/>
      <c r="WRO982" s="5"/>
      <c r="WRP982" s="5"/>
      <c r="WRQ982" s="5"/>
      <c r="WRR982" s="5"/>
      <c r="WRS982" s="5"/>
      <c r="WRT982" s="5"/>
      <c r="WRU982" s="5"/>
      <c r="WRV982" s="5"/>
      <c r="WRW982" s="5"/>
      <c r="WRX982" s="5"/>
      <c r="WRY982" s="5"/>
      <c r="WRZ982" s="5"/>
      <c r="WSA982" s="5"/>
      <c r="WSB982" s="5"/>
      <c r="WSC982" s="5"/>
      <c r="WSD982" s="5"/>
      <c r="WSE982" s="5"/>
      <c r="WSF982" s="5"/>
      <c r="WSG982" s="5"/>
      <c r="WSH982" s="5"/>
      <c r="WSI982" s="5"/>
      <c r="WSJ982" s="5"/>
      <c r="WSK982" s="5"/>
      <c r="WSL982" s="5"/>
      <c r="WSM982" s="5"/>
      <c r="WSN982" s="5"/>
      <c r="WSO982" s="5"/>
      <c r="WSP982" s="5"/>
      <c r="WSQ982" s="5"/>
      <c r="WSR982" s="5"/>
      <c r="WSS982" s="5"/>
      <c r="WST982" s="5"/>
      <c r="WSU982" s="5"/>
      <c r="WSV982" s="5"/>
      <c r="WSW982" s="5"/>
      <c r="WSX982" s="5"/>
      <c r="WSY982" s="5"/>
      <c r="WSZ982" s="5"/>
      <c r="WTA982" s="5"/>
      <c r="WTB982" s="5"/>
      <c r="WTC982" s="5"/>
      <c r="WTD982" s="5"/>
      <c r="WTE982" s="5"/>
      <c r="WTF982" s="5"/>
      <c r="WTG982" s="5"/>
      <c r="WTH982" s="5"/>
      <c r="WTI982" s="5"/>
      <c r="WTJ982" s="5"/>
      <c r="WTK982" s="5"/>
      <c r="WTL982" s="5"/>
      <c r="WTM982" s="5"/>
      <c r="WTN982" s="5"/>
      <c r="WTO982" s="5"/>
      <c r="WTP982" s="5"/>
      <c r="WTQ982" s="5"/>
      <c r="WTR982" s="5"/>
      <c r="WTS982" s="5"/>
      <c r="WTT982" s="5"/>
      <c r="WTU982" s="5"/>
      <c r="WTV982" s="5"/>
      <c r="WTW982" s="5"/>
      <c r="WTX982" s="5"/>
      <c r="WTY982" s="5"/>
      <c r="WTZ982" s="5"/>
      <c r="WUA982" s="5"/>
      <c r="WUB982" s="5"/>
      <c r="WUC982" s="5"/>
      <c r="WUD982" s="5"/>
      <c r="WUE982" s="5"/>
      <c r="WUF982" s="5"/>
      <c r="WUG982" s="5"/>
      <c r="WUH982" s="5"/>
      <c r="WUI982" s="5"/>
      <c r="WUJ982" s="5"/>
      <c r="WUK982" s="5"/>
      <c r="WUL982" s="5"/>
      <c r="WUM982" s="5"/>
      <c r="WUN982" s="5"/>
      <c r="WUO982" s="5"/>
      <c r="WUP982" s="5"/>
      <c r="WUQ982" s="5"/>
      <c r="WUR982" s="5"/>
      <c r="WUS982" s="5"/>
      <c r="WUT982" s="5"/>
      <c r="WUU982" s="5"/>
      <c r="WUV982" s="5"/>
      <c r="WUW982" s="5"/>
      <c r="WUX982" s="5"/>
      <c r="WUY982" s="5"/>
      <c r="WUZ982" s="5"/>
      <c r="WVA982" s="5"/>
      <c r="WVB982" s="5"/>
      <c r="WVC982" s="5"/>
      <c r="WVD982" s="5"/>
      <c r="WVE982" s="5"/>
      <c r="WVF982" s="5"/>
      <c r="WVG982" s="5"/>
      <c r="WVH982" s="5"/>
      <c r="WVI982" s="5"/>
      <c r="WVJ982" s="5"/>
      <c r="WVK982" s="5"/>
      <c r="WVL982" s="5"/>
      <c r="WVM982" s="5"/>
      <c r="WVN982" s="5"/>
      <c r="WVO982" s="5"/>
      <c r="WVP982" s="5"/>
      <c r="WVQ982" s="5"/>
      <c r="WVR982" s="5"/>
      <c r="WVS982" s="5"/>
      <c r="WVT982" s="5"/>
      <c r="WVU982" s="5"/>
      <c r="WVV982" s="5"/>
      <c r="WVW982" s="5"/>
      <c r="WVX982" s="5"/>
      <c r="WVY982" s="5"/>
      <c r="WVZ982" s="5"/>
      <c r="WWA982" s="5"/>
      <c r="WWB982" s="5"/>
      <c r="WWC982" s="5"/>
      <c r="WWD982" s="5"/>
      <c r="WWE982" s="5"/>
      <c r="WWF982" s="5"/>
      <c r="WWG982" s="5"/>
      <c r="WWH982" s="5"/>
      <c r="WWI982" s="5"/>
      <c r="WWJ982" s="5"/>
      <c r="WWK982" s="5"/>
      <c r="WWL982" s="5"/>
      <c r="WWM982" s="5"/>
      <c r="WWN982" s="5"/>
      <c r="WWO982" s="5"/>
      <c r="WWP982" s="5"/>
      <c r="WWQ982" s="5"/>
      <c r="WWR982" s="5"/>
      <c r="WWS982" s="5"/>
      <c r="WWT982" s="5"/>
      <c r="WWU982" s="5"/>
      <c r="WWV982" s="5"/>
      <c r="WWW982" s="5"/>
      <c r="WWX982" s="5"/>
      <c r="WWY982" s="5"/>
      <c r="WWZ982" s="5"/>
      <c r="WXA982" s="5"/>
      <c r="WXB982" s="5"/>
      <c r="WXC982" s="5"/>
      <c r="WXD982" s="5"/>
      <c r="WXE982" s="5"/>
      <c r="WXF982" s="5"/>
      <c r="WXG982" s="5"/>
      <c r="WXH982" s="5"/>
      <c r="WXI982" s="5"/>
      <c r="WXJ982" s="5"/>
      <c r="WXK982" s="5"/>
      <c r="WXL982" s="5"/>
      <c r="WXM982" s="5"/>
      <c r="WXN982" s="5"/>
      <c r="WXO982" s="5"/>
      <c r="WXP982" s="5"/>
      <c r="WXQ982" s="5"/>
      <c r="WXR982" s="5"/>
      <c r="WXS982" s="5"/>
      <c r="WXT982" s="5"/>
      <c r="WXU982" s="5"/>
      <c r="WXV982" s="5"/>
      <c r="WXW982" s="5"/>
      <c r="WXX982" s="5"/>
      <c r="WXY982" s="5"/>
      <c r="WXZ982" s="5"/>
      <c r="WYA982" s="5"/>
      <c r="WYB982" s="5"/>
      <c r="WYC982" s="5"/>
      <c r="WYD982" s="5"/>
      <c r="WYE982" s="5"/>
      <c r="WYF982" s="5"/>
      <c r="WYG982" s="5"/>
      <c r="WYH982" s="5"/>
      <c r="WYI982" s="5"/>
      <c r="WYJ982" s="5"/>
      <c r="WYK982" s="5"/>
      <c r="WYL982" s="5"/>
      <c r="WYM982" s="5"/>
      <c r="WYN982" s="5"/>
      <c r="WYO982" s="5"/>
      <c r="WYP982" s="5"/>
      <c r="WYQ982" s="5"/>
      <c r="WYR982" s="5"/>
      <c r="WYS982" s="5"/>
      <c r="WYT982" s="5"/>
      <c r="WYU982" s="5"/>
      <c r="WYV982" s="5"/>
      <c r="WYW982" s="5"/>
      <c r="WYX982" s="5"/>
      <c r="WYY982" s="5"/>
      <c r="WYZ982" s="5"/>
      <c r="WZA982" s="5"/>
      <c r="WZB982" s="5"/>
      <c r="WZC982" s="5"/>
      <c r="WZD982" s="5"/>
      <c r="WZE982" s="5"/>
      <c r="WZF982" s="5"/>
      <c r="WZG982" s="5"/>
      <c r="WZH982" s="5"/>
      <c r="WZI982" s="5"/>
      <c r="WZJ982" s="5"/>
      <c r="WZK982" s="5"/>
      <c r="WZL982" s="5"/>
      <c r="WZM982" s="5"/>
      <c r="WZN982" s="5"/>
      <c r="WZO982" s="5"/>
      <c r="WZP982" s="5"/>
      <c r="WZQ982" s="5"/>
      <c r="WZR982" s="5"/>
      <c r="WZS982" s="5"/>
      <c r="WZT982" s="5"/>
      <c r="WZU982" s="5"/>
      <c r="WZV982" s="5"/>
      <c r="WZW982" s="5"/>
      <c r="WZX982" s="5"/>
      <c r="WZY982" s="5"/>
      <c r="WZZ982" s="5"/>
      <c r="XAA982" s="5"/>
      <c r="XAB982" s="5"/>
      <c r="XAC982" s="5"/>
      <c r="XAD982" s="5"/>
      <c r="XAE982" s="5"/>
      <c r="XAF982" s="5"/>
      <c r="XAG982" s="5"/>
      <c r="XAH982" s="5"/>
      <c r="XAI982" s="5"/>
      <c r="XAJ982" s="5"/>
      <c r="XAK982" s="5"/>
      <c r="XAL982" s="5"/>
      <c r="XAM982" s="5"/>
      <c r="XAN982" s="5"/>
      <c r="XAO982" s="5"/>
      <c r="XAP982" s="5"/>
      <c r="XAQ982" s="5"/>
      <c r="XAR982" s="5"/>
      <c r="XAS982" s="5"/>
      <c r="XAT982" s="5"/>
      <c r="XAU982" s="5"/>
      <c r="XAV982" s="5"/>
      <c r="XAW982" s="5"/>
      <c r="XAX982" s="5"/>
      <c r="XAY982" s="5"/>
      <c r="XAZ982" s="5"/>
      <c r="XBA982" s="5"/>
      <c r="XBB982" s="5"/>
      <c r="XBC982" s="5"/>
      <c r="XBD982" s="5"/>
      <c r="XBE982" s="5"/>
      <c r="XBF982" s="5"/>
      <c r="XBG982" s="5"/>
      <c r="XBH982" s="5"/>
      <c r="XBI982" s="5"/>
      <c r="XBJ982" s="5"/>
      <c r="XBK982" s="5"/>
      <c r="XBL982" s="5"/>
      <c r="XBM982" s="5"/>
      <c r="XBN982" s="5"/>
      <c r="XBO982" s="5"/>
      <c r="XBP982" s="5"/>
      <c r="XBQ982" s="5"/>
      <c r="XBR982" s="5"/>
      <c r="XBS982" s="5"/>
      <c r="XBT982" s="5"/>
      <c r="XBU982" s="5"/>
      <c r="XBV982" s="5"/>
      <c r="XBW982" s="5"/>
      <c r="XBX982" s="5"/>
      <c r="XBY982" s="5"/>
      <c r="XBZ982" s="5"/>
      <c r="XCA982" s="5"/>
      <c r="XCB982" s="5"/>
      <c r="XCC982" s="5"/>
      <c r="XCD982" s="5"/>
      <c r="XCE982" s="5"/>
      <c r="XCF982" s="5"/>
      <c r="XCG982" s="5"/>
      <c r="XCH982" s="5"/>
      <c r="XCI982" s="5"/>
      <c r="XCJ982" s="5"/>
      <c r="XCK982" s="5"/>
      <c r="XCL982" s="5"/>
      <c r="XCM982" s="5"/>
      <c r="XCN982" s="5"/>
      <c r="XCO982" s="5"/>
      <c r="XCP982" s="5"/>
      <c r="XCQ982" s="5"/>
      <c r="XCR982" s="5"/>
      <c r="XCS982" s="5"/>
      <c r="XCT982" s="5"/>
      <c r="XCU982" s="5"/>
      <c r="XCV982" s="5"/>
      <c r="XCW982" s="5"/>
      <c r="XCX982" s="5"/>
      <c r="XCY982" s="5"/>
      <c r="XCZ982" s="5"/>
      <c r="XDA982" s="5"/>
      <c r="XDB982" s="5"/>
      <c r="XDC982" s="5"/>
      <c r="XDD982" s="5"/>
      <c r="XDE982" s="5"/>
      <c r="XDF982" s="5"/>
      <c r="XDG982" s="5"/>
      <c r="XDH982" s="5"/>
      <c r="XDI982" s="5"/>
      <c r="XDJ982" s="5"/>
      <c r="XDK982" s="5"/>
      <c r="XDL982" s="5"/>
      <c r="XDM982" s="5"/>
      <c r="XDN982" s="5"/>
      <c r="XDO982" s="5"/>
      <c r="XDP982" s="5"/>
      <c r="XDQ982" s="5"/>
      <c r="XDR982" s="5"/>
      <c r="XDS982" s="5"/>
      <c r="XDT982" s="5"/>
      <c r="XDU982" s="5"/>
      <c r="XDV982" s="5"/>
      <c r="XDW982" s="5"/>
      <c r="XDX982" s="5"/>
      <c r="XDY982" s="5"/>
      <c r="XDZ982" s="5"/>
      <c r="XEA982" s="5"/>
      <c r="XEB982" s="5"/>
      <c r="XEC982" s="5"/>
      <c r="XED982" s="5"/>
      <c r="XEE982" s="5"/>
      <c r="XEF982" s="5"/>
      <c r="XEG982" s="5"/>
      <c r="XEH982" s="5"/>
      <c r="XEI982" s="5"/>
      <c r="XEJ982" s="5"/>
      <c r="XEK982" s="5"/>
      <c r="XEL982" s="5"/>
      <c r="XEM982" s="5"/>
      <c r="XEN982" s="5"/>
      <c r="XEO982" s="5"/>
      <c r="XEP982" s="5"/>
      <c r="XEQ982" s="5"/>
      <c r="XER982" s="5"/>
      <c r="XES982" s="5"/>
      <c r="XET982" s="5"/>
      <c r="XEU982" s="5"/>
      <c r="XEV982" s="5"/>
      <c r="XEW982" s="5"/>
      <c r="XEX982" s="5"/>
      <c r="XEY982" s="5"/>
      <c r="XEZ982" s="9"/>
      <c r="XFA982" s="9"/>
      <c r="XFB982" s="9"/>
    </row>
    <row r="983" s="3" customFormat="1" ht="45" spans="1:16382">
      <c r="A983" s="22">
        <v>976</v>
      </c>
      <c r="B983" s="26"/>
      <c r="C983" s="23" t="s">
        <v>3248</v>
      </c>
      <c r="D983" s="23" t="s">
        <v>1566</v>
      </c>
      <c r="E983" s="24" t="s">
        <v>3249</v>
      </c>
      <c r="F983" s="23" t="s">
        <v>3246</v>
      </c>
      <c r="G983" s="24" t="s">
        <v>3250</v>
      </c>
      <c r="H983" s="25">
        <v>20</v>
      </c>
      <c r="I983" s="25">
        <v>20</v>
      </c>
      <c r="J983" s="25"/>
      <c r="K983" s="25"/>
      <c r="L983" s="25"/>
      <c r="M983" s="25">
        <v>20</v>
      </c>
      <c r="N983" s="23"/>
      <c r="O983" s="23"/>
      <c r="P983" s="23"/>
      <c r="Q983" s="23"/>
      <c r="R983" s="23"/>
      <c r="S983" s="23" t="s">
        <v>851</v>
      </c>
      <c r="T983" s="25" t="s">
        <v>3243</v>
      </c>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c r="BT983" s="5"/>
      <c r="BU983" s="5"/>
      <c r="BV983" s="5"/>
      <c r="BW983" s="5"/>
      <c r="BX983" s="5"/>
      <c r="BY983" s="5"/>
      <c r="BZ983" s="5"/>
      <c r="CA983" s="5"/>
      <c r="CB983" s="5"/>
      <c r="CC983" s="5"/>
      <c r="CD983" s="5"/>
      <c r="CE983" s="5"/>
      <c r="CF983" s="5"/>
      <c r="CG983" s="5"/>
      <c r="CH983" s="5"/>
      <c r="CI983" s="5"/>
      <c r="CJ983" s="5"/>
      <c r="CK983" s="5"/>
      <c r="CL983" s="5"/>
      <c r="CM983" s="5"/>
      <c r="CN983" s="5"/>
      <c r="CO983" s="5"/>
      <c r="CP983" s="5"/>
      <c r="CQ983" s="5"/>
      <c r="CR983" s="5"/>
      <c r="CS983" s="5"/>
      <c r="CT983" s="5"/>
      <c r="CU983" s="5"/>
      <c r="CV983" s="5"/>
      <c r="CW983" s="5"/>
      <c r="CX983" s="5"/>
      <c r="CY983" s="5"/>
      <c r="CZ983" s="5"/>
      <c r="DA983" s="5"/>
      <c r="DB983" s="5"/>
      <c r="DC983" s="5"/>
      <c r="DD983" s="5"/>
      <c r="DE983" s="5"/>
      <c r="DF983" s="5"/>
      <c r="DG983" s="5"/>
      <c r="DH983" s="5"/>
      <c r="DI983" s="5"/>
      <c r="DJ983" s="5"/>
      <c r="DK983" s="5"/>
      <c r="DL983" s="5"/>
      <c r="DM983" s="5"/>
      <c r="DN983" s="5"/>
      <c r="DO983" s="5"/>
      <c r="DP983" s="5"/>
      <c r="DQ983" s="5"/>
      <c r="DR983" s="5"/>
      <c r="DS983" s="5"/>
      <c r="DT983" s="5"/>
      <c r="DU983" s="5"/>
      <c r="DV983" s="5"/>
      <c r="DW983" s="5"/>
      <c r="DX983" s="5"/>
      <c r="DY983" s="5"/>
      <c r="DZ983" s="5"/>
      <c r="EA983" s="5"/>
      <c r="EB983" s="5"/>
      <c r="EC983" s="5"/>
      <c r="ED983" s="5"/>
      <c r="EE983" s="5"/>
      <c r="EF983" s="5"/>
      <c r="EG983" s="5"/>
      <c r="EH983" s="5"/>
      <c r="EI983" s="5"/>
      <c r="EJ983" s="5"/>
      <c r="EK983" s="5"/>
      <c r="EL983" s="5"/>
      <c r="EM983" s="5"/>
      <c r="EN983" s="5"/>
      <c r="EO983" s="5"/>
      <c r="EP983" s="5"/>
      <c r="EQ983" s="5"/>
      <c r="ER983" s="5"/>
      <c r="ES983" s="5"/>
      <c r="ET983" s="5"/>
      <c r="EU983" s="5"/>
      <c r="EV983" s="5"/>
      <c r="EW983" s="5"/>
      <c r="EX983" s="5"/>
      <c r="EY983" s="5"/>
      <c r="EZ983" s="5"/>
      <c r="FA983" s="5"/>
      <c r="FB983" s="5"/>
      <c r="FC983" s="5"/>
      <c r="FD983" s="5"/>
      <c r="FE983" s="5"/>
      <c r="FF983" s="5"/>
      <c r="FG983" s="5"/>
      <c r="FH983" s="5"/>
      <c r="FI983" s="5"/>
      <c r="FJ983" s="5"/>
      <c r="FK983" s="5"/>
      <c r="FL983" s="5"/>
      <c r="FM983" s="5"/>
      <c r="FN983" s="5"/>
      <c r="FO983" s="5"/>
      <c r="FP983" s="5"/>
      <c r="FQ983" s="5"/>
      <c r="FR983" s="5"/>
      <c r="FS983" s="5"/>
      <c r="FT983" s="5"/>
      <c r="FU983" s="5"/>
      <c r="FV983" s="5"/>
      <c r="FW983" s="5"/>
      <c r="FX983" s="5"/>
      <c r="FY983" s="5"/>
      <c r="FZ983" s="5"/>
      <c r="GA983" s="5"/>
      <c r="GB983" s="5"/>
      <c r="GC983" s="5"/>
      <c r="GD983" s="5"/>
      <c r="GE983" s="5"/>
      <c r="GF983" s="5"/>
      <c r="GG983" s="5"/>
      <c r="GH983" s="5"/>
      <c r="GI983" s="5"/>
      <c r="GJ983" s="5"/>
      <c r="GK983" s="5"/>
      <c r="GL983" s="5"/>
      <c r="GM983" s="5"/>
      <c r="GN983" s="5"/>
      <c r="GO983" s="5"/>
      <c r="GP983" s="5"/>
      <c r="GQ983" s="5"/>
      <c r="GR983" s="5"/>
      <c r="GS983" s="5"/>
      <c r="GT983" s="5"/>
      <c r="GU983" s="5"/>
      <c r="GV983" s="5"/>
      <c r="GW983" s="5"/>
      <c r="GX983" s="5"/>
      <c r="GY983" s="5"/>
      <c r="GZ983" s="5"/>
      <c r="HA983" s="5"/>
      <c r="HB983" s="5"/>
      <c r="HC983" s="5"/>
      <c r="HD983" s="5"/>
      <c r="HE983" s="5"/>
      <c r="HF983" s="5"/>
      <c r="HG983" s="5"/>
      <c r="HH983" s="5"/>
      <c r="HI983" s="5"/>
      <c r="HJ983" s="5"/>
      <c r="HK983" s="5"/>
      <c r="HL983" s="5"/>
      <c r="HM983" s="5"/>
      <c r="HN983" s="5"/>
      <c r="HO983" s="5"/>
      <c r="HP983" s="5"/>
      <c r="HQ983" s="5"/>
      <c r="HR983" s="5"/>
      <c r="HS983" s="5"/>
      <c r="HT983" s="5"/>
      <c r="HU983" s="5"/>
      <c r="HV983" s="5"/>
      <c r="HW983" s="5"/>
      <c r="HX983" s="5"/>
      <c r="HY983" s="5"/>
      <c r="HZ983" s="5"/>
      <c r="IA983" s="5"/>
      <c r="IB983" s="5"/>
      <c r="IC983" s="5"/>
      <c r="ID983" s="5"/>
      <c r="IE983" s="5"/>
      <c r="IF983" s="5"/>
      <c r="IG983" s="5"/>
      <c r="IH983" s="5"/>
      <c r="II983" s="5"/>
      <c r="IJ983" s="5"/>
      <c r="IK983" s="5"/>
      <c r="IL983" s="5"/>
      <c r="IM983" s="5"/>
      <c r="IN983" s="5"/>
      <c r="IO983" s="5"/>
      <c r="IP983" s="5"/>
      <c r="IQ983" s="5"/>
      <c r="IR983" s="5"/>
      <c r="IS983" s="5"/>
      <c r="IT983" s="5"/>
      <c r="IU983" s="5"/>
      <c r="IV983" s="5"/>
      <c r="IW983" s="5"/>
      <c r="IX983" s="5"/>
      <c r="IY983" s="5"/>
      <c r="IZ983" s="5"/>
      <c r="JA983" s="5"/>
      <c r="JB983" s="5"/>
      <c r="JC983" s="5"/>
      <c r="JD983" s="5"/>
      <c r="JE983" s="5"/>
      <c r="JF983" s="5"/>
      <c r="JG983" s="5"/>
      <c r="JH983" s="5"/>
      <c r="JI983" s="5"/>
      <c r="JJ983" s="5"/>
      <c r="JK983" s="5"/>
      <c r="JL983" s="5"/>
      <c r="JM983" s="5"/>
      <c r="JN983" s="5"/>
      <c r="JO983" s="5"/>
      <c r="JP983" s="5"/>
      <c r="JQ983" s="5"/>
      <c r="JR983" s="5"/>
      <c r="JS983" s="5"/>
      <c r="JT983" s="5"/>
      <c r="JU983" s="5"/>
      <c r="JV983" s="5"/>
      <c r="JW983" s="5"/>
      <c r="JX983" s="5"/>
      <c r="JY983" s="5"/>
      <c r="JZ983" s="5"/>
      <c r="KA983" s="5"/>
      <c r="KB983" s="5"/>
      <c r="KC983" s="5"/>
      <c r="KD983" s="5"/>
      <c r="KE983" s="5"/>
      <c r="KF983" s="5"/>
      <c r="KG983" s="5"/>
      <c r="KH983" s="5"/>
      <c r="KI983" s="5"/>
      <c r="KJ983" s="5"/>
      <c r="KK983" s="5"/>
      <c r="KL983" s="5"/>
      <c r="KM983" s="5"/>
      <c r="KN983" s="5"/>
      <c r="KO983" s="5"/>
      <c r="KP983" s="5"/>
      <c r="KQ983" s="5"/>
      <c r="KR983" s="5"/>
      <c r="KS983" s="5"/>
      <c r="KT983" s="5"/>
      <c r="KU983" s="5"/>
      <c r="KV983" s="5"/>
      <c r="KW983" s="5"/>
      <c r="KX983" s="5"/>
      <c r="KY983" s="5"/>
      <c r="KZ983" s="5"/>
      <c r="LA983" s="5"/>
      <c r="LB983" s="5"/>
      <c r="LC983" s="5"/>
      <c r="LD983" s="5"/>
      <c r="LE983" s="5"/>
      <c r="LF983" s="5"/>
      <c r="LG983" s="5"/>
      <c r="LH983" s="5"/>
      <c r="LI983" s="5"/>
      <c r="LJ983" s="5"/>
      <c r="LK983" s="5"/>
      <c r="LL983" s="5"/>
      <c r="LM983" s="5"/>
      <c r="LN983" s="5"/>
      <c r="LO983" s="5"/>
      <c r="LP983" s="5"/>
      <c r="LQ983" s="5"/>
      <c r="LR983" s="5"/>
      <c r="LS983" s="5"/>
      <c r="LT983" s="5"/>
      <c r="LU983" s="5"/>
      <c r="LV983" s="5"/>
      <c r="LW983" s="5"/>
      <c r="LX983" s="5"/>
      <c r="LY983" s="5"/>
      <c r="LZ983" s="5"/>
      <c r="MA983" s="5"/>
      <c r="MB983" s="5"/>
      <c r="MC983" s="5"/>
      <c r="MD983" s="5"/>
      <c r="ME983" s="5"/>
      <c r="MF983" s="5"/>
      <c r="MG983" s="5"/>
      <c r="MH983" s="5"/>
      <c r="MI983" s="5"/>
      <c r="MJ983" s="5"/>
      <c r="MK983" s="5"/>
      <c r="ML983" s="5"/>
      <c r="MM983" s="5"/>
      <c r="MN983" s="5"/>
      <c r="MO983" s="5"/>
      <c r="MP983" s="5"/>
      <c r="MQ983" s="5"/>
      <c r="MR983" s="5"/>
      <c r="MS983" s="5"/>
      <c r="MT983" s="5"/>
      <c r="MU983" s="5"/>
      <c r="MV983" s="5"/>
      <c r="MW983" s="5"/>
      <c r="MX983" s="5"/>
      <c r="MY983" s="5"/>
      <c r="MZ983" s="5"/>
      <c r="NA983" s="5"/>
      <c r="NB983" s="5"/>
      <c r="NC983" s="5"/>
      <c r="ND983" s="5"/>
      <c r="NE983" s="5"/>
      <c r="NF983" s="5"/>
      <c r="NG983" s="5"/>
      <c r="NH983" s="5"/>
      <c r="NI983" s="5"/>
      <c r="NJ983" s="5"/>
      <c r="NK983" s="5"/>
      <c r="NL983" s="5"/>
      <c r="NM983" s="5"/>
      <c r="NN983" s="5"/>
      <c r="NO983" s="5"/>
      <c r="NP983" s="5"/>
      <c r="NQ983" s="5"/>
      <c r="NR983" s="5"/>
      <c r="NS983" s="5"/>
      <c r="NT983" s="5"/>
      <c r="NU983" s="5"/>
      <c r="NV983" s="5"/>
      <c r="NW983" s="5"/>
      <c r="NX983" s="5"/>
      <c r="NY983" s="5"/>
      <c r="NZ983" s="5"/>
      <c r="OA983" s="5"/>
      <c r="OB983" s="5"/>
      <c r="OC983" s="5"/>
      <c r="OD983" s="5"/>
      <c r="OE983" s="5"/>
      <c r="OF983" s="5"/>
      <c r="OG983" s="5"/>
      <c r="OH983" s="5"/>
      <c r="OI983" s="5"/>
      <c r="OJ983" s="5"/>
      <c r="OK983" s="5"/>
      <c r="OL983" s="5"/>
      <c r="OM983" s="5"/>
      <c r="ON983" s="5"/>
      <c r="OO983" s="5"/>
      <c r="OP983" s="5"/>
      <c r="OQ983" s="5"/>
      <c r="OR983" s="5"/>
      <c r="OS983" s="5"/>
      <c r="OT983" s="5"/>
      <c r="OU983" s="5"/>
      <c r="OV983" s="5"/>
      <c r="OW983" s="5"/>
      <c r="OX983" s="5"/>
      <c r="OY983" s="5"/>
      <c r="OZ983" s="5"/>
      <c r="PA983" s="5"/>
      <c r="PB983" s="5"/>
      <c r="PC983" s="5"/>
      <c r="PD983" s="5"/>
      <c r="PE983" s="5"/>
      <c r="PF983" s="5"/>
      <c r="PG983" s="5"/>
      <c r="PH983" s="5"/>
      <c r="PI983" s="5"/>
      <c r="PJ983" s="5"/>
      <c r="PK983" s="5"/>
      <c r="PL983" s="5"/>
      <c r="PM983" s="5"/>
      <c r="PN983" s="5"/>
      <c r="PO983" s="5"/>
      <c r="PP983" s="5"/>
      <c r="PQ983" s="5"/>
      <c r="PR983" s="5"/>
      <c r="PS983" s="5"/>
      <c r="PT983" s="5"/>
      <c r="PU983" s="5"/>
      <c r="PV983" s="5"/>
      <c r="PW983" s="5"/>
      <c r="PX983" s="5"/>
      <c r="PY983" s="5"/>
      <c r="PZ983" s="5"/>
      <c r="QA983" s="5"/>
      <c r="QB983" s="5"/>
      <c r="QC983" s="5"/>
      <c r="QD983" s="5"/>
      <c r="QE983" s="5"/>
      <c r="QF983" s="5"/>
      <c r="QG983" s="5"/>
      <c r="QH983" s="5"/>
      <c r="QI983" s="5"/>
      <c r="QJ983" s="5"/>
      <c r="QK983" s="5"/>
      <c r="QL983" s="5"/>
      <c r="QM983" s="5"/>
      <c r="QN983" s="5"/>
      <c r="QO983" s="5"/>
      <c r="QP983" s="5"/>
      <c r="QQ983" s="5"/>
      <c r="QR983" s="5"/>
      <c r="QS983" s="5"/>
      <c r="QT983" s="5"/>
      <c r="QU983" s="5"/>
      <c r="QV983" s="5"/>
      <c r="QW983" s="5"/>
      <c r="QX983" s="5"/>
      <c r="QY983" s="5"/>
      <c r="QZ983" s="5"/>
      <c r="RA983" s="5"/>
      <c r="RB983" s="5"/>
      <c r="RC983" s="5"/>
      <c r="RD983" s="5"/>
      <c r="RE983" s="5"/>
      <c r="RF983" s="5"/>
      <c r="RG983" s="5"/>
      <c r="RH983" s="5"/>
      <c r="RI983" s="5"/>
      <c r="RJ983" s="5"/>
      <c r="RK983" s="5"/>
      <c r="RL983" s="5"/>
      <c r="RM983" s="5"/>
      <c r="RN983" s="5"/>
      <c r="RO983" s="5"/>
      <c r="RP983" s="5"/>
      <c r="RQ983" s="5"/>
      <c r="RR983" s="5"/>
      <c r="RS983" s="5"/>
      <c r="RT983" s="5"/>
      <c r="RU983" s="5"/>
      <c r="RV983" s="5"/>
      <c r="RW983" s="5"/>
      <c r="RX983" s="5"/>
      <c r="RY983" s="5"/>
      <c r="RZ983" s="5"/>
      <c r="SA983" s="5"/>
      <c r="SB983" s="5"/>
      <c r="SC983" s="5"/>
      <c r="SD983" s="5"/>
      <c r="SE983" s="5"/>
      <c r="SF983" s="5"/>
      <c r="SG983" s="5"/>
      <c r="SH983" s="5"/>
      <c r="SI983" s="5"/>
      <c r="SJ983" s="5"/>
      <c r="SK983" s="5"/>
      <c r="SL983" s="5"/>
      <c r="SM983" s="5"/>
      <c r="SN983" s="5"/>
      <c r="SO983" s="5"/>
      <c r="SP983" s="5"/>
      <c r="SQ983" s="5"/>
      <c r="SR983" s="5"/>
      <c r="SS983" s="5"/>
      <c r="ST983" s="5"/>
      <c r="SU983" s="5"/>
      <c r="SV983" s="5"/>
      <c r="SW983" s="5"/>
      <c r="SX983" s="5"/>
      <c r="SY983" s="5"/>
      <c r="SZ983" s="5"/>
      <c r="TA983" s="5"/>
      <c r="TB983" s="5"/>
      <c r="TC983" s="5"/>
      <c r="TD983" s="5"/>
      <c r="TE983" s="5"/>
      <c r="TF983" s="5"/>
      <c r="TG983" s="5"/>
      <c r="TH983" s="5"/>
      <c r="TI983" s="5"/>
      <c r="TJ983" s="5"/>
      <c r="TK983" s="5"/>
      <c r="TL983" s="5"/>
      <c r="TM983" s="5"/>
      <c r="TN983" s="5"/>
      <c r="TO983" s="5"/>
      <c r="TP983" s="5"/>
      <c r="TQ983" s="5"/>
      <c r="TR983" s="5"/>
      <c r="TS983" s="5"/>
      <c r="TT983" s="5"/>
      <c r="TU983" s="5"/>
      <c r="TV983" s="5"/>
      <c r="TW983" s="5"/>
      <c r="TX983" s="5"/>
      <c r="TY983" s="5"/>
      <c r="TZ983" s="5"/>
      <c r="UA983" s="5"/>
      <c r="UB983" s="5"/>
      <c r="UC983" s="5"/>
      <c r="UD983" s="5"/>
      <c r="UE983" s="5"/>
      <c r="UF983" s="5"/>
      <c r="UG983" s="5"/>
      <c r="UH983" s="5"/>
      <c r="UI983" s="5"/>
      <c r="UJ983" s="5"/>
      <c r="UK983" s="5"/>
      <c r="UL983" s="5"/>
      <c r="UM983" s="5"/>
      <c r="UN983" s="5"/>
      <c r="UO983" s="5"/>
      <c r="UP983" s="5"/>
      <c r="UQ983" s="5"/>
      <c r="UR983" s="5"/>
      <c r="US983" s="5"/>
      <c r="UT983" s="5"/>
      <c r="UU983" s="5"/>
      <c r="UV983" s="5"/>
      <c r="UW983" s="5"/>
      <c r="UX983" s="5"/>
      <c r="UY983" s="5"/>
      <c r="UZ983" s="5"/>
      <c r="VA983" s="5"/>
      <c r="VB983" s="5"/>
      <c r="VC983" s="5"/>
      <c r="VD983" s="5"/>
      <c r="VE983" s="5"/>
      <c r="VF983" s="5"/>
      <c r="VG983" s="5"/>
      <c r="VH983" s="5"/>
      <c r="VI983" s="5"/>
      <c r="VJ983" s="5"/>
      <c r="VK983" s="5"/>
      <c r="VL983" s="5"/>
      <c r="VM983" s="5"/>
      <c r="VN983" s="5"/>
      <c r="VO983" s="5"/>
      <c r="VP983" s="5"/>
      <c r="VQ983" s="5"/>
      <c r="VR983" s="5"/>
      <c r="VS983" s="5"/>
      <c r="VT983" s="5"/>
      <c r="VU983" s="5"/>
      <c r="VV983" s="5"/>
      <c r="VW983" s="5"/>
      <c r="VX983" s="5"/>
      <c r="VY983" s="5"/>
      <c r="VZ983" s="5"/>
      <c r="WA983" s="5"/>
      <c r="WB983" s="5"/>
      <c r="WC983" s="5"/>
      <c r="WD983" s="5"/>
      <c r="WE983" s="5"/>
      <c r="WF983" s="5"/>
      <c r="WG983" s="5"/>
      <c r="WH983" s="5"/>
      <c r="WI983" s="5"/>
      <c r="WJ983" s="5"/>
      <c r="WK983" s="5"/>
      <c r="WL983" s="5"/>
      <c r="WM983" s="5"/>
      <c r="WN983" s="5"/>
      <c r="WO983" s="5"/>
      <c r="WP983" s="5"/>
      <c r="WQ983" s="5"/>
      <c r="WR983" s="5"/>
      <c r="WS983" s="5"/>
      <c r="WT983" s="5"/>
      <c r="WU983" s="5"/>
      <c r="WV983" s="5"/>
      <c r="WW983" s="5"/>
      <c r="WX983" s="5"/>
      <c r="WY983" s="5"/>
      <c r="WZ983" s="5"/>
      <c r="XA983" s="5"/>
      <c r="XB983" s="5"/>
      <c r="XC983" s="5"/>
      <c r="XD983" s="5"/>
      <c r="XE983" s="5"/>
      <c r="XF983" s="5"/>
      <c r="XG983" s="5"/>
      <c r="XH983" s="5"/>
      <c r="XI983" s="5"/>
      <c r="XJ983" s="5"/>
      <c r="XK983" s="5"/>
      <c r="XL983" s="5"/>
      <c r="XM983" s="5"/>
      <c r="XN983" s="5"/>
      <c r="XO983" s="5"/>
      <c r="XP983" s="5"/>
      <c r="XQ983" s="5"/>
      <c r="XR983" s="5"/>
      <c r="XS983" s="5"/>
      <c r="XT983" s="5"/>
      <c r="XU983" s="5"/>
      <c r="XV983" s="5"/>
      <c r="XW983" s="5"/>
      <c r="XX983" s="5"/>
      <c r="XY983" s="5"/>
      <c r="XZ983" s="5"/>
      <c r="YA983" s="5"/>
      <c r="YB983" s="5"/>
      <c r="YC983" s="5"/>
      <c r="YD983" s="5"/>
      <c r="YE983" s="5"/>
      <c r="YF983" s="5"/>
      <c r="YG983" s="5"/>
      <c r="YH983" s="5"/>
      <c r="YI983" s="5"/>
      <c r="YJ983" s="5"/>
      <c r="YK983" s="5"/>
      <c r="YL983" s="5"/>
      <c r="YM983" s="5"/>
      <c r="YN983" s="5"/>
      <c r="YO983" s="5"/>
      <c r="YP983" s="5"/>
      <c r="YQ983" s="5"/>
      <c r="YR983" s="5"/>
      <c r="YS983" s="5"/>
      <c r="YT983" s="5"/>
      <c r="YU983" s="5"/>
      <c r="YV983" s="5"/>
      <c r="YW983" s="5"/>
      <c r="YX983" s="5"/>
      <c r="YY983" s="5"/>
      <c r="YZ983" s="5"/>
      <c r="ZA983" s="5"/>
      <c r="ZB983" s="5"/>
      <c r="ZC983" s="5"/>
      <c r="ZD983" s="5"/>
      <c r="ZE983" s="5"/>
      <c r="ZF983" s="5"/>
      <c r="ZG983" s="5"/>
      <c r="ZH983" s="5"/>
      <c r="ZI983" s="5"/>
      <c r="ZJ983" s="5"/>
      <c r="ZK983" s="5"/>
      <c r="ZL983" s="5"/>
      <c r="ZM983" s="5"/>
      <c r="ZN983" s="5"/>
      <c r="ZO983" s="5"/>
      <c r="ZP983" s="5"/>
      <c r="ZQ983" s="5"/>
      <c r="ZR983" s="5"/>
      <c r="ZS983" s="5"/>
      <c r="ZT983" s="5"/>
      <c r="ZU983" s="5"/>
      <c r="ZV983" s="5"/>
      <c r="ZW983" s="5"/>
      <c r="ZX983" s="5"/>
      <c r="ZY983" s="5"/>
      <c r="ZZ983" s="5"/>
      <c r="AAA983" s="5"/>
      <c r="AAB983" s="5"/>
      <c r="AAC983" s="5"/>
      <c r="AAD983" s="5"/>
      <c r="AAE983" s="5"/>
      <c r="AAF983" s="5"/>
      <c r="AAG983" s="5"/>
      <c r="AAH983" s="5"/>
      <c r="AAI983" s="5"/>
      <c r="AAJ983" s="5"/>
      <c r="AAK983" s="5"/>
      <c r="AAL983" s="5"/>
      <c r="AAM983" s="5"/>
      <c r="AAN983" s="5"/>
      <c r="AAO983" s="5"/>
      <c r="AAP983" s="5"/>
      <c r="AAQ983" s="5"/>
      <c r="AAR983" s="5"/>
      <c r="AAS983" s="5"/>
      <c r="AAT983" s="5"/>
      <c r="AAU983" s="5"/>
      <c r="AAV983" s="5"/>
      <c r="AAW983" s="5"/>
      <c r="AAX983" s="5"/>
      <c r="AAY983" s="5"/>
      <c r="AAZ983" s="5"/>
      <c r="ABA983" s="5"/>
      <c r="ABB983" s="5"/>
      <c r="ABC983" s="5"/>
      <c r="ABD983" s="5"/>
      <c r="ABE983" s="5"/>
      <c r="ABF983" s="5"/>
      <c r="ABG983" s="5"/>
      <c r="ABH983" s="5"/>
      <c r="ABI983" s="5"/>
      <c r="ABJ983" s="5"/>
      <c r="ABK983" s="5"/>
      <c r="ABL983" s="5"/>
      <c r="ABM983" s="5"/>
      <c r="ABN983" s="5"/>
      <c r="ABO983" s="5"/>
      <c r="ABP983" s="5"/>
      <c r="ABQ983" s="5"/>
      <c r="ABR983" s="5"/>
      <c r="ABS983" s="5"/>
      <c r="ABT983" s="5"/>
      <c r="ABU983" s="5"/>
      <c r="ABV983" s="5"/>
      <c r="ABW983" s="5"/>
      <c r="ABX983" s="5"/>
      <c r="ABY983" s="5"/>
      <c r="ABZ983" s="5"/>
      <c r="ACA983" s="5"/>
      <c r="ACB983" s="5"/>
      <c r="ACC983" s="5"/>
      <c r="ACD983" s="5"/>
      <c r="ACE983" s="5"/>
      <c r="ACF983" s="5"/>
      <c r="ACG983" s="5"/>
      <c r="ACH983" s="5"/>
      <c r="ACI983" s="5"/>
      <c r="ACJ983" s="5"/>
      <c r="ACK983" s="5"/>
      <c r="ACL983" s="5"/>
      <c r="ACM983" s="5"/>
      <c r="ACN983" s="5"/>
      <c r="ACO983" s="5"/>
      <c r="ACP983" s="5"/>
      <c r="ACQ983" s="5"/>
      <c r="ACR983" s="5"/>
      <c r="ACS983" s="5"/>
      <c r="ACT983" s="5"/>
      <c r="ACU983" s="5"/>
      <c r="ACV983" s="5"/>
      <c r="ACW983" s="5"/>
      <c r="ACX983" s="5"/>
      <c r="ACY983" s="5"/>
      <c r="ACZ983" s="5"/>
      <c r="ADA983" s="5"/>
      <c r="ADB983" s="5"/>
      <c r="ADC983" s="5"/>
      <c r="ADD983" s="5"/>
      <c r="ADE983" s="5"/>
      <c r="ADF983" s="5"/>
      <c r="ADG983" s="5"/>
      <c r="ADH983" s="5"/>
      <c r="ADI983" s="5"/>
      <c r="ADJ983" s="5"/>
      <c r="ADK983" s="5"/>
      <c r="ADL983" s="5"/>
      <c r="ADM983" s="5"/>
      <c r="ADN983" s="5"/>
      <c r="ADO983" s="5"/>
      <c r="ADP983" s="5"/>
      <c r="ADQ983" s="5"/>
      <c r="ADR983" s="5"/>
      <c r="ADS983" s="5"/>
      <c r="ADT983" s="5"/>
      <c r="ADU983" s="5"/>
      <c r="ADV983" s="5"/>
      <c r="ADW983" s="5"/>
      <c r="ADX983" s="5"/>
      <c r="ADY983" s="5"/>
      <c r="ADZ983" s="5"/>
      <c r="AEA983" s="5"/>
      <c r="AEB983" s="5"/>
      <c r="AEC983" s="5"/>
      <c r="AED983" s="5"/>
      <c r="AEE983" s="5"/>
      <c r="AEF983" s="5"/>
      <c r="AEG983" s="5"/>
      <c r="AEH983" s="5"/>
      <c r="AEI983" s="5"/>
      <c r="AEJ983" s="5"/>
      <c r="AEK983" s="5"/>
      <c r="AEL983" s="5"/>
      <c r="AEM983" s="5"/>
      <c r="AEN983" s="5"/>
      <c r="AEO983" s="5"/>
      <c r="AEP983" s="5"/>
      <c r="AEQ983" s="5"/>
      <c r="AER983" s="5"/>
      <c r="AES983" s="5"/>
      <c r="AET983" s="5"/>
      <c r="AEU983" s="5"/>
      <c r="AEV983" s="5"/>
      <c r="AEW983" s="5"/>
      <c r="AEX983" s="5"/>
      <c r="AEY983" s="5"/>
      <c r="AEZ983" s="5"/>
      <c r="AFA983" s="5"/>
      <c r="AFB983" s="5"/>
      <c r="AFC983" s="5"/>
      <c r="AFD983" s="5"/>
      <c r="AFE983" s="5"/>
      <c r="AFF983" s="5"/>
      <c r="AFG983" s="5"/>
      <c r="AFH983" s="5"/>
      <c r="AFI983" s="5"/>
      <c r="AFJ983" s="5"/>
      <c r="AFK983" s="5"/>
      <c r="AFL983" s="5"/>
      <c r="AFM983" s="5"/>
      <c r="AFN983" s="5"/>
      <c r="AFO983" s="5"/>
      <c r="AFP983" s="5"/>
      <c r="AFQ983" s="5"/>
      <c r="AFR983" s="5"/>
      <c r="AFS983" s="5"/>
      <c r="AFT983" s="5"/>
      <c r="AFU983" s="5"/>
      <c r="AFV983" s="5"/>
      <c r="AFW983" s="5"/>
      <c r="AFX983" s="5"/>
      <c r="AFY983" s="5"/>
      <c r="AFZ983" s="5"/>
      <c r="AGA983" s="5"/>
      <c r="AGB983" s="5"/>
      <c r="AGC983" s="5"/>
      <c r="AGD983" s="5"/>
      <c r="AGE983" s="5"/>
      <c r="AGF983" s="5"/>
      <c r="AGG983" s="5"/>
      <c r="AGH983" s="5"/>
      <c r="AGI983" s="5"/>
      <c r="AGJ983" s="5"/>
      <c r="AGK983" s="5"/>
      <c r="AGL983" s="5"/>
      <c r="AGM983" s="5"/>
      <c r="AGN983" s="5"/>
      <c r="AGO983" s="5"/>
      <c r="AGP983" s="5"/>
      <c r="AGQ983" s="5"/>
      <c r="AGR983" s="5"/>
      <c r="AGS983" s="5"/>
      <c r="AGT983" s="5"/>
      <c r="AGU983" s="5"/>
      <c r="AGV983" s="5"/>
      <c r="AGW983" s="5"/>
      <c r="AGX983" s="5"/>
      <c r="AGY983" s="5"/>
      <c r="AGZ983" s="5"/>
      <c r="AHA983" s="5"/>
      <c r="AHB983" s="5"/>
      <c r="AHC983" s="5"/>
      <c r="AHD983" s="5"/>
      <c r="AHE983" s="5"/>
      <c r="AHF983" s="5"/>
      <c r="AHG983" s="5"/>
      <c r="AHH983" s="5"/>
      <c r="AHI983" s="5"/>
      <c r="AHJ983" s="5"/>
      <c r="AHK983" s="5"/>
      <c r="AHL983" s="5"/>
      <c r="AHM983" s="5"/>
      <c r="AHN983" s="5"/>
      <c r="AHO983" s="5"/>
      <c r="AHP983" s="5"/>
      <c r="AHQ983" s="5"/>
      <c r="AHR983" s="5"/>
      <c r="AHS983" s="5"/>
      <c r="AHT983" s="5"/>
      <c r="AHU983" s="5"/>
      <c r="AHV983" s="5"/>
      <c r="AHW983" s="5"/>
      <c r="AHX983" s="5"/>
      <c r="AHY983" s="5"/>
      <c r="AHZ983" s="5"/>
      <c r="AIA983" s="5"/>
      <c r="AIB983" s="5"/>
      <c r="AIC983" s="5"/>
      <c r="AID983" s="5"/>
      <c r="AIE983" s="5"/>
      <c r="AIF983" s="5"/>
      <c r="AIG983" s="5"/>
      <c r="AIH983" s="5"/>
      <c r="AII983" s="5"/>
      <c r="AIJ983" s="5"/>
      <c r="AIK983" s="5"/>
      <c r="AIL983" s="5"/>
      <c r="AIM983" s="5"/>
      <c r="AIN983" s="5"/>
      <c r="AIO983" s="5"/>
      <c r="AIP983" s="5"/>
      <c r="AIQ983" s="5"/>
      <c r="AIR983" s="5"/>
      <c r="AIS983" s="5"/>
      <c r="AIT983" s="5"/>
      <c r="AIU983" s="5"/>
      <c r="AIV983" s="5"/>
      <c r="AIW983" s="5"/>
      <c r="AIX983" s="5"/>
      <c r="AIY983" s="5"/>
      <c r="AIZ983" s="5"/>
      <c r="AJA983" s="5"/>
      <c r="AJB983" s="5"/>
      <c r="AJC983" s="5"/>
      <c r="AJD983" s="5"/>
      <c r="AJE983" s="5"/>
      <c r="AJF983" s="5"/>
      <c r="AJG983" s="5"/>
      <c r="AJH983" s="5"/>
      <c r="AJI983" s="5"/>
      <c r="AJJ983" s="5"/>
      <c r="AJK983" s="5"/>
      <c r="AJL983" s="5"/>
      <c r="AJM983" s="5"/>
      <c r="AJN983" s="5"/>
      <c r="AJO983" s="5"/>
      <c r="AJP983" s="5"/>
      <c r="AJQ983" s="5"/>
      <c r="AJR983" s="5"/>
      <c r="AJS983" s="5"/>
      <c r="AJT983" s="5"/>
      <c r="AJU983" s="5"/>
      <c r="AJV983" s="5"/>
      <c r="AJW983" s="5"/>
      <c r="AJX983" s="5"/>
      <c r="AJY983" s="5"/>
      <c r="AJZ983" s="5"/>
      <c r="AKA983" s="5"/>
      <c r="AKB983" s="5"/>
      <c r="AKC983" s="5"/>
      <c r="AKD983" s="5"/>
      <c r="AKE983" s="5"/>
      <c r="AKF983" s="5"/>
      <c r="AKG983" s="5"/>
      <c r="AKH983" s="5"/>
      <c r="AKI983" s="5"/>
      <c r="AKJ983" s="5"/>
      <c r="AKK983" s="5"/>
      <c r="AKL983" s="5"/>
      <c r="AKM983" s="5"/>
      <c r="AKN983" s="5"/>
      <c r="AKO983" s="5"/>
      <c r="AKP983" s="5"/>
      <c r="AKQ983" s="5"/>
      <c r="AKR983" s="5"/>
      <c r="AKS983" s="5"/>
      <c r="AKT983" s="5"/>
      <c r="AKU983" s="5"/>
      <c r="AKV983" s="5"/>
      <c r="AKW983" s="5"/>
      <c r="AKX983" s="5"/>
      <c r="AKY983" s="5"/>
      <c r="AKZ983" s="5"/>
      <c r="ALA983" s="5"/>
      <c r="ALB983" s="5"/>
      <c r="ALC983" s="5"/>
      <c r="ALD983" s="5"/>
      <c r="ALE983" s="5"/>
      <c r="ALF983" s="5"/>
      <c r="ALG983" s="5"/>
      <c r="ALH983" s="5"/>
      <c r="ALI983" s="5"/>
      <c r="ALJ983" s="5"/>
      <c r="ALK983" s="5"/>
      <c r="ALL983" s="5"/>
      <c r="ALM983" s="5"/>
      <c r="ALN983" s="5"/>
      <c r="ALO983" s="5"/>
      <c r="ALP983" s="5"/>
      <c r="ALQ983" s="5"/>
      <c r="ALR983" s="5"/>
      <c r="ALS983" s="5"/>
      <c r="ALT983" s="5"/>
      <c r="ALU983" s="5"/>
      <c r="ALV983" s="5"/>
      <c r="ALW983" s="5"/>
      <c r="ALX983" s="5"/>
      <c r="ALY983" s="5"/>
      <c r="ALZ983" s="5"/>
      <c r="AMA983" s="5"/>
      <c r="AMB983" s="5"/>
      <c r="AMC983" s="5"/>
      <c r="AMD983" s="5"/>
      <c r="AME983" s="5"/>
      <c r="AMF983" s="5"/>
      <c r="AMG983" s="5"/>
      <c r="AMH983" s="5"/>
      <c r="AMI983" s="5"/>
      <c r="AMJ983" s="5"/>
      <c r="AMK983" s="5"/>
      <c r="AML983" s="5"/>
      <c r="AMM983" s="5"/>
      <c r="AMN983" s="5"/>
      <c r="AMO983" s="5"/>
      <c r="AMP983" s="5"/>
      <c r="AMQ983" s="5"/>
      <c r="AMR983" s="5"/>
      <c r="AMS983" s="5"/>
      <c r="AMT983" s="5"/>
      <c r="AMU983" s="5"/>
      <c r="AMV983" s="5"/>
      <c r="AMW983" s="5"/>
      <c r="AMX983" s="5"/>
      <c r="AMY983" s="5"/>
      <c r="AMZ983" s="5"/>
      <c r="ANA983" s="5"/>
      <c r="ANB983" s="5"/>
      <c r="ANC983" s="5"/>
      <c r="AND983" s="5"/>
      <c r="ANE983" s="5"/>
      <c r="ANF983" s="5"/>
      <c r="ANG983" s="5"/>
      <c r="ANH983" s="5"/>
      <c r="ANI983" s="5"/>
      <c r="ANJ983" s="5"/>
      <c r="ANK983" s="5"/>
      <c r="ANL983" s="5"/>
      <c r="ANM983" s="5"/>
      <c r="ANN983" s="5"/>
      <c r="ANO983" s="5"/>
      <c r="ANP983" s="5"/>
      <c r="ANQ983" s="5"/>
      <c r="ANR983" s="5"/>
      <c r="ANS983" s="5"/>
      <c r="ANT983" s="5"/>
      <c r="ANU983" s="5"/>
      <c r="ANV983" s="5"/>
      <c r="ANW983" s="5"/>
      <c r="ANX983" s="5"/>
      <c r="ANY983" s="5"/>
      <c r="ANZ983" s="5"/>
      <c r="AOA983" s="5"/>
      <c r="AOB983" s="5"/>
      <c r="AOC983" s="5"/>
      <c r="AOD983" s="5"/>
      <c r="AOE983" s="5"/>
      <c r="AOF983" s="5"/>
      <c r="AOG983" s="5"/>
      <c r="AOH983" s="5"/>
      <c r="AOI983" s="5"/>
      <c r="AOJ983" s="5"/>
      <c r="AOK983" s="5"/>
      <c r="AOL983" s="5"/>
      <c r="AOM983" s="5"/>
      <c r="AON983" s="5"/>
      <c r="AOO983" s="5"/>
      <c r="AOP983" s="5"/>
      <c r="AOQ983" s="5"/>
      <c r="AOR983" s="5"/>
      <c r="AOS983" s="5"/>
      <c r="AOT983" s="5"/>
      <c r="AOU983" s="5"/>
      <c r="AOV983" s="5"/>
      <c r="AOW983" s="5"/>
      <c r="AOX983" s="5"/>
      <c r="AOY983" s="5"/>
      <c r="AOZ983" s="5"/>
      <c r="APA983" s="5"/>
      <c r="APB983" s="5"/>
      <c r="APC983" s="5"/>
      <c r="APD983" s="5"/>
      <c r="APE983" s="5"/>
      <c r="APF983" s="5"/>
      <c r="APG983" s="5"/>
      <c r="APH983" s="5"/>
      <c r="API983" s="5"/>
      <c r="APJ983" s="5"/>
      <c r="APK983" s="5"/>
      <c r="APL983" s="5"/>
      <c r="APM983" s="5"/>
      <c r="APN983" s="5"/>
      <c r="APO983" s="5"/>
      <c r="APP983" s="5"/>
      <c r="APQ983" s="5"/>
      <c r="APR983" s="5"/>
      <c r="APS983" s="5"/>
      <c r="APT983" s="5"/>
      <c r="APU983" s="5"/>
      <c r="APV983" s="5"/>
      <c r="APW983" s="5"/>
      <c r="APX983" s="5"/>
      <c r="APY983" s="5"/>
      <c r="APZ983" s="5"/>
      <c r="AQA983" s="5"/>
      <c r="AQB983" s="5"/>
      <c r="AQC983" s="5"/>
      <c r="AQD983" s="5"/>
      <c r="AQE983" s="5"/>
      <c r="AQF983" s="5"/>
      <c r="AQG983" s="5"/>
      <c r="AQH983" s="5"/>
      <c r="AQI983" s="5"/>
      <c r="AQJ983" s="5"/>
      <c r="AQK983" s="5"/>
      <c r="AQL983" s="5"/>
      <c r="AQM983" s="5"/>
      <c r="AQN983" s="5"/>
      <c r="AQO983" s="5"/>
      <c r="AQP983" s="5"/>
      <c r="AQQ983" s="5"/>
      <c r="AQR983" s="5"/>
      <c r="AQS983" s="5"/>
      <c r="AQT983" s="5"/>
      <c r="AQU983" s="5"/>
      <c r="AQV983" s="5"/>
      <c r="AQW983" s="5"/>
      <c r="AQX983" s="5"/>
      <c r="AQY983" s="5"/>
      <c r="AQZ983" s="5"/>
      <c r="ARA983" s="5"/>
      <c r="ARB983" s="5"/>
      <c r="ARC983" s="5"/>
      <c r="ARD983" s="5"/>
      <c r="ARE983" s="5"/>
      <c r="ARF983" s="5"/>
      <c r="ARG983" s="5"/>
      <c r="ARH983" s="5"/>
      <c r="ARI983" s="5"/>
      <c r="ARJ983" s="5"/>
      <c r="ARK983" s="5"/>
      <c r="ARL983" s="5"/>
      <c r="ARM983" s="5"/>
      <c r="ARN983" s="5"/>
      <c r="ARO983" s="5"/>
      <c r="ARP983" s="5"/>
      <c r="ARQ983" s="5"/>
      <c r="ARR983" s="5"/>
      <c r="ARS983" s="5"/>
      <c r="ART983" s="5"/>
      <c r="ARU983" s="5"/>
      <c r="ARV983" s="5"/>
      <c r="ARW983" s="5"/>
      <c r="ARX983" s="5"/>
      <c r="ARY983" s="5"/>
      <c r="ARZ983" s="5"/>
      <c r="ASA983" s="5"/>
      <c r="ASB983" s="5"/>
      <c r="ASC983" s="5"/>
      <c r="ASD983" s="5"/>
      <c r="ASE983" s="5"/>
      <c r="ASF983" s="5"/>
      <c r="ASG983" s="5"/>
      <c r="ASH983" s="5"/>
      <c r="ASI983" s="5"/>
      <c r="ASJ983" s="5"/>
      <c r="ASK983" s="5"/>
      <c r="ASL983" s="5"/>
      <c r="ASM983" s="5"/>
      <c r="ASN983" s="5"/>
      <c r="ASO983" s="5"/>
      <c r="ASP983" s="5"/>
      <c r="ASQ983" s="5"/>
      <c r="ASR983" s="5"/>
      <c r="ASS983" s="5"/>
      <c r="AST983" s="5"/>
      <c r="ASU983" s="5"/>
      <c r="ASV983" s="5"/>
      <c r="ASW983" s="5"/>
      <c r="ASX983" s="5"/>
      <c r="ASY983" s="5"/>
      <c r="ASZ983" s="5"/>
      <c r="ATA983" s="5"/>
      <c r="ATB983" s="5"/>
      <c r="ATC983" s="5"/>
      <c r="ATD983" s="5"/>
      <c r="ATE983" s="5"/>
      <c r="ATF983" s="5"/>
      <c r="ATG983" s="5"/>
      <c r="ATH983" s="5"/>
      <c r="ATI983" s="5"/>
      <c r="ATJ983" s="5"/>
      <c r="ATK983" s="5"/>
      <c r="ATL983" s="5"/>
      <c r="ATM983" s="5"/>
      <c r="ATN983" s="5"/>
      <c r="ATO983" s="5"/>
      <c r="ATP983" s="5"/>
      <c r="ATQ983" s="5"/>
      <c r="ATR983" s="5"/>
      <c r="ATS983" s="5"/>
      <c r="ATT983" s="5"/>
      <c r="ATU983" s="5"/>
      <c r="ATV983" s="5"/>
      <c r="ATW983" s="5"/>
      <c r="ATX983" s="5"/>
      <c r="ATY983" s="5"/>
      <c r="ATZ983" s="5"/>
      <c r="AUA983" s="5"/>
      <c r="AUB983" s="5"/>
      <c r="AUC983" s="5"/>
      <c r="AUD983" s="5"/>
      <c r="AUE983" s="5"/>
      <c r="AUF983" s="5"/>
      <c r="AUG983" s="5"/>
      <c r="AUH983" s="5"/>
      <c r="AUI983" s="5"/>
      <c r="AUJ983" s="5"/>
      <c r="AUK983" s="5"/>
      <c r="AUL983" s="5"/>
      <c r="AUM983" s="5"/>
      <c r="AUN983" s="5"/>
      <c r="AUO983" s="5"/>
      <c r="AUP983" s="5"/>
      <c r="AUQ983" s="5"/>
      <c r="AUR983" s="5"/>
      <c r="AUS983" s="5"/>
      <c r="AUT983" s="5"/>
      <c r="AUU983" s="5"/>
      <c r="AUV983" s="5"/>
      <c r="AUW983" s="5"/>
      <c r="AUX983" s="5"/>
      <c r="AUY983" s="5"/>
      <c r="AUZ983" s="5"/>
      <c r="AVA983" s="5"/>
      <c r="AVB983" s="5"/>
      <c r="AVC983" s="5"/>
      <c r="AVD983" s="5"/>
      <c r="AVE983" s="5"/>
      <c r="AVF983" s="5"/>
      <c r="AVG983" s="5"/>
      <c r="AVH983" s="5"/>
      <c r="AVI983" s="5"/>
      <c r="AVJ983" s="5"/>
      <c r="AVK983" s="5"/>
      <c r="AVL983" s="5"/>
      <c r="AVM983" s="5"/>
      <c r="AVN983" s="5"/>
      <c r="AVO983" s="5"/>
      <c r="AVP983" s="5"/>
      <c r="AVQ983" s="5"/>
      <c r="AVR983" s="5"/>
      <c r="AVS983" s="5"/>
      <c r="AVT983" s="5"/>
      <c r="AVU983" s="5"/>
      <c r="AVV983" s="5"/>
      <c r="AVW983" s="5"/>
      <c r="AVX983" s="5"/>
      <c r="AVY983" s="5"/>
      <c r="AVZ983" s="5"/>
      <c r="AWA983" s="5"/>
      <c r="AWB983" s="5"/>
      <c r="AWC983" s="5"/>
      <c r="AWD983" s="5"/>
      <c r="AWE983" s="5"/>
      <c r="AWF983" s="5"/>
      <c r="AWG983" s="5"/>
      <c r="AWH983" s="5"/>
      <c r="AWI983" s="5"/>
      <c r="AWJ983" s="5"/>
      <c r="AWK983" s="5"/>
      <c r="AWL983" s="5"/>
      <c r="AWM983" s="5"/>
      <c r="AWN983" s="5"/>
      <c r="AWO983" s="5"/>
      <c r="AWP983" s="5"/>
      <c r="AWQ983" s="5"/>
      <c r="AWR983" s="5"/>
      <c r="AWS983" s="5"/>
      <c r="AWT983" s="5"/>
      <c r="AWU983" s="5"/>
      <c r="AWV983" s="5"/>
      <c r="AWW983" s="5"/>
      <c r="AWX983" s="5"/>
      <c r="AWY983" s="5"/>
      <c r="AWZ983" s="5"/>
      <c r="AXA983" s="5"/>
      <c r="AXB983" s="5"/>
      <c r="AXC983" s="5"/>
      <c r="AXD983" s="5"/>
      <c r="AXE983" s="5"/>
      <c r="AXF983" s="5"/>
      <c r="AXG983" s="5"/>
      <c r="AXH983" s="5"/>
      <c r="AXI983" s="5"/>
      <c r="AXJ983" s="5"/>
      <c r="AXK983" s="5"/>
      <c r="AXL983" s="5"/>
      <c r="AXM983" s="5"/>
      <c r="AXN983" s="5"/>
      <c r="AXO983" s="5"/>
      <c r="AXP983" s="5"/>
      <c r="AXQ983" s="5"/>
      <c r="AXR983" s="5"/>
      <c r="AXS983" s="5"/>
      <c r="AXT983" s="5"/>
      <c r="AXU983" s="5"/>
      <c r="AXV983" s="5"/>
      <c r="AXW983" s="5"/>
      <c r="AXX983" s="5"/>
      <c r="AXY983" s="5"/>
      <c r="AXZ983" s="5"/>
      <c r="AYA983" s="5"/>
      <c r="AYB983" s="5"/>
      <c r="AYC983" s="5"/>
      <c r="AYD983" s="5"/>
      <c r="AYE983" s="5"/>
      <c r="AYF983" s="5"/>
      <c r="AYG983" s="5"/>
      <c r="AYH983" s="5"/>
      <c r="AYI983" s="5"/>
      <c r="AYJ983" s="5"/>
      <c r="AYK983" s="5"/>
      <c r="AYL983" s="5"/>
      <c r="AYM983" s="5"/>
      <c r="AYN983" s="5"/>
      <c r="AYO983" s="5"/>
      <c r="AYP983" s="5"/>
      <c r="AYQ983" s="5"/>
      <c r="AYR983" s="5"/>
      <c r="AYS983" s="5"/>
      <c r="AYT983" s="5"/>
      <c r="AYU983" s="5"/>
      <c r="AYV983" s="5"/>
      <c r="AYW983" s="5"/>
      <c r="AYX983" s="5"/>
      <c r="AYY983" s="5"/>
      <c r="AYZ983" s="5"/>
      <c r="AZA983" s="5"/>
      <c r="AZB983" s="5"/>
      <c r="AZC983" s="5"/>
      <c r="AZD983" s="5"/>
      <c r="AZE983" s="5"/>
      <c r="AZF983" s="5"/>
      <c r="AZG983" s="5"/>
      <c r="AZH983" s="5"/>
      <c r="AZI983" s="5"/>
      <c r="AZJ983" s="5"/>
      <c r="AZK983" s="5"/>
      <c r="AZL983" s="5"/>
      <c r="AZM983" s="5"/>
      <c r="AZN983" s="5"/>
      <c r="AZO983" s="5"/>
      <c r="AZP983" s="5"/>
      <c r="AZQ983" s="5"/>
      <c r="AZR983" s="5"/>
      <c r="AZS983" s="5"/>
      <c r="AZT983" s="5"/>
      <c r="AZU983" s="5"/>
      <c r="AZV983" s="5"/>
      <c r="AZW983" s="5"/>
      <c r="AZX983" s="5"/>
      <c r="AZY983" s="5"/>
      <c r="AZZ983" s="5"/>
      <c r="BAA983" s="5"/>
      <c r="BAB983" s="5"/>
      <c r="BAC983" s="5"/>
      <c r="BAD983" s="5"/>
      <c r="BAE983" s="5"/>
      <c r="BAF983" s="5"/>
      <c r="BAG983" s="5"/>
      <c r="BAH983" s="5"/>
      <c r="BAI983" s="5"/>
      <c r="BAJ983" s="5"/>
      <c r="BAK983" s="5"/>
      <c r="BAL983" s="5"/>
      <c r="BAM983" s="5"/>
      <c r="BAN983" s="5"/>
      <c r="BAO983" s="5"/>
      <c r="BAP983" s="5"/>
      <c r="BAQ983" s="5"/>
      <c r="BAR983" s="5"/>
      <c r="BAS983" s="5"/>
      <c r="BAT983" s="5"/>
      <c r="BAU983" s="5"/>
      <c r="BAV983" s="5"/>
      <c r="BAW983" s="5"/>
      <c r="BAX983" s="5"/>
      <c r="BAY983" s="5"/>
      <c r="BAZ983" s="5"/>
      <c r="BBA983" s="5"/>
      <c r="BBB983" s="5"/>
      <c r="BBC983" s="5"/>
      <c r="BBD983" s="5"/>
      <c r="BBE983" s="5"/>
      <c r="BBF983" s="5"/>
      <c r="BBG983" s="5"/>
      <c r="BBH983" s="5"/>
      <c r="BBI983" s="5"/>
      <c r="BBJ983" s="5"/>
      <c r="BBK983" s="5"/>
      <c r="BBL983" s="5"/>
      <c r="BBM983" s="5"/>
      <c r="BBN983" s="5"/>
      <c r="BBO983" s="5"/>
      <c r="BBP983" s="5"/>
      <c r="BBQ983" s="5"/>
      <c r="BBR983" s="5"/>
      <c r="BBS983" s="5"/>
      <c r="BBT983" s="5"/>
      <c r="BBU983" s="5"/>
      <c r="BBV983" s="5"/>
      <c r="BBW983" s="5"/>
      <c r="BBX983" s="5"/>
      <c r="BBY983" s="5"/>
      <c r="BBZ983" s="5"/>
      <c r="BCA983" s="5"/>
      <c r="BCB983" s="5"/>
      <c r="BCC983" s="5"/>
      <c r="BCD983" s="5"/>
      <c r="BCE983" s="5"/>
      <c r="BCF983" s="5"/>
      <c r="BCG983" s="5"/>
      <c r="BCH983" s="5"/>
      <c r="BCI983" s="5"/>
      <c r="BCJ983" s="5"/>
      <c r="BCK983" s="5"/>
      <c r="BCL983" s="5"/>
      <c r="BCM983" s="5"/>
      <c r="BCN983" s="5"/>
      <c r="BCO983" s="5"/>
      <c r="BCP983" s="5"/>
      <c r="BCQ983" s="5"/>
      <c r="BCR983" s="5"/>
      <c r="BCS983" s="5"/>
      <c r="BCT983" s="5"/>
      <c r="BCU983" s="5"/>
      <c r="BCV983" s="5"/>
      <c r="BCW983" s="5"/>
      <c r="BCX983" s="5"/>
      <c r="BCY983" s="5"/>
      <c r="BCZ983" s="5"/>
      <c r="BDA983" s="5"/>
      <c r="BDB983" s="5"/>
      <c r="BDC983" s="5"/>
      <c r="BDD983" s="5"/>
      <c r="BDE983" s="5"/>
      <c r="BDF983" s="5"/>
      <c r="BDG983" s="5"/>
      <c r="BDH983" s="5"/>
      <c r="BDI983" s="5"/>
      <c r="BDJ983" s="5"/>
      <c r="BDK983" s="5"/>
      <c r="BDL983" s="5"/>
      <c r="BDM983" s="5"/>
      <c r="BDN983" s="5"/>
      <c r="BDO983" s="5"/>
      <c r="BDP983" s="5"/>
      <c r="BDQ983" s="5"/>
      <c r="BDR983" s="5"/>
      <c r="BDS983" s="5"/>
      <c r="BDT983" s="5"/>
      <c r="BDU983" s="5"/>
      <c r="BDV983" s="5"/>
      <c r="BDW983" s="5"/>
      <c r="BDX983" s="5"/>
      <c r="BDY983" s="5"/>
      <c r="BDZ983" s="5"/>
      <c r="BEA983" s="5"/>
      <c r="BEB983" s="5"/>
      <c r="BEC983" s="5"/>
      <c r="BED983" s="5"/>
      <c r="BEE983" s="5"/>
      <c r="BEF983" s="5"/>
      <c r="BEG983" s="5"/>
      <c r="BEH983" s="5"/>
      <c r="BEI983" s="5"/>
      <c r="BEJ983" s="5"/>
      <c r="BEK983" s="5"/>
      <c r="BEL983" s="5"/>
      <c r="BEM983" s="5"/>
      <c r="BEN983" s="5"/>
      <c r="BEO983" s="5"/>
      <c r="BEP983" s="5"/>
      <c r="BEQ983" s="5"/>
      <c r="BER983" s="5"/>
      <c r="BES983" s="5"/>
      <c r="BET983" s="5"/>
      <c r="BEU983" s="5"/>
      <c r="BEV983" s="5"/>
      <c r="BEW983" s="5"/>
      <c r="BEX983" s="5"/>
      <c r="BEY983" s="5"/>
      <c r="BEZ983" s="5"/>
      <c r="BFA983" s="5"/>
      <c r="BFB983" s="5"/>
      <c r="BFC983" s="5"/>
      <c r="BFD983" s="5"/>
      <c r="BFE983" s="5"/>
      <c r="BFF983" s="5"/>
      <c r="BFG983" s="5"/>
      <c r="BFH983" s="5"/>
      <c r="BFI983" s="5"/>
      <c r="BFJ983" s="5"/>
      <c r="BFK983" s="5"/>
      <c r="BFL983" s="5"/>
      <c r="BFM983" s="5"/>
      <c r="BFN983" s="5"/>
      <c r="BFO983" s="5"/>
      <c r="BFP983" s="5"/>
      <c r="BFQ983" s="5"/>
      <c r="BFR983" s="5"/>
      <c r="BFS983" s="5"/>
      <c r="BFT983" s="5"/>
      <c r="BFU983" s="5"/>
      <c r="BFV983" s="5"/>
      <c r="BFW983" s="5"/>
      <c r="BFX983" s="5"/>
      <c r="BFY983" s="5"/>
      <c r="BFZ983" s="5"/>
      <c r="BGA983" s="5"/>
      <c r="BGB983" s="5"/>
      <c r="BGC983" s="5"/>
      <c r="BGD983" s="5"/>
      <c r="BGE983" s="5"/>
      <c r="BGF983" s="5"/>
      <c r="BGG983" s="5"/>
      <c r="BGH983" s="5"/>
      <c r="BGI983" s="5"/>
      <c r="BGJ983" s="5"/>
      <c r="BGK983" s="5"/>
      <c r="BGL983" s="5"/>
      <c r="BGM983" s="5"/>
      <c r="BGN983" s="5"/>
      <c r="BGO983" s="5"/>
      <c r="BGP983" s="5"/>
      <c r="BGQ983" s="5"/>
      <c r="BGR983" s="5"/>
      <c r="BGS983" s="5"/>
      <c r="BGT983" s="5"/>
      <c r="BGU983" s="5"/>
      <c r="BGV983" s="5"/>
      <c r="BGW983" s="5"/>
      <c r="BGX983" s="5"/>
      <c r="BGY983" s="5"/>
      <c r="BGZ983" s="5"/>
      <c r="BHA983" s="5"/>
      <c r="BHB983" s="5"/>
      <c r="BHC983" s="5"/>
      <c r="BHD983" s="5"/>
      <c r="BHE983" s="5"/>
      <c r="BHF983" s="5"/>
      <c r="BHG983" s="5"/>
      <c r="BHH983" s="5"/>
      <c r="BHI983" s="5"/>
      <c r="BHJ983" s="5"/>
      <c r="BHK983" s="5"/>
      <c r="BHL983" s="5"/>
      <c r="BHM983" s="5"/>
      <c r="BHN983" s="5"/>
      <c r="BHO983" s="5"/>
      <c r="BHP983" s="5"/>
      <c r="BHQ983" s="5"/>
      <c r="BHR983" s="5"/>
      <c r="BHS983" s="5"/>
      <c r="BHT983" s="5"/>
      <c r="BHU983" s="5"/>
      <c r="BHV983" s="5"/>
      <c r="BHW983" s="5"/>
      <c r="BHX983" s="5"/>
      <c r="BHY983" s="5"/>
      <c r="BHZ983" s="5"/>
      <c r="BIA983" s="5"/>
      <c r="BIB983" s="5"/>
      <c r="BIC983" s="5"/>
      <c r="BID983" s="5"/>
      <c r="BIE983" s="5"/>
      <c r="BIF983" s="5"/>
      <c r="BIG983" s="5"/>
      <c r="BIH983" s="5"/>
      <c r="BII983" s="5"/>
      <c r="BIJ983" s="5"/>
      <c r="BIK983" s="5"/>
      <c r="BIL983" s="5"/>
      <c r="BIM983" s="5"/>
      <c r="BIN983" s="5"/>
      <c r="BIO983" s="5"/>
      <c r="BIP983" s="5"/>
      <c r="BIQ983" s="5"/>
      <c r="BIR983" s="5"/>
      <c r="BIS983" s="5"/>
      <c r="BIT983" s="5"/>
      <c r="BIU983" s="5"/>
      <c r="BIV983" s="5"/>
      <c r="BIW983" s="5"/>
      <c r="BIX983" s="5"/>
      <c r="BIY983" s="5"/>
      <c r="BIZ983" s="5"/>
      <c r="BJA983" s="5"/>
      <c r="BJB983" s="5"/>
      <c r="BJC983" s="5"/>
      <c r="BJD983" s="5"/>
      <c r="BJE983" s="5"/>
      <c r="BJF983" s="5"/>
      <c r="BJG983" s="5"/>
      <c r="BJH983" s="5"/>
      <c r="BJI983" s="5"/>
      <c r="BJJ983" s="5"/>
      <c r="BJK983" s="5"/>
      <c r="BJL983" s="5"/>
      <c r="BJM983" s="5"/>
      <c r="BJN983" s="5"/>
      <c r="BJO983" s="5"/>
      <c r="BJP983" s="5"/>
      <c r="BJQ983" s="5"/>
      <c r="BJR983" s="5"/>
      <c r="BJS983" s="5"/>
      <c r="BJT983" s="5"/>
      <c r="BJU983" s="5"/>
      <c r="BJV983" s="5"/>
      <c r="BJW983" s="5"/>
      <c r="BJX983" s="5"/>
      <c r="BJY983" s="5"/>
      <c r="BJZ983" s="5"/>
      <c r="BKA983" s="5"/>
      <c r="BKB983" s="5"/>
      <c r="BKC983" s="5"/>
      <c r="BKD983" s="5"/>
      <c r="BKE983" s="5"/>
      <c r="BKF983" s="5"/>
      <c r="BKG983" s="5"/>
      <c r="BKH983" s="5"/>
      <c r="BKI983" s="5"/>
      <c r="BKJ983" s="5"/>
      <c r="BKK983" s="5"/>
      <c r="BKL983" s="5"/>
      <c r="BKM983" s="5"/>
      <c r="BKN983" s="5"/>
      <c r="BKO983" s="5"/>
      <c r="BKP983" s="5"/>
      <c r="BKQ983" s="5"/>
      <c r="BKR983" s="5"/>
      <c r="BKS983" s="5"/>
      <c r="BKT983" s="5"/>
      <c r="BKU983" s="5"/>
      <c r="BKV983" s="5"/>
      <c r="BKW983" s="5"/>
      <c r="BKX983" s="5"/>
      <c r="BKY983" s="5"/>
      <c r="BKZ983" s="5"/>
      <c r="BLA983" s="5"/>
      <c r="BLB983" s="5"/>
      <c r="BLC983" s="5"/>
      <c r="BLD983" s="5"/>
      <c r="BLE983" s="5"/>
      <c r="BLF983" s="5"/>
      <c r="BLG983" s="5"/>
      <c r="BLH983" s="5"/>
      <c r="BLI983" s="5"/>
      <c r="BLJ983" s="5"/>
      <c r="BLK983" s="5"/>
      <c r="BLL983" s="5"/>
      <c r="BLM983" s="5"/>
      <c r="BLN983" s="5"/>
      <c r="BLO983" s="5"/>
      <c r="BLP983" s="5"/>
      <c r="BLQ983" s="5"/>
      <c r="BLR983" s="5"/>
      <c r="BLS983" s="5"/>
      <c r="BLT983" s="5"/>
      <c r="BLU983" s="5"/>
      <c r="BLV983" s="5"/>
      <c r="BLW983" s="5"/>
      <c r="BLX983" s="5"/>
      <c r="BLY983" s="5"/>
      <c r="BLZ983" s="5"/>
      <c r="BMA983" s="5"/>
      <c r="BMB983" s="5"/>
      <c r="BMC983" s="5"/>
      <c r="BMD983" s="5"/>
      <c r="BME983" s="5"/>
      <c r="BMF983" s="5"/>
      <c r="BMG983" s="5"/>
      <c r="BMH983" s="5"/>
      <c r="BMI983" s="5"/>
      <c r="BMJ983" s="5"/>
      <c r="BMK983" s="5"/>
      <c r="BML983" s="5"/>
      <c r="BMM983" s="5"/>
      <c r="BMN983" s="5"/>
      <c r="BMO983" s="5"/>
      <c r="BMP983" s="5"/>
      <c r="BMQ983" s="5"/>
      <c r="BMR983" s="5"/>
      <c r="BMS983" s="5"/>
      <c r="BMT983" s="5"/>
      <c r="BMU983" s="5"/>
      <c r="BMV983" s="5"/>
      <c r="BMW983" s="5"/>
      <c r="BMX983" s="5"/>
      <c r="BMY983" s="5"/>
      <c r="BMZ983" s="5"/>
      <c r="BNA983" s="5"/>
      <c r="BNB983" s="5"/>
      <c r="BNC983" s="5"/>
      <c r="BND983" s="5"/>
      <c r="BNE983" s="5"/>
      <c r="BNF983" s="5"/>
      <c r="BNG983" s="5"/>
      <c r="BNH983" s="5"/>
      <c r="BNI983" s="5"/>
      <c r="BNJ983" s="5"/>
      <c r="BNK983" s="5"/>
      <c r="BNL983" s="5"/>
      <c r="BNM983" s="5"/>
      <c r="BNN983" s="5"/>
      <c r="BNO983" s="5"/>
      <c r="BNP983" s="5"/>
      <c r="BNQ983" s="5"/>
      <c r="BNR983" s="5"/>
      <c r="BNS983" s="5"/>
      <c r="BNT983" s="5"/>
      <c r="BNU983" s="5"/>
      <c r="BNV983" s="5"/>
      <c r="BNW983" s="5"/>
      <c r="BNX983" s="5"/>
      <c r="BNY983" s="5"/>
      <c r="BNZ983" s="5"/>
      <c r="BOA983" s="5"/>
      <c r="BOB983" s="5"/>
      <c r="BOC983" s="5"/>
      <c r="BOD983" s="5"/>
      <c r="BOE983" s="5"/>
      <c r="BOF983" s="5"/>
      <c r="BOG983" s="5"/>
      <c r="BOH983" s="5"/>
      <c r="BOI983" s="5"/>
      <c r="BOJ983" s="5"/>
      <c r="BOK983" s="5"/>
      <c r="BOL983" s="5"/>
      <c r="BOM983" s="5"/>
      <c r="BON983" s="5"/>
      <c r="BOO983" s="5"/>
      <c r="BOP983" s="5"/>
      <c r="BOQ983" s="5"/>
      <c r="BOR983" s="5"/>
      <c r="BOS983" s="5"/>
      <c r="BOT983" s="5"/>
      <c r="BOU983" s="5"/>
      <c r="BOV983" s="5"/>
      <c r="BOW983" s="5"/>
      <c r="BOX983" s="5"/>
      <c r="BOY983" s="5"/>
      <c r="BOZ983" s="5"/>
      <c r="BPA983" s="5"/>
      <c r="BPB983" s="5"/>
      <c r="BPC983" s="5"/>
      <c r="BPD983" s="5"/>
      <c r="BPE983" s="5"/>
      <c r="BPF983" s="5"/>
      <c r="BPG983" s="5"/>
      <c r="BPH983" s="5"/>
      <c r="BPI983" s="5"/>
      <c r="BPJ983" s="5"/>
      <c r="BPK983" s="5"/>
      <c r="BPL983" s="5"/>
      <c r="BPM983" s="5"/>
      <c r="BPN983" s="5"/>
      <c r="BPO983" s="5"/>
      <c r="BPP983" s="5"/>
      <c r="BPQ983" s="5"/>
      <c r="BPR983" s="5"/>
      <c r="BPS983" s="5"/>
      <c r="BPT983" s="5"/>
      <c r="BPU983" s="5"/>
      <c r="BPV983" s="5"/>
      <c r="BPW983" s="5"/>
      <c r="BPX983" s="5"/>
      <c r="BPY983" s="5"/>
      <c r="BPZ983" s="5"/>
      <c r="BQA983" s="5"/>
      <c r="BQB983" s="5"/>
      <c r="BQC983" s="5"/>
      <c r="BQD983" s="5"/>
      <c r="BQE983" s="5"/>
      <c r="BQF983" s="5"/>
      <c r="BQG983" s="5"/>
      <c r="BQH983" s="5"/>
      <c r="BQI983" s="5"/>
      <c r="BQJ983" s="5"/>
      <c r="BQK983" s="5"/>
      <c r="BQL983" s="5"/>
      <c r="BQM983" s="5"/>
      <c r="BQN983" s="5"/>
      <c r="BQO983" s="5"/>
      <c r="BQP983" s="5"/>
      <c r="BQQ983" s="5"/>
      <c r="BQR983" s="5"/>
      <c r="BQS983" s="5"/>
      <c r="BQT983" s="5"/>
      <c r="BQU983" s="5"/>
      <c r="BQV983" s="5"/>
      <c r="BQW983" s="5"/>
      <c r="BQX983" s="5"/>
      <c r="BQY983" s="5"/>
      <c r="BQZ983" s="5"/>
      <c r="BRA983" s="5"/>
      <c r="BRB983" s="5"/>
      <c r="BRC983" s="5"/>
      <c r="BRD983" s="5"/>
      <c r="BRE983" s="5"/>
      <c r="BRF983" s="5"/>
      <c r="BRG983" s="5"/>
      <c r="BRH983" s="5"/>
      <c r="BRI983" s="5"/>
      <c r="BRJ983" s="5"/>
      <c r="BRK983" s="5"/>
      <c r="BRL983" s="5"/>
      <c r="BRM983" s="5"/>
      <c r="BRN983" s="5"/>
      <c r="BRO983" s="5"/>
      <c r="BRP983" s="5"/>
      <c r="BRQ983" s="5"/>
      <c r="BRR983" s="5"/>
      <c r="BRS983" s="5"/>
      <c r="BRT983" s="5"/>
      <c r="BRU983" s="5"/>
      <c r="BRV983" s="5"/>
      <c r="BRW983" s="5"/>
      <c r="BRX983" s="5"/>
      <c r="BRY983" s="5"/>
      <c r="BRZ983" s="5"/>
      <c r="BSA983" s="5"/>
      <c r="BSB983" s="5"/>
      <c r="BSC983" s="5"/>
      <c r="BSD983" s="5"/>
      <c r="BSE983" s="5"/>
      <c r="BSF983" s="5"/>
      <c r="BSG983" s="5"/>
      <c r="BSH983" s="5"/>
      <c r="BSI983" s="5"/>
      <c r="BSJ983" s="5"/>
      <c r="BSK983" s="5"/>
      <c r="BSL983" s="5"/>
      <c r="BSM983" s="5"/>
      <c r="BSN983" s="5"/>
      <c r="BSO983" s="5"/>
      <c r="BSP983" s="5"/>
      <c r="BSQ983" s="5"/>
      <c r="BSR983" s="5"/>
      <c r="BSS983" s="5"/>
      <c r="BST983" s="5"/>
      <c r="BSU983" s="5"/>
      <c r="BSV983" s="5"/>
      <c r="BSW983" s="5"/>
      <c r="BSX983" s="5"/>
      <c r="BSY983" s="5"/>
      <c r="BSZ983" s="5"/>
      <c r="BTA983" s="5"/>
      <c r="BTB983" s="5"/>
      <c r="BTC983" s="5"/>
      <c r="BTD983" s="5"/>
      <c r="BTE983" s="5"/>
      <c r="BTF983" s="5"/>
      <c r="BTG983" s="5"/>
      <c r="BTH983" s="5"/>
      <c r="BTI983" s="5"/>
      <c r="BTJ983" s="5"/>
      <c r="BTK983" s="5"/>
      <c r="BTL983" s="5"/>
      <c r="BTM983" s="5"/>
      <c r="BTN983" s="5"/>
      <c r="BTO983" s="5"/>
      <c r="BTP983" s="5"/>
      <c r="BTQ983" s="5"/>
      <c r="BTR983" s="5"/>
      <c r="BTS983" s="5"/>
      <c r="BTT983" s="5"/>
      <c r="BTU983" s="5"/>
      <c r="BTV983" s="5"/>
      <c r="BTW983" s="5"/>
      <c r="BTX983" s="5"/>
      <c r="BTY983" s="5"/>
      <c r="BTZ983" s="5"/>
      <c r="BUA983" s="5"/>
      <c r="BUB983" s="5"/>
      <c r="BUC983" s="5"/>
      <c r="BUD983" s="5"/>
      <c r="BUE983" s="5"/>
      <c r="BUF983" s="5"/>
      <c r="BUG983" s="5"/>
      <c r="BUH983" s="5"/>
      <c r="BUI983" s="5"/>
      <c r="BUJ983" s="5"/>
      <c r="BUK983" s="5"/>
      <c r="BUL983" s="5"/>
      <c r="BUM983" s="5"/>
      <c r="BUN983" s="5"/>
      <c r="BUO983" s="5"/>
      <c r="BUP983" s="5"/>
      <c r="BUQ983" s="5"/>
      <c r="BUR983" s="5"/>
      <c r="BUS983" s="5"/>
      <c r="BUT983" s="5"/>
      <c r="BUU983" s="5"/>
      <c r="BUV983" s="5"/>
      <c r="BUW983" s="5"/>
      <c r="BUX983" s="5"/>
      <c r="BUY983" s="5"/>
      <c r="BUZ983" s="5"/>
      <c r="BVA983" s="5"/>
      <c r="BVB983" s="5"/>
      <c r="BVC983" s="5"/>
      <c r="BVD983" s="5"/>
      <c r="BVE983" s="5"/>
      <c r="BVF983" s="5"/>
      <c r="BVG983" s="5"/>
      <c r="BVH983" s="5"/>
      <c r="BVI983" s="5"/>
      <c r="BVJ983" s="5"/>
      <c r="BVK983" s="5"/>
      <c r="BVL983" s="5"/>
      <c r="BVM983" s="5"/>
      <c r="BVN983" s="5"/>
      <c r="BVO983" s="5"/>
      <c r="BVP983" s="5"/>
      <c r="BVQ983" s="5"/>
      <c r="BVR983" s="5"/>
      <c r="BVS983" s="5"/>
      <c r="BVT983" s="5"/>
      <c r="BVU983" s="5"/>
      <c r="BVV983" s="5"/>
      <c r="BVW983" s="5"/>
      <c r="BVX983" s="5"/>
      <c r="BVY983" s="5"/>
      <c r="BVZ983" s="5"/>
      <c r="BWA983" s="5"/>
      <c r="BWB983" s="5"/>
      <c r="BWC983" s="5"/>
      <c r="BWD983" s="5"/>
      <c r="BWE983" s="5"/>
      <c r="BWF983" s="5"/>
      <c r="BWG983" s="5"/>
      <c r="BWH983" s="5"/>
      <c r="BWI983" s="5"/>
      <c r="BWJ983" s="5"/>
      <c r="BWK983" s="5"/>
      <c r="BWL983" s="5"/>
      <c r="BWM983" s="5"/>
      <c r="BWN983" s="5"/>
      <c r="BWO983" s="5"/>
      <c r="BWP983" s="5"/>
      <c r="BWQ983" s="5"/>
      <c r="BWR983" s="5"/>
      <c r="BWS983" s="5"/>
      <c r="BWT983" s="5"/>
      <c r="BWU983" s="5"/>
      <c r="BWV983" s="5"/>
      <c r="BWW983" s="5"/>
      <c r="BWX983" s="5"/>
      <c r="BWY983" s="5"/>
      <c r="BWZ983" s="5"/>
      <c r="BXA983" s="5"/>
      <c r="BXB983" s="5"/>
      <c r="BXC983" s="5"/>
      <c r="BXD983" s="5"/>
      <c r="BXE983" s="5"/>
      <c r="BXF983" s="5"/>
      <c r="BXG983" s="5"/>
      <c r="BXH983" s="5"/>
      <c r="BXI983" s="5"/>
      <c r="BXJ983" s="5"/>
      <c r="BXK983" s="5"/>
      <c r="BXL983" s="5"/>
      <c r="BXM983" s="5"/>
      <c r="BXN983" s="5"/>
      <c r="BXO983" s="5"/>
      <c r="BXP983" s="5"/>
      <c r="BXQ983" s="5"/>
      <c r="BXR983" s="5"/>
      <c r="BXS983" s="5"/>
      <c r="BXT983" s="5"/>
      <c r="BXU983" s="5"/>
      <c r="BXV983" s="5"/>
      <c r="BXW983" s="5"/>
      <c r="BXX983" s="5"/>
      <c r="BXY983" s="5"/>
      <c r="BXZ983" s="5"/>
      <c r="BYA983" s="5"/>
      <c r="BYB983" s="5"/>
      <c r="BYC983" s="5"/>
      <c r="BYD983" s="5"/>
      <c r="BYE983" s="5"/>
      <c r="BYF983" s="5"/>
      <c r="BYG983" s="5"/>
      <c r="BYH983" s="5"/>
      <c r="BYI983" s="5"/>
      <c r="BYJ983" s="5"/>
      <c r="BYK983" s="5"/>
      <c r="BYL983" s="5"/>
      <c r="BYM983" s="5"/>
      <c r="BYN983" s="5"/>
      <c r="BYO983" s="5"/>
      <c r="BYP983" s="5"/>
      <c r="BYQ983" s="5"/>
      <c r="BYR983" s="5"/>
      <c r="BYS983" s="5"/>
      <c r="BYT983" s="5"/>
      <c r="BYU983" s="5"/>
      <c r="BYV983" s="5"/>
      <c r="BYW983" s="5"/>
      <c r="BYX983" s="5"/>
      <c r="BYY983" s="5"/>
      <c r="BYZ983" s="5"/>
      <c r="BZA983" s="5"/>
      <c r="BZB983" s="5"/>
      <c r="BZC983" s="5"/>
      <c r="BZD983" s="5"/>
      <c r="BZE983" s="5"/>
      <c r="BZF983" s="5"/>
      <c r="BZG983" s="5"/>
      <c r="BZH983" s="5"/>
      <c r="BZI983" s="5"/>
      <c r="BZJ983" s="5"/>
      <c r="BZK983" s="5"/>
      <c r="BZL983" s="5"/>
      <c r="BZM983" s="5"/>
      <c r="BZN983" s="5"/>
      <c r="BZO983" s="5"/>
      <c r="BZP983" s="5"/>
      <c r="BZQ983" s="5"/>
      <c r="BZR983" s="5"/>
      <c r="BZS983" s="5"/>
      <c r="BZT983" s="5"/>
      <c r="BZU983" s="5"/>
      <c r="BZV983" s="5"/>
      <c r="BZW983" s="5"/>
      <c r="BZX983" s="5"/>
      <c r="BZY983" s="5"/>
      <c r="BZZ983" s="5"/>
      <c r="CAA983" s="5"/>
      <c r="CAB983" s="5"/>
      <c r="CAC983" s="5"/>
      <c r="CAD983" s="5"/>
      <c r="CAE983" s="5"/>
      <c r="CAF983" s="5"/>
      <c r="CAG983" s="5"/>
      <c r="CAH983" s="5"/>
      <c r="CAI983" s="5"/>
      <c r="CAJ983" s="5"/>
      <c r="CAK983" s="5"/>
      <c r="CAL983" s="5"/>
      <c r="CAM983" s="5"/>
      <c r="CAN983" s="5"/>
      <c r="CAO983" s="5"/>
      <c r="CAP983" s="5"/>
      <c r="CAQ983" s="5"/>
      <c r="CAR983" s="5"/>
      <c r="CAS983" s="5"/>
      <c r="CAT983" s="5"/>
      <c r="CAU983" s="5"/>
      <c r="CAV983" s="5"/>
      <c r="CAW983" s="5"/>
      <c r="CAX983" s="5"/>
      <c r="CAY983" s="5"/>
      <c r="CAZ983" s="5"/>
      <c r="CBA983" s="5"/>
      <c r="CBB983" s="5"/>
      <c r="CBC983" s="5"/>
      <c r="CBD983" s="5"/>
      <c r="CBE983" s="5"/>
      <c r="CBF983" s="5"/>
      <c r="CBG983" s="5"/>
      <c r="CBH983" s="5"/>
      <c r="CBI983" s="5"/>
      <c r="CBJ983" s="5"/>
      <c r="CBK983" s="5"/>
      <c r="CBL983" s="5"/>
      <c r="CBM983" s="5"/>
      <c r="CBN983" s="5"/>
      <c r="CBO983" s="5"/>
      <c r="CBP983" s="5"/>
      <c r="CBQ983" s="5"/>
      <c r="CBR983" s="5"/>
      <c r="CBS983" s="5"/>
      <c r="CBT983" s="5"/>
      <c r="CBU983" s="5"/>
      <c r="CBV983" s="5"/>
      <c r="CBW983" s="5"/>
      <c r="CBX983" s="5"/>
      <c r="CBY983" s="5"/>
      <c r="CBZ983" s="5"/>
      <c r="CCA983" s="5"/>
      <c r="CCB983" s="5"/>
      <c r="CCC983" s="5"/>
      <c r="CCD983" s="5"/>
      <c r="CCE983" s="5"/>
      <c r="CCF983" s="5"/>
      <c r="CCG983" s="5"/>
      <c r="CCH983" s="5"/>
      <c r="CCI983" s="5"/>
      <c r="CCJ983" s="5"/>
      <c r="CCK983" s="5"/>
      <c r="CCL983" s="5"/>
      <c r="CCM983" s="5"/>
      <c r="CCN983" s="5"/>
      <c r="CCO983" s="5"/>
      <c r="CCP983" s="5"/>
      <c r="CCQ983" s="5"/>
      <c r="CCR983" s="5"/>
      <c r="CCS983" s="5"/>
      <c r="CCT983" s="5"/>
      <c r="CCU983" s="5"/>
      <c r="CCV983" s="5"/>
      <c r="CCW983" s="5"/>
      <c r="CCX983" s="5"/>
      <c r="CCY983" s="5"/>
      <c r="CCZ983" s="5"/>
      <c r="CDA983" s="5"/>
      <c r="CDB983" s="5"/>
      <c r="CDC983" s="5"/>
      <c r="CDD983" s="5"/>
      <c r="CDE983" s="5"/>
      <c r="CDF983" s="5"/>
      <c r="CDG983" s="5"/>
      <c r="CDH983" s="5"/>
      <c r="CDI983" s="5"/>
      <c r="CDJ983" s="5"/>
      <c r="CDK983" s="5"/>
      <c r="CDL983" s="5"/>
      <c r="CDM983" s="5"/>
      <c r="CDN983" s="5"/>
      <c r="CDO983" s="5"/>
      <c r="CDP983" s="5"/>
      <c r="CDQ983" s="5"/>
      <c r="CDR983" s="5"/>
      <c r="CDS983" s="5"/>
      <c r="CDT983" s="5"/>
      <c r="CDU983" s="5"/>
      <c r="CDV983" s="5"/>
      <c r="CDW983" s="5"/>
      <c r="CDX983" s="5"/>
      <c r="CDY983" s="5"/>
      <c r="CDZ983" s="5"/>
      <c r="CEA983" s="5"/>
      <c r="CEB983" s="5"/>
      <c r="CEC983" s="5"/>
      <c r="CED983" s="5"/>
      <c r="CEE983" s="5"/>
      <c r="CEF983" s="5"/>
      <c r="CEG983" s="5"/>
      <c r="CEH983" s="5"/>
      <c r="CEI983" s="5"/>
      <c r="CEJ983" s="5"/>
      <c r="CEK983" s="5"/>
      <c r="CEL983" s="5"/>
      <c r="CEM983" s="5"/>
      <c r="CEN983" s="5"/>
      <c r="CEO983" s="5"/>
      <c r="CEP983" s="5"/>
      <c r="CEQ983" s="5"/>
      <c r="CER983" s="5"/>
      <c r="CES983" s="5"/>
      <c r="CET983" s="5"/>
      <c r="CEU983" s="5"/>
      <c r="CEV983" s="5"/>
      <c r="CEW983" s="5"/>
      <c r="CEX983" s="5"/>
      <c r="CEY983" s="5"/>
      <c r="CEZ983" s="5"/>
      <c r="CFA983" s="5"/>
      <c r="CFB983" s="5"/>
      <c r="CFC983" s="5"/>
      <c r="CFD983" s="5"/>
      <c r="CFE983" s="5"/>
      <c r="CFF983" s="5"/>
      <c r="CFG983" s="5"/>
      <c r="CFH983" s="5"/>
      <c r="CFI983" s="5"/>
      <c r="CFJ983" s="5"/>
      <c r="CFK983" s="5"/>
      <c r="CFL983" s="5"/>
      <c r="CFM983" s="5"/>
      <c r="CFN983" s="5"/>
      <c r="CFO983" s="5"/>
      <c r="CFP983" s="5"/>
      <c r="CFQ983" s="5"/>
      <c r="CFR983" s="5"/>
      <c r="CFS983" s="5"/>
      <c r="CFT983" s="5"/>
      <c r="CFU983" s="5"/>
      <c r="CFV983" s="5"/>
      <c r="CFW983" s="5"/>
      <c r="CFX983" s="5"/>
      <c r="CFY983" s="5"/>
      <c r="CFZ983" s="5"/>
      <c r="CGA983" s="5"/>
      <c r="CGB983" s="5"/>
      <c r="CGC983" s="5"/>
      <c r="CGD983" s="5"/>
      <c r="CGE983" s="5"/>
      <c r="CGF983" s="5"/>
      <c r="CGG983" s="5"/>
      <c r="CGH983" s="5"/>
      <c r="CGI983" s="5"/>
      <c r="CGJ983" s="5"/>
      <c r="CGK983" s="5"/>
      <c r="CGL983" s="5"/>
      <c r="CGM983" s="5"/>
      <c r="CGN983" s="5"/>
      <c r="CGO983" s="5"/>
      <c r="CGP983" s="5"/>
      <c r="CGQ983" s="5"/>
      <c r="CGR983" s="5"/>
      <c r="CGS983" s="5"/>
      <c r="CGT983" s="5"/>
      <c r="CGU983" s="5"/>
      <c r="CGV983" s="5"/>
      <c r="CGW983" s="5"/>
      <c r="CGX983" s="5"/>
      <c r="CGY983" s="5"/>
      <c r="CGZ983" s="5"/>
      <c r="CHA983" s="5"/>
      <c r="CHB983" s="5"/>
      <c r="CHC983" s="5"/>
      <c r="CHD983" s="5"/>
      <c r="CHE983" s="5"/>
      <c r="CHF983" s="5"/>
      <c r="CHG983" s="5"/>
      <c r="CHH983" s="5"/>
      <c r="CHI983" s="5"/>
      <c r="CHJ983" s="5"/>
      <c r="CHK983" s="5"/>
      <c r="CHL983" s="5"/>
      <c r="CHM983" s="5"/>
      <c r="CHN983" s="5"/>
      <c r="CHO983" s="5"/>
      <c r="CHP983" s="5"/>
      <c r="CHQ983" s="5"/>
      <c r="CHR983" s="5"/>
      <c r="CHS983" s="5"/>
      <c r="CHT983" s="5"/>
      <c r="CHU983" s="5"/>
      <c r="CHV983" s="5"/>
      <c r="CHW983" s="5"/>
      <c r="CHX983" s="5"/>
      <c r="CHY983" s="5"/>
      <c r="CHZ983" s="5"/>
      <c r="CIA983" s="5"/>
      <c r="CIB983" s="5"/>
      <c r="CIC983" s="5"/>
      <c r="CID983" s="5"/>
      <c r="CIE983" s="5"/>
      <c r="CIF983" s="5"/>
      <c r="CIG983" s="5"/>
      <c r="CIH983" s="5"/>
      <c r="CII983" s="5"/>
      <c r="CIJ983" s="5"/>
      <c r="CIK983" s="5"/>
      <c r="CIL983" s="5"/>
      <c r="CIM983" s="5"/>
      <c r="CIN983" s="5"/>
      <c r="CIO983" s="5"/>
      <c r="CIP983" s="5"/>
      <c r="CIQ983" s="5"/>
      <c r="CIR983" s="5"/>
      <c r="CIS983" s="5"/>
      <c r="CIT983" s="5"/>
      <c r="CIU983" s="5"/>
      <c r="CIV983" s="5"/>
      <c r="CIW983" s="5"/>
      <c r="CIX983" s="5"/>
      <c r="CIY983" s="5"/>
      <c r="CIZ983" s="5"/>
      <c r="CJA983" s="5"/>
      <c r="CJB983" s="5"/>
      <c r="CJC983" s="5"/>
      <c r="CJD983" s="5"/>
      <c r="CJE983" s="5"/>
      <c r="CJF983" s="5"/>
      <c r="CJG983" s="5"/>
      <c r="CJH983" s="5"/>
      <c r="CJI983" s="5"/>
      <c r="CJJ983" s="5"/>
      <c r="CJK983" s="5"/>
      <c r="CJL983" s="5"/>
      <c r="CJM983" s="5"/>
      <c r="CJN983" s="5"/>
      <c r="CJO983" s="5"/>
      <c r="CJP983" s="5"/>
      <c r="CJQ983" s="5"/>
      <c r="CJR983" s="5"/>
      <c r="CJS983" s="5"/>
      <c r="CJT983" s="5"/>
      <c r="CJU983" s="5"/>
      <c r="CJV983" s="5"/>
      <c r="CJW983" s="5"/>
      <c r="CJX983" s="5"/>
      <c r="CJY983" s="5"/>
      <c r="CJZ983" s="5"/>
      <c r="CKA983" s="5"/>
      <c r="CKB983" s="5"/>
      <c r="CKC983" s="5"/>
      <c r="CKD983" s="5"/>
      <c r="CKE983" s="5"/>
      <c r="CKF983" s="5"/>
      <c r="CKG983" s="5"/>
      <c r="CKH983" s="5"/>
      <c r="CKI983" s="5"/>
      <c r="CKJ983" s="5"/>
      <c r="CKK983" s="5"/>
      <c r="CKL983" s="5"/>
      <c r="CKM983" s="5"/>
      <c r="CKN983" s="5"/>
      <c r="CKO983" s="5"/>
      <c r="CKP983" s="5"/>
      <c r="CKQ983" s="5"/>
      <c r="CKR983" s="5"/>
      <c r="CKS983" s="5"/>
      <c r="CKT983" s="5"/>
      <c r="CKU983" s="5"/>
      <c r="CKV983" s="5"/>
      <c r="CKW983" s="5"/>
      <c r="CKX983" s="5"/>
      <c r="CKY983" s="5"/>
      <c r="CKZ983" s="5"/>
      <c r="CLA983" s="5"/>
      <c r="CLB983" s="5"/>
      <c r="CLC983" s="5"/>
      <c r="CLD983" s="5"/>
      <c r="CLE983" s="5"/>
      <c r="CLF983" s="5"/>
      <c r="CLG983" s="5"/>
      <c r="CLH983" s="5"/>
      <c r="CLI983" s="5"/>
      <c r="CLJ983" s="5"/>
      <c r="CLK983" s="5"/>
      <c r="CLL983" s="5"/>
      <c r="CLM983" s="5"/>
      <c r="CLN983" s="5"/>
      <c r="CLO983" s="5"/>
      <c r="CLP983" s="5"/>
      <c r="CLQ983" s="5"/>
      <c r="CLR983" s="5"/>
      <c r="CLS983" s="5"/>
      <c r="CLT983" s="5"/>
      <c r="CLU983" s="5"/>
      <c r="CLV983" s="5"/>
      <c r="CLW983" s="5"/>
      <c r="CLX983" s="5"/>
      <c r="CLY983" s="5"/>
      <c r="CLZ983" s="5"/>
      <c r="CMA983" s="5"/>
      <c r="CMB983" s="5"/>
      <c r="CMC983" s="5"/>
      <c r="CMD983" s="5"/>
      <c r="CME983" s="5"/>
      <c r="CMF983" s="5"/>
      <c r="CMG983" s="5"/>
      <c r="CMH983" s="5"/>
      <c r="CMI983" s="5"/>
      <c r="CMJ983" s="5"/>
      <c r="CMK983" s="5"/>
      <c r="CML983" s="5"/>
      <c r="CMM983" s="5"/>
      <c r="CMN983" s="5"/>
      <c r="CMO983" s="5"/>
      <c r="CMP983" s="5"/>
      <c r="CMQ983" s="5"/>
      <c r="CMR983" s="5"/>
      <c r="CMS983" s="5"/>
      <c r="CMT983" s="5"/>
      <c r="CMU983" s="5"/>
      <c r="CMV983" s="5"/>
      <c r="CMW983" s="5"/>
      <c r="CMX983" s="5"/>
      <c r="CMY983" s="5"/>
      <c r="CMZ983" s="5"/>
      <c r="CNA983" s="5"/>
      <c r="CNB983" s="5"/>
      <c r="CNC983" s="5"/>
      <c r="CND983" s="5"/>
      <c r="CNE983" s="5"/>
      <c r="CNF983" s="5"/>
      <c r="CNG983" s="5"/>
      <c r="CNH983" s="5"/>
      <c r="CNI983" s="5"/>
      <c r="CNJ983" s="5"/>
      <c r="CNK983" s="5"/>
      <c r="CNL983" s="5"/>
      <c r="CNM983" s="5"/>
      <c r="CNN983" s="5"/>
      <c r="CNO983" s="5"/>
      <c r="CNP983" s="5"/>
      <c r="CNQ983" s="5"/>
      <c r="CNR983" s="5"/>
      <c r="CNS983" s="5"/>
      <c r="CNT983" s="5"/>
      <c r="CNU983" s="5"/>
      <c r="CNV983" s="5"/>
      <c r="CNW983" s="5"/>
      <c r="CNX983" s="5"/>
      <c r="CNY983" s="5"/>
      <c r="CNZ983" s="5"/>
      <c r="COA983" s="5"/>
      <c r="COB983" s="5"/>
      <c r="COC983" s="5"/>
      <c r="COD983" s="5"/>
      <c r="COE983" s="5"/>
      <c r="COF983" s="5"/>
      <c r="COG983" s="5"/>
      <c r="COH983" s="5"/>
      <c r="COI983" s="5"/>
      <c r="COJ983" s="5"/>
      <c r="COK983" s="5"/>
      <c r="COL983" s="5"/>
      <c r="COM983" s="5"/>
      <c r="CON983" s="5"/>
      <c r="COO983" s="5"/>
      <c r="COP983" s="5"/>
      <c r="COQ983" s="5"/>
      <c r="COR983" s="5"/>
      <c r="COS983" s="5"/>
      <c r="COT983" s="5"/>
      <c r="COU983" s="5"/>
      <c r="COV983" s="5"/>
      <c r="COW983" s="5"/>
      <c r="COX983" s="5"/>
      <c r="COY983" s="5"/>
      <c r="COZ983" s="5"/>
      <c r="CPA983" s="5"/>
      <c r="CPB983" s="5"/>
      <c r="CPC983" s="5"/>
      <c r="CPD983" s="5"/>
      <c r="CPE983" s="5"/>
      <c r="CPF983" s="5"/>
      <c r="CPG983" s="5"/>
      <c r="CPH983" s="5"/>
      <c r="CPI983" s="5"/>
      <c r="CPJ983" s="5"/>
      <c r="CPK983" s="5"/>
      <c r="CPL983" s="5"/>
      <c r="CPM983" s="5"/>
      <c r="CPN983" s="5"/>
      <c r="CPO983" s="5"/>
      <c r="CPP983" s="5"/>
      <c r="CPQ983" s="5"/>
      <c r="CPR983" s="5"/>
      <c r="CPS983" s="5"/>
      <c r="CPT983" s="5"/>
      <c r="CPU983" s="5"/>
      <c r="CPV983" s="5"/>
      <c r="CPW983" s="5"/>
      <c r="CPX983" s="5"/>
      <c r="CPY983" s="5"/>
      <c r="CPZ983" s="5"/>
      <c r="CQA983" s="5"/>
      <c r="CQB983" s="5"/>
      <c r="CQC983" s="5"/>
      <c r="CQD983" s="5"/>
      <c r="CQE983" s="5"/>
      <c r="CQF983" s="5"/>
      <c r="CQG983" s="5"/>
      <c r="CQH983" s="5"/>
      <c r="CQI983" s="5"/>
      <c r="CQJ983" s="5"/>
      <c r="CQK983" s="5"/>
      <c r="CQL983" s="5"/>
      <c r="CQM983" s="5"/>
      <c r="CQN983" s="5"/>
      <c r="CQO983" s="5"/>
      <c r="CQP983" s="5"/>
      <c r="CQQ983" s="5"/>
      <c r="CQR983" s="5"/>
      <c r="CQS983" s="5"/>
      <c r="CQT983" s="5"/>
      <c r="CQU983" s="5"/>
      <c r="CQV983" s="5"/>
      <c r="CQW983" s="5"/>
      <c r="CQX983" s="5"/>
      <c r="CQY983" s="5"/>
      <c r="CQZ983" s="5"/>
      <c r="CRA983" s="5"/>
      <c r="CRB983" s="5"/>
      <c r="CRC983" s="5"/>
      <c r="CRD983" s="5"/>
      <c r="CRE983" s="5"/>
      <c r="CRF983" s="5"/>
      <c r="CRG983" s="5"/>
      <c r="CRH983" s="5"/>
      <c r="CRI983" s="5"/>
      <c r="CRJ983" s="5"/>
      <c r="CRK983" s="5"/>
      <c r="CRL983" s="5"/>
      <c r="CRM983" s="5"/>
      <c r="CRN983" s="5"/>
      <c r="CRO983" s="5"/>
      <c r="CRP983" s="5"/>
      <c r="CRQ983" s="5"/>
      <c r="CRR983" s="5"/>
      <c r="CRS983" s="5"/>
      <c r="CRT983" s="5"/>
      <c r="CRU983" s="5"/>
      <c r="CRV983" s="5"/>
      <c r="CRW983" s="5"/>
      <c r="CRX983" s="5"/>
      <c r="CRY983" s="5"/>
      <c r="CRZ983" s="5"/>
      <c r="CSA983" s="5"/>
      <c r="CSB983" s="5"/>
      <c r="CSC983" s="5"/>
      <c r="CSD983" s="5"/>
      <c r="CSE983" s="5"/>
      <c r="CSF983" s="5"/>
      <c r="CSG983" s="5"/>
      <c r="CSH983" s="5"/>
      <c r="CSI983" s="5"/>
      <c r="CSJ983" s="5"/>
      <c r="CSK983" s="5"/>
      <c r="CSL983" s="5"/>
      <c r="CSM983" s="5"/>
      <c r="CSN983" s="5"/>
      <c r="CSO983" s="5"/>
      <c r="CSP983" s="5"/>
      <c r="CSQ983" s="5"/>
      <c r="CSR983" s="5"/>
      <c r="CSS983" s="5"/>
      <c r="CST983" s="5"/>
      <c r="CSU983" s="5"/>
      <c r="CSV983" s="5"/>
      <c r="CSW983" s="5"/>
      <c r="CSX983" s="5"/>
      <c r="CSY983" s="5"/>
      <c r="CSZ983" s="5"/>
      <c r="CTA983" s="5"/>
      <c r="CTB983" s="5"/>
      <c r="CTC983" s="5"/>
      <c r="CTD983" s="5"/>
      <c r="CTE983" s="5"/>
      <c r="CTF983" s="5"/>
      <c r="CTG983" s="5"/>
      <c r="CTH983" s="5"/>
      <c r="CTI983" s="5"/>
      <c r="CTJ983" s="5"/>
      <c r="CTK983" s="5"/>
      <c r="CTL983" s="5"/>
      <c r="CTM983" s="5"/>
      <c r="CTN983" s="5"/>
      <c r="CTO983" s="5"/>
      <c r="CTP983" s="5"/>
      <c r="CTQ983" s="5"/>
      <c r="CTR983" s="5"/>
      <c r="CTS983" s="5"/>
      <c r="CTT983" s="5"/>
      <c r="CTU983" s="5"/>
      <c r="CTV983" s="5"/>
      <c r="CTW983" s="5"/>
      <c r="CTX983" s="5"/>
      <c r="CTY983" s="5"/>
      <c r="CTZ983" s="5"/>
      <c r="CUA983" s="5"/>
      <c r="CUB983" s="5"/>
      <c r="CUC983" s="5"/>
      <c r="CUD983" s="5"/>
      <c r="CUE983" s="5"/>
      <c r="CUF983" s="5"/>
      <c r="CUG983" s="5"/>
      <c r="CUH983" s="5"/>
      <c r="CUI983" s="5"/>
      <c r="CUJ983" s="5"/>
      <c r="CUK983" s="5"/>
      <c r="CUL983" s="5"/>
      <c r="CUM983" s="5"/>
      <c r="CUN983" s="5"/>
      <c r="CUO983" s="5"/>
      <c r="CUP983" s="5"/>
      <c r="CUQ983" s="5"/>
      <c r="CUR983" s="5"/>
      <c r="CUS983" s="5"/>
      <c r="CUT983" s="5"/>
      <c r="CUU983" s="5"/>
      <c r="CUV983" s="5"/>
      <c r="CUW983" s="5"/>
      <c r="CUX983" s="5"/>
      <c r="CUY983" s="5"/>
      <c r="CUZ983" s="5"/>
      <c r="CVA983" s="5"/>
      <c r="CVB983" s="5"/>
      <c r="CVC983" s="5"/>
      <c r="CVD983" s="5"/>
      <c r="CVE983" s="5"/>
      <c r="CVF983" s="5"/>
      <c r="CVG983" s="5"/>
      <c r="CVH983" s="5"/>
      <c r="CVI983" s="5"/>
      <c r="CVJ983" s="5"/>
      <c r="CVK983" s="5"/>
      <c r="CVL983" s="5"/>
      <c r="CVM983" s="5"/>
      <c r="CVN983" s="5"/>
      <c r="CVO983" s="5"/>
      <c r="CVP983" s="5"/>
      <c r="CVQ983" s="5"/>
      <c r="CVR983" s="5"/>
      <c r="CVS983" s="5"/>
      <c r="CVT983" s="5"/>
      <c r="CVU983" s="5"/>
      <c r="CVV983" s="5"/>
      <c r="CVW983" s="5"/>
      <c r="CVX983" s="5"/>
      <c r="CVY983" s="5"/>
      <c r="CVZ983" s="5"/>
      <c r="CWA983" s="5"/>
      <c r="CWB983" s="5"/>
      <c r="CWC983" s="5"/>
      <c r="CWD983" s="5"/>
      <c r="CWE983" s="5"/>
      <c r="CWF983" s="5"/>
      <c r="CWG983" s="5"/>
      <c r="CWH983" s="5"/>
      <c r="CWI983" s="5"/>
      <c r="CWJ983" s="5"/>
      <c r="CWK983" s="5"/>
      <c r="CWL983" s="5"/>
      <c r="CWM983" s="5"/>
      <c r="CWN983" s="5"/>
      <c r="CWO983" s="5"/>
      <c r="CWP983" s="5"/>
      <c r="CWQ983" s="5"/>
      <c r="CWR983" s="5"/>
      <c r="CWS983" s="5"/>
      <c r="CWT983" s="5"/>
      <c r="CWU983" s="5"/>
      <c r="CWV983" s="5"/>
      <c r="CWW983" s="5"/>
      <c r="CWX983" s="5"/>
      <c r="CWY983" s="5"/>
      <c r="CWZ983" s="5"/>
      <c r="CXA983" s="5"/>
      <c r="CXB983" s="5"/>
      <c r="CXC983" s="5"/>
      <c r="CXD983" s="5"/>
      <c r="CXE983" s="5"/>
      <c r="CXF983" s="5"/>
      <c r="CXG983" s="5"/>
      <c r="CXH983" s="5"/>
      <c r="CXI983" s="5"/>
      <c r="CXJ983" s="5"/>
      <c r="CXK983" s="5"/>
      <c r="CXL983" s="5"/>
      <c r="CXM983" s="5"/>
      <c r="CXN983" s="5"/>
      <c r="CXO983" s="5"/>
      <c r="CXP983" s="5"/>
      <c r="CXQ983" s="5"/>
      <c r="CXR983" s="5"/>
      <c r="CXS983" s="5"/>
      <c r="CXT983" s="5"/>
      <c r="CXU983" s="5"/>
      <c r="CXV983" s="5"/>
      <c r="CXW983" s="5"/>
      <c r="CXX983" s="5"/>
      <c r="CXY983" s="5"/>
      <c r="CXZ983" s="5"/>
      <c r="CYA983" s="5"/>
      <c r="CYB983" s="5"/>
      <c r="CYC983" s="5"/>
      <c r="CYD983" s="5"/>
      <c r="CYE983" s="5"/>
      <c r="CYF983" s="5"/>
      <c r="CYG983" s="5"/>
      <c r="CYH983" s="5"/>
      <c r="CYI983" s="5"/>
      <c r="CYJ983" s="5"/>
      <c r="CYK983" s="5"/>
      <c r="CYL983" s="5"/>
      <c r="CYM983" s="5"/>
      <c r="CYN983" s="5"/>
      <c r="CYO983" s="5"/>
      <c r="CYP983" s="5"/>
      <c r="CYQ983" s="5"/>
      <c r="CYR983" s="5"/>
      <c r="CYS983" s="5"/>
      <c r="CYT983" s="5"/>
      <c r="CYU983" s="5"/>
      <c r="CYV983" s="5"/>
      <c r="CYW983" s="5"/>
      <c r="CYX983" s="5"/>
      <c r="CYY983" s="5"/>
      <c r="CYZ983" s="5"/>
      <c r="CZA983" s="5"/>
      <c r="CZB983" s="5"/>
      <c r="CZC983" s="5"/>
      <c r="CZD983" s="5"/>
      <c r="CZE983" s="5"/>
      <c r="CZF983" s="5"/>
      <c r="CZG983" s="5"/>
      <c r="CZH983" s="5"/>
      <c r="CZI983" s="5"/>
      <c r="CZJ983" s="5"/>
      <c r="CZK983" s="5"/>
      <c r="CZL983" s="5"/>
      <c r="CZM983" s="5"/>
      <c r="CZN983" s="5"/>
      <c r="CZO983" s="5"/>
      <c r="CZP983" s="5"/>
      <c r="CZQ983" s="5"/>
      <c r="CZR983" s="5"/>
      <c r="CZS983" s="5"/>
      <c r="CZT983" s="5"/>
      <c r="CZU983" s="5"/>
      <c r="CZV983" s="5"/>
      <c r="CZW983" s="5"/>
      <c r="CZX983" s="5"/>
      <c r="CZY983" s="5"/>
      <c r="CZZ983" s="5"/>
      <c r="DAA983" s="5"/>
      <c r="DAB983" s="5"/>
      <c r="DAC983" s="5"/>
      <c r="DAD983" s="5"/>
      <c r="DAE983" s="5"/>
      <c r="DAF983" s="5"/>
      <c r="DAG983" s="5"/>
      <c r="DAH983" s="5"/>
      <c r="DAI983" s="5"/>
      <c r="DAJ983" s="5"/>
      <c r="DAK983" s="5"/>
      <c r="DAL983" s="5"/>
      <c r="DAM983" s="5"/>
      <c r="DAN983" s="5"/>
      <c r="DAO983" s="5"/>
      <c r="DAP983" s="5"/>
      <c r="DAQ983" s="5"/>
      <c r="DAR983" s="5"/>
      <c r="DAS983" s="5"/>
      <c r="DAT983" s="5"/>
      <c r="DAU983" s="5"/>
      <c r="DAV983" s="5"/>
      <c r="DAW983" s="5"/>
      <c r="DAX983" s="5"/>
      <c r="DAY983" s="5"/>
      <c r="DAZ983" s="5"/>
      <c r="DBA983" s="5"/>
      <c r="DBB983" s="5"/>
      <c r="DBC983" s="5"/>
      <c r="DBD983" s="5"/>
      <c r="DBE983" s="5"/>
      <c r="DBF983" s="5"/>
      <c r="DBG983" s="5"/>
      <c r="DBH983" s="5"/>
      <c r="DBI983" s="5"/>
      <c r="DBJ983" s="5"/>
      <c r="DBK983" s="5"/>
      <c r="DBL983" s="5"/>
      <c r="DBM983" s="5"/>
      <c r="DBN983" s="5"/>
      <c r="DBO983" s="5"/>
      <c r="DBP983" s="5"/>
      <c r="DBQ983" s="5"/>
      <c r="DBR983" s="5"/>
      <c r="DBS983" s="5"/>
      <c r="DBT983" s="5"/>
      <c r="DBU983" s="5"/>
      <c r="DBV983" s="5"/>
      <c r="DBW983" s="5"/>
      <c r="DBX983" s="5"/>
      <c r="DBY983" s="5"/>
      <c r="DBZ983" s="5"/>
      <c r="DCA983" s="5"/>
      <c r="DCB983" s="5"/>
      <c r="DCC983" s="5"/>
      <c r="DCD983" s="5"/>
      <c r="DCE983" s="5"/>
      <c r="DCF983" s="5"/>
      <c r="DCG983" s="5"/>
      <c r="DCH983" s="5"/>
      <c r="DCI983" s="5"/>
      <c r="DCJ983" s="5"/>
      <c r="DCK983" s="5"/>
      <c r="DCL983" s="5"/>
      <c r="DCM983" s="5"/>
      <c r="DCN983" s="5"/>
      <c r="DCO983" s="5"/>
      <c r="DCP983" s="5"/>
      <c r="DCQ983" s="5"/>
      <c r="DCR983" s="5"/>
      <c r="DCS983" s="5"/>
      <c r="DCT983" s="5"/>
      <c r="DCU983" s="5"/>
      <c r="DCV983" s="5"/>
      <c r="DCW983" s="5"/>
      <c r="DCX983" s="5"/>
      <c r="DCY983" s="5"/>
      <c r="DCZ983" s="5"/>
      <c r="DDA983" s="5"/>
      <c r="DDB983" s="5"/>
      <c r="DDC983" s="5"/>
      <c r="DDD983" s="5"/>
      <c r="DDE983" s="5"/>
      <c r="DDF983" s="5"/>
      <c r="DDG983" s="5"/>
      <c r="DDH983" s="5"/>
      <c r="DDI983" s="5"/>
      <c r="DDJ983" s="5"/>
      <c r="DDK983" s="5"/>
      <c r="DDL983" s="5"/>
      <c r="DDM983" s="5"/>
      <c r="DDN983" s="5"/>
      <c r="DDO983" s="5"/>
      <c r="DDP983" s="5"/>
      <c r="DDQ983" s="5"/>
      <c r="DDR983" s="5"/>
      <c r="DDS983" s="5"/>
      <c r="DDT983" s="5"/>
      <c r="DDU983" s="5"/>
      <c r="DDV983" s="5"/>
      <c r="DDW983" s="5"/>
      <c r="DDX983" s="5"/>
      <c r="DDY983" s="5"/>
      <c r="DDZ983" s="5"/>
      <c r="DEA983" s="5"/>
      <c r="DEB983" s="5"/>
      <c r="DEC983" s="5"/>
      <c r="DED983" s="5"/>
      <c r="DEE983" s="5"/>
      <c r="DEF983" s="5"/>
      <c r="DEG983" s="5"/>
      <c r="DEH983" s="5"/>
      <c r="DEI983" s="5"/>
      <c r="DEJ983" s="5"/>
      <c r="DEK983" s="5"/>
      <c r="DEL983" s="5"/>
      <c r="DEM983" s="5"/>
      <c r="DEN983" s="5"/>
      <c r="DEO983" s="5"/>
      <c r="DEP983" s="5"/>
      <c r="DEQ983" s="5"/>
      <c r="DER983" s="5"/>
      <c r="DES983" s="5"/>
      <c r="DET983" s="5"/>
      <c r="DEU983" s="5"/>
      <c r="DEV983" s="5"/>
      <c r="DEW983" s="5"/>
      <c r="DEX983" s="5"/>
      <c r="DEY983" s="5"/>
      <c r="DEZ983" s="5"/>
      <c r="DFA983" s="5"/>
      <c r="DFB983" s="5"/>
      <c r="DFC983" s="5"/>
      <c r="DFD983" s="5"/>
      <c r="DFE983" s="5"/>
      <c r="DFF983" s="5"/>
      <c r="DFG983" s="5"/>
      <c r="DFH983" s="5"/>
      <c r="DFI983" s="5"/>
      <c r="DFJ983" s="5"/>
      <c r="DFK983" s="5"/>
      <c r="DFL983" s="5"/>
      <c r="DFM983" s="5"/>
      <c r="DFN983" s="5"/>
      <c r="DFO983" s="5"/>
      <c r="DFP983" s="5"/>
      <c r="DFQ983" s="5"/>
      <c r="DFR983" s="5"/>
      <c r="DFS983" s="5"/>
      <c r="DFT983" s="5"/>
      <c r="DFU983" s="5"/>
      <c r="DFV983" s="5"/>
      <c r="DFW983" s="5"/>
      <c r="DFX983" s="5"/>
      <c r="DFY983" s="5"/>
      <c r="DFZ983" s="5"/>
      <c r="DGA983" s="5"/>
      <c r="DGB983" s="5"/>
      <c r="DGC983" s="5"/>
      <c r="DGD983" s="5"/>
      <c r="DGE983" s="5"/>
      <c r="DGF983" s="5"/>
      <c r="DGG983" s="5"/>
      <c r="DGH983" s="5"/>
      <c r="DGI983" s="5"/>
      <c r="DGJ983" s="5"/>
      <c r="DGK983" s="5"/>
      <c r="DGL983" s="5"/>
      <c r="DGM983" s="5"/>
      <c r="DGN983" s="5"/>
      <c r="DGO983" s="5"/>
      <c r="DGP983" s="5"/>
      <c r="DGQ983" s="5"/>
      <c r="DGR983" s="5"/>
      <c r="DGS983" s="5"/>
      <c r="DGT983" s="5"/>
      <c r="DGU983" s="5"/>
      <c r="DGV983" s="5"/>
      <c r="DGW983" s="5"/>
      <c r="DGX983" s="5"/>
      <c r="DGY983" s="5"/>
      <c r="DGZ983" s="5"/>
      <c r="DHA983" s="5"/>
      <c r="DHB983" s="5"/>
      <c r="DHC983" s="5"/>
      <c r="DHD983" s="5"/>
      <c r="DHE983" s="5"/>
      <c r="DHF983" s="5"/>
      <c r="DHG983" s="5"/>
      <c r="DHH983" s="5"/>
      <c r="DHI983" s="5"/>
      <c r="DHJ983" s="5"/>
      <c r="DHK983" s="5"/>
      <c r="DHL983" s="5"/>
      <c r="DHM983" s="5"/>
      <c r="DHN983" s="5"/>
      <c r="DHO983" s="5"/>
      <c r="DHP983" s="5"/>
      <c r="DHQ983" s="5"/>
      <c r="DHR983" s="5"/>
      <c r="DHS983" s="5"/>
      <c r="DHT983" s="5"/>
      <c r="DHU983" s="5"/>
      <c r="DHV983" s="5"/>
      <c r="DHW983" s="5"/>
      <c r="DHX983" s="5"/>
      <c r="DHY983" s="5"/>
      <c r="DHZ983" s="5"/>
      <c r="DIA983" s="5"/>
      <c r="DIB983" s="5"/>
      <c r="DIC983" s="5"/>
      <c r="DID983" s="5"/>
      <c r="DIE983" s="5"/>
      <c r="DIF983" s="5"/>
      <c r="DIG983" s="5"/>
      <c r="DIH983" s="5"/>
      <c r="DII983" s="5"/>
      <c r="DIJ983" s="5"/>
      <c r="DIK983" s="5"/>
      <c r="DIL983" s="5"/>
      <c r="DIM983" s="5"/>
      <c r="DIN983" s="5"/>
      <c r="DIO983" s="5"/>
      <c r="DIP983" s="5"/>
      <c r="DIQ983" s="5"/>
      <c r="DIR983" s="5"/>
      <c r="DIS983" s="5"/>
      <c r="DIT983" s="5"/>
      <c r="DIU983" s="5"/>
      <c r="DIV983" s="5"/>
      <c r="DIW983" s="5"/>
      <c r="DIX983" s="5"/>
      <c r="DIY983" s="5"/>
      <c r="DIZ983" s="5"/>
      <c r="DJA983" s="5"/>
      <c r="DJB983" s="5"/>
      <c r="DJC983" s="5"/>
      <c r="DJD983" s="5"/>
      <c r="DJE983" s="5"/>
      <c r="DJF983" s="5"/>
      <c r="DJG983" s="5"/>
      <c r="DJH983" s="5"/>
      <c r="DJI983" s="5"/>
      <c r="DJJ983" s="5"/>
      <c r="DJK983" s="5"/>
      <c r="DJL983" s="5"/>
      <c r="DJM983" s="5"/>
      <c r="DJN983" s="5"/>
      <c r="DJO983" s="5"/>
      <c r="DJP983" s="5"/>
      <c r="DJQ983" s="5"/>
      <c r="DJR983" s="5"/>
      <c r="DJS983" s="5"/>
      <c r="DJT983" s="5"/>
      <c r="DJU983" s="5"/>
      <c r="DJV983" s="5"/>
      <c r="DJW983" s="5"/>
      <c r="DJX983" s="5"/>
      <c r="DJY983" s="5"/>
      <c r="DJZ983" s="5"/>
      <c r="DKA983" s="5"/>
      <c r="DKB983" s="5"/>
      <c r="DKC983" s="5"/>
      <c r="DKD983" s="5"/>
      <c r="DKE983" s="5"/>
      <c r="DKF983" s="5"/>
      <c r="DKG983" s="5"/>
      <c r="DKH983" s="5"/>
      <c r="DKI983" s="5"/>
      <c r="DKJ983" s="5"/>
      <c r="DKK983" s="5"/>
      <c r="DKL983" s="5"/>
      <c r="DKM983" s="5"/>
      <c r="DKN983" s="5"/>
      <c r="DKO983" s="5"/>
      <c r="DKP983" s="5"/>
      <c r="DKQ983" s="5"/>
      <c r="DKR983" s="5"/>
      <c r="DKS983" s="5"/>
      <c r="DKT983" s="5"/>
      <c r="DKU983" s="5"/>
      <c r="DKV983" s="5"/>
      <c r="DKW983" s="5"/>
      <c r="DKX983" s="5"/>
      <c r="DKY983" s="5"/>
      <c r="DKZ983" s="5"/>
      <c r="DLA983" s="5"/>
      <c r="DLB983" s="5"/>
      <c r="DLC983" s="5"/>
      <c r="DLD983" s="5"/>
      <c r="DLE983" s="5"/>
      <c r="DLF983" s="5"/>
      <c r="DLG983" s="5"/>
      <c r="DLH983" s="5"/>
      <c r="DLI983" s="5"/>
      <c r="DLJ983" s="5"/>
      <c r="DLK983" s="5"/>
      <c r="DLL983" s="5"/>
      <c r="DLM983" s="5"/>
      <c r="DLN983" s="5"/>
      <c r="DLO983" s="5"/>
      <c r="DLP983" s="5"/>
      <c r="DLQ983" s="5"/>
      <c r="DLR983" s="5"/>
      <c r="DLS983" s="5"/>
      <c r="DLT983" s="5"/>
      <c r="DLU983" s="5"/>
      <c r="DLV983" s="5"/>
      <c r="DLW983" s="5"/>
      <c r="DLX983" s="5"/>
      <c r="DLY983" s="5"/>
      <c r="DLZ983" s="5"/>
      <c r="DMA983" s="5"/>
      <c r="DMB983" s="5"/>
      <c r="DMC983" s="5"/>
      <c r="DMD983" s="5"/>
      <c r="DME983" s="5"/>
      <c r="DMF983" s="5"/>
      <c r="DMG983" s="5"/>
      <c r="DMH983" s="5"/>
      <c r="DMI983" s="5"/>
      <c r="DMJ983" s="5"/>
      <c r="DMK983" s="5"/>
      <c r="DML983" s="5"/>
      <c r="DMM983" s="5"/>
      <c r="DMN983" s="5"/>
      <c r="DMO983" s="5"/>
      <c r="DMP983" s="5"/>
      <c r="DMQ983" s="5"/>
      <c r="DMR983" s="5"/>
      <c r="DMS983" s="5"/>
      <c r="DMT983" s="5"/>
      <c r="DMU983" s="5"/>
      <c r="DMV983" s="5"/>
      <c r="DMW983" s="5"/>
      <c r="DMX983" s="5"/>
      <c r="DMY983" s="5"/>
      <c r="DMZ983" s="5"/>
      <c r="DNA983" s="5"/>
      <c r="DNB983" s="5"/>
      <c r="DNC983" s="5"/>
      <c r="DND983" s="5"/>
      <c r="DNE983" s="5"/>
      <c r="DNF983" s="5"/>
      <c r="DNG983" s="5"/>
      <c r="DNH983" s="5"/>
      <c r="DNI983" s="5"/>
      <c r="DNJ983" s="5"/>
      <c r="DNK983" s="5"/>
      <c r="DNL983" s="5"/>
      <c r="DNM983" s="5"/>
      <c r="DNN983" s="5"/>
      <c r="DNO983" s="5"/>
      <c r="DNP983" s="5"/>
      <c r="DNQ983" s="5"/>
      <c r="DNR983" s="5"/>
      <c r="DNS983" s="5"/>
      <c r="DNT983" s="5"/>
      <c r="DNU983" s="5"/>
      <c r="DNV983" s="5"/>
      <c r="DNW983" s="5"/>
      <c r="DNX983" s="5"/>
      <c r="DNY983" s="5"/>
      <c r="DNZ983" s="5"/>
      <c r="DOA983" s="5"/>
      <c r="DOB983" s="5"/>
      <c r="DOC983" s="5"/>
      <c r="DOD983" s="5"/>
      <c r="DOE983" s="5"/>
      <c r="DOF983" s="5"/>
      <c r="DOG983" s="5"/>
      <c r="DOH983" s="5"/>
      <c r="DOI983" s="5"/>
      <c r="DOJ983" s="5"/>
      <c r="DOK983" s="5"/>
      <c r="DOL983" s="5"/>
      <c r="DOM983" s="5"/>
      <c r="DON983" s="5"/>
      <c r="DOO983" s="5"/>
      <c r="DOP983" s="5"/>
      <c r="DOQ983" s="5"/>
      <c r="DOR983" s="5"/>
      <c r="DOS983" s="5"/>
      <c r="DOT983" s="5"/>
      <c r="DOU983" s="5"/>
      <c r="DOV983" s="5"/>
      <c r="DOW983" s="5"/>
      <c r="DOX983" s="5"/>
      <c r="DOY983" s="5"/>
      <c r="DOZ983" s="5"/>
      <c r="DPA983" s="5"/>
      <c r="DPB983" s="5"/>
      <c r="DPC983" s="5"/>
      <c r="DPD983" s="5"/>
      <c r="DPE983" s="5"/>
      <c r="DPF983" s="5"/>
      <c r="DPG983" s="5"/>
      <c r="DPH983" s="5"/>
      <c r="DPI983" s="5"/>
      <c r="DPJ983" s="5"/>
      <c r="DPK983" s="5"/>
      <c r="DPL983" s="5"/>
      <c r="DPM983" s="5"/>
      <c r="DPN983" s="5"/>
      <c r="DPO983" s="5"/>
      <c r="DPP983" s="5"/>
      <c r="DPQ983" s="5"/>
      <c r="DPR983" s="5"/>
      <c r="DPS983" s="5"/>
      <c r="DPT983" s="5"/>
      <c r="DPU983" s="5"/>
      <c r="DPV983" s="5"/>
      <c r="DPW983" s="5"/>
      <c r="DPX983" s="5"/>
      <c r="DPY983" s="5"/>
      <c r="DPZ983" s="5"/>
      <c r="DQA983" s="5"/>
      <c r="DQB983" s="5"/>
      <c r="DQC983" s="5"/>
      <c r="DQD983" s="5"/>
      <c r="DQE983" s="5"/>
      <c r="DQF983" s="5"/>
      <c r="DQG983" s="5"/>
      <c r="DQH983" s="5"/>
      <c r="DQI983" s="5"/>
      <c r="DQJ983" s="5"/>
      <c r="DQK983" s="5"/>
      <c r="DQL983" s="5"/>
      <c r="DQM983" s="5"/>
      <c r="DQN983" s="5"/>
      <c r="DQO983" s="5"/>
      <c r="DQP983" s="5"/>
      <c r="DQQ983" s="5"/>
      <c r="DQR983" s="5"/>
      <c r="DQS983" s="5"/>
      <c r="DQT983" s="5"/>
      <c r="DQU983" s="5"/>
      <c r="DQV983" s="5"/>
      <c r="DQW983" s="5"/>
      <c r="DQX983" s="5"/>
      <c r="DQY983" s="5"/>
      <c r="DQZ983" s="5"/>
      <c r="DRA983" s="5"/>
      <c r="DRB983" s="5"/>
      <c r="DRC983" s="5"/>
      <c r="DRD983" s="5"/>
      <c r="DRE983" s="5"/>
      <c r="DRF983" s="5"/>
      <c r="DRG983" s="5"/>
      <c r="DRH983" s="5"/>
      <c r="DRI983" s="5"/>
      <c r="DRJ983" s="5"/>
      <c r="DRK983" s="5"/>
      <c r="DRL983" s="5"/>
      <c r="DRM983" s="5"/>
      <c r="DRN983" s="5"/>
      <c r="DRO983" s="5"/>
      <c r="DRP983" s="5"/>
      <c r="DRQ983" s="5"/>
      <c r="DRR983" s="5"/>
      <c r="DRS983" s="5"/>
      <c r="DRT983" s="5"/>
      <c r="DRU983" s="5"/>
      <c r="DRV983" s="5"/>
      <c r="DRW983" s="5"/>
      <c r="DRX983" s="5"/>
      <c r="DRY983" s="5"/>
      <c r="DRZ983" s="5"/>
      <c r="DSA983" s="5"/>
      <c r="DSB983" s="5"/>
      <c r="DSC983" s="5"/>
      <c r="DSD983" s="5"/>
      <c r="DSE983" s="5"/>
      <c r="DSF983" s="5"/>
      <c r="DSG983" s="5"/>
      <c r="DSH983" s="5"/>
      <c r="DSI983" s="5"/>
      <c r="DSJ983" s="5"/>
      <c r="DSK983" s="5"/>
      <c r="DSL983" s="5"/>
      <c r="DSM983" s="5"/>
      <c r="DSN983" s="5"/>
      <c r="DSO983" s="5"/>
      <c r="DSP983" s="5"/>
      <c r="DSQ983" s="5"/>
      <c r="DSR983" s="5"/>
      <c r="DSS983" s="5"/>
      <c r="DST983" s="5"/>
      <c r="DSU983" s="5"/>
      <c r="DSV983" s="5"/>
      <c r="DSW983" s="5"/>
      <c r="DSX983" s="5"/>
      <c r="DSY983" s="5"/>
      <c r="DSZ983" s="5"/>
      <c r="DTA983" s="5"/>
      <c r="DTB983" s="5"/>
      <c r="DTC983" s="5"/>
      <c r="DTD983" s="5"/>
      <c r="DTE983" s="5"/>
      <c r="DTF983" s="5"/>
      <c r="DTG983" s="5"/>
      <c r="DTH983" s="5"/>
      <c r="DTI983" s="5"/>
      <c r="DTJ983" s="5"/>
      <c r="DTK983" s="5"/>
      <c r="DTL983" s="5"/>
      <c r="DTM983" s="5"/>
      <c r="DTN983" s="5"/>
      <c r="DTO983" s="5"/>
      <c r="DTP983" s="5"/>
      <c r="DTQ983" s="5"/>
      <c r="DTR983" s="5"/>
      <c r="DTS983" s="5"/>
      <c r="DTT983" s="5"/>
      <c r="DTU983" s="5"/>
      <c r="DTV983" s="5"/>
      <c r="DTW983" s="5"/>
      <c r="DTX983" s="5"/>
      <c r="DTY983" s="5"/>
      <c r="DTZ983" s="5"/>
      <c r="DUA983" s="5"/>
      <c r="DUB983" s="5"/>
      <c r="DUC983" s="5"/>
      <c r="DUD983" s="5"/>
      <c r="DUE983" s="5"/>
      <c r="DUF983" s="5"/>
      <c r="DUG983" s="5"/>
      <c r="DUH983" s="5"/>
      <c r="DUI983" s="5"/>
      <c r="DUJ983" s="5"/>
      <c r="DUK983" s="5"/>
      <c r="DUL983" s="5"/>
      <c r="DUM983" s="5"/>
      <c r="DUN983" s="5"/>
      <c r="DUO983" s="5"/>
      <c r="DUP983" s="5"/>
      <c r="DUQ983" s="5"/>
      <c r="DUR983" s="5"/>
      <c r="DUS983" s="5"/>
      <c r="DUT983" s="5"/>
      <c r="DUU983" s="5"/>
      <c r="DUV983" s="5"/>
      <c r="DUW983" s="5"/>
      <c r="DUX983" s="5"/>
      <c r="DUY983" s="5"/>
      <c r="DUZ983" s="5"/>
      <c r="DVA983" s="5"/>
      <c r="DVB983" s="5"/>
      <c r="DVC983" s="5"/>
      <c r="DVD983" s="5"/>
      <c r="DVE983" s="5"/>
      <c r="DVF983" s="5"/>
      <c r="DVG983" s="5"/>
      <c r="DVH983" s="5"/>
      <c r="DVI983" s="5"/>
      <c r="DVJ983" s="5"/>
      <c r="DVK983" s="5"/>
      <c r="DVL983" s="5"/>
      <c r="DVM983" s="5"/>
      <c r="DVN983" s="5"/>
      <c r="DVO983" s="5"/>
      <c r="DVP983" s="5"/>
      <c r="DVQ983" s="5"/>
      <c r="DVR983" s="5"/>
      <c r="DVS983" s="5"/>
      <c r="DVT983" s="5"/>
      <c r="DVU983" s="5"/>
      <c r="DVV983" s="5"/>
      <c r="DVW983" s="5"/>
      <c r="DVX983" s="5"/>
      <c r="DVY983" s="5"/>
      <c r="DVZ983" s="5"/>
      <c r="DWA983" s="5"/>
      <c r="DWB983" s="5"/>
      <c r="DWC983" s="5"/>
      <c r="DWD983" s="5"/>
      <c r="DWE983" s="5"/>
      <c r="DWF983" s="5"/>
      <c r="DWG983" s="5"/>
      <c r="DWH983" s="5"/>
      <c r="DWI983" s="5"/>
      <c r="DWJ983" s="5"/>
      <c r="DWK983" s="5"/>
      <c r="DWL983" s="5"/>
      <c r="DWM983" s="5"/>
      <c r="DWN983" s="5"/>
      <c r="DWO983" s="5"/>
      <c r="DWP983" s="5"/>
      <c r="DWQ983" s="5"/>
      <c r="DWR983" s="5"/>
      <c r="DWS983" s="5"/>
      <c r="DWT983" s="5"/>
      <c r="DWU983" s="5"/>
      <c r="DWV983" s="5"/>
      <c r="DWW983" s="5"/>
      <c r="DWX983" s="5"/>
      <c r="DWY983" s="5"/>
      <c r="DWZ983" s="5"/>
      <c r="DXA983" s="5"/>
      <c r="DXB983" s="5"/>
      <c r="DXC983" s="5"/>
      <c r="DXD983" s="5"/>
      <c r="DXE983" s="5"/>
      <c r="DXF983" s="5"/>
      <c r="DXG983" s="5"/>
      <c r="DXH983" s="5"/>
      <c r="DXI983" s="5"/>
      <c r="DXJ983" s="5"/>
      <c r="DXK983" s="5"/>
      <c r="DXL983" s="5"/>
      <c r="DXM983" s="5"/>
      <c r="DXN983" s="5"/>
      <c r="DXO983" s="5"/>
      <c r="DXP983" s="5"/>
      <c r="DXQ983" s="5"/>
      <c r="DXR983" s="5"/>
      <c r="DXS983" s="5"/>
      <c r="DXT983" s="5"/>
      <c r="DXU983" s="5"/>
      <c r="DXV983" s="5"/>
      <c r="DXW983" s="5"/>
      <c r="DXX983" s="5"/>
      <c r="DXY983" s="5"/>
      <c r="DXZ983" s="5"/>
      <c r="DYA983" s="5"/>
      <c r="DYB983" s="5"/>
      <c r="DYC983" s="5"/>
      <c r="DYD983" s="5"/>
      <c r="DYE983" s="5"/>
      <c r="DYF983" s="5"/>
      <c r="DYG983" s="5"/>
      <c r="DYH983" s="5"/>
      <c r="DYI983" s="5"/>
      <c r="DYJ983" s="5"/>
      <c r="DYK983" s="5"/>
      <c r="DYL983" s="5"/>
      <c r="DYM983" s="5"/>
      <c r="DYN983" s="5"/>
      <c r="DYO983" s="5"/>
      <c r="DYP983" s="5"/>
      <c r="DYQ983" s="5"/>
      <c r="DYR983" s="5"/>
      <c r="DYS983" s="5"/>
      <c r="DYT983" s="5"/>
      <c r="DYU983" s="5"/>
      <c r="DYV983" s="5"/>
      <c r="DYW983" s="5"/>
      <c r="DYX983" s="5"/>
      <c r="DYY983" s="5"/>
      <c r="DYZ983" s="5"/>
      <c r="DZA983" s="5"/>
      <c r="DZB983" s="5"/>
      <c r="DZC983" s="5"/>
      <c r="DZD983" s="5"/>
      <c r="DZE983" s="5"/>
      <c r="DZF983" s="5"/>
      <c r="DZG983" s="5"/>
      <c r="DZH983" s="5"/>
      <c r="DZI983" s="5"/>
      <c r="DZJ983" s="5"/>
      <c r="DZK983" s="5"/>
      <c r="DZL983" s="5"/>
      <c r="DZM983" s="5"/>
      <c r="DZN983" s="5"/>
      <c r="DZO983" s="5"/>
      <c r="DZP983" s="5"/>
      <c r="DZQ983" s="5"/>
      <c r="DZR983" s="5"/>
      <c r="DZS983" s="5"/>
      <c r="DZT983" s="5"/>
      <c r="DZU983" s="5"/>
      <c r="DZV983" s="5"/>
      <c r="DZW983" s="5"/>
      <c r="DZX983" s="5"/>
      <c r="DZY983" s="5"/>
      <c r="DZZ983" s="5"/>
      <c r="EAA983" s="5"/>
      <c r="EAB983" s="5"/>
      <c r="EAC983" s="5"/>
      <c r="EAD983" s="5"/>
      <c r="EAE983" s="5"/>
      <c r="EAF983" s="5"/>
      <c r="EAG983" s="5"/>
      <c r="EAH983" s="5"/>
      <c r="EAI983" s="5"/>
      <c r="EAJ983" s="5"/>
      <c r="EAK983" s="5"/>
      <c r="EAL983" s="5"/>
      <c r="EAM983" s="5"/>
      <c r="EAN983" s="5"/>
      <c r="EAO983" s="5"/>
      <c r="EAP983" s="5"/>
      <c r="EAQ983" s="5"/>
      <c r="EAR983" s="5"/>
      <c r="EAS983" s="5"/>
      <c r="EAT983" s="5"/>
      <c r="EAU983" s="5"/>
      <c r="EAV983" s="5"/>
      <c r="EAW983" s="5"/>
      <c r="EAX983" s="5"/>
      <c r="EAY983" s="5"/>
      <c r="EAZ983" s="5"/>
      <c r="EBA983" s="5"/>
      <c r="EBB983" s="5"/>
      <c r="EBC983" s="5"/>
      <c r="EBD983" s="5"/>
      <c r="EBE983" s="5"/>
      <c r="EBF983" s="5"/>
      <c r="EBG983" s="5"/>
      <c r="EBH983" s="5"/>
      <c r="EBI983" s="5"/>
      <c r="EBJ983" s="5"/>
      <c r="EBK983" s="5"/>
      <c r="EBL983" s="5"/>
      <c r="EBM983" s="5"/>
      <c r="EBN983" s="5"/>
      <c r="EBO983" s="5"/>
      <c r="EBP983" s="5"/>
      <c r="EBQ983" s="5"/>
      <c r="EBR983" s="5"/>
      <c r="EBS983" s="5"/>
      <c r="EBT983" s="5"/>
      <c r="EBU983" s="5"/>
      <c r="EBV983" s="5"/>
      <c r="EBW983" s="5"/>
      <c r="EBX983" s="5"/>
      <c r="EBY983" s="5"/>
      <c r="EBZ983" s="5"/>
      <c r="ECA983" s="5"/>
      <c r="ECB983" s="5"/>
      <c r="ECC983" s="5"/>
      <c r="ECD983" s="5"/>
      <c r="ECE983" s="5"/>
      <c r="ECF983" s="5"/>
      <c r="ECG983" s="5"/>
      <c r="ECH983" s="5"/>
      <c r="ECI983" s="5"/>
      <c r="ECJ983" s="5"/>
      <c r="ECK983" s="5"/>
      <c r="ECL983" s="5"/>
      <c r="ECM983" s="5"/>
      <c r="ECN983" s="5"/>
      <c r="ECO983" s="5"/>
      <c r="ECP983" s="5"/>
      <c r="ECQ983" s="5"/>
      <c r="ECR983" s="5"/>
      <c r="ECS983" s="5"/>
      <c r="ECT983" s="5"/>
      <c r="ECU983" s="5"/>
      <c r="ECV983" s="5"/>
      <c r="ECW983" s="5"/>
      <c r="ECX983" s="5"/>
      <c r="ECY983" s="5"/>
      <c r="ECZ983" s="5"/>
      <c r="EDA983" s="5"/>
      <c r="EDB983" s="5"/>
      <c r="EDC983" s="5"/>
      <c r="EDD983" s="5"/>
      <c r="EDE983" s="5"/>
      <c r="EDF983" s="5"/>
      <c r="EDG983" s="5"/>
      <c r="EDH983" s="5"/>
      <c r="EDI983" s="5"/>
      <c r="EDJ983" s="5"/>
      <c r="EDK983" s="5"/>
      <c r="EDL983" s="5"/>
      <c r="EDM983" s="5"/>
      <c r="EDN983" s="5"/>
      <c r="EDO983" s="5"/>
      <c r="EDP983" s="5"/>
      <c r="EDQ983" s="5"/>
      <c r="EDR983" s="5"/>
      <c r="EDS983" s="5"/>
      <c r="EDT983" s="5"/>
      <c r="EDU983" s="5"/>
      <c r="EDV983" s="5"/>
      <c r="EDW983" s="5"/>
      <c r="EDX983" s="5"/>
      <c r="EDY983" s="5"/>
      <c r="EDZ983" s="5"/>
      <c r="EEA983" s="5"/>
      <c r="EEB983" s="5"/>
      <c r="EEC983" s="5"/>
      <c r="EED983" s="5"/>
      <c r="EEE983" s="5"/>
      <c r="EEF983" s="5"/>
      <c r="EEG983" s="5"/>
      <c r="EEH983" s="5"/>
      <c r="EEI983" s="5"/>
      <c r="EEJ983" s="5"/>
      <c r="EEK983" s="5"/>
      <c r="EEL983" s="5"/>
      <c r="EEM983" s="5"/>
      <c r="EEN983" s="5"/>
      <c r="EEO983" s="5"/>
      <c r="EEP983" s="5"/>
      <c r="EEQ983" s="5"/>
      <c r="EER983" s="5"/>
      <c r="EES983" s="5"/>
      <c r="EET983" s="5"/>
      <c r="EEU983" s="5"/>
      <c r="EEV983" s="5"/>
      <c r="EEW983" s="5"/>
      <c r="EEX983" s="5"/>
      <c r="EEY983" s="5"/>
      <c r="EEZ983" s="5"/>
      <c r="EFA983" s="5"/>
      <c r="EFB983" s="5"/>
      <c r="EFC983" s="5"/>
      <c r="EFD983" s="5"/>
      <c r="EFE983" s="5"/>
      <c r="EFF983" s="5"/>
      <c r="EFG983" s="5"/>
      <c r="EFH983" s="5"/>
      <c r="EFI983" s="5"/>
      <c r="EFJ983" s="5"/>
      <c r="EFK983" s="5"/>
      <c r="EFL983" s="5"/>
      <c r="EFM983" s="5"/>
      <c r="EFN983" s="5"/>
      <c r="EFO983" s="5"/>
      <c r="EFP983" s="5"/>
      <c r="EFQ983" s="5"/>
      <c r="EFR983" s="5"/>
      <c r="EFS983" s="5"/>
      <c r="EFT983" s="5"/>
      <c r="EFU983" s="5"/>
      <c r="EFV983" s="5"/>
      <c r="EFW983" s="5"/>
      <c r="EFX983" s="5"/>
      <c r="EFY983" s="5"/>
      <c r="EFZ983" s="5"/>
      <c r="EGA983" s="5"/>
      <c r="EGB983" s="5"/>
      <c r="EGC983" s="5"/>
      <c r="EGD983" s="5"/>
      <c r="EGE983" s="5"/>
      <c r="EGF983" s="5"/>
      <c r="EGG983" s="5"/>
      <c r="EGH983" s="5"/>
      <c r="EGI983" s="5"/>
      <c r="EGJ983" s="5"/>
      <c r="EGK983" s="5"/>
      <c r="EGL983" s="5"/>
      <c r="EGM983" s="5"/>
      <c r="EGN983" s="5"/>
      <c r="EGO983" s="5"/>
      <c r="EGP983" s="5"/>
      <c r="EGQ983" s="5"/>
      <c r="EGR983" s="5"/>
      <c r="EGS983" s="5"/>
      <c r="EGT983" s="5"/>
      <c r="EGU983" s="5"/>
      <c r="EGV983" s="5"/>
      <c r="EGW983" s="5"/>
      <c r="EGX983" s="5"/>
      <c r="EGY983" s="5"/>
      <c r="EGZ983" s="5"/>
      <c r="EHA983" s="5"/>
      <c r="EHB983" s="5"/>
      <c r="EHC983" s="5"/>
      <c r="EHD983" s="5"/>
      <c r="EHE983" s="5"/>
      <c r="EHF983" s="5"/>
      <c r="EHG983" s="5"/>
      <c r="EHH983" s="5"/>
      <c r="EHI983" s="5"/>
      <c r="EHJ983" s="5"/>
      <c r="EHK983" s="5"/>
      <c r="EHL983" s="5"/>
      <c r="EHM983" s="5"/>
      <c r="EHN983" s="5"/>
      <c r="EHO983" s="5"/>
      <c r="EHP983" s="5"/>
      <c r="EHQ983" s="5"/>
      <c r="EHR983" s="5"/>
      <c r="EHS983" s="5"/>
      <c r="EHT983" s="5"/>
      <c r="EHU983" s="5"/>
      <c r="EHV983" s="5"/>
      <c r="EHW983" s="5"/>
      <c r="EHX983" s="5"/>
      <c r="EHY983" s="5"/>
      <c r="EHZ983" s="5"/>
      <c r="EIA983" s="5"/>
      <c r="EIB983" s="5"/>
      <c r="EIC983" s="5"/>
      <c r="EID983" s="5"/>
      <c r="EIE983" s="5"/>
      <c r="EIF983" s="5"/>
      <c r="EIG983" s="5"/>
      <c r="EIH983" s="5"/>
      <c r="EII983" s="5"/>
      <c r="EIJ983" s="5"/>
      <c r="EIK983" s="5"/>
      <c r="EIL983" s="5"/>
      <c r="EIM983" s="5"/>
      <c r="EIN983" s="5"/>
      <c r="EIO983" s="5"/>
      <c r="EIP983" s="5"/>
      <c r="EIQ983" s="5"/>
      <c r="EIR983" s="5"/>
      <c r="EIS983" s="5"/>
      <c r="EIT983" s="5"/>
      <c r="EIU983" s="5"/>
      <c r="EIV983" s="5"/>
      <c r="EIW983" s="5"/>
      <c r="EIX983" s="5"/>
      <c r="EIY983" s="5"/>
      <c r="EIZ983" s="5"/>
      <c r="EJA983" s="5"/>
      <c r="EJB983" s="5"/>
      <c r="EJC983" s="5"/>
      <c r="EJD983" s="5"/>
      <c r="EJE983" s="5"/>
      <c r="EJF983" s="5"/>
      <c r="EJG983" s="5"/>
      <c r="EJH983" s="5"/>
      <c r="EJI983" s="5"/>
      <c r="EJJ983" s="5"/>
      <c r="EJK983" s="5"/>
      <c r="EJL983" s="5"/>
      <c r="EJM983" s="5"/>
      <c r="EJN983" s="5"/>
      <c r="EJO983" s="5"/>
      <c r="EJP983" s="5"/>
      <c r="EJQ983" s="5"/>
      <c r="EJR983" s="5"/>
      <c r="EJS983" s="5"/>
      <c r="EJT983" s="5"/>
      <c r="EJU983" s="5"/>
      <c r="EJV983" s="5"/>
      <c r="EJW983" s="5"/>
      <c r="EJX983" s="5"/>
      <c r="EJY983" s="5"/>
      <c r="EJZ983" s="5"/>
      <c r="EKA983" s="5"/>
      <c r="EKB983" s="5"/>
      <c r="EKC983" s="5"/>
      <c r="EKD983" s="5"/>
      <c r="EKE983" s="5"/>
      <c r="EKF983" s="5"/>
      <c r="EKG983" s="5"/>
      <c r="EKH983" s="5"/>
      <c r="EKI983" s="5"/>
      <c r="EKJ983" s="5"/>
      <c r="EKK983" s="5"/>
      <c r="EKL983" s="5"/>
      <c r="EKM983" s="5"/>
      <c r="EKN983" s="5"/>
      <c r="EKO983" s="5"/>
      <c r="EKP983" s="5"/>
      <c r="EKQ983" s="5"/>
      <c r="EKR983" s="5"/>
      <c r="EKS983" s="5"/>
      <c r="EKT983" s="5"/>
      <c r="EKU983" s="5"/>
      <c r="EKV983" s="5"/>
      <c r="EKW983" s="5"/>
      <c r="EKX983" s="5"/>
      <c r="EKY983" s="5"/>
      <c r="EKZ983" s="5"/>
      <c r="ELA983" s="5"/>
      <c r="ELB983" s="5"/>
      <c r="ELC983" s="5"/>
      <c r="ELD983" s="5"/>
      <c r="ELE983" s="5"/>
      <c r="ELF983" s="5"/>
      <c r="ELG983" s="5"/>
      <c r="ELH983" s="5"/>
      <c r="ELI983" s="5"/>
      <c r="ELJ983" s="5"/>
      <c r="ELK983" s="5"/>
      <c r="ELL983" s="5"/>
      <c r="ELM983" s="5"/>
      <c r="ELN983" s="5"/>
      <c r="ELO983" s="5"/>
      <c r="ELP983" s="5"/>
      <c r="ELQ983" s="5"/>
      <c r="ELR983" s="5"/>
      <c r="ELS983" s="5"/>
      <c r="ELT983" s="5"/>
      <c r="ELU983" s="5"/>
      <c r="ELV983" s="5"/>
      <c r="ELW983" s="5"/>
      <c r="ELX983" s="5"/>
      <c r="ELY983" s="5"/>
      <c r="ELZ983" s="5"/>
      <c r="EMA983" s="5"/>
      <c r="EMB983" s="5"/>
      <c r="EMC983" s="5"/>
      <c r="EMD983" s="5"/>
      <c r="EME983" s="5"/>
      <c r="EMF983" s="5"/>
      <c r="EMG983" s="5"/>
      <c r="EMH983" s="5"/>
      <c r="EMI983" s="5"/>
      <c r="EMJ983" s="5"/>
      <c r="EMK983" s="5"/>
      <c r="EML983" s="5"/>
      <c r="EMM983" s="5"/>
      <c r="EMN983" s="5"/>
      <c r="EMO983" s="5"/>
      <c r="EMP983" s="5"/>
      <c r="EMQ983" s="5"/>
      <c r="EMR983" s="5"/>
      <c r="EMS983" s="5"/>
      <c r="EMT983" s="5"/>
      <c r="EMU983" s="5"/>
      <c r="EMV983" s="5"/>
      <c r="EMW983" s="5"/>
      <c r="EMX983" s="5"/>
      <c r="EMY983" s="5"/>
      <c r="EMZ983" s="5"/>
      <c r="ENA983" s="5"/>
      <c r="ENB983" s="5"/>
      <c r="ENC983" s="5"/>
      <c r="END983" s="5"/>
      <c r="ENE983" s="5"/>
      <c r="ENF983" s="5"/>
      <c r="ENG983" s="5"/>
      <c r="ENH983" s="5"/>
      <c r="ENI983" s="5"/>
      <c r="ENJ983" s="5"/>
      <c r="ENK983" s="5"/>
      <c r="ENL983" s="5"/>
      <c r="ENM983" s="5"/>
      <c r="ENN983" s="5"/>
      <c r="ENO983" s="5"/>
      <c r="ENP983" s="5"/>
      <c r="ENQ983" s="5"/>
      <c r="ENR983" s="5"/>
      <c r="ENS983" s="5"/>
      <c r="ENT983" s="5"/>
      <c r="ENU983" s="5"/>
      <c r="ENV983" s="5"/>
      <c r="ENW983" s="5"/>
      <c r="ENX983" s="5"/>
      <c r="ENY983" s="5"/>
      <c r="ENZ983" s="5"/>
      <c r="EOA983" s="5"/>
      <c r="EOB983" s="5"/>
      <c r="EOC983" s="5"/>
      <c r="EOD983" s="5"/>
      <c r="EOE983" s="5"/>
      <c r="EOF983" s="5"/>
      <c r="EOG983" s="5"/>
      <c r="EOH983" s="5"/>
      <c r="EOI983" s="5"/>
      <c r="EOJ983" s="5"/>
      <c r="EOK983" s="5"/>
      <c r="EOL983" s="5"/>
      <c r="EOM983" s="5"/>
      <c r="EON983" s="5"/>
      <c r="EOO983" s="5"/>
      <c r="EOP983" s="5"/>
      <c r="EOQ983" s="5"/>
      <c r="EOR983" s="5"/>
      <c r="EOS983" s="5"/>
      <c r="EOT983" s="5"/>
      <c r="EOU983" s="5"/>
      <c r="EOV983" s="5"/>
      <c r="EOW983" s="5"/>
      <c r="EOX983" s="5"/>
      <c r="EOY983" s="5"/>
      <c r="EOZ983" s="5"/>
      <c r="EPA983" s="5"/>
      <c r="EPB983" s="5"/>
      <c r="EPC983" s="5"/>
      <c r="EPD983" s="5"/>
      <c r="EPE983" s="5"/>
      <c r="EPF983" s="5"/>
      <c r="EPG983" s="5"/>
      <c r="EPH983" s="5"/>
      <c r="EPI983" s="5"/>
      <c r="EPJ983" s="5"/>
      <c r="EPK983" s="5"/>
      <c r="EPL983" s="5"/>
      <c r="EPM983" s="5"/>
      <c r="EPN983" s="5"/>
      <c r="EPO983" s="5"/>
      <c r="EPP983" s="5"/>
      <c r="EPQ983" s="5"/>
      <c r="EPR983" s="5"/>
      <c r="EPS983" s="5"/>
      <c r="EPT983" s="5"/>
      <c r="EPU983" s="5"/>
      <c r="EPV983" s="5"/>
      <c r="EPW983" s="5"/>
      <c r="EPX983" s="5"/>
      <c r="EPY983" s="5"/>
      <c r="EPZ983" s="5"/>
      <c r="EQA983" s="5"/>
      <c r="EQB983" s="5"/>
      <c r="EQC983" s="5"/>
      <c r="EQD983" s="5"/>
      <c r="EQE983" s="5"/>
      <c r="EQF983" s="5"/>
      <c r="EQG983" s="5"/>
      <c r="EQH983" s="5"/>
      <c r="EQI983" s="5"/>
      <c r="EQJ983" s="5"/>
      <c r="EQK983" s="5"/>
      <c r="EQL983" s="5"/>
      <c r="EQM983" s="5"/>
      <c r="EQN983" s="5"/>
      <c r="EQO983" s="5"/>
      <c r="EQP983" s="5"/>
      <c r="EQQ983" s="5"/>
      <c r="EQR983" s="5"/>
      <c r="EQS983" s="5"/>
      <c r="EQT983" s="5"/>
      <c r="EQU983" s="5"/>
      <c r="EQV983" s="5"/>
      <c r="EQW983" s="5"/>
      <c r="EQX983" s="5"/>
      <c r="EQY983" s="5"/>
      <c r="EQZ983" s="5"/>
      <c r="ERA983" s="5"/>
      <c r="ERB983" s="5"/>
      <c r="ERC983" s="5"/>
      <c r="ERD983" s="5"/>
      <c r="ERE983" s="5"/>
      <c r="ERF983" s="5"/>
      <c r="ERG983" s="5"/>
      <c r="ERH983" s="5"/>
      <c r="ERI983" s="5"/>
      <c r="ERJ983" s="5"/>
      <c r="ERK983" s="5"/>
      <c r="ERL983" s="5"/>
      <c r="ERM983" s="5"/>
      <c r="ERN983" s="5"/>
      <c r="ERO983" s="5"/>
      <c r="ERP983" s="5"/>
      <c r="ERQ983" s="5"/>
      <c r="ERR983" s="5"/>
      <c r="ERS983" s="5"/>
      <c r="ERT983" s="5"/>
      <c r="ERU983" s="5"/>
      <c r="ERV983" s="5"/>
      <c r="ERW983" s="5"/>
      <c r="ERX983" s="5"/>
      <c r="ERY983" s="5"/>
      <c r="ERZ983" s="5"/>
      <c r="ESA983" s="5"/>
      <c r="ESB983" s="5"/>
      <c r="ESC983" s="5"/>
      <c r="ESD983" s="5"/>
      <c r="ESE983" s="5"/>
      <c r="ESF983" s="5"/>
      <c r="ESG983" s="5"/>
      <c r="ESH983" s="5"/>
      <c r="ESI983" s="5"/>
      <c r="ESJ983" s="5"/>
      <c r="ESK983" s="5"/>
      <c r="ESL983" s="5"/>
      <c r="ESM983" s="5"/>
      <c r="ESN983" s="5"/>
      <c r="ESO983" s="5"/>
      <c r="ESP983" s="5"/>
      <c r="ESQ983" s="5"/>
      <c r="ESR983" s="5"/>
      <c r="ESS983" s="5"/>
      <c r="EST983" s="5"/>
      <c r="ESU983" s="5"/>
      <c r="ESV983" s="5"/>
      <c r="ESW983" s="5"/>
      <c r="ESX983" s="5"/>
      <c r="ESY983" s="5"/>
      <c r="ESZ983" s="5"/>
      <c r="ETA983" s="5"/>
      <c r="ETB983" s="5"/>
      <c r="ETC983" s="5"/>
      <c r="ETD983" s="5"/>
      <c r="ETE983" s="5"/>
      <c r="ETF983" s="5"/>
      <c r="ETG983" s="5"/>
      <c r="ETH983" s="5"/>
      <c r="ETI983" s="5"/>
      <c r="ETJ983" s="5"/>
      <c r="ETK983" s="5"/>
      <c r="ETL983" s="5"/>
      <c r="ETM983" s="5"/>
      <c r="ETN983" s="5"/>
      <c r="ETO983" s="5"/>
      <c r="ETP983" s="5"/>
      <c r="ETQ983" s="5"/>
      <c r="ETR983" s="5"/>
      <c r="ETS983" s="5"/>
      <c r="ETT983" s="5"/>
      <c r="ETU983" s="5"/>
      <c r="ETV983" s="5"/>
      <c r="ETW983" s="5"/>
      <c r="ETX983" s="5"/>
      <c r="ETY983" s="5"/>
      <c r="ETZ983" s="5"/>
      <c r="EUA983" s="5"/>
      <c r="EUB983" s="5"/>
      <c r="EUC983" s="5"/>
      <c r="EUD983" s="5"/>
      <c r="EUE983" s="5"/>
      <c r="EUF983" s="5"/>
      <c r="EUG983" s="5"/>
      <c r="EUH983" s="5"/>
      <c r="EUI983" s="5"/>
      <c r="EUJ983" s="5"/>
      <c r="EUK983" s="5"/>
      <c r="EUL983" s="5"/>
      <c r="EUM983" s="5"/>
      <c r="EUN983" s="5"/>
      <c r="EUO983" s="5"/>
      <c r="EUP983" s="5"/>
      <c r="EUQ983" s="5"/>
      <c r="EUR983" s="5"/>
      <c r="EUS983" s="5"/>
      <c r="EUT983" s="5"/>
      <c r="EUU983" s="5"/>
      <c r="EUV983" s="5"/>
      <c r="EUW983" s="5"/>
      <c r="EUX983" s="5"/>
      <c r="EUY983" s="5"/>
      <c r="EUZ983" s="5"/>
      <c r="EVA983" s="5"/>
      <c r="EVB983" s="5"/>
      <c r="EVC983" s="5"/>
      <c r="EVD983" s="5"/>
      <c r="EVE983" s="5"/>
      <c r="EVF983" s="5"/>
      <c r="EVG983" s="5"/>
      <c r="EVH983" s="5"/>
      <c r="EVI983" s="5"/>
      <c r="EVJ983" s="5"/>
      <c r="EVK983" s="5"/>
      <c r="EVL983" s="5"/>
      <c r="EVM983" s="5"/>
      <c r="EVN983" s="5"/>
      <c r="EVO983" s="5"/>
      <c r="EVP983" s="5"/>
      <c r="EVQ983" s="5"/>
      <c r="EVR983" s="5"/>
      <c r="EVS983" s="5"/>
      <c r="EVT983" s="5"/>
      <c r="EVU983" s="5"/>
      <c r="EVV983" s="5"/>
      <c r="EVW983" s="5"/>
      <c r="EVX983" s="5"/>
      <c r="EVY983" s="5"/>
      <c r="EVZ983" s="5"/>
      <c r="EWA983" s="5"/>
      <c r="EWB983" s="5"/>
      <c r="EWC983" s="5"/>
      <c r="EWD983" s="5"/>
      <c r="EWE983" s="5"/>
      <c r="EWF983" s="5"/>
      <c r="EWG983" s="5"/>
      <c r="EWH983" s="5"/>
      <c r="EWI983" s="5"/>
      <c r="EWJ983" s="5"/>
      <c r="EWK983" s="5"/>
      <c r="EWL983" s="5"/>
      <c r="EWM983" s="5"/>
      <c r="EWN983" s="5"/>
      <c r="EWO983" s="5"/>
      <c r="EWP983" s="5"/>
      <c r="EWQ983" s="5"/>
      <c r="EWR983" s="5"/>
      <c r="EWS983" s="5"/>
      <c r="EWT983" s="5"/>
      <c r="EWU983" s="5"/>
      <c r="EWV983" s="5"/>
      <c r="EWW983" s="5"/>
      <c r="EWX983" s="5"/>
      <c r="EWY983" s="5"/>
      <c r="EWZ983" s="5"/>
      <c r="EXA983" s="5"/>
      <c r="EXB983" s="5"/>
      <c r="EXC983" s="5"/>
      <c r="EXD983" s="5"/>
      <c r="EXE983" s="5"/>
      <c r="EXF983" s="5"/>
      <c r="EXG983" s="5"/>
      <c r="EXH983" s="5"/>
      <c r="EXI983" s="5"/>
      <c r="EXJ983" s="5"/>
      <c r="EXK983" s="5"/>
      <c r="EXL983" s="5"/>
      <c r="EXM983" s="5"/>
      <c r="EXN983" s="5"/>
      <c r="EXO983" s="5"/>
      <c r="EXP983" s="5"/>
      <c r="EXQ983" s="5"/>
      <c r="EXR983" s="5"/>
      <c r="EXS983" s="5"/>
      <c r="EXT983" s="5"/>
      <c r="EXU983" s="5"/>
      <c r="EXV983" s="5"/>
      <c r="EXW983" s="5"/>
      <c r="EXX983" s="5"/>
      <c r="EXY983" s="5"/>
      <c r="EXZ983" s="5"/>
      <c r="EYA983" s="5"/>
      <c r="EYB983" s="5"/>
      <c r="EYC983" s="5"/>
      <c r="EYD983" s="5"/>
      <c r="EYE983" s="5"/>
      <c r="EYF983" s="5"/>
      <c r="EYG983" s="5"/>
      <c r="EYH983" s="5"/>
      <c r="EYI983" s="5"/>
      <c r="EYJ983" s="5"/>
      <c r="EYK983" s="5"/>
      <c r="EYL983" s="5"/>
      <c r="EYM983" s="5"/>
      <c r="EYN983" s="5"/>
      <c r="EYO983" s="5"/>
      <c r="EYP983" s="5"/>
      <c r="EYQ983" s="5"/>
      <c r="EYR983" s="5"/>
      <c r="EYS983" s="5"/>
      <c r="EYT983" s="5"/>
      <c r="EYU983" s="5"/>
      <c r="EYV983" s="5"/>
      <c r="EYW983" s="5"/>
      <c r="EYX983" s="5"/>
      <c r="EYY983" s="5"/>
      <c r="EYZ983" s="5"/>
      <c r="EZA983" s="5"/>
      <c r="EZB983" s="5"/>
      <c r="EZC983" s="5"/>
      <c r="EZD983" s="5"/>
      <c r="EZE983" s="5"/>
      <c r="EZF983" s="5"/>
      <c r="EZG983" s="5"/>
      <c r="EZH983" s="5"/>
      <c r="EZI983" s="5"/>
      <c r="EZJ983" s="5"/>
      <c r="EZK983" s="5"/>
      <c r="EZL983" s="5"/>
      <c r="EZM983" s="5"/>
      <c r="EZN983" s="5"/>
      <c r="EZO983" s="5"/>
      <c r="EZP983" s="5"/>
      <c r="EZQ983" s="5"/>
      <c r="EZR983" s="5"/>
      <c r="EZS983" s="5"/>
      <c r="EZT983" s="5"/>
      <c r="EZU983" s="5"/>
      <c r="EZV983" s="5"/>
      <c r="EZW983" s="5"/>
      <c r="EZX983" s="5"/>
      <c r="EZY983" s="5"/>
      <c r="EZZ983" s="5"/>
      <c r="FAA983" s="5"/>
      <c r="FAB983" s="5"/>
      <c r="FAC983" s="5"/>
      <c r="FAD983" s="5"/>
      <c r="FAE983" s="5"/>
      <c r="FAF983" s="5"/>
      <c r="FAG983" s="5"/>
      <c r="FAH983" s="5"/>
      <c r="FAI983" s="5"/>
      <c r="FAJ983" s="5"/>
      <c r="FAK983" s="5"/>
      <c r="FAL983" s="5"/>
      <c r="FAM983" s="5"/>
      <c r="FAN983" s="5"/>
      <c r="FAO983" s="5"/>
      <c r="FAP983" s="5"/>
      <c r="FAQ983" s="5"/>
      <c r="FAR983" s="5"/>
      <c r="FAS983" s="5"/>
      <c r="FAT983" s="5"/>
      <c r="FAU983" s="5"/>
      <c r="FAV983" s="5"/>
      <c r="FAW983" s="5"/>
      <c r="FAX983" s="5"/>
      <c r="FAY983" s="5"/>
      <c r="FAZ983" s="5"/>
      <c r="FBA983" s="5"/>
      <c r="FBB983" s="5"/>
      <c r="FBC983" s="5"/>
      <c r="FBD983" s="5"/>
      <c r="FBE983" s="5"/>
      <c r="FBF983" s="5"/>
      <c r="FBG983" s="5"/>
      <c r="FBH983" s="5"/>
      <c r="FBI983" s="5"/>
      <c r="FBJ983" s="5"/>
      <c r="FBK983" s="5"/>
      <c r="FBL983" s="5"/>
      <c r="FBM983" s="5"/>
      <c r="FBN983" s="5"/>
      <c r="FBO983" s="5"/>
      <c r="FBP983" s="5"/>
      <c r="FBQ983" s="5"/>
      <c r="FBR983" s="5"/>
      <c r="FBS983" s="5"/>
      <c r="FBT983" s="5"/>
      <c r="FBU983" s="5"/>
      <c r="FBV983" s="5"/>
      <c r="FBW983" s="5"/>
      <c r="FBX983" s="5"/>
      <c r="FBY983" s="5"/>
      <c r="FBZ983" s="5"/>
      <c r="FCA983" s="5"/>
      <c r="FCB983" s="5"/>
      <c r="FCC983" s="5"/>
      <c r="FCD983" s="5"/>
      <c r="FCE983" s="5"/>
      <c r="FCF983" s="5"/>
      <c r="FCG983" s="5"/>
      <c r="FCH983" s="5"/>
      <c r="FCI983" s="5"/>
      <c r="FCJ983" s="5"/>
      <c r="FCK983" s="5"/>
      <c r="FCL983" s="5"/>
      <c r="FCM983" s="5"/>
      <c r="FCN983" s="5"/>
      <c r="FCO983" s="5"/>
      <c r="FCP983" s="5"/>
      <c r="FCQ983" s="5"/>
      <c r="FCR983" s="5"/>
      <c r="FCS983" s="5"/>
      <c r="FCT983" s="5"/>
      <c r="FCU983" s="5"/>
      <c r="FCV983" s="5"/>
      <c r="FCW983" s="5"/>
      <c r="FCX983" s="5"/>
      <c r="FCY983" s="5"/>
      <c r="FCZ983" s="5"/>
      <c r="FDA983" s="5"/>
      <c r="FDB983" s="5"/>
      <c r="FDC983" s="5"/>
      <c r="FDD983" s="5"/>
      <c r="FDE983" s="5"/>
      <c r="FDF983" s="5"/>
      <c r="FDG983" s="5"/>
      <c r="FDH983" s="5"/>
      <c r="FDI983" s="5"/>
      <c r="FDJ983" s="5"/>
      <c r="FDK983" s="5"/>
      <c r="FDL983" s="5"/>
      <c r="FDM983" s="5"/>
      <c r="FDN983" s="5"/>
      <c r="FDO983" s="5"/>
      <c r="FDP983" s="5"/>
      <c r="FDQ983" s="5"/>
      <c r="FDR983" s="5"/>
      <c r="FDS983" s="5"/>
      <c r="FDT983" s="5"/>
      <c r="FDU983" s="5"/>
      <c r="FDV983" s="5"/>
      <c r="FDW983" s="5"/>
      <c r="FDX983" s="5"/>
      <c r="FDY983" s="5"/>
      <c r="FDZ983" s="5"/>
      <c r="FEA983" s="5"/>
      <c r="FEB983" s="5"/>
      <c r="FEC983" s="5"/>
      <c r="FED983" s="5"/>
      <c r="FEE983" s="5"/>
      <c r="FEF983" s="5"/>
      <c r="FEG983" s="5"/>
      <c r="FEH983" s="5"/>
      <c r="FEI983" s="5"/>
      <c r="FEJ983" s="5"/>
      <c r="FEK983" s="5"/>
      <c r="FEL983" s="5"/>
      <c r="FEM983" s="5"/>
      <c r="FEN983" s="5"/>
      <c r="FEO983" s="5"/>
      <c r="FEP983" s="5"/>
      <c r="FEQ983" s="5"/>
      <c r="FER983" s="5"/>
      <c r="FES983" s="5"/>
      <c r="FET983" s="5"/>
      <c r="FEU983" s="5"/>
      <c r="FEV983" s="5"/>
      <c r="FEW983" s="5"/>
      <c r="FEX983" s="5"/>
      <c r="FEY983" s="5"/>
      <c r="FEZ983" s="5"/>
      <c r="FFA983" s="5"/>
      <c r="FFB983" s="5"/>
      <c r="FFC983" s="5"/>
      <c r="FFD983" s="5"/>
      <c r="FFE983" s="5"/>
      <c r="FFF983" s="5"/>
      <c r="FFG983" s="5"/>
      <c r="FFH983" s="5"/>
      <c r="FFI983" s="5"/>
      <c r="FFJ983" s="5"/>
      <c r="FFK983" s="5"/>
      <c r="FFL983" s="5"/>
      <c r="FFM983" s="5"/>
      <c r="FFN983" s="5"/>
      <c r="FFO983" s="5"/>
      <c r="FFP983" s="5"/>
      <c r="FFQ983" s="5"/>
      <c r="FFR983" s="5"/>
      <c r="FFS983" s="5"/>
      <c r="FFT983" s="5"/>
      <c r="FFU983" s="5"/>
      <c r="FFV983" s="5"/>
      <c r="FFW983" s="5"/>
      <c r="FFX983" s="5"/>
      <c r="FFY983" s="5"/>
      <c r="FFZ983" s="5"/>
      <c r="FGA983" s="5"/>
      <c r="FGB983" s="5"/>
      <c r="FGC983" s="5"/>
      <c r="FGD983" s="5"/>
      <c r="FGE983" s="5"/>
      <c r="FGF983" s="5"/>
      <c r="FGG983" s="5"/>
      <c r="FGH983" s="5"/>
      <c r="FGI983" s="5"/>
      <c r="FGJ983" s="5"/>
      <c r="FGK983" s="5"/>
      <c r="FGL983" s="5"/>
      <c r="FGM983" s="5"/>
      <c r="FGN983" s="5"/>
      <c r="FGO983" s="5"/>
      <c r="FGP983" s="5"/>
      <c r="FGQ983" s="5"/>
      <c r="FGR983" s="5"/>
      <c r="FGS983" s="5"/>
      <c r="FGT983" s="5"/>
      <c r="FGU983" s="5"/>
      <c r="FGV983" s="5"/>
      <c r="FGW983" s="5"/>
      <c r="FGX983" s="5"/>
      <c r="FGY983" s="5"/>
      <c r="FGZ983" s="5"/>
      <c r="FHA983" s="5"/>
      <c r="FHB983" s="5"/>
      <c r="FHC983" s="5"/>
      <c r="FHD983" s="5"/>
      <c r="FHE983" s="5"/>
      <c r="FHF983" s="5"/>
      <c r="FHG983" s="5"/>
      <c r="FHH983" s="5"/>
      <c r="FHI983" s="5"/>
      <c r="FHJ983" s="5"/>
      <c r="FHK983" s="5"/>
      <c r="FHL983" s="5"/>
      <c r="FHM983" s="5"/>
      <c r="FHN983" s="5"/>
      <c r="FHO983" s="5"/>
      <c r="FHP983" s="5"/>
      <c r="FHQ983" s="5"/>
      <c r="FHR983" s="5"/>
      <c r="FHS983" s="5"/>
      <c r="FHT983" s="5"/>
      <c r="FHU983" s="5"/>
      <c r="FHV983" s="5"/>
      <c r="FHW983" s="5"/>
      <c r="FHX983" s="5"/>
      <c r="FHY983" s="5"/>
      <c r="FHZ983" s="5"/>
      <c r="FIA983" s="5"/>
      <c r="FIB983" s="5"/>
      <c r="FIC983" s="5"/>
      <c r="FID983" s="5"/>
      <c r="FIE983" s="5"/>
      <c r="FIF983" s="5"/>
      <c r="FIG983" s="5"/>
      <c r="FIH983" s="5"/>
      <c r="FII983" s="5"/>
      <c r="FIJ983" s="5"/>
      <c r="FIK983" s="5"/>
      <c r="FIL983" s="5"/>
      <c r="FIM983" s="5"/>
      <c r="FIN983" s="5"/>
      <c r="FIO983" s="5"/>
      <c r="FIP983" s="5"/>
      <c r="FIQ983" s="5"/>
      <c r="FIR983" s="5"/>
      <c r="FIS983" s="5"/>
      <c r="FIT983" s="5"/>
      <c r="FIU983" s="5"/>
      <c r="FIV983" s="5"/>
      <c r="FIW983" s="5"/>
      <c r="FIX983" s="5"/>
      <c r="FIY983" s="5"/>
      <c r="FIZ983" s="5"/>
      <c r="FJA983" s="5"/>
      <c r="FJB983" s="5"/>
      <c r="FJC983" s="5"/>
      <c r="FJD983" s="5"/>
      <c r="FJE983" s="5"/>
      <c r="FJF983" s="5"/>
      <c r="FJG983" s="5"/>
      <c r="FJH983" s="5"/>
      <c r="FJI983" s="5"/>
      <c r="FJJ983" s="5"/>
      <c r="FJK983" s="5"/>
      <c r="FJL983" s="5"/>
      <c r="FJM983" s="5"/>
      <c r="FJN983" s="5"/>
      <c r="FJO983" s="5"/>
      <c r="FJP983" s="5"/>
      <c r="FJQ983" s="5"/>
      <c r="FJR983" s="5"/>
      <c r="FJS983" s="5"/>
      <c r="FJT983" s="5"/>
      <c r="FJU983" s="5"/>
      <c r="FJV983" s="5"/>
      <c r="FJW983" s="5"/>
      <c r="FJX983" s="5"/>
      <c r="FJY983" s="5"/>
      <c r="FJZ983" s="5"/>
      <c r="FKA983" s="5"/>
      <c r="FKB983" s="5"/>
      <c r="FKC983" s="5"/>
      <c r="FKD983" s="5"/>
      <c r="FKE983" s="5"/>
      <c r="FKF983" s="5"/>
      <c r="FKG983" s="5"/>
      <c r="FKH983" s="5"/>
      <c r="FKI983" s="5"/>
      <c r="FKJ983" s="5"/>
      <c r="FKK983" s="5"/>
      <c r="FKL983" s="5"/>
      <c r="FKM983" s="5"/>
      <c r="FKN983" s="5"/>
      <c r="FKO983" s="5"/>
      <c r="FKP983" s="5"/>
      <c r="FKQ983" s="5"/>
      <c r="FKR983" s="5"/>
      <c r="FKS983" s="5"/>
      <c r="FKT983" s="5"/>
      <c r="FKU983" s="5"/>
      <c r="FKV983" s="5"/>
      <c r="FKW983" s="5"/>
      <c r="FKX983" s="5"/>
      <c r="FKY983" s="5"/>
      <c r="FKZ983" s="5"/>
      <c r="FLA983" s="5"/>
      <c r="FLB983" s="5"/>
      <c r="FLC983" s="5"/>
      <c r="FLD983" s="5"/>
      <c r="FLE983" s="5"/>
      <c r="FLF983" s="5"/>
      <c r="FLG983" s="5"/>
      <c r="FLH983" s="5"/>
      <c r="FLI983" s="5"/>
      <c r="FLJ983" s="5"/>
      <c r="FLK983" s="5"/>
      <c r="FLL983" s="5"/>
      <c r="FLM983" s="5"/>
      <c r="FLN983" s="5"/>
      <c r="FLO983" s="5"/>
      <c r="FLP983" s="5"/>
      <c r="FLQ983" s="5"/>
      <c r="FLR983" s="5"/>
      <c r="FLS983" s="5"/>
      <c r="FLT983" s="5"/>
      <c r="FLU983" s="5"/>
      <c r="FLV983" s="5"/>
      <c r="FLW983" s="5"/>
      <c r="FLX983" s="5"/>
      <c r="FLY983" s="5"/>
      <c r="FLZ983" s="5"/>
      <c r="FMA983" s="5"/>
      <c r="FMB983" s="5"/>
      <c r="FMC983" s="5"/>
      <c r="FMD983" s="5"/>
      <c r="FME983" s="5"/>
      <c r="FMF983" s="5"/>
      <c r="FMG983" s="5"/>
      <c r="FMH983" s="5"/>
      <c r="FMI983" s="5"/>
      <c r="FMJ983" s="5"/>
      <c r="FMK983" s="5"/>
      <c r="FML983" s="5"/>
      <c r="FMM983" s="5"/>
      <c r="FMN983" s="5"/>
      <c r="FMO983" s="5"/>
      <c r="FMP983" s="5"/>
      <c r="FMQ983" s="5"/>
      <c r="FMR983" s="5"/>
      <c r="FMS983" s="5"/>
      <c r="FMT983" s="5"/>
      <c r="FMU983" s="5"/>
      <c r="FMV983" s="5"/>
      <c r="FMW983" s="5"/>
      <c r="FMX983" s="5"/>
      <c r="FMY983" s="5"/>
      <c r="FMZ983" s="5"/>
      <c r="FNA983" s="5"/>
      <c r="FNB983" s="5"/>
      <c r="FNC983" s="5"/>
      <c r="FND983" s="5"/>
      <c r="FNE983" s="5"/>
      <c r="FNF983" s="5"/>
      <c r="FNG983" s="5"/>
      <c r="FNH983" s="5"/>
      <c r="FNI983" s="5"/>
      <c r="FNJ983" s="5"/>
      <c r="FNK983" s="5"/>
      <c r="FNL983" s="5"/>
      <c r="FNM983" s="5"/>
      <c r="FNN983" s="5"/>
      <c r="FNO983" s="5"/>
      <c r="FNP983" s="5"/>
      <c r="FNQ983" s="5"/>
      <c r="FNR983" s="5"/>
      <c r="FNS983" s="5"/>
      <c r="FNT983" s="5"/>
      <c r="FNU983" s="5"/>
      <c r="FNV983" s="5"/>
      <c r="FNW983" s="5"/>
      <c r="FNX983" s="5"/>
      <c r="FNY983" s="5"/>
      <c r="FNZ983" s="5"/>
      <c r="FOA983" s="5"/>
      <c r="FOB983" s="5"/>
      <c r="FOC983" s="5"/>
      <c r="FOD983" s="5"/>
      <c r="FOE983" s="5"/>
      <c r="FOF983" s="5"/>
      <c r="FOG983" s="5"/>
      <c r="FOH983" s="5"/>
      <c r="FOI983" s="5"/>
      <c r="FOJ983" s="5"/>
      <c r="FOK983" s="5"/>
      <c r="FOL983" s="5"/>
      <c r="FOM983" s="5"/>
      <c r="FON983" s="5"/>
      <c r="FOO983" s="5"/>
      <c r="FOP983" s="5"/>
      <c r="FOQ983" s="5"/>
      <c r="FOR983" s="5"/>
      <c r="FOS983" s="5"/>
      <c r="FOT983" s="5"/>
      <c r="FOU983" s="5"/>
      <c r="FOV983" s="5"/>
      <c r="FOW983" s="5"/>
      <c r="FOX983" s="5"/>
      <c r="FOY983" s="5"/>
      <c r="FOZ983" s="5"/>
      <c r="FPA983" s="5"/>
      <c r="FPB983" s="5"/>
      <c r="FPC983" s="5"/>
      <c r="FPD983" s="5"/>
      <c r="FPE983" s="5"/>
      <c r="FPF983" s="5"/>
      <c r="FPG983" s="5"/>
      <c r="FPH983" s="5"/>
      <c r="FPI983" s="5"/>
      <c r="FPJ983" s="5"/>
      <c r="FPK983" s="5"/>
      <c r="FPL983" s="5"/>
      <c r="FPM983" s="5"/>
      <c r="FPN983" s="5"/>
      <c r="FPO983" s="5"/>
      <c r="FPP983" s="5"/>
      <c r="FPQ983" s="5"/>
      <c r="FPR983" s="5"/>
      <c r="FPS983" s="5"/>
      <c r="FPT983" s="5"/>
      <c r="FPU983" s="5"/>
      <c r="FPV983" s="5"/>
      <c r="FPW983" s="5"/>
      <c r="FPX983" s="5"/>
      <c r="FPY983" s="5"/>
      <c r="FPZ983" s="5"/>
      <c r="FQA983" s="5"/>
      <c r="FQB983" s="5"/>
      <c r="FQC983" s="5"/>
      <c r="FQD983" s="5"/>
      <c r="FQE983" s="5"/>
      <c r="FQF983" s="5"/>
      <c r="FQG983" s="5"/>
      <c r="FQH983" s="5"/>
      <c r="FQI983" s="5"/>
      <c r="FQJ983" s="5"/>
      <c r="FQK983" s="5"/>
      <c r="FQL983" s="5"/>
      <c r="FQM983" s="5"/>
      <c r="FQN983" s="5"/>
      <c r="FQO983" s="5"/>
      <c r="FQP983" s="5"/>
      <c r="FQQ983" s="5"/>
      <c r="FQR983" s="5"/>
      <c r="FQS983" s="5"/>
      <c r="FQT983" s="5"/>
      <c r="FQU983" s="5"/>
      <c r="FQV983" s="5"/>
      <c r="FQW983" s="5"/>
      <c r="FQX983" s="5"/>
      <c r="FQY983" s="5"/>
      <c r="FQZ983" s="5"/>
      <c r="FRA983" s="5"/>
      <c r="FRB983" s="5"/>
      <c r="FRC983" s="5"/>
      <c r="FRD983" s="5"/>
      <c r="FRE983" s="5"/>
      <c r="FRF983" s="5"/>
      <c r="FRG983" s="5"/>
      <c r="FRH983" s="5"/>
      <c r="FRI983" s="5"/>
      <c r="FRJ983" s="5"/>
      <c r="FRK983" s="5"/>
      <c r="FRL983" s="5"/>
      <c r="FRM983" s="5"/>
      <c r="FRN983" s="5"/>
      <c r="FRO983" s="5"/>
      <c r="FRP983" s="5"/>
      <c r="FRQ983" s="5"/>
      <c r="FRR983" s="5"/>
      <c r="FRS983" s="5"/>
      <c r="FRT983" s="5"/>
      <c r="FRU983" s="5"/>
      <c r="FRV983" s="5"/>
      <c r="FRW983" s="5"/>
      <c r="FRX983" s="5"/>
      <c r="FRY983" s="5"/>
      <c r="FRZ983" s="5"/>
      <c r="FSA983" s="5"/>
      <c r="FSB983" s="5"/>
      <c r="FSC983" s="5"/>
      <c r="FSD983" s="5"/>
      <c r="FSE983" s="5"/>
      <c r="FSF983" s="5"/>
      <c r="FSG983" s="5"/>
      <c r="FSH983" s="5"/>
      <c r="FSI983" s="5"/>
      <c r="FSJ983" s="5"/>
      <c r="FSK983" s="5"/>
      <c r="FSL983" s="5"/>
      <c r="FSM983" s="5"/>
      <c r="FSN983" s="5"/>
      <c r="FSO983" s="5"/>
      <c r="FSP983" s="5"/>
      <c r="FSQ983" s="5"/>
      <c r="FSR983" s="5"/>
      <c r="FSS983" s="5"/>
      <c r="FST983" s="5"/>
      <c r="FSU983" s="5"/>
      <c r="FSV983" s="5"/>
      <c r="FSW983" s="5"/>
      <c r="FSX983" s="5"/>
      <c r="FSY983" s="5"/>
      <c r="FSZ983" s="5"/>
      <c r="FTA983" s="5"/>
      <c r="FTB983" s="5"/>
      <c r="FTC983" s="5"/>
      <c r="FTD983" s="5"/>
      <c r="FTE983" s="5"/>
      <c r="FTF983" s="5"/>
      <c r="FTG983" s="5"/>
      <c r="FTH983" s="5"/>
      <c r="FTI983" s="5"/>
      <c r="FTJ983" s="5"/>
      <c r="FTK983" s="5"/>
      <c r="FTL983" s="5"/>
      <c r="FTM983" s="5"/>
      <c r="FTN983" s="5"/>
      <c r="FTO983" s="5"/>
      <c r="FTP983" s="5"/>
      <c r="FTQ983" s="5"/>
      <c r="FTR983" s="5"/>
      <c r="FTS983" s="5"/>
      <c r="FTT983" s="5"/>
      <c r="FTU983" s="5"/>
      <c r="FTV983" s="5"/>
      <c r="FTW983" s="5"/>
      <c r="FTX983" s="5"/>
      <c r="FTY983" s="5"/>
      <c r="FTZ983" s="5"/>
      <c r="FUA983" s="5"/>
      <c r="FUB983" s="5"/>
      <c r="FUC983" s="5"/>
      <c r="FUD983" s="5"/>
      <c r="FUE983" s="5"/>
      <c r="FUF983" s="5"/>
      <c r="FUG983" s="5"/>
      <c r="FUH983" s="5"/>
      <c r="FUI983" s="5"/>
      <c r="FUJ983" s="5"/>
      <c r="FUK983" s="5"/>
      <c r="FUL983" s="5"/>
      <c r="FUM983" s="5"/>
      <c r="FUN983" s="5"/>
      <c r="FUO983" s="5"/>
      <c r="FUP983" s="5"/>
      <c r="FUQ983" s="5"/>
      <c r="FUR983" s="5"/>
      <c r="FUS983" s="5"/>
      <c r="FUT983" s="5"/>
      <c r="FUU983" s="5"/>
      <c r="FUV983" s="5"/>
      <c r="FUW983" s="5"/>
      <c r="FUX983" s="5"/>
      <c r="FUY983" s="5"/>
      <c r="FUZ983" s="5"/>
      <c r="FVA983" s="5"/>
      <c r="FVB983" s="5"/>
      <c r="FVC983" s="5"/>
      <c r="FVD983" s="5"/>
      <c r="FVE983" s="5"/>
      <c r="FVF983" s="5"/>
      <c r="FVG983" s="5"/>
      <c r="FVH983" s="5"/>
      <c r="FVI983" s="5"/>
      <c r="FVJ983" s="5"/>
      <c r="FVK983" s="5"/>
      <c r="FVL983" s="5"/>
      <c r="FVM983" s="5"/>
      <c r="FVN983" s="5"/>
      <c r="FVO983" s="5"/>
      <c r="FVP983" s="5"/>
      <c r="FVQ983" s="5"/>
      <c r="FVR983" s="5"/>
      <c r="FVS983" s="5"/>
      <c r="FVT983" s="5"/>
      <c r="FVU983" s="5"/>
      <c r="FVV983" s="5"/>
      <c r="FVW983" s="5"/>
      <c r="FVX983" s="5"/>
      <c r="FVY983" s="5"/>
      <c r="FVZ983" s="5"/>
      <c r="FWA983" s="5"/>
      <c r="FWB983" s="5"/>
      <c r="FWC983" s="5"/>
      <c r="FWD983" s="5"/>
      <c r="FWE983" s="5"/>
      <c r="FWF983" s="5"/>
      <c r="FWG983" s="5"/>
      <c r="FWH983" s="5"/>
      <c r="FWI983" s="5"/>
      <c r="FWJ983" s="5"/>
      <c r="FWK983" s="5"/>
      <c r="FWL983" s="5"/>
      <c r="FWM983" s="5"/>
      <c r="FWN983" s="5"/>
      <c r="FWO983" s="5"/>
      <c r="FWP983" s="5"/>
      <c r="FWQ983" s="5"/>
      <c r="FWR983" s="5"/>
      <c r="FWS983" s="5"/>
      <c r="FWT983" s="5"/>
      <c r="FWU983" s="5"/>
      <c r="FWV983" s="5"/>
      <c r="FWW983" s="5"/>
      <c r="FWX983" s="5"/>
      <c r="FWY983" s="5"/>
      <c r="FWZ983" s="5"/>
      <c r="FXA983" s="5"/>
      <c r="FXB983" s="5"/>
      <c r="FXC983" s="5"/>
      <c r="FXD983" s="5"/>
      <c r="FXE983" s="5"/>
      <c r="FXF983" s="5"/>
      <c r="FXG983" s="5"/>
      <c r="FXH983" s="5"/>
      <c r="FXI983" s="5"/>
      <c r="FXJ983" s="5"/>
      <c r="FXK983" s="5"/>
      <c r="FXL983" s="5"/>
      <c r="FXM983" s="5"/>
      <c r="FXN983" s="5"/>
      <c r="FXO983" s="5"/>
      <c r="FXP983" s="5"/>
      <c r="FXQ983" s="5"/>
      <c r="FXR983" s="5"/>
      <c r="FXS983" s="5"/>
      <c r="FXT983" s="5"/>
      <c r="FXU983" s="5"/>
      <c r="FXV983" s="5"/>
      <c r="FXW983" s="5"/>
      <c r="FXX983" s="5"/>
      <c r="FXY983" s="5"/>
      <c r="FXZ983" s="5"/>
      <c r="FYA983" s="5"/>
      <c r="FYB983" s="5"/>
      <c r="FYC983" s="5"/>
      <c r="FYD983" s="5"/>
      <c r="FYE983" s="5"/>
      <c r="FYF983" s="5"/>
      <c r="FYG983" s="5"/>
      <c r="FYH983" s="5"/>
      <c r="FYI983" s="5"/>
      <c r="FYJ983" s="5"/>
      <c r="FYK983" s="5"/>
      <c r="FYL983" s="5"/>
      <c r="FYM983" s="5"/>
      <c r="FYN983" s="5"/>
      <c r="FYO983" s="5"/>
      <c r="FYP983" s="5"/>
      <c r="FYQ983" s="5"/>
      <c r="FYR983" s="5"/>
      <c r="FYS983" s="5"/>
      <c r="FYT983" s="5"/>
      <c r="FYU983" s="5"/>
      <c r="FYV983" s="5"/>
      <c r="FYW983" s="5"/>
      <c r="FYX983" s="5"/>
      <c r="FYY983" s="5"/>
      <c r="FYZ983" s="5"/>
      <c r="FZA983" s="5"/>
      <c r="FZB983" s="5"/>
      <c r="FZC983" s="5"/>
      <c r="FZD983" s="5"/>
      <c r="FZE983" s="5"/>
      <c r="FZF983" s="5"/>
      <c r="FZG983" s="5"/>
      <c r="FZH983" s="5"/>
      <c r="FZI983" s="5"/>
      <c r="FZJ983" s="5"/>
      <c r="FZK983" s="5"/>
      <c r="FZL983" s="5"/>
      <c r="FZM983" s="5"/>
      <c r="FZN983" s="5"/>
      <c r="FZO983" s="5"/>
      <c r="FZP983" s="5"/>
      <c r="FZQ983" s="5"/>
      <c r="FZR983" s="5"/>
      <c r="FZS983" s="5"/>
      <c r="FZT983" s="5"/>
      <c r="FZU983" s="5"/>
      <c r="FZV983" s="5"/>
      <c r="FZW983" s="5"/>
      <c r="FZX983" s="5"/>
      <c r="FZY983" s="5"/>
      <c r="FZZ983" s="5"/>
      <c r="GAA983" s="5"/>
      <c r="GAB983" s="5"/>
      <c r="GAC983" s="5"/>
      <c r="GAD983" s="5"/>
      <c r="GAE983" s="5"/>
      <c r="GAF983" s="5"/>
      <c r="GAG983" s="5"/>
      <c r="GAH983" s="5"/>
      <c r="GAI983" s="5"/>
      <c r="GAJ983" s="5"/>
      <c r="GAK983" s="5"/>
      <c r="GAL983" s="5"/>
      <c r="GAM983" s="5"/>
      <c r="GAN983" s="5"/>
      <c r="GAO983" s="5"/>
      <c r="GAP983" s="5"/>
      <c r="GAQ983" s="5"/>
      <c r="GAR983" s="5"/>
      <c r="GAS983" s="5"/>
      <c r="GAT983" s="5"/>
      <c r="GAU983" s="5"/>
      <c r="GAV983" s="5"/>
      <c r="GAW983" s="5"/>
      <c r="GAX983" s="5"/>
      <c r="GAY983" s="5"/>
      <c r="GAZ983" s="5"/>
      <c r="GBA983" s="5"/>
      <c r="GBB983" s="5"/>
      <c r="GBC983" s="5"/>
      <c r="GBD983" s="5"/>
      <c r="GBE983" s="5"/>
      <c r="GBF983" s="5"/>
      <c r="GBG983" s="5"/>
      <c r="GBH983" s="5"/>
      <c r="GBI983" s="5"/>
      <c r="GBJ983" s="5"/>
      <c r="GBK983" s="5"/>
      <c r="GBL983" s="5"/>
      <c r="GBM983" s="5"/>
      <c r="GBN983" s="5"/>
      <c r="GBO983" s="5"/>
      <c r="GBP983" s="5"/>
      <c r="GBQ983" s="5"/>
      <c r="GBR983" s="5"/>
      <c r="GBS983" s="5"/>
      <c r="GBT983" s="5"/>
      <c r="GBU983" s="5"/>
      <c r="GBV983" s="5"/>
      <c r="GBW983" s="5"/>
      <c r="GBX983" s="5"/>
      <c r="GBY983" s="5"/>
      <c r="GBZ983" s="5"/>
      <c r="GCA983" s="5"/>
      <c r="GCB983" s="5"/>
      <c r="GCC983" s="5"/>
      <c r="GCD983" s="5"/>
      <c r="GCE983" s="5"/>
      <c r="GCF983" s="5"/>
      <c r="GCG983" s="5"/>
      <c r="GCH983" s="5"/>
      <c r="GCI983" s="5"/>
      <c r="GCJ983" s="5"/>
      <c r="GCK983" s="5"/>
      <c r="GCL983" s="5"/>
      <c r="GCM983" s="5"/>
      <c r="GCN983" s="5"/>
      <c r="GCO983" s="5"/>
      <c r="GCP983" s="5"/>
      <c r="GCQ983" s="5"/>
      <c r="GCR983" s="5"/>
      <c r="GCS983" s="5"/>
      <c r="GCT983" s="5"/>
      <c r="GCU983" s="5"/>
      <c r="GCV983" s="5"/>
      <c r="GCW983" s="5"/>
      <c r="GCX983" s="5"/>
      <c r="GCY983" s="5"/>
      <c r="GCZ983" s="5"/>
      <c r="GDA983" s="5"/>
      <c r="GDB983" s="5"/>
      <c r="GDC983" s="5"/>
      <c r="GDD983" s="5"/>
      <c r="GDE983" s="5"/>
      <c r="GDF983" s="5"/>
      <c r="GDG983" s="5"/>
      <c r="GDH983" s="5"/>
      <c r="GDI983" s="5"/>
      <c r="GDJ983" s="5"/>
      <c r="GDK983" s="5"/>
      <c r="GDL983" s="5"/>
      <c r="GDM983" s="5"/>
      <c r="GDN983" s="5"/>
      <c r="GDO983" s="5"/>
      <c r="GDP983" s="5"/>
      <c r="GDQ983" s="5"/>
      <c r="GDR983" s="5"/>
      <c r="GDS983" s="5"/>
      <c r="GDT983" s="5"/>
      <c r="GDU983" s="5"/>
      <c r="GDV983" s="5"/>
      <c r="GDW983" s="5"/>
      <c r="GDX983" s="5"/>
      <c r="GDY983" s="5"/>
      <c r="GDZ983" s="5"/>
      <c r="GEA983" s="5"/>
      <c r="GEB983" s="5"/>
      <c r="GEC983" s="5"/>
      <c r="GED983" s="5"/>
      <c r="GEE983" s="5"/>
      <c r="GEF983" s="5"/>
      <c r="GEG983" s="5"/>
      <c r="GEH983" s="5"/>
      <c r="GEI983" s="5"/>
      <c r="GEJ983" s="5"/>
      <c r="GEK983" s="5"/>
      <c r="GEL983" s="5"/>
      <c r="GEM983" s="5"/>
      <c r="GEN983" s="5"/>
      <c r="GEO983" s="5"/>
      <c r="GEP983" s="5"/>
      <c r="GEQ983" s="5"/>
      <c r="GER983" s="5"/>
      <c r="GES983" s="5"/>
      <c r="GET983" s="5"/>
      <c r="GEU983" s="5"/>
      <c r="GEV983" s="5"/>
      <c r="GEW983" s="5"/>
      <c r="GEX983" s="5"/>
      <c r="GEY983" s="5"/>
      <c r="GEZ983" s="5"/>
      <c r="GFA983" s="5"/>
      <c r="GFB983" s="5"/>
      <c r="GFC983" s="5"/>
      <c r="GFD983" s="5"/>
      <c r="GFE983" s="5"/>
      <c r="GFF983" s="5"/>
      <c r="GFG983" s="5"/>
      <c r="GFH983" s="5"/>
      <c r="GFI983" s="5"/>
      <c r="GFJ983" s="5"/>
      <c r="GFK983" s="5"/>
      <c r="GFL983" s="5"/>
      <c r="GFM983" s="5"/>
      <c r="GFN983" s="5"/>
      <c r="GFO983" s="5"/>
      <c r="GFP983" s="5"/>
      <c r="GFQ983" s="5"/>
      <c r="GFR983" s="5"/>
      <c r="GFS983" s="5"/>
      <c r="GFT983" s="5"/>
      <c r="GFU983" s="5"/>
      <c r="GFV983" s="5"/>
      <c r="GFW983" s="5"/>
      <c r="GFX983" s="5"/>
      <c r="GFY983" s="5"/>
      <c r="GFZ983" s="5"/>
      <c r="GGA983" s="5"/>
      <c r="GGB983" s="5"/>
      <c r="GGC983" s="5"/>
      <c r="GGD983" s="5"/>
      <c r="GGE983" s="5"/>
      <c r="GGF983" s="5"/>
      <c r="GGG983" s="5"/>
      <c r="GGH983" s="5"/>
      <c r="GGI983" s="5"/>
      <c r="GGJ983" s="5"/>
      <c r="GGK983" s="5"/>
      <c r="GGL983" s="5"/>
      <c r="GGM983" s="5"/>
      <c r="GGN983" s="5"/>
      <c r="GGO983" s="5"/>
      <c r="GGP983" s="5"/>
      <c r="GGQ983" s="5"/>
      <c r="GGR983" s="5"/>
      <c r="GGS983" s="5"/>
      <c r="GGT983" s="5"/>
      <c r="GGU983" s="5"/>
      <c r="GGV983" s="5"/>
      <c r="GGW983" s="5"/>
      <c r="GGX983" s="5"/>
      <c r="GGY983" s="5"/>
      <c r="GGZ983" s="5"/>
      <c r="GHA983" s="5"/>
      <c r="GHB983" s="5"/>
      <c r="GHC983" s="5"/>
      <c r="GHD983" s="5"/>
      <c r="GHE983" s="5"/>
      <c r="GHF983" s="5"/>
      <c r="GHG983" s="5"/>
      <c r="GHH983" s="5"/>
      <c r="GHI983" s="5"/>
      <c r="GHJ983" s="5"/>
      <c r="GHK983" s="5"/>
      <c r="GHL983" s="5"/>
      <c r="GHM983" s="5"/>
      <c r="GHN983" s="5"/>
      <c r="GHO983" s="5"/>
      <c r="GHP983" s="5"/>
      <c r="GHQ983" s="5"/>
      <c r="GHR983" s="5"/>
      <c r="GHS983" s="5"/>
      <c r="GHT983" s="5"/>
      <c r="GHU983" s="5"/>
      <c r="GHV983" s="5"/>
      <c r="GHW983" s="5"/>
      <c r="GHX983" s="5"/>
      <c r="GHY983" s="5"/>
      <c r="GHZ983" s="5"/>
      <c r="GIA983" s="5"/>
      <c r="GIB983" s="5"/>
      <c r="GIC983" s="5"/>
      <c r="GID983" s="5"/>
      <c r="GIE983" s="5"/>
      <c r="GIF983" s="5"/>
      <c r="GIG983" s="5"/>
      <c r="GIH983" s="5"/>
      <c r="GII983" s="5"/>
      <c r="GIJ983" s="5"/>
      <c r="GIK983" s="5"/>
      <c r="GIL983" s="5"/>
      <c r="GIM983" s="5"/>
      <c r="GIN983" s="5"/>
      <c r="GIO983" s="5"/>
      <c r="GIP983" s="5"/>
      <c r="GIQ983" s="5"/>
      <c r="GIR983" s="5"/>
      <c r="GIS983" s="5"/>
      <c r="GIT983" s="5"/>
      <c r="GIU983" s="5"/>
      <c r="GIV983" s="5"/>
      <c r="GIW983" s="5"/>
      <c r="GIX983" s="5"/>
      <c r="GIY983" s="5"/>
      <c r="GIZ983" s="5"/>
      <c r="GJA983" s="5"/>
      <c r="GJB983" s="5"/>
      <c r="GJC983" s="5"/>
      <c r="GJD983" s="5"/>
      <c r="GJE983" s="5"/>
      <c r="GJF983" s="5"/>
      <c r="GJG983" s="5"/>
      <c r="GJH983" s="5"/>
      <c r="GJI983" s="5"/>
      <c r="GJJ983" s="5"/>
      <c r="GJK983" s="5"/>
      <c r="GJL983" s="5"/>
      <c r="GJM983" s="5"/>
      <c r="GJN983" s="5"/>
      <c r="GJO983" s="5"/>
      <c r="GJP983" s="5"/>
      <c r="GJQ983" s="5"/>
      <c r="GJR983" s="5"/>
      <c r="GJS983" s="5"/>
      <c r="GJT983" s="5"/>
      <c r="GJU983" s="5"/>
      <c r="GJV983" s="5"/>
      <c r="GJW983" s="5"/>
      <c r="GJX983" s="5"/>
      <c r="GJY983" s="5"/>
      <c r="GJZ983" s="5"/>
      <c r="GKA983" s="5"/>
      <c r="GKB983" s="5"/>
      <c r="GKC983" s="5"/>
      <c r="GKD983" s="5"/>
      <c r="GKE983" s="5"/>
      <c r="GKF983" s="5"/>
      <c r="GKG983" s="5"/>
      <c r="GKH983" s="5"/>
      <c r="GKI983" s="5"/>
      <c r="GKJ983" s="5"/>
      <c r="GKK983" s="5"/>
      <c r="GKL983" s="5"/>
      <c r="GKM983" s="5"/>
      <c r="GKN983" s="5"/>
      <c r="GKO983" s="5"/>
      <c r="GKP983" s="5"/>
      <c r="GKQ983" s="5"/>
      <c r="GKR983" s="5"/>
      <c r="GKS983" s="5"/>
      <c r="GKT983" s="5"/>
      <c r="GKU983" s="5"/>
      <c r="GKV983" s="5"/>
      <c r="GKW983" s="5"/>
      <c r="GKX983" s="5"/>
      <c r="GKY983" s="5"/>
      <c r="GKZ983" s="5"/>
      <c r="GLA983" s="5"/>
      <c r="GLB983" s="5"/>
      <c r="GLC983" s="5"/>
      <c r="GLD983" s="5"/>
      <c r="GLE983" s="5"/>
      <c r="GLF983" s="5"/>
      <c r="GLG983" s="5"/>
      <c r="GLH983" s="5"/>
      <c r="GLI983" s="5"/>
      <c r="GLJ983" s="5"/>
      <c r="GLK983" s="5"/>
      <c r="GLL983" s="5"/>
      <c r="GLM983" s="5"/>
      <c r="GLN983" s="5"/>
      <c r="GLO983" s="5"/>
      <c r="GLP983" s="5"/>
      <c r="GLQ983" s="5"/>
      <c r="GLR983" s="5"/>
      <c r="GLS983" s="5"/>
      <c r="GLT983" s="5"/>
      <c r="GLU983" s="5"/>
      <c r="GLV983" s="5"/>
      <c r="GLW983" s="5"/>
      <c r="GLX983" s="5"/>
      <c r="GLY983" s="5"/>
      <c r="GLZ983" s="5"/>
      <c r="GMA983" s="5"/>
      <c r="GMB983" s="5"/>
      <c r="GMC983" s="5"/>
      <c r="GMD983" s="5"/>
      <c r="GME983" s="5"/>
      <c r="GMF983" s="5"/>
      <c r="GMG983" s="5"/>
      <c r="GMH983" s="5"/>
      <c r="GMI983" s="5"/>
      <c r="GMJ983" s="5"/>
      <c r="GMK983" s="5"/>
      <c r="GML983" s="5"/>
      <c r="GMM983" s="5"/>
      <c r="GMN983" s="5"/>
      <c r="GMO983" s="5"/>
      <c r="GMP983" s="5"/>
      <c r="GMQ983" s="5"/>
      <c r="GMR983" s="5"/>
      <c r="GMS983" s="5"/>
      <c r="GMT983" s="5"/>
      <c r="GMU983" s="5"/>
      <c r="GMV983" s="5"/>
      <c r="GMW983" s="5"/>
      <c r="GMX983" s="5"/>
      <c r="GMY983" s="5"/>
      <c r="GMZ983" s="5"/>
      <c r="GNA983" s="5"/>
      <c r="GNB983" s="5"/>
      <c r="GNC983" s="5"/>
      <c r="GND983" s="5"/>
      <c r="GNE983" s="5"/>
      <c r="GNF983" s="5"/>
      <c r="GNG983" s="5"/>
      <c r="GNH983" s="5"/>
      <c r="GNI983" s="5"/>
      <c r="GNJ983" s="5"/>
      <c r="GNK983" s="5"/>
      <c r="GNL983" s="5"/>
      <c r="GNM983" s="5"/>
      <c r="GNN983" s="5"/>
      <c r="GNO983" s="5"/>
      <c r="GNP983" s="5"/>
      <c r="GNQ983" s="5"/>
      <c r="GNR983" s="5"/>
      <c r="GNS983" s="5"/>
      <c r="GNT983" s="5"/>
      <c r="GNU983" s="5"/>
      <c r="GNV983" s="5"/>
      <c r="GNW983" s="5"/>
      <c r="GNX983" s="5"/>
      <c r="GNY983" s="5"/>
      <c r="GNZ983" s="5"/>
      <c r="GOA983" s="5"/>
      <c r="GOB983" s="5"/>
      <c r="GOC983" s="5"/>
      <c r="GOD983" s="5"/>
      <c r="GOE983" s="5"/>
      <c r="GOF983" s="5"/>
      <c r="GOG983" s="5"/>
      <c r="GOH983" s="5"/>
      <c r="GOI983" s="5"/>
      <c r="GOJ983" s="5"/>
      <c r="GOK983" s="5"/>
      <c r="GOL983" s="5"/>
      <c r="GOM983" s="5"/>
      <c r="GON983" s="5"/>
      <c r="GOO983" s="5"/>
      <c r="GOP983" s="5"/>
      <c r="GOQ983" s="5"/>
      <c r="GOR983" s="5"/>
      <c r="GOS983" s="5"/>
      <c r="GOT983" s="5"/>
      <c r="GOU983" s="5"/>
      <c r="GOV983" s="5"/>
      <c r="GOW983" s="5"/>
      <c r="GOX983" s="5"/>
      <c r="GOY983" s="5"/>
      <c r="GOZ983" s="5"/>
      <c r="GPA983" s="5"/>
      <c r="GPB983" s="5"/>
      <c r="GPC983" s="5"/>
      <c r="GPD983" s="5"/>
      <c r="GPE983" s="5"/>
      <c r="GPF983" s="5"/>
      <c r="GPG983" s="5"/>
      <c r="GPH983" s="5"/>
      <c r="GPI983" s="5"/>
      <c r="GPJ983" s="5"/>
      <c r="GPK983" s="5"/>
      <c r="GPL983" s="5"/>
      <c r="GPM983" s="5"/>
      <c r="GPN983" s="5"/>
      <c r="GPO983" s="5"/>
      <c r="GPP983" s="5"/>
      <c r="GPQ983" s="5"/>
      <c r="GPR983" s="5"/>
      <c r="GPS983" s="5"/>
      <c r="GPT983" s="5"/>
      <c r="GPU983" s="5"/>
      <c r="GPV983" s="5"/>
      <c r="GPW983" s="5"/>
      <c r="GPX983" s="5"/>
      <c r="GPY983" s="5"/>
      <c r="GPZ983" s="5"/>
      <c r="GQA983" s="5"/>
      <c r="GQB983" s="5"/>
      <c r="GQC983" s="5"/>
      <c r="GQD983" s="5"/>
      <c r="GQE983" s="5"/>
      <c r="GQF983" s="5"/>
      <c r="GQG983" s="5"/>
      <c r="GQH983" s="5"/>
      <c r="GQI983" s="5"/>
      <c r="GQJ983" s="5"/>
      <c r="GQK983" s="5"/>
      <c r="GQL983" s="5"/>
      <c r="GQM983" s="5"/>
      <c r="GQN983" s="5"/>
      <c r="GQO983" s="5"/>
      <c r="GQP983" s="5"/>
      <c r="GQQ983" s="5"/>
      <c r="GQR983" s="5"/>
      <c r="GQS983" s="5"/>
      <c r="GQT983" s="5"/>
      <c r="GQU983" s="5"/>
      <c r="GQV983" s="5"/>
      <c r="GQW983" s="5"/>
      <c r="GQX983" s="5"/>
      <c r="GQY983" s="5"/>
      <c r="GQZ983" s="5"/>
      <c r="GRA983" s="5"/>
      <c r="GRB983" s="5"/>
      <c r="GRC983" s="5"/>
      <c r="GRD983" s="5"/>
      <c r="GRE983" s="5"/>
      <c r="GRF983" s="5"/>
      <c r="GRG983" s="5"/>
      <c r="GRH983" s="5"/>
      <c r="GRI983" s="5"/>
      <c r="GRJ983" s="5"/>
      <c r="GRK983" s="5"/>
      <c r="GRL983" s="5"/>
      <c r="GRM983" s="5"/>
      <c r="GRN983" s="5"/>
      <c r="GRO983" s="5"/>
      <c r="GRP983" s="5"/>
      <c r="GRQ983" s="5"/>
      <c r="GRR983" s="5"/>
      <c r="GRS983" s="5"/>
      <c r="GRT983" s="5"/>
      <c r="GRU983" s="5"/>
      <c r="GRV983" s="5"/>
      <c r="GRW983" s="5"/>
      <c r="GRX983" s="5"/>
      <c r="GRY983" s="5"/>
      <c r="GRZ983" s="5"/>
      <c r="GSA983" s="5"/>
      <c r="GSB983" s="5"/>
      <c r="GSC983" s="5"/>
      <c r="GSD983" s="5"/>
      <c r="GSE983" s="5"/>
      <c r="GSF983" s="5"/>
      <c r="GSG983" s="5"/>
      <c r="GSH983" s="5"/>
      <c r="GSI983" s="5"/>
      <c r="GSJ983" s="5"/>
      <c r="GSK983" s="5"/>
      <c r="GSL983" s="5"/>
      <c r="GSM983" s="5"/>
      <c r="GSN983" s="5"/>
      <c r="GSO983" s="5"/>
      <c r="GSP983" s="5"/>
      <c r="GSQ983" s="5"/>
      <c r="GSR983" s="5"/>
      <c r="GSS983" s="5"/>
      <c r="GST983" s="5"/>
      <c r="GSU983" s="5"/>
      <c r="GSV983" s="5"/>
      <c r="GSW983" s="5"/>
      <c r="GSX983" s="5"/>
      <c r="GSY983" s="5"/>
      <c r="GSZ983" s="5"/>
      <c r="GTA983" s="5"/>
      <c r="GTB983" s="5"/>
      <c r="GTC983" s="5"/>
      <c r="GTD983" s="5"/>
      <c r="GTE983" s="5"/>
      <c r="GTF983" s="5"/>
      <c r="GTG983" s="5"/>
      <c r="GTH983" s="5"/>
      <c r="GTI983" s="5"/>
      <c r="GTJ983" s="5"/>
      <c r="GTK983" s="5"/>
      <c r="GTL983" s="5"/>
      <c r="GTM983" s="5"/>
      <c r="GTN983" s="5"/>
      <c r="GTO983" s="5"/>
      <c r="GTP983" s="5"/>
      <c r="GTQ983" s="5"/>
      <c r="GTR983" s="5"/>
      <c r="GTS983" s="5"/>
      <c r="GTT983" s="5"/>
      <c r="GTU983" s="5"/>
      <c r="GTV983" s="5"/>
      <c r="GTW983" s="5"/>
      <c r="GTX983" s="5"/>
      <c r="GTY983" s="5"/>
      <c r="GTZ983" s="5"/>
      <c r="GUA983" s="5"/>
      <c r="GUB983" s="5"/>
      <c r="GUC983" s="5"/>
      <c r="GUD983" s="5"/>
      <c r="GUE983" s="5"/>
      <c r="GUF983" s="5"/>
      <c r="GUG983" s="5"/>
      <c r="GUH983" s="5"/>
      <c r="GUI983" s="5"/>
      <c r="GUJ983" s="5"/>
      <c r="GUK983" s="5"/>
      <c r="GUL983" s="5"/>
      <c r="GUM983" s="5"/>
      <c r="GUN983" s="5"/>
      <c r="GUO983" s="5"/>
      <c r="GUP983" s="5"/>
      <c r="GUQ983" s="5"/>
      <c r="GUR983" s="5"/>
      <c r="GUS983" s="5"/>
      <c r="GUT983" s="5"/>
      <c r="GUU983" s="5"/>
      <c r="GUV983" s="5"/>
      <c r="GUW983" s="5"/>
      <c r="GUX983" s="5"/>
      <c r="GUY983" s="5"/>
      <c r="GUZ983" s="5"/>
      <c r="GVA983" s="5"/>
      <c r="GVB983" s="5"/>
      <c r="GVC983" s="5"/>
      <c r="GVD983" s="5"/>
      <c r="GVE983" s="5"/>
      <c r="GVF983" s="5"/>
      <c r="GVG983" s="5"/>
      <c r="GVH983" s="5"/>
      <c r="GVI983" s="5"/>
      <c r="GVJ983" s="5"/>
      <c r="GVK983" s="5"/>
      <c r="GVL983" s="5"/>
      <c r="GVM983" s="5"/>
      <c r="GVN983" s="5"/>
      <c r="GVO983" s="5"/>
      <c r="GVP983" s="5"/>
      <c r="GVQ983" s="5"/>
      <c r="GVR983" s="5"/>
      <c r="GVS983" s="5"/>
      <c r="GVT983" s="5"/>
      <c r="GVU983" s="5"/>
      <c r="GVV983" s="5"/>
      <c r="GVW983" s="5"/>
      <c r="GVX983" s="5"/>
      <c r="GVY983" s="5"/>
      <c r="GVZ983" s="5"/>
      <c r="GWA983" s="5"/>
      <c r="GWB983" s="5"/>
      <c r="GWC983" s="5"/>
      <c r="GWD983" s="5"/>
      <c r="GWE983" s="5"/>
      <c r="GWF983" s="5"/>
      <c r="GWG983" s="5"/>
      <c r="GWH983" s="5"/>
      <c r="GWI983" s="5"/>
      <c r="GWJ983" s="5"/>
      <c r="GWK983" s="5"/>
      <c r="GWL983" s="5"/>
      <c r="GWM983" s="5"/>
      <c r="GWN983" s="5"/>
      <c r="GWO983" s="5"/>
      <c r="GWP983" s="5"/>
      <c r="GWQ983" s="5"/>
      <c r="GWR983" s="5"/>
      <c r="GWS983" s="5"/>
      <c r="GWT983" s="5"/>
      <c r="GWU983" s="5"/>
      <c r="GWV983" s="5"/>
      <c r="GWW983" s="5"/>
      <c r="GWX983" s="5"/>
      <c r="GWY983" s="5"/>
      <c r="GWZ983" s="5"/>
      <c r="GXA983" s="5"/>
      <c r="GXB983" s="5"/>
      <c r="GXC983" s="5"/>
      <c r="GXD983" s="5"/>
      <c r="GXE983" s="5"/>
      <c r="GXF983" s="5"/>
      <c r="GXG983" s="5"/>
      <c r="GXH983" s="5"/>
      <c r="GXI983" s="5"/>
      <c r="GXJ983" s="5"/>
      <c r="GXK983" s="5"/>
      <c r="GXL983" s="5"/>
      <c r="GXM983" s="5"/>
      <c r="GXN983" s="5"/>
      <c r="GXO983" s="5"/>
      <c r="GXP983" s="5"/>
      <c r="GXQ983" s="5"/>
      <c r="GXR983" s="5"/>
      <c r="GXS983" s="5"/>
      <c r="GXT983" s="5"/>
      <c r="GXU983" s="5"/>
      <c r="GXV983" s="5"/>
      <c r="GXW983" s="5"/>
      <c r="GXX983" s="5"/>
      <c r="GXY983" s="5"/>
      <c r="GXZ983" s="5"/>
      <c r="GYA983" s="5"/>
      <c r="GYB983" s="5"/>
      <c r="GYC983" s="5"/>
      <c r="GYD983" s="5"/>
      <c r="GYE983" s="5"/>
      <c r="GYF983" s="5"/>
      <c r="GYG983" s="5"/>
      <c r="GYH983" s="5"/>
      <c r="GYI983" s="5"/>
      <c r="GYJ983" s="5"/>
      <c r="GYK983" s="5"/>
      <c r="GYL983" s="5"/>
      <c r="GYM983" s="5"/>
      <c r="GYN983" s="5"/>
      <c r="GYO983" s="5"/>
      <c r="GYP983" s="5"/>
      <c r="GYQ983" s="5"/>
      <c r="GYR983" s="5"/>
      <c r="GYS983" s="5"/>
      <c r="GYT983" s="5"/>
      <c r="GYU983" s="5"/>
      <c r="GYV983" s="5"/>
      <c r="GYW983" s="5"/>
      <c r="GYX983" s="5"/>
      <c r="GYY983" s="5"/>
      <c r="GYZ983" s="5"/>
      <c r="GZA983" s="5"/>
      <c r="GZB983" s="5"/>
      <c r="GZC983" s="5"/>
      <c r="GZD983" s="5"/>
      <c r="GZE983" s="5"/>
      <c r="GZF983" s="5"/>
      <c r="GZG983" s="5"/>
      <c r="GZH983" s="5"/>
      <c r="GZI983" s="5"/>
      <c r="GZJ983" s="5"/>
      <c r="GZK983" s="5"/>
      <c r="GZL983" s="5"/>
      <c r="GZM983" s="5"/>
      <c r="GZN983" s="5"/>
      <c r="GZO983" s="5"/>
      <c r="GZP983" s="5"/>
      <c r="GZQ983" s="5"/>
      <c r="GZR983" s="5"/>
      <c r="GZS983" s="5"/>
      <c r="GZT983" s="5"/>
      <c r="GZU983" s="5"/>
      <c r="GZV983" s="5"/>
      <c r="GZW983" s="5"/>
      <c r="GZX983" s="5"/>
      <c r="GZY983" s="5"/>
      <c r="GZZ983" s="5"/>
      <c r="HAA983" s="5"/>
      <c r="HAB983" s="5"/>
      <c r="HAC983" s="5"/>
      <c r="HAD983" s="5"/>
      <c r="HAE983" s="5"/>
      <c r="HAF983" s="5"/>
      <c r="HAG983" s="5"/>
      <c r="HAH983" s="5"/>
      <c r="HAI983" s="5"/>
      <c r="HAJ983" s="5"/>
      <c r="HAK983" s="5"/>
      <c r="HAL983" s="5"/>
      <c r="HAM983" s="5"/>
      <c r="HAN983" s="5"/>
      <c r="HAO983" s="5"/>
      <c r="HAP983" s="5"/>
      <c r="HAQ983" s="5"/>
      <c r="HAR983" s="5"/>
      <c r="HAS983" s="5"/>
      <c r="HAT983" s="5"/>
      <c r="HAU983" s="5"/>
      <c r="HAV983" s="5"/>
      <c r="HAW983" s="5"/>
      <c r="HAX983" s="5"/>
      <c r="HAY983" s="5"/>
      <c r="HAZ983" s="5"/>
      <c r="HBA983" s="5"/>
      <c r="HBB983" s="5"/>
      <c r="HBC983" s="5"/>
      <c r="HBD983" s="5"/>
      <c r="HBE983" s="5"/>
      <c r="HBF983" s="5"/>
      <c r="HBG983" s="5"/>
      <c r="HBH983" s="5"/>
      <c r="HBI983" s="5"/>
      <c r="HBJ983" s="5"/>
      <c r="HBK983" s="5"/>
      <c r="HBL983" s="5"/>
      <c r="HBM983" s="5"/>
      <c r="HBN983" s="5"/>
      <c r="HBO983" s="5"/>
      <c r="HBP983" s="5"/>
      <c r="HBQ983" s="5"/>
      <c r="HBR983" s="5"/>
      <c r="HBS983" s="5"/>
      <c r="HBT983" s="5"/>
      <c r="HBU983" s="5"/>
      <c r="HBV983" s="5"/>
      <c r="HBW983" s="5"/>
      <c r="HBX983" s="5"/>
      <c r="HBY983" s="5"/>
      <c r="HBZ983" s="5"/>
      <c r="HCA983" s="5"/>
      <c r="HCB983" s="5"/>
      <c r="HCC983" s="5"/>
      <c r="HCD983" s="5"/>
      <c r="HCE983" s="5"/>
      <c r="HCF983" s="5"/>
      <c r="HCG983" s="5"/>
      <c r="HCH983" s="5"/>
      <c r="HCI983" s="5"/>
      <c r="HCJ983" s="5"/>
      <c r="HCK983" s="5"/>
      <c r="HCL983" s="5"/>
      <c r="HCM983" s="5"/>
      <c r="HCN983" s="5"/>
      <c r="HCO983" s="5"/>
      <c r="HCP983" s="5"/>
      <c r="HCQ983" s="5"/>
      <c r="HCR983" s="5"/>
      <c r="HCS983" s="5"/>
      <c r="HCT983" s="5"/>
      <c r="HCU983" s="5"/>
      <c r="HCV983" s="5"/>
      <c r="HCW983" s="5"/>
      <c r="HCX983" s="5"/>
      <c r="HCY983" s="5"/>
      <c r="HCZ983" s="5"/>
      <c r="HDA983" s="5"/>
      <c r="HDB983" s="5"/>
      <c r="HDC983" s="5"/>
      <c r="HDD983" s="5"/>
      <c r="HDE983" s="5"/>
      <c r="HDF983" s="5"/>
      <c r="HDG983" s="5"/>
      <c r="HDH983" s="5"/>
      <c r="HDI983" s="5"/>
      <c r="HDJ983" s="5"/>
      <c r="HDK983" s="5"/>
      <c r="HDL983" s="5"/>
      <c r="HDM983" s="5"/>
      <c r="HDN983" s="5"/>
      <c r="HDO983" s="5"/>
      <c r="HDP983" s="5"/>
      <c r="HDQ983" s="5"/>
      <c r="HDR983" s="5"/>
      <c r="HDS983" s="5"/>
      <c r="HDT983" s="5"/>
      <c r="HDU983" s="5"/>
      <c r="HDV983" s="5"/>
      <c r="HDW983" s="5"/>
      <c r="HDX983" s="5"/>
      <c r="HDY983" s="5"/>
      <c r="HDZ983" s="5"/>
      <c r="HEA983" s="5"/>
      <c r="HEB983" s="5"/>
      <c r="HEC983" s="5"/>
      <c r="HED983" s="5"/>
      <c r="HEE983" s="5"/>
      <c r="HEF983" s="5"/>
      <c r="HEG983" s="5"/>
      <c r="HEH983" s="5"/>
      <c r="HEI983" s="5"/>
      <c r="HEJ983" s="5"/>
      <c r="HEK983" s="5"/>
      <c r="HEL983" s="5"/>
      <c r="HEM983" s="5"/>
      <c r="HEN983" s="5"/>
      <c r="HEO983" s="5"/>
      <c r="HEP983" s="5"/>
      <c r="HEQ983" s="5"/>
      <c r="HER983" s="5"/>
      <c r="HES983" s="5"/>
      <c r="HET983" s="5"/>
      <c r="HEU983" s="5"/>
      <c r="HEV983" s="5"/>
      <c r="HEW983" s="5"/>
      <c r="HEX983" s="5"/>
      <c r="HEY983" s="5"/>
      <c r="HEZ983" s="5"/>
      <c r="HFA983" s="5"/>
      <c r="HFB983" s="5"/>
      <c r="HFC983" s="5"/>
      <c r="HFD983" s="5"/>
      <c r="HFE983" s="5"/>
      <c r="HFF983" s="5"/>
      <c r="HFG983" s="5"/>
      <c r="HFH983" s="5"/>
      <c r="HFI983" s="5"/>
      <c r="HFJ983" s="5"/>
      <c r="HFK983" s="5"/>
      <c r="HFL983" s="5"/>
      <c r="HFM983" s="5"/>
      <c r="HFN983" s="5"/>
      <c r="HFO983" s="5"/>
      <c r="HFP983" s="5"/>
      <c r="HFQ983" s="5"/>
      <c r="HFR983" s="5"/>
      <c r="HFS983" s="5"/>
      <c r="HFT983" s="5"/>
      <c r="HFU983" s="5"/>
      <c r="HFV983" s="5"/>
      <c r="HFW983" s="5"/>
      <c r="HFX983" s="5"/>
      <c r="HFY983" s="5"/>
      <c r="HFZ983" s="5"/>
      <c r="HGA983" s="5"/>
      <c r="HGB983" s="5"/>
      <c r="HGC983" s="5"/>
      <c r="HGD983" s="5"/>
      <c r="HGE983" s="5"/>
      <c r="HGF983" s="5"/>
      <c r="HGG983" s="5"/>
      <c r="HGH983" s="5"/>
      <c r="HGI983" s="5"/>
      <c r="HGJ983" s="5"/>
      <c r="HGK983" s="5"/>
      <c r="HGL983" s="5"/>
      <c r="HGM983" s="5"/>
      <c r="HGN983" s="5"/>
      <c r="HGO983" s="5"/>
      <c r="HGP983" s="5"/>
      <c r="HGQ983" s="5"/>
      <c r="HGR983" s="5"/>
      <c r="HGS983" s="5"/>
      <c r="HGT983" s="5"/>
      <c r="HGU983" s="5"/>
      <c r="HGV983" s="5"/>
      <c r="HGW983" s="5"/>
      <c r="HGX983" s="5"/>
      <c r="HGY983" s="5"/>
      <c r="HGZ983" s="5"/>
      <c r="HHA983" s="5"/>
      <c r="HHB983" s="5"/>
      <c r="HHC983" s="5"/>
      <c r="HHD983" s="5"/>
      <c r="HHE983" s="5"/>
      <c r="HHF983" s="5"/>
      <c r="HHG983" s="5"/>
      <c r="HHH983" s="5"/>
      <c r="HHI983" s="5"/>
      <c r="HHJ983" s="5"/>
      <c r="HHK983" s="5"/>
      <c r="HHL983" s="5"/>
      <c r="HHM983" s="5"/>
      <c r="HHN983" s="5"/>
      <c r="HHO983" s="5"/>
      <c r="HHP983" s="5"/>
      <c r="HHQ983" s="5"/>
      <c r="HHR983" s="5"/>
      <c r="HHS983" s="5"/>
      <c r="HHT983" s="5"/>
      <c r="HHU983" s="5"/>
      <c r="HHV983" s="5"/>
      <c r="HHW983" s="5"/>
      <c r="HHX983" s="5"/>
      <c r="HHY983" s="5"/>
      <c r="HHZ983" s="5"/>
      <c r="HIA983" s="5"/>
      <c r="HIB983" s="5"/>
      <c r="HIC983" s="5"/>
      <c r="HID983" s="5"/>
      <c r="HIE983" s="5"/>
      <c r="HIF983" s="5"/>
      <c r="HIG983" s="5"/>
      <c r="HIH983" s="5"/>
      <c r="HII983" s="5"/>
      <c r="HIJ983" s="5"/>
      <c r="HIK983" s="5"/>
      <c r="HIL983" s="5"/>
      <c r="HIM983" s="5"/>
      <c r="HIN983" s="5"/>
      <c r="HIO983" s="5"/>
      <c r="HIP983" s="5"/>
      <c r="HIQ983" s="5"/>
      <c r="HIR983" s="5"/>
      <c r="HIS983" s="5"/>
      <c r="HIT983" s="5"/>
      <c r="HIU983" s="5"/>
      <c r="HIV983" s="5"/>
      <c r="HIW983" s="5"/>
      <c r="HIX983" s="5"/>
      <c r="HIY983" s="5"/>
      <c r="HIZ983" s="5"/>
      <c r="HJA983" s="5"/>
      <c r="HJB983" s="5"/>
      <c r="HJC983" s="5"/>
      <c r="HJD983" s="5"/>
      <c r="HJE983" s="5"/>
      <c r="HJF983" s="5"/>
      <c r="HJG983" s="5"/>
      <c r="HJH983" s="5"/>
      <c r="HJI983" s="5"/>
      <c r="HJJ983" s="5"/>
      <c r="HJK983" s="5"/>
      <c r="HJL983" s="5"/>
      <c r="HJM983" s="5"/>
      <c r="HJN983" s="5"/>
      <c r="HJO983" s="5"/>
      <c r="HJP983" s="5"/>
      <c r="HJQ983" s="5"/>
      <c r="HJR983" s="5"/>
      <c r="HJS983" s="5"/>
      <c r="HJT983" s="5"/>
      <c r="HJU983" s="5"/>
      <c r="HJV983" s="5"/>
      <c r="HJW983" s="5"/>
      <c r="HJX983" s="5"/>
      <c r="HJY983" s="5"/>
      <c r="HJZ983" s="5"/>
      <c r="HKA983" s="5"/>
      <c r="HKB983" s="5"/>
      <c r="HKC983" s="5"/>
      <c r="HKD983" s="5"/>
      <c r="HKE983" s="5"/>
      <c r="HKF983" s="5"/>
      <c r="HKG983" s="5"/>
      <c r="HKH983" s="5"/>
      <c r="HKI983" s="5"/>
      <c r="HKJ983" s="5"/>
      <c r="HKK983" s="5"/>
      <c r="HKL983" s="5"/>
      <c r="HKM983" s="5"/>
      <c r="HKN983" s="5"/>
      <c r="HKO983" s="5"/>
      <c r="HKP983" s="5"/>
      <c r="HKQ983" s="5"/>
      <c r="HKR983" s="5"/>
      <c r="HKS983" s="5"/>
      <c r="HKT983" s="5"/>
      <c r="HKU983" s="5"/>
      <c r="HKV983" s="5"/>
      <c r="HKW983" s="5"/>
      <c r="HKX983" s="5"/>
      <c r="HKY983" s="5"/>
      <c r="HKZ983" s="5"/>
      <c r="HLA983" s="5"/>
      <c r="HLB983" s="5"/>
      <c r="HLC983" s="5"/>
      <c r="HLD983" s="5"/>
      <c r="HLE983" s="5"/>
      <c r="HLF983" s="5"/>
      <c r="HLG983" s="5"/>
      <c r="HLH983" s="5"/>
      <c r="HLI983" s="5"/>
      <c r="HLJ983" s="5"/>
      <c r="HLK983" s="5"/>
      <c r="HLL983" s="5"/>
      <c r="HLM983" s="5"/>
      <c r="HLN983" s="5"/>
      <c r="HLO983" s="5"/>
      <c r="HLP983" s="5"/>
      <c r="HLQ983" s="5"/>
      <c r="HLR983" s="5"/>
      <c r="HLS983" s="5"/>
      <c r="HLT983" s="5"/>
      <c r="HLU983" s="5"/>
      <c r="HLV983" s="5"/>
      <c r="HLW983" s="5"/>
      <c r="HLX983" s="5"/>
      <c r="HLY983" s="5"/>
      <c r="HLZ983" s="5"/>
      <c r="HMA983" s="5"/>
      <c r="HMB983" s="5"/>
      <c r="HMC983" s="5"/>
      <c r="HMD983" s="5"/>
      <c r="HME983" s="5"/>
      <c r="HMF983" s="5"/>
      <c r="HMG983" s="5"/>
      <c r="HMH983" s="5"/>
      <c r="HMI983" s="5"/>
      <c r="HMJ983" s="5"/>
      <c r="HMK983" s="5"/>
      <c r="HML983" s="5"/>
      <c r="HMM983" s="5"/>
      <c r="HMN983" s="5"/>
      <c r="HMO983" s="5"/>
      <c r="HMP983" s="5"/>
      <c r="HMQ983" s="5"/>
      <c r="HMR983" s="5"/>
      <c r="HMS983" s="5"/>
      <c r="HMT983" s="5"/>
      <c r="HMU983" s="5"/>
      <c r="HMV983" s="5"/>
      <c r="HMW983" s="5"/>
      <c r="HMX983" s="5"/>
      <c r="HMY983" s="5"/>
      <c r="HMZ983" s="5"/>
      <c r="HNA983" s="5"/>
      <c r="HNB983" s="5"/>
      <c r="HNC983" s="5"/>
      <c r="HND983" s="5"/>
      <c r="HNE983" s="5"/>
      <c r="HNF983" s="5"/>
      <c r="HNG983" s="5"/>
      <c r="HNH983" s="5"/>
      <c r="HNI983" s="5"/>
      <c r="HNJ983" s="5"/>
      <c r="HNK983" s="5"/>
      <c r="HNL983" s="5"/>
      <c r="HNM983" s="5"/>
      <c r="HNN983" s="5"/>
      <c r="HNO983" s="5"/>
      <c r="HNP983" s="5"/>
      <c r="HNQ983" s="5"/>
      <c r="HNR983" s="5"/>
      <c r="HNS983" s="5"/>
      <c r="HNT983" s="5"/>
      <c r="HNU983" s="5"/>
      <c r="HNV983" s="5"/>
      <c r="HNW983" s="5"/>
      <c r="HNX983" s="5"/>
      <c r="HNY983" s="5"/>
      <c r="HNZ983" s="5"/>
      <c r="HOA983" s="5"/>
      <c r="HOB983" s="5"/>
      <c r="HOC983" s="5"/>
      <c r="HOD983" s="5"/>
      <c r="HOE983" s="5"/>
      <c r="HOF983" s="5"/>
      <c r="HOG983" s="5"/>
      <c r="HOH983" s="5"/>
      <c r="HOI983" s="5"/>
      <c r="HOJ983" s="5"/>
      <c r="HOK983" s="5"/>
      <c r="HOL983" s="5"/>
      <c r="HOM983" s="5"/>
      <c r="HON983" s="5"/>
      <c r="HOO983" s="5"/>
      <c r="HOP983" s="5"/>
      <c r="HOQ983" s="5"/>
      <c r="HOR983" s="5"/>
      <c r="HOS983" s="5"/>
      <c r="HOT983" s="5"/>
      <c r="HOU983" s="5"/>
      <c r="HOV983" s="5"/>
      <c r="HOW983" s="5"/>
      <c r="HOX983" s="5"/>
      <c r="HOY983" s="5"/>
      <c r="HOZ983" s="5"/>
      <c r="HPA983" s="5"/>
      <c r="HPB983" s="5"/>
      <c r="HPC983" s="5"/>
      <c r="HPD983" s="5"/>
      <c r="HPE983" s="5"/>
      <c r="HPF983" s="5"/>
      <c r="HPG983" s="5"/>
      <c r="HPH983" s="5"/>
      <c r="HPI983" s="5"/>
      <c r="HPJ983" s="5"/>
      <c r="HPK983" s="5"/>
      <c r="HPL983" s="5"/>
      <c r="HPM983" s="5"/>
      <c r="HPN983" s="5"/>
      <c r="HPO983" s="5"/>
      <c r="HPP983" s="5"/>
      <c r="HPQ983" s="5"/>
      <c r="HPR983" s="5"/>
      <c r="HPS983" s="5"/>
      <c r="HPT983" s="5"/>
      <c r="HPU983" s="5"/>
      <c r="HPV983" s="5"/>
      <c r="HPW983" s="5"/>
      <c r="HPX983" s="5"/>
      <c r="HPY983" s="5"/>
      <c r="HPZ983" s="5"/>
      <c r="HQA983" s="5"/>
      <c r="HQB983" s="5"/>
      <c r="HQC983" s="5"/>
      <c r="HQD983" s="5"/>
      <c r="HQE983" s="5"/>
      <c r="HQF983" s="5"/>
      <c r="HQG983" s="5"/>
      <c r="HQH983" s="5"/>
      <c r="HQI983" s="5"/>
      <c r="HQJ983" s="5"/>
      <c r="HQK983" s="5"/>
      <c r="HQL983" s="5"/>
      <c r="HQM983" s="5"/>
      <c r="HQN983" s="5"/>
      <c r="HQO983" s="5"/>
      <c r="HQP983" s="5"/>
      <c r="HQQ983" s="5"/>
      <c r="HQR983" s="5"/>
      <c r="HQS983" s="5"/>
      <c r="HQT983" s="5"/>
      <c r="HQU983" s="5"/>
      <c r="HQV983" s="5"/>
      <c r="HQW983" s="5"/>
      <c r="HQX983" s="5"/>
      <c r="HQY983" s="5"/>
      <c r="HQZ983" s="5"/>
      <c r="HRA983" s="5"/>
      <c r="HRB983" s="5"/>
      <c r="HRC983" s="5"/>
      <c r="HRD983" s="5"/>
      <c r="HRE983" s="5"/>
      <c r="HRF983" s="5"/>
      <c r="HRG983" s="5"/>
      <c r="HRH983" s="5"/>
      <c r="HRI983" s="5"/>
      <c r="HRJ983" s="5"/>
      <c r="HRK983" s="5"/>
      <c r="HRL983" s="5"/>
      <c r="HRM983" s="5"/>
      <c r="HRN983" s="5"/>
      <c r="HRO983" s="5"/>
      <c r="HRP983" s="5"/>
      <c r="HRQ983" s="5"/>
      <c r="HRR983" s="5"/>
      <c r="HRS983" s="5"/>
      <c r="HRT983" s="5"/>
      <c r="HRU983" s="5"/>
      <c r="HRV983" s="5"/>
      <c r="HRW983" s="5"/>
      <c r="HRX983" s="5"/>
      <c r="HRY983" s="5"/>
      <c r="HRZ983" s="5"/>
      <c r="HSA983" s="5"/>
      <c r="HSB983" s="5"/>
      <c r="HSC983" s="5"/>
      <c r="HSD983" s="5"/>
      <c r="HSE983" s="5"/>
      <c r="HSF983" s="5"/>
      <c r="HSG983" s="5"/>
      <c r="HSH983" s="5"/>
      <c r="HSI983" s="5"/>
      <c r="HSJ983" s="5"/>
      <c r="HSK983" s="5"/>
      <c r="HSL983" s="5"/>
      <c r="HSM983" s="5"/>
      <c r="HSN983" s="5"/>
      <c r="HSO983" s="5"/>
      <c r="HSP983" s="5"/>
      <c r="HSQ983" s="5"/>
      <c r="HSR983" s="5"/>
      <c r="HSS983" s="5"/>
      <c r="HST983" s="5"/>
      <c r="HSU983" s="5"/>
      <c r="HSV983" s="5"/>
      <c r="HSW983" s="5"/>
      <c r="HSX983" s="5"/>
      <c r="HSY983" s="5"/>
      <c r="HSZ983" s="5"/>
      <c r="HTA983" s="5"/>
      <c r="HTB983" s="5"/>
      <c r="HTC983" s="5"/>
      <c r="HTD983" s="5"/>
      <c r="HTE983" s="5"/>
      <c r="HTF983" s="5"/>
      <c r="HTG983" s="5"/>
      <c r="HTH983" s="5"/>
      <c r="HTI983" s="5"/>
      <c r="HTJ983" s="5"/>
      <c r="HTK983" s="5"/>
      <c r="HTL983" s="5"/>
      <c r="HTM983" s="5"/>
      <c r="HTN983" s="5"/>
      <c r="HTO983" s="5"/>
      <c r="HTP983" s="5"/>
      <c r="HTQ983" s="5"/>
      <c r="HTR983" s="5"/>
      <c r="HTS983" s="5"/>
      <c r="HTT983" s="5"/>
      <c r="HTU983" s="5"/>
      <c r="HTV983" s="5"/>
      <c r="HTW983" s="5"/>
      <c r="HTX983" s="5"/>
      <c r="HTY983" s="5"/>
      <c r="HTZ983" s="5"/>
      <c r="HUA983" s="5"/>
      <c r="HUB983" s="5"/>
      <c r="HUC983" s="5"/>
      <c r="HUD983" s="5"/>
      <c r="HUE983" s="5"/>
      <c r="HUF983" s="5"/>
      <c r="HUG983" s="5"/>
      <c r="HUH983" s="5"/>
      <c r="HUI983" s="5"/>
      <c r="HUJ983" s="5"/>
      <c r="HUK983" s="5"/>
      <c r="HUL983" s="5"/>
      <c r="HUM983" s="5"/>
      <c r="HUN983" s="5"/>
      <c r="HUO983" s="5"/>
      <c r="HUP983" s="5"/>
      <c r="HUQ983" s="5"/>
      <c r="HUR983" s="5"/>
      <c r="HUS983" s="5"/>
      <c r="HUT983" s="5"/>
      <c r="HUU983" s="5"/>
      <c r="HUV983" s="5"/>
      <c r="HUW983" s="5"/>
      <c r="HUX983" s="5"/>
      <c r="HUY983" s="5"/>
      <c r="HUZ983" s="5"/>
      <c r="HVA983" s="5"/>
      <c r="HVB983" s="5"/>
      <c r="HVC983" s="5"/>
      <c r="HVD983" s="5"/>
      <c r="HVE983" s="5"/>
      <c r="HVF983" s="5"/>
      <c r="HVG983" s="5"/>
      <c r="HVH983" s="5"/>
      <c r="HVI983" s="5"/>
      <c r="HVJ983" s="5"/>
      <c r="HVK983" s="5"/>
      <c r="HVL983" s="5"/>
      <c r="HVM983" s="5"/>
      <c r="HVN983" s="5"/>
      <c r="HVO983" s="5"/>
      <c r="HVP983" s="5"/>
      <c r="HVQ983" s="5"/>
      <c r="HVR983" s="5"/>
      <c r="HVS983" s="5"/>
      <c r="HVT983" s="5"/>
      <c r="HVU983" s="5"/>
      <c r="HVV983" s="5"/>
      <c r="HVW983" s="5"/>
      <c r="HVX983" s="5"/>
      <c r="HVY983" s="5"/>
      <c r="HVZ983" s="5"/>
      <c r="HWA983" s="5"/>
      <c r="HWB983" s="5"/>
      <c r="HWC983" s="5"/>
      <c r="HWD983" s="5"/>
      <c r="HWE983" s="5"/>
      <c r="HWF983" s="5"/>
      <c r="HWG983" s="5"/>
      <c r="HWH983" s="5"/>
      <c r="HWI983" s="5"/>
      <c r="HWJ983" s="5"/>
      <c r="HWK983" s="5"/>
      <c r="HWL983" s="5"/>
      <c r="HWM983" s="5"/>
      <c r="HWN983" s="5"/>
      <c r="HWO983" s="5"/>
      <c r="HWP983" s="5"/>
      <c r="HWQ983" s="5"/>
      <c r="HWR983" s="5"/>
      <c r="HWS983" s="5"/>
      <c r="HWT983" s="5"/>
      <c r="HWU983" s="5"/>
      <c r="HWV983" s="5"/>
      <c r="HWW983" s="5"/>
      <c r="HWX983" s="5"/>
      <c r="HWY983" s="5"/>
      <c r="HWZ983" s="5"/>
      <c r="HXA983" s="5"/>
      <c r="HXB983" s="5"/>
      <c r="HXC983" s="5"/>
      <c r="HXD983" s="5"/>
      <c r="HXE983" s="5"/>
      <c r="HXF983" s="5"/>
      <c r="HXG983" s="5"/>
      <c r="HXH983" s="5"/>
      <c r="HXI983" s="5"/>
      <c r="HXJ983" s="5"/>
      <c r="HXK983" s="5"/>
      <c r="HXL983" s="5"/>
      <c r="HXM983" s="5"/>
      <c r="HXN983" s="5"/>
      <c r="HXO983" s="5"/>
      <c r="HXP983" s="5"/>
      <c r="HXQ983" s="5"/>
      <c r="HXR983" s="5"/>
      <c r="HXS983" s="5"/>
      <c r="HXT983" s="5"/>
      <c r="HXU983" s="5"/>
      <c r="HXV983" s="5"/>
      <c r="HXW983" s="5"/>
      <c r="HXX983" s="5"/>
      <c r="HXY983" s="5"/>
      <c r="HXZ983" s="5"/>
      <c r="HYA983" s="5"/>
      <c r="HYB983" s="5"/>
      <c r="HYC983" s="5"/>
      <c r="HYD983" s="5"/>
      <c r="HYE983" s="5"/>
      <c r="HYF983" s="5"/>
      <c r="HYG983" s="5"/>
      <c r="HYH983" s="5"/>
      <c r="HYI983" s="5"/>
      <c r="HYJ983" s="5"/>
      <c r="HYK983" s="5"/>
      <c r="HYL983" s="5"/>
      <c r="HYM983" s="5"/>
      <c r="HYN983" s="5"/>
      <c r="HYO983" s="5"/>
      <c r="HYP983" s="5"/>
      <c r="HYQ983" s="5"/>
      <c r="HYR983" s="5"/>
      <c r="HYS983" s="5"/>
      <c r="HYT983" s="5"/>
      <c r="HYU983" s="5"/>
      <c r="HYV983" s="5"/>
      <c r="HYW983" s="5"/>
      <c r="HYX983" s="5"/>
      <c r="HYY983" s="5"/>
      <c r="HYZ983" s="5"/>
      <c r="HZA983" s="5"/>
      <c r="HZB983" s="5"/>
      <c r="HZC983" s="5"/>
      <c r="HZD983" s="5"/>
      <c r="HZE983" s="5"/>
      <c r="HZF983" s="5"/>
      <c r="HZG983" s="5"/>
      <c r="HZH983" s="5"/>
      <c r="HZI983" s="5"/>
      <c r="HZJ983" s="5"/>
      <c r="HZK983" s="5"/>
      <c r="HZL983" s="5"/>
      <c r="HZM983" s="5"/>
      <c r="HZN983" s="5"/>
      <c r="HZO983" s="5"/>
      <c r="HZP983" s="5"/>
      <c r="HZQ983" s="5"/>
      <c r="HZR983" s="5"/>
      <c r="HZS983" s="5"/>
      <c r="HZT983" s="5"/>
      <c r="HZU983" s="5"/>
      <c r="HZV983" s="5"/>
      <c r="HZW983" s="5"/>
      <c r="HZX983" s="5"/>
      <c r="HZY983" s="5"/>
      <c r="HZZ983" s="5"/>
      <c r="IAA983" s="5"/>
      <c r="IAB983" s="5"/>
      <c r="IAC983" s="5"/>
      <c r="IAD983" s="5"/>
      <c r="IAE983" s="5"/>
      <c r="IAF983" s="5"/>
      <c r="IAG983" s="5"/>
      <c r="IAH983" s="5"/>
      <c r="IAI983" s="5"/>
      <c r="IAJ983" s="5"/>
      <c r="IAK983" s="5"/>
      <c r="IAL983" s="5"/>
      <c r="IAM983" s="5"/>
      <c r="IAN983" s="5"/>
      <c r="IAO983" s="5"/>
      <c r="IAP983" s="5"/>
      <c r="IAQ983" s="5"/>
      <c r="IAR983" s="5"/>
      <c r="IAS983" s="5"/>
      <c r="IAT983" s="5"/>
      <c r="IAU983" s="5"/>
      <c r="IAV983" s="5"/>
      <c r="IAW983" s="5"/>
      <c r="IAX983" s="5"/>
      <c r="IAY983" s="5"/>
      <c r="IAZ983" s="5"/>
      <c r="IBA983" s="5"/>
      <c r="IBB983" s="5"/>
      <c r="IBC983" s="5"/>
      <c r="IBD983" s="5"/>
      <c r="IBE983" s="5"/>
      <c r="IBF983" s="5"/>
      <c r="IBG983" s="5"/>
      <c r="IBH983" s="5"/>
      <c r="IBI983" s="5"/>
      <c r="IBJ983" s="5"/>
      <c r="IBK983" s="5"/>
      <c r="IBL983" s="5"/>
      <c r="IBM983" s="5"/>
      <c r="IBN983" s="5"/>
      <c r="IBO983" s="5"/>
      <c r="IBP983" s="5"/>
      <c r="IBQ983" s="5"/>
      <c r="IBR983" s="5"/>
      <c r="IBS983" s="5"/>
      <c r="IBT983" s="5"/>
      <c r="IBU983" s="5"/>
      <c r="IBV983" s="5"/>
      <c r="IBW983" s="5"/>
      <c r="IBX983" s="5"/>
      <c r="IBY983" s="5"/>
      <c r="IBZ983" s="5"/>
      <c r="ICA983" s="5"/>
      <c r="ICB983" s="5"/>
      <c r="ICC983" s="5"/>
      <c r="ICD983" s="5"/>
      <c r="ICE983" s="5"/>
      <c r="ICF983" s="5"/>
      <c r="ICG983" s="5"/>
      <c r="ICH983" s="5"/>
      <c r="ICI983" s="5"/>
      <c r="ICJ983" s="5"/>
      <c r="ICK983" s="5"/>
      <c r="ICL983" s="5"/>
      <c r="ICM983" s="5"/>
      <c r="ICN983" s="5"/>
      <c r="ICO983" s="5"/>
      <c r="ICP983" s="5"/>
      <c r="ICQ983" s="5"/>
      <c r="ICR983" s="5"/>
      <c r="ICS983" s="5"/>
      <c r="ICT983" s="5"/>
      <c r="ICU983" s="5"/>
      <c r="ICV983" s="5"/>
      <c r="ICW983" s="5"/>
      <c r="ICX983" s="5"/>
      <c r="ICY983" s="5"/>
      <c r="ICZ983" s="5"/>
      <c r="IDA983" s="5"/>
      <c r="IDB983" s="5"/>
      <c r="IDC983" s="5"/>
      <c r="IDD983" s="5"/>
      <c r="IDE983" s="5"/>
      <c r="IDF983" s="5"/>
      <c r="IDG983" s="5"/>
      <c r="IDH983" s="5"/>
      <c r="IDI983" s="5"/>
      <c r="IDJ983" s="5"/>
      <c r="IDK983" s="5"/>
      <c r="IDL983" s="5"/>
      <c r="IDM983" s="5"/>
      <c r="IDN983" s="5"/>
      <c r="IDO983" s="5"/>
      <c r="IDP983" s="5"/>
      <c r="IDQ983" s="5"/>
      <c r="IDR983" s="5"/>
      <c r="IDS983" s="5"/>
      <c r="IDT983" s="5"/>
      <c r="IDU983" s="5"/>
      <c r="IDV983" s="5"/>
      <c r="IDW983" s="5"/>
      <c r="IDX983" s="5"/>
      <c r="IDY983" s="5"/>
      <c r="IDZ983" s="5"/>
      <c r="IEA983" s="5"/>
      <c r="IEB983" s="5"/>
      <c r="IEC983" s="5"/>
      <c r="IED983" s="5"/>
      <c r="IEE983" s="5"/>
      <c r="IEF983" s="5"/>
      <c r="IEG983" s="5"/>
      <c r="IEH983" s="5"/>
      <c r="IEI983" s="5"/>
      <c r="IEJ983" s="5"/>
      <c r="IEK983" s="5"/>
      <c r="IEL983" s="5"/>
      <c r="IEM983" s="5"/>
      <c r="IEN983" s="5"/>
      <c r="IEO983" s="5"/>
      <c r="IEP983" s="5"/>
      <c r="IEQ983" s="5"/>
      <c r="IER983" s="5"/>
      <c r="IES983" s="5"/>
      <c r="IET983" s="5"/>
      <c r="IEU983" s="5"/>
      <c r="IEV983" s="5"/>
      <c r="IEW983" s="5"/>
      <c r="IEX983" s="5"/>
      <c r="IEY983" s="5"/>
      <c r="IEZ983" s="5"/>
      <c r="IFA983" s="5"/>
      <c r="IFB983" s="5"/>
      <c r="IFC983" s="5"/>
      <c r="IFD983" s="5"/>
      <c r="IFE983" s="5"/>
      <c r="IFF983" s="5"/>
      <c r="IFG983" s="5"/>
      <c r="IFH983" s="5"/>
      <c r="IFI983" s="5"/>
      <c r="IFJ983" s="5"/>
      <c r="IFK983" s="5"/>
      <c r="IFL983" s="5"/>
      <c r="IFM983" s="5"/>
      <c r="IFN983" s="5"/>
      <c r="IFO983" s="5"/>
      <c r="IFP983" s="5"/>
      <c r="IFQ983" s="5"/>
      <c r="IFR983" s="5"/>
      <c r="IFS983" s="5"/>
      <c r="IFT983" s="5"/>
      <c r="IFU983" s="5"/>
      <c r="IFV983" s="5"/>
      <c r="IFW983" s="5"/>
      <c r="IFX983" s="5"/>
      <c r="IFY983" s="5"/>
      <c r="IFZ983" s="5"/>
      <c r="IGA983" s="5"/>
      <c r="IGB983" s="5"/>
      <c r="IGC983" s="5"/>
      <c r="IGD983" s="5"/>
      <c r="IGE983" s="5"/>
      <c r="IGF983" s="5"/>
      <c r="IGG983" s="5"/>
      <c r="IGH983" s="5"/>
      <c r="IGI983" s="5"/>
      <c r="IGJ983" s="5"/>
      <c r="IGK983" s="5"/>
      <c r="IGL983" s="5"/>
      <c r="IGM983" s="5"/>
      <c r="IGN983" s="5"/>
      <c r="IGO983" s="5"/>
      <c r="IGP983" s="5"/>
      <c r="IGQ983" s="5"/>
      <c r="IGR983" s="5"/>
      <c r="IGS983" s="5"/>
      <c r="IGT983" s="5"/>
      <c r="IGU983" s="5"/>
      <c r="IGV983" s="5"/>
      <c r="IGW983" s="5"/>
      <c r="IGX983" s="5"/>
      <c r="IGY983" s="5"/>
      <c r="IGZ983" s="5"/>
      <c r="IHA983" s="5"/>
      <c r="IHB983" s="5"/>
      <c r="IHC983" s="5"/>
      <c r="IHD983" s="5"/>
      <c r="IHE983" s="5"/>
      <c r="IHF983" s="5"/>
      <c r="IHG983" s="5"/>
      <c r="IHH983" s="5"/>
      <c r="IHI983" s="5"/>
      <c r="IHJ983" s="5"/>
      <c r="IHK983" s="5"/>
      <c r="IHL983" s="5"/>
      <c r="IHM983" s="5"/>
      <c r="IHN983" s="5"/>
      <c r="IHO983" s="5"/>
      <c r="IHP983" s="5"/>
      <c r="IHQ983" s="5"/>
      <c r="IHR983" s="5"/>
      <c r="IHS983" s="5"/>
      <c r="IHT983" s="5"/>
      <c r="IHU983" s="5"/>
      <c r="IHV983" s="5"/>
      <c r="IHW983" s="5"/>
      <c r="IHX983" s="5"/>
      <c r="IHY983" s="5"/>
      <c r="IHZ983" s="5"/>
      <c r="IIA983" s="5"/>
      <c r="IIB983" s="5"/>
      <c r="IIC983" s="5"/>
      <c r="IID983" s="5"/>
      <c r="IIE983" s="5"/>
      <c r="IIF983" s="5"/>
      <c r="IIG983" s="5"/>
      <c r="IIH983" s="5"/>
      <c r="III983" s="5"/>
      <c r="IIJ983" s="5"/>
      <c r="IIK983" s="5"/>
      <c r="IIL983" s="5"/>
      <c r="IIM983" s="5"/>
      <c r="IIN983" s="5"/>
      <c r="IIO983" s="5"/>
      <c r="IIP983" s="5"/>
      <c r="IIQ983" s="5"/>
      <c r="IIR983" s="5"/>
      <c r="IIS983" s="5"/>
      <c r="IIT983" s="5"/>
      <c r="IIU983" s="5"/>
      <c r="IIV983" s="5"/>
      <c r="IIW983" s="5"/>
      <c r="IIX983" s="5"/>
      <c r="IIY983" s="5"/>
      <c r="IIZ983" s="5"/>
      <c r="IJA983" s="5"/>
      <c r="IJB983" s="5"/>
      <c r="IJC983" s="5"/>
      <c r="IJD983" s="5"/>
      <c r="IJE983" s="5"/>
      <c r="IJF983" s="5"/>
      <c r="IJG983" s="5"/>
      <c r="IJH983" s="5"/>
      <c r="IJI983" s="5"/>
      <c r="IJJ983" s="5"/>
      <c r="IJK983" s="5"/>
      <c r="IJL983" s="5"/>
      <c r="IJM983" s="5"/>
      <c r="IJN983" s="5"/>
      <c r="IJO983" s="5"/>
      <c r="IJP983" s="5"/>
      <c r="IJQ983" s="5"/>
      <c r="IJR983" s="5"/>
      <c r="IJS983" s="5"/>
      <c r="IJT983" s="5"/>
      <c r="IJU983" s="5"/>
      <c r="IJV983" s="5"/>
      <c r="IJW983" s="5"/>
      <c r="IJX983" s="5"/>
      <c r="IJY983" s="5"/>
      <c r="IJZ983" s="5"/>
      <c r="IKA983" s="5"/>
      <c r="IKB983" s="5"/>
      <c r="IKC983" s="5"/>
      <c r="IKD983" s="5"/>
      <c r="IKE983" s="5"/>
      <c r="IKF983" s="5"/>
      <c r="IKG983" s="5"/>
      <c r="IKH983" s="5"/>
      <c r="IKI983" s="5"/>
      <c r="IKJ983" s="5"/>
      <c r="IKK983" s="5"/>
      <c r="IKL983" s="5"/>
      <c r="IKM983" s="5"/>
      <c r="IKN983" s="5"/>
      <c r="IKO983" s="5"/>
      <c r="IKP983" s="5"/>
      <c r="IKQ983" s="5"/>
      <c r="IKR983" s="5"/>
      <c r="IKS983" s="5"/>
      <c r="IKT983" s="5"/>
      <c r="IKU983" s="5"/>
      <c r="IKV983" s="5"/>
      <c r="IKW983" s="5"/>
      <c r="IKX983" s="5"/>
      <c r="IKY983" s="5"/>
      <c r="IKZ983" s="5"/>
      <c r="ILA983" s="5"/>
      <c r="ILB983" s="5"/>
      <c r="ILC983" s="5"/>
      <c r="ILD983" s="5"/>
      <c r="ILE983" s="5"/>
      <c r="ILF983" s="5"/>
      <c r="ILG983" s="5"/>
      <c r="ILH983" s="5"/>
      <c r="ILI983" s="5"/>
      <c r="ILJ983" s="5"/>
      <c r="ILK983" s="5"/>
      <c r="ILL983" s="5"/>
      <c r="ILM983" s="5"/>
      <c r="ILN983" s="5"/>
      <c r="ILO983" s="5"/>
      <c r="ILP983" s="5"/>
      <c r="ILQ983" s="5"/>
      <c r="ILR983" s="5"/>
      <c r="ILS983" s="5"/>
      <c r="ILT983" s="5"/>
      <c r="ILU983" s="5"/>
      <c r="ILV983" s="5"/>
      <c r="ILW983" s="5"/>
      <c r="ILX983" s="5"/>
      <c r="ILY983" s="5"/>
      <c r="ILZ983" s="5"/>
      <c r="IMA983" s="5"/>
      <c r="IMB983" s="5"/>
      <c r="IMC983" s="5"/>
      <c r="IMD983" s="5"/>
      <c r="IME983" s="5"/>
      <c r="IMF983" s="5"/>
      <c r="IMG983" s="5"/>
      <c r="IMH983" s="5"/>
      <c r="IMI983" s="5"/>
      <c r="IMJ983" s="5"/>
      <c r="IMK983" s="5"/>
      <c r="IML983" s="5"/>
      <c r="IMM983" s="5"/>
      <c r="IMN983" s="5"/>
      <c r="IMO983" s="5"/>
      <c r="IMP983" s="5"/>
      <c r="IMQ983" s="5"/>
      <c r="IMR983" s="5"/>
      <c r="IMS983" s="5"/>
      <c r="IMT983" s="5"/>
      <c r="IMU983" s="5"/>
      <c r="IMV983" s="5"/>
      <c r="IMW983" s="5"/>
      <c r="IMX983" s="5"/>
      <c r="IMY983" s="5"/>
      <c r="IMZ983" s="5"/>
      <c r="INA983" s="5"/>
      <c r="INB983" s="5"/>
      <c r="INC983" s="5"/>
      <c r="IND983" s="5"/>
      <c r="INE983" s="5"/>
      <c r="INF983" s="5"/>
      <c r="ING983" s="5"/>
      <c r="INH983" s="5"/>
      <c r="INI983" s="5"/>
      <c r="INJ983" s="5"/>
      <c r="INK983" s="5"/>
      <c r="INL983" s="5"/>
      <c r="INM983" s="5"/>
      <c r="INN983" s="5"/>
      <c r="INO983" s="5"/>
      <c r="INP983" s="5"/>
      <c r="INQ983" s="5"/>
      <c r="INR983" s="5"/>
      <c r="INS983" s="5"/>
      <c r="INT983" s="5"/>
      <c r="INU983" s="5"/>
      <c r="INV983" s="5"/>
      <c r="INW983" s="5"/>
      <c r="INX983" s="5"/>
      <c r="INY983" s="5"/>
      <c r="INZ983" s="5"/>
      <c r="IOA983" s="5"/>
      <c r="IOB983" s="5"/>
      <c r="IOC983" s="5"/>
      <c r="IOD983" s="5"/>
      <c r="IOE983" s="5"/>
      <c r="IOF983" s="5"/>
      <c r="IOG983" s="5"/>
      <c r="IOH983" s="5"/>
      <c r="IOI983" s="5"/>
      <c r="IOJ983" s="5"/>
      <c r="IOK983" s="5"/>
      <c r="IOL983" s="5"/>
      <c r="IOM983" s="5"/>
      <c r="ION983" s="5"/>
      <c r="IOO983" s="5"/>
      <c r="IOP983" s="5"/>
      <c r="IOQ983" s="5"/>
      <c r="IOR983" s="5"/>
      <c r="IOS983" s="5"/>
      <c r="IOT983" s="5"/>
      <c r="IOU983" s="5"/>
      <c r="IOV983" s="5"/>
      <c r="IOW983" s="5"/>
      <c r="IOX983" s="5"/>
      <c r="IOY983" s="5"/>
      <c r="IOZ983" s="5"/>
      <c r="IPA983" s="5"/>
      <c r="IPB983" s="5"/>
      <c r="IPC983" s="5"/>
      <c r="IPD983" s="5"/>
      <c r="IPE983" s="5"/>
      <c r="IPF983" s="5"/>
      <c r="IPG983" s="5"/>
      <c r="IPH983" s="5"/>
      <c r="IPI983" s="5"/>
      <c r="IPJ983" s="5"/>
      <c r="IPK983" s="5"/>
      <c r="IPL983" s="5"/>
      <c r="IPM983" s="5"/>
      <c r="IPN983" s="5"/>
      <c r="IPO983" s="5"/>
      <c r="IPP983" s="5"/>
      <c r="IPQ983" s="5"/>
      <c r="IPR983" s="5"/>
      <c r="IPS983" s="5"/>
      <c r="IPT983" s="5"/>
      <c r="IPU983" s="5"/>
      <c r="IPV983" s="5"/>
      <c r="IPW983" s="5"/>
      <c r="IPX983" s="5"/>
      <c r="IPY983" s="5"/>
      <c r="IPZ983" s="5"/>
      <c r="IQA983" s="5"/>
      <c r="IQB983" s="5"/>
      <c r="IQC983" s="5"/>
      <c r="IQD983" s="5"/>
      <c r="IQE983" s="5"/>
      <c r="IQF983" s="5"/>
      <c r="IQG983" s="5"/>
      <c r="IQH983" s="5"/>
      <c r="IQI983" s="5"/>
      <c r="IQJ983" s="5"/>
      <c r="IQK983" s="5"/>
      <c r="IQL983" s="5"/>
      <c r="IQM983" s="5"/>
      <c r="IQN983" s="5"/>
      <c r="IQO983" s="5"/>
      <c r="IQP983" s="5"/>
      <c r="IQQ983" s="5"/>
      <c r="IQR983" s="5"/>
      <c r="IQS983" s="5"/>
      <c r="IQT983" s="5"/>
      <c r="IQU983" s="5"/>
      <c r="IQV983" s="5"/>
      <c r="IQW983" s="5"/>
      <c r="IQX983" s="5"/>
      <c r="IQY983" s="5"/>
      <c r="IQZ983" s="5"/>
      <c r="IRA983" s="5"/>
      <c r="IRB983" s="5"/>
      <c r="IRC983" s="5"/>
      <c r="IRD983" s="5"/>
      <c r="IRE983" s="5"/>
      <c r="IRF983" s="5"/>
      <c r="IRG983" s="5"/>
      <c r="IRH983" s="5"/>
      <c r="IRI983" s="5"/>
      <c r="IRJ983" s="5"/>
      <c r="IRK983" s="5"/>
      <c r="IRL983" s="5"/>
      <c r="IRM983" s="5"/>
      <c r="IRN983" s="5"/>
      <c r="IRO983" s="5"/>
      <c r="IRP983" s="5"/>
      <c r="IRQ983" s="5"/>
      <c r="IRR983" s="5"/>
      <c r="IRS983" s="5"/>
      <c r="IRT983" s="5"/>
      <c r="IRU983" s="5"/>
      <c r="IRV983" s="5"/>
      <c r="IRW983" s="5"/>
      <c r="IRX983" s="5"/>
      <c r="IRY983" s="5"/>
      <c r="IRZ983" s="5"/>
      <c r="ISA983" s="5"/>
      <c r="ISB983" s="5"/>
      <c r="ISC983" s="5"/>
      <c r="ISD983" s="5"/>
      <c r="ISE983" s="5"/>
      <c r="ISF983" s="5"/>
      <c r="ISG983" s="5"/>
      <c r="ISH983" s="5"/>
      <c r="ISI983" s="5"/>
      <c r="ISJ983" s="5"/>
      <c r="ISK983" s="5"/>
      <c r="ISL983" s="5"/>
      <c r="ISM983" s="5"/>
      <c r="ISN983" s="5"/>
      <c r="ISO983" s="5"/>
      <c r="ISP983" s="5"/>
      <c r="ISQ983" s="5"/>
      <c r="ISR983" s="5"/>
      <c r="ISS983" s="5"/>
      <c r="IST983" s="5"/>
      <c r="ISU983" s="5"/>
      <c r="ISV983" s="5"/>
      <c r="ISW983" s="5"/>
      <c r="ISX983" s="5"/>
      <c r="ISY983" s="5"/>
      <c r="ISZ983" s="5"/>
      <c r="ITA983" s="5"/>
      <c r="ITB983" s="5"/>
      <c r="ITC983" s="5"/>
      <c r="ITD983" s="5"/>
      <c r="ITE983" s="5"/>
      <c r="ITF983" s="5"/>
      <c r="ITG983" s="5"/>
      <c r="ITH983" s="5"/>
      <c r="ITI983" s="5"/>
      <c r="ITJ983" s="5"/>
      <c r="ITK983" s="5"/>
      <c r="ITL983" s="5"/>
      <c r="ITM983" s="5"/>
      <c r="ITN983" s="5"/>
      <c r="ITO983" s="5"/>
      <c r="ITP983" s="5"/>
      <c r="ITQ983" s="5"/>
      <c r="ITR983" s="5"/>
      <c r="ITS983" s="5"/>
      <c r="ITT983" s="5"/>
      <c r="ITU983" s="5"/>
      <c r="ITV983" s="5"/>
      <c r="ITW983" s="5"/>
      <c r="ITX983" s="5"/>
      <c r="ITY983" s="5"/>
      <c r="ITZ983" s="5"/>
      <c r="IUA983" s="5"/>
      <c r="IUB983" s="5"/>
      <c r="IUC983" s="5"/>
      <c r="IUD983" s="5"/>
      <c r="IUE983" s="5"/>
      <c r="IUF983" s="5"/>
      <c r="IUG983" s="5"/>
      <c r="IUH983" s="5"/>
      <c r="IUI983" s="5"/>
      <c r="IUJ983" s="5"/>
      <c r="IUK983" s="5"/>
      <c r="IUL983" s="5"/>
      <c r="IUM983" s="5"/>
      <c r="IUN983" s="5"/>
      <c r="IUO983" s="5"/>
      <c r="IUP983" s="5"/>
      <c r="IUQ983" s="5"/>
      <c r="IUR983" s="5"/>
      <c r="IUS983" s="5"/>
      <c r="IUT983" s="5"/>
      <c r="IUU983" s="5"/>
      <c r="IUV983" s="5"/>
      <c r="IUW983" s="5"/>
      <c r="IUX983" s="5"/>
      <c r="IUY983" s="5"/>
      <c r="IUZ983" s="5"/>
      <c r="IVA983" s="5"/>
      <c r="IVB983" s="5"/>
      <c r="IVC983" s="5"/>
      <c r="IVD983" s="5"/>
      <c r="IVE983" s="5"/>
      <c r="IVF983" s="5"/>
      <c r="IVG983" s="5"/>
      <c r="IVH983" s="5"/>
      <c r="IVI983" s="5"/>
      <c r="IVJ983" s="5"/>
      <c r="IVK983" s="5"/>
      <c r="IVL983" s="5"/>
      <c r="IVM983" s="5"/>
      <c r="IVN983" s="5"/>
      <c r="IVO983" s="5"/>
      <c r="IVP983" s="5"/>
      <c r="IVQ983" s="5"/>
      <c r="IVR983" s="5"/>
      <c r="IVS983" s="5"/>
      <c r="IVT983" s="5"/>
      <c r="IVU983" s="5"/>
      <c r="IVV983" s="5"/>
      <c r="IVW983" s="5"/>
      <c r="IVX983" s="5"/>
      <c r="IVY983" s="5"/>
      <c r="IVZ983" s="5"/>
      <c r="IWA983" s="5"/>
      <c r="IWB983" s="5"/>
      <c r="IWC983" s="5"/>
      <c r="IWD983" s="5"/>
      <c r="IWE983" s="5"/>
      <c r="IWF983" s="5"/>
      <c r="IWG983" s="5"/>
      <c r="IWH983" s="5"/>
      <c r="IWI983" s="5"/>
      <c r="IWJ983" s="5"/>
      <c r="IWK983" s="5"/>
      <c r="IWL983" s="5"/>
      <c r="IWM983" s="5"/>
      <c r="IWN983" s="5"/>
      <c r="IWO983" s="5"/>
      <c r="IWP983" s="5"/>
      <c r="IWQ983" s="5"/>
      <c r="IWR983" s="5"/>
      <c r="IWS983" s="5"/>
      <c r="IWT983" s="5"/>
      <c r="IWU983" s="5"/>
      <c r="IWV983" s="5"/>
      <c r="IWW983" s="5"/>
      <c r="IWX983" s="5"/>
      <c r="IWY983" s="5"/>
      <c r="IWZ983" s="5"/>
      <c r="IXA983" s="5"/>
      <c r="IXB983" s="5"/>
      <c r="IXC983" s="5"/>
      <c r="IXD983" s="5"/>
      <c r="IXE983" s="5"/>
      <c r="IXF983" s="5"/>
      <c r="IXG983" s="5"/>
      <c r="IXH983" s="5"/>
      <c r="IXI983" s="5"/>
      <c r="IXJ983" s="5"/>
      <c r="IXK983" s="5"/>
      <c r="IXL983" s="5"/>
      <c r="IXM983" s="5"/>
      <c r="IXN983" s="5"/>
      <c r="IXO983" s="5"/>
      <c r="IXP983" s="5"/>
      <c r="IXQ983" s="5"/>
      <c r="IXR983" s="5"/>
      <c r="IXS983" s="5"/>
      <c r="IXT983" s="5"/>
      <c r="IXU983" s="5"/>
      <c r="IXV983" s="5"/>
      <c r="IXW983" s="5"/>
      <c r="IXX983" s="5"/>
      <c r="IXY983" s="5"/>
      <c r="IXZ983" s="5"/>
      <c r="IYA983" s="5"/>
      <c r="IYB983" s="5"/>
      <c r="IYC983" s="5"/>
      <c r="IYD983" s="5"/>
      <c r="IYE983" s="5"/>
      <c r="IYF983" s="5"/>
      <c r="IYG983" s="5"/>
      <c r="IYH983" s="5"/>
      <c r="IYI983" s="5"/>
      <c r="IYJ983" s="5"/>
      <c r="IYK983" s="5"/>
      <c r="IYL983" s="5"/>
      <c r="IYM983" s="5"/>
      <c r="IYN983" s="5"/>
      <c r="IYO983" s="5"/>
      <c r="IYP983" s="5"/>
      <c r="IYQ983" s="5"/>
      <c r="IYR983" s="5"/>
      <c r="IYS983" s="5"/>
      <c r="IYT983" s="5"/>
      <c r="IYU983" s="5"/>
      <c r="IYV983" s="5"/>
      <c r="IYW983" s="5"/>
      <c r="IYX983" s="5"/>
      <c r="IYY983" s="5"/>
      <c r="IYZ983" s="5"/>
      <c r="IZA983" s="5"/>
      <c r="IZB983" s="5"/>
      <c r="IZC983" s="5"/>
      <c r="IZD983" s="5"/>
      <c r="IZE983" s="5"/>
      <c r="IZF983" s="5"/>
      <c r="IZG983" s="5"/>
      <c r="IZH983" s="5"/>
      <c r="IZI983" s="5"/>
      <c r="IZJ983" s="5"/>
      <c r="IZK983" s="5"/>
      <c r="IZL983" s="5"/>
      <c r="IZM983" s="5"/>
      <c r="IZN983" s="5"/>
      <c r="IZO983" s="5"/>
      <c r="IZP983" s="5"/>
      <c r="IZQ983" s="5"/>
      <c r="IZR983" s="5"/>
      <c r="IZS983" s="5"/>
      <c r="IZT983" s="5"/>
      <c r="IZU983" s="5"/>
      <c r="IZV983" s="5"/>
      <c r="IZW983" s="5"/>
      <c r="IZX983" s="5"/>
      <c r="IZY983" s="5"/>
      <c r="IZZ983" s="5"/>
      <c r="JAA983" s="5"/>
      <c r="JAB983" s="5"/>
      <c r="JAC983" s="5"/>
      <c r="JAD983" s="5"/>
      <c r="JAE983" s="5"/>
      <c r="JAF983" s="5"/>
      <c r="JAG983" s="5"/>
      <c r="JAH983" s="5"/>
      <c r="JAI983" s="5"/>
      <c r="JAJ983" s="5"/>
      <c r="JAK983" s="5"/>
      <c r="JAL983" s="5"/>
      <c r="JAM983" s="5"/>
      <c r="JAN983" s="5"/>
      <c r="JAO983" s="5"/>
      <c r="JAP983" s="5"/>
      <c r="JAQ983" s="5"/>
      <c r="JAR983" s="5"/>
      <c r="JAS983" s="5"/>
      <c r="JAT983" s="5"/>
      <c r="JAU983" s="5"/>
      <c r="JAV983" s="5"/>
      <c r="JAW983" s="5"/>
      <c r="JAX983" s="5"/>
      <c r="JAY983" s="5"/>
      <c r="JAZ983" s="5"/>
      <c r="JBA983" s="5"/>
      <c r="JBB983" s="5"/>
      <c r="JBC983" s="5"/>
      <c r="JBD983" s="5"/>
      <c r="JBE983" s="5"/>
      <c r="JBF983" s="5"/>
      <c r="JBG983" s="5"/>
      <c r="JBH983" s="5"/>
      <c r="JBI983" s="5"/>
      <c r="JBJ983" s="5"/>
      <c r="JBK983" s="5"/>
      <c r="JBL983" s="5"/>
      <c r="JBM983" s="5"/>
      <c r="JBN983" s="5"/>
      <c r="JBO983" s="5"/>
      <c r="JBP983" s="5"/>
      <c r="JBQ983" s="5"/>
      <c r="JBR983" s="5"/>
      <c r="JBS983" s="5"/>
      <c r="JBT983" s="5"/>
      <c r="JBU983" s="5"/>
      <c r="JBV983" s="5"/>
      <c r="JBW983" s="5"/>
      <c r="JBX983" s="5"/>
      <c r="JBY983" s="5"/>
      <c r="JBZ983" s="5"/>
      <c r="JCA983" s="5"/>
      <c r="JCB983" s="5"/>
      <c r="JCC983" s="5"/>
      <c r="JCD983" s="5"/>
      <c r="JCE983" s="5"/>
      <c r="JCF983" s="5"/>
      <c r="JCG983" s="5"/>
      <c r="JCH983" s="5"/>
      <c r="JCI983" s="5"/>
      <c r="JCJ983" s="5"/>
      <c r="JCK983" s="5"/>
      <c r="JCL983" s="5"/>
      <c r="JCM983" s="5"/>
      <c r="JCN983" s="5"/>
      <c r="JCO983" s="5"/>
      <c r="JCP983" s="5"/>
      <c r="JCQ983" s="5"/>
      <c r="JCR983" s="5"/>
      <c r="JCS983" s="5"/>
      <c r="JCT983" s="5"/>
      <c r="JCU983" s="5"/>
      <c r="JCV983" s="5"/>
      <c r="JCW983" s="5"/>
      <c r="JCX983" s="5"/>
      <c r="JCY983" s="5"/>
      <c r="JCZ983" s="5"/>
      <c r="JDA983" s="5"/>
      <c r="JDB983" s="5"/>
      <c r="JDC983" s="5"/>
      <c r="JDD983" s="5"/>
      <c r="JDE983" s="5"/>
      <c r="JDF983" s="5"/>
      <c r="JDG983" s="5"/>
      <c r="JDH983" s="5"/>
      <c r="JDI983" s="5"/>
      <c r="JDJ983" s="5"/>
      <c r="JDK983" s="5"/>
      <c r="JDL983" s="5"/>
      <c r="JDM983" s="5"/>
      <c r="JDN983" s="5"/>
      <c r="JDO983" s="5"/>
      <c r="JDP983" s="5"/>
      <c r="JDQ983" s="5"/>
      <c r="JDR983" s="5"/>
      <c r="JDS983" s="5"/>
      <c r="JDT983" s="5"/>
      <c r="JDU983" s="5"/>
      <c r="JDV983" s="5"/>
      <c r="JDW983" s="5"/>
      <c r="JDX983" s="5"/>
      <c r="JDY983" s="5"/>
      <c r="JDZ983" s="5"/>
      <c r="JEA983" s="5"/>
      <c r="JEB983" s="5"/>
      <c r="JEC983" s="5"/>
      <c r="JED983" s="5"/>
      <c r="JEE983" s="5"/>
      <c r="JEF983" s="5"/>
      <c r="JEG983" s="5"/>
      <c r="JEH983" s="5"/>
      <c r="JEI983" s="5"/>
      <c r="JEJ983" s="5"/>
      <c r="JEK983" s="5"/>
      <c r="JEL983" s="5"/>
      <c r="JEM983" s="5"/>
      <c r="JEN983" s="5"/>
      <c r="JEO983" s="5"/>
      <c r="JEP983" s="5"/>
      <c r="JEQ983" s="5"/>
      <c r="JER983" s="5"/>
      <c r="JES983" s="5"/>
      <c r="JET983" s="5"/>
      <c r="JEU983" s="5"/>
      <c r="JEV983" s="5"/>
      <c r="JEW983" s="5"/>
      <c r="JEX983" s="5"/>
      <c r="JEY983" s="5"/>
      <c r="JEZ983" s="5"/>
      <c r="JFA983" s="5"/>
      <c r="JFB983" s="5"/>
      <c r="JFC983" s="5"/>
      <c r="JFD983" s="5"/>
      <c r="JFE983" s="5"/>
      <c r="JFF983" s="5"/>
      <c r="JFG983" s="5"/>
      <c r="JFH983" s="5"/>
      <c r="JFI983" s="5"/>
      <c r="JFJ983" s="5"/>
      <c r="JFK983" s="5"/>
      <c r="JFL983" s="5"/>
      <c r="JFM983" s="5"/>
      <c r="JFN983" s="5"/>
      <c r="JFO983" s="5"/>
      <c r="JFP983" s="5"/>
      <c r="JFQ983" s="5"/>
      <c r="JFR983" s="5"/>
      <c r="JFS983" s="5"/>
      <c r="JFT983" s="5"/>
      <c r="JFU983" s="5"/>
      <c r="JFV983" s="5"/>
      <c r="JFW983" s="5"/>
      <c r="JFX983" s="5"/>
      <c r="JFY983" s="5"/>
      <c r="JFZ983" s="5"/>
      <c r="JGA983" s="5"/>
      <c r="JGB983" s="5"/>
      <c r="JGC983" s="5"/>
      <c r="JGD983" s="5"/>
      <c r="JGE983" s="5"/>
      <c r="JGF983" s="5"/>
      <c r="JGG983" s="5"/>
      <c r="JGH983" s="5"/>
      <c r="JGI983" s="5"/>
      <c r="JGJ983" s="5"/>
      <c r="JGK983" s="5"/>
      <c r="JGL983" s="5"/>
      <c r="JGM983" s="5"/>
      <c r="JGN983" s="5"/>
      <c r="JGO983" s="5"/>
      <c r="JGP983" s="5"/>
      <c r="JGQ983" s="5"/>
      <c r="JGR983" s="5"/>
      <c r="JGS983" s="5"/>
      <c r="JGT983" s="5"/>
      <c r="JGU983" s="5"/>
      <c r="JGV983" s="5"/>
      <c r="JGW983" s="5"/>
      <c r="JGX983" s="5"/>
      <c r="JGY983" s="5"/>
      <c r="JGZ983" s="5"/>
      <c r="JHA983" s="5"/>
      <c r="JHB983" s="5"/>
      <c r="JHC983" s="5"/>
      <c r="JHD983" s="5"/>
      <c r="JHE983" s="5"/>
      <c r="JHF983" s="5"/>
      <c r="JHG983" s="5"/>
      <c r="JHH983" s="5"/>
      <c r="JHI983" s="5"/>
      <c r="JHJ983" s="5"/>
      <c r="JHK983" s="5"/>
      <c r="JHL983" s="5"/>
      <c r="JHM983" s="5"/>
      <c r="JHN983" s="5"/>
      <c r="JHO983" s="5"/>
      <c r="JHP983" s="5"/>
      <c r="JHQ983" s="5"/>
      <c r="JHR983" s="5"/>
      <c r="JHS983" s="5"/>
      <c r="JHT983" s="5"/>
      <c r="JHU983" s="5"/>
      <c r="JHV983" s="5"/>
      <c r="JHW983" s="5"/>
      <c r="JHX983" s="5"/>
      <c r="JHY983" s="5"/>
      <c r="JHZ983" s="5"/>
      <c r="JIA983" s="5"/>
      <c r="JIB983" s="5"/>
      <c r="JIC983" s="5"/>
      <c r="JID983" s="5"/>
      <c r="JIE983" s="5"/>
      <c r="JIF983" s="5"/>
      <c r="JIG983" s="5"/>
      <c r="JIH983" s="5"/>
      <c r="JII983" s="5"/>
      <c r="JIJ983" s="5"/>
      <c r="JIK983" s="5"/>
      <c r="JIL983" s="5"/>
      <c r="JIM983" s="5"/>
      <c r="JIN983" s="5"/>
      <c r="JIO983" s="5"/>
      <c r="JIP983" s="5"/>
      <c r="JIQ983" s="5"/>
      <c r="JIR983" s="5"/>
      <c r="JIS983" s="5"/>
      <c r="JIT983" s="5"/>
      <c r="JIU983" s="5"/>
      <c r="JIV983" s="5"/>
      <c r="JIW983" s="5"/>
      <c r="JIX983" s="5"/>
      <c r="JIY983" s="5"/>
      <c r="JIZ983" s="5"/>
      <c r="JJA983" s="5"/>
      <c r="JJB983" s="5"/>
      <c r="JJC983" s="5"/>
      <c r="JJD983" s="5"/>
      <c r="JJE983" s="5"/>
      <c r="JJF983" s="5"/>
      <c r="JJG983" s="5"/>
      <c r="JJH983" s="5"/>
      <c r="JJI983" s="5"/>
      <c r="JJJ983" s="5"/>
      <c r="JJK983" s="5"/>
      <c r="JJL983" s="5"/>
      <c r="JJM983" s="5"/>
      <c r="JJN983" s="5"/>
      <c r="JJO983" s="5"/>
      <c r="JJP983" s="5"/>
      <c r="JJQ983" s="5"/>
      <c r="JJR983" s="5"/>
      <c r="JJS983" s="5"/>
      <c r="JJT983" s="5"/>
      <c r="JJU983" s="5"/>
      <c r="JJV983" s="5"/>
      <c r="JJW983" s="5"/>
      <c r="JJX983" s="5"/>
      <c r="JJY983" s="5"/>
      <c r="JJZ983" s="5"/>
      <c r="JKA983" s="5"/>
      <c r="JKB983" s="5"/>
      <c r="JKC983" s="5"/>
      <c r="JKD983" s="5"/>
      <c r="JKE983" s="5"/>
      <c r="JKF983" s="5"/>
      <c r="JKG983" s="5"/>
      <c r="JKH983" s="5"/>
      <c r="JKI983" s="5"/>
      <c r="JKJ983" s="5"/>
      <c r="JKK983" s="5"/>
      <c r="JKL983" s="5"/>
      <c r="JKM983" s="5"/>
      <c r="JKN983" s="5"/>
      <c r="JKO983" s="5"/>
      <c r="JKP983" s="5"/>
      <c r="JKQ983" s="5"/>
      <c r="JKR983" s="5"/>
      <c r="JKS983" s="5"/>
      <c r="JKT983" s="5"/>
      <c r="JKU983" s="5"/>
      <c r="JKV983" s="5"/>
      <c r="JKW983" s="5"/>
      <c r="JKX983" s="5"/>
      <c r="JKY983" s="5"/>
      <c r="JKZ983" s="5"/>
      <c r="JLA983" s="5"/>
      <c r="JLB983" s="5"/>
      <c r="JLC983" s="5"/>
      <c r="JLD983" s="5"/>
      <c r="JLE983" s="5"/>
      <c r="JLF983" s="5"/>
      <c r="JLG983" s="5"/>
      <c r="JLH983" s="5"/>
      <c r="JLI983" s="5"/>
      <c r="JLJ983" s="5"/>
      <c r="JLK983" s="5"/>
      <c r="JLL983" s="5"/>
      <c r="JLM983" s="5"/>
      <c r="JLN983" s="5"/>
      <c r="JLO983" s="5"/>
      <c r="JLP983" s="5"/>
      <c r="JLQ983" s="5"/>
      <c r="JLR983" s="5"/>
      <c r="JLS983" s="5"/>
      <c r="JLT983" s="5"/>
      <c r="JLU983" s="5"/>
      <c r="JLV983" s="5"/>
      <c r="JLW983" s="5"/>
      <c r="JLX983" s="5"/>
      <c r="JLY983" s="5"/>
      <c r="JLZ983" s="5"/>
      <c r="JMA983" s="5"/>
      <c r="JMB983" s="5"/>
      <c r="JMC983" s="5"/>
      <c r="JMD983" s="5"/>
      <c r="JME983" s="5"/>
      <c r="JMF983" s="5"/>
      <c r="JMG983" s="5"/>
      <c r="JMH983" s="5"/>
      <c r="JMI983" s="5"/>
      <c r="JMJ983" s="5"/>
      <c r="JMK983" s="5"/>
      <c r="JML983" s="5"/>
      <c r="JMM983" s="5"/>
      <c r="JMN983" s="5"/>
      <c r="JMO983" s="5"/>
      <c r="JMP983" s="5"/>
      <c r="JMQ983" s="5"/>
      <c r="JMR983" s="5"/>
      <c r="JMS983" s="5"/>
      <c r="JMT983" s="5"/>
      <c r="JMU983" s="5"/>
      <c r="JMV983" s="5"/>
      <c r="JMW983" s="5"/>
      <c r="JMX983" s="5"/>
      <c r="JMY983" s="5"/>
      <c r="JMZ983" s="5"/>
      <c r="JNA983" s="5"/>
      <c r="JNB983" s="5"/>
      <c r="JNC983" s="5"/>
      <c r="JND983" s="5"/>
      <c r="JNE983" s="5"/>
      <c r="JNF983" s="5"/>
      <c r="JNG983" s="5"/>
      <c r="JNH983" s="5"/>
      <c r="JNI983" s="5"/>
      <c r="JNJ983" s="5"/>
      <c r="JNK983" s="5"/>
      <c r="JNL983" s="5"/>
      <c r="JNM983" s="5"/>
      <c r="JNN983" s="5"/>
      <c r="JNO983" s="5"/>
      <c r="JNP983" s="5"/>
      <c r="JNQ983" s="5"/>
      <c r="JNR983" s="5"/>
      <c r="JNS983" s="5"/>
      <c r="JNT983" s="5"/>
      <c r="JNU983" s="5"/>
      <c r="JNV983" s="5"/>
      <c r="JNW983" s="5"/>
      <c r="JNX983" s="5"/>
      <c r="JNY983" s="5"/>
      <c r="JNZ983" s="5"/>
      <c r="JOA983" s="5"/>
      <c r="JOB983" s="5"/>
      <c r="JOC983" s="5"/>
      <c r="JOD983" s="5"/>
      <c r="JOE983" s="5"/>
      <c r="JOF983" s="5"/>
      <c r="JOG983" s="5"/>
      <c r="JOH983" s="5"/>
      <c r="JOI983" s="5"/>
      <c r="JOJ983" s="5"/>
      <c r="JOK983" s="5"/>
      <c r="JOL983" s="5"/>
      <c r="JOM983" s="5"/>
      <c r="JON983" s="5"/>
      <c r="JOO983" s="5"/>
      <c r="JOP983" s="5"/>
      <c r="JOQ983" s="5"/>
      <c r="JOR983" s="5"/>
      <c r="JOS983" s="5"/>
      <c r="JOT983" s="5"/>
      <c r="JOU983" s="5"/>
      <c r="JOV983" s="5"/>
      <c r="JOW983" s="5"/>
      <c r="JOX983" s="5"/>
      <c r="JOY983" s="5"/>
      <c r="JOZ983" s="5"/>
      <c r="JPA983" s="5"/>
      <c r="JPB983" s="5"/>
      <c r="JPC983" s="5"/>
      <c r="JPD983" s="5"/>
      <c r="JPE983" s="5"/>
      <c r="JPF983" s="5"/>
      <c r="JPG983" s="5"/>
      <c r="JPH983" s="5"/>
      <c r="JPI983" s="5"/>
      <c r="JPJ983" s="5"/>
      <c r="JPK983" s="5"/>
      <c r="JPL983" s="5"/>
      <c r="JPM983" s="5"/>
      <c r="JPN983" s="5"/>
      <c r="JPO983" s="5"/>
      <c r="JPP983" s="5"/>
      <c r="JPQ983" s="5"/>
      <c r="JPR983" s="5"/>
      <c r="JPS983" s="5"/>
      <c r="JPT983" s="5"/>
      <c r="JPU983" s="5"/>
      <c r="JPV983" s="5"/>
      <c r="JPW983" s="5"/>
      <c r="JPX983" s="5"/>
      <c r="JPY983" s="5"/>
      <c r="JPZ983" s="5"/>
      <c r="JQA983" s="5"/>
      <c r="JQB983" s="5"/>
      <c r="JQC983" s="5"/>
      <c r="JQD983" s="5"/>
      <c r="JQE983" s="5"/>
      <c r="JQF983" s="5"/>
      <c r="JQG983" s="5"/>
      <c r="JQH983" s="5"/>
      <c r="JQI983" s="5"/>
      <c r="JQJ983" s="5"/>
      <c r="JQK983" s="5"/>
      <c r="JQL983" s="5"/>
      <c r="JQM983" s="5"/>
      <c r="JQN983" s="5"/>
      <c r="JQO983" s="5"/>
      <c r="JQP983" s="5"/>
      <c r="JQQ983" s="5"/>
      <c r="JQR983" s="5"/>
      <c r="JQS983" s="5"/>
      <c r="JQT983" s="5"/>
      <c r="JQU983" s="5"/>
      <c r="JQV983" s="5"/>
      <c r="JQW983" s="5"/>
      <c r="JQX983" s="5"/>
      <c r="JQY983" s="5"/>
      <c r="JQZ983" s="5"/>
      <c r="JRA983" s="5"/>
      <c r="JRB983" s="5"/>
      <c r="JRC983" s="5"/>
      <c r="JRD983" s="5"/>
      <c r="JRE983" s="5"/>
      <c r="JRF983" s="5"/>
      <c r="JRG983" s="5"/>
      <c r="JRH983" s="5"/>
      <c r="JRI983" s="5"/>
      <c r="JRJ983" s="5"/>
      <c r="JRK983" s="5"/>
      <c r="JRL983" s="5"/>
      <c r="JRM983" s="5"/>
      <c r="JRN983" s="5"/>
      <c r="JRO983" s="5"/>
      <c r="JRP983" s="5"/>
      <c r="JRQ983" s="5"/>
      <c r="JRR983" s="5"/>
      <c r="JRS983" s="5"/>
      <c r="JRT983" s="5"/>
      <c r="JRU983" s="5"/>
      <c r="JRV983" s="5"/>
      <c r="JRW983" s="5"/>
      <c r="JRX983" s="5"/>
      <c r="JRY983" s="5"/>
      <c r="JRZ983" s="5"/>
      <c r="JSA983" s="5"/>
      <c r="JSB983" s="5"/>
      <c r="JSC983" s="5"/>
      <c r="JSD983" s="5"/>
      <c r="JSE983" s="5"/>
      <c r="JSF983" s="5"/>
      <c r="JSG983" s="5"/>
      <c r="JSH983" s="5"/>
      <c r="JSI983" s="5"/>
      <c r="JSJ983" s="5"/>
      <c r="JSK983" s="5"/>
      <c r="JSL983" s="5"/>
      <c r="JSM983" s="5"/>
      <c r="JSN983" s="5"/>
      <c r="JSO983" s="5"/>
      <c r="JSP983" s="5"/>
      <c r="JSQ983" s="5"/>
      <c r="JSR983" s="5"/>
      <c r="JSS983" s="5"/>
      <c r="JST983" s="5"/>
      <c r="JSU983" s="5"/>
      <c r="JSV983" s="5"/>
      <c r="JSW983" s="5"/>
      <c r="JSX983" s="5"/>
      <c r="JSY983" s="5"/>
      <c r="JSZ983" s="5"/>
      <c r="JTA983" s="5"/>
      <c r="JTB983" s="5"/>
      <c r="JTC983" s="5"/>
      <c r="JTD983" s="5"/>
      <c r="JTE983" s="5"/>
      <c r="JTF983" s="5"/>
      <c r="JTG983" s="5"/>
      <c r="JTH983" s="5"/>
      <c r="JTI983" s="5"/>
      <c r="JTJ983" s="5"/>
      <c r="JTK983" s="5"/>
      <c r="JTL983" s="5"/>
      <c r="JTM983" s="5"/>
      <c r="JTN983" s="5"/>
      <c r="JTO983" s="5"/>
      <c r="JTP983" s="5"/>
      <c r="JTQ983" s="5"/>
      <c r="JTR983" s="5"/>
      <c r="JTS983" s="5"/>
      <c r="JTT983" s="5"/>
      <c r="JTU983" s="5"/>
      <c r="JTV983" s="5"/>
      <c r="JTW983" s="5"/>
      <c r="JTX983" s="5"/>
      <c r="JTY983" s="5"/>
      <c r="JTZ983" s="5"/>
      <c r="JUA983" s="5"/>
      <c r="JUB983" s="5"/>
      <c r="JUC983" s="5"/>
      <c r="JUD983" s="5"/>
      <c r="JUE983" s="5"/>
      <c r="JUF983" s="5"/>
      <c r="JUG983" s="5"/>
      <c r="JUH983" s="5"/>
      <c r="JUI983" s="5"/>
      <c r="JUJ983" s="5"/>
      <c r="JUK983" s="5"/>
      <c r="JUL983" s="5"/>
      <c r="JUM983" s="5"/>
      <c r="JUN983" s="5"/>
      <c r="JUO983" s="5"/>
      <c r="JUP983" s="5"/>
      <c r="JUQ983" s="5"/>
      <c r="JUR983" s="5"/>
      <c r="JUS983" s="5"/>
      <c r="JUT983" s="5"/>
      <c r="JUU983" s="5"/>
      <c r="JUV983" s="5"/>
      <c r="JUW983" s="5"/>
      <c r="JUX983" s="5"/>
      <c r="JUY983" s="5"/>
      <c r="JUZ983" s="5"/>
      <c r="JVA983" s="5"/>
      <c r="JVB983" s="5"/>
      <c r="JVC983" s="5"/>
      <c r="JVD983" s="5"/>
      <c r="JVE983" s="5"/>
      <c r="JVF983" s="5"/>
      <c r="JVG983" s="5"/>
      <c r="JVH983" s="5"/>
      <c r="JVI983" s="5"/>
      <c r="JVJ983" s="5"/>
      <c r="JVK983" s="5"/>
      <c r="JVL983" s="5"/>
      <c r="JVM983" s="5"/>
      <c r="JVN983" s="5"/>
      <c r="JVO983" s="5"/>
      <c r="JVP983" s="5"/>
      <c r="JVQ983" s="5"/>
      <c r="JVR983" s="5"/>
      <c r="JVS983" s="5"/>
      <c r="JVT983" s="5"/>
      <c r="JVU983" s="5"/>
      <c r="JVV983" s="5"/>
      <c r="JVW983" s="5"/>
      <c r="JVX983" s="5"/>
      <c r="JVY983" s="5"/>
      <c r="JVZ983" s="5"/>
      <c r="JWA983" s="5"/>
      <c r="JWB983" s="5"/>
      <c r="JWC983" s="5"/>
      <c r="JWD983" s="5"/>
      <c r="JWE983" s="5"/>
      <c r="JWF983" s="5"/>
      <c r="JWG983" s="5"/>
      <c r="JWH983" s="5"/>
      <c r="JWI983" s="5"/>
      <c r="JWJ983" s="5"/>
      <c r="JWK983" s="5"/>
      <c r="JWL983" s="5"/>
      <c r="JWM983" s="5"/>
      <c r="JWN983" s="5"/>
      <c r="JWO983" s="5"/>
      <c r="JWP983" s="5"/>
      <c r="JWQ983" s="5"/>
      <c r="JWR983" s="5"/>
      <c r="JWS983" s="5"/>
      <c r="JWT983" s="5"/>
      <c r="JWU983" s="5"/>
      <c r="JWV983" s="5"/>
      <c r="JWW983" s="5"/>
      <c r="JWX983" s="5"/>
      <c r="JWY983" s="5"/>
      <c r="JWZ983" s="5"/>
      <c r="JXA983" s="5"/>
      <c r="JXB983" s="5"/>
      <c r="JXC983" s="5"/>
      <c r="JXD983" s="5"/>
      <c r="JXE983" s="5"/>
      <c r="JXF983" s="5"/>
      <c r="JXG983" s="5"/>
      <c r="JXH983" s="5"/>
      <c r="JXI983" s="5"/>
      <c r="JXJ983" s="5"/>
      <c r="JXK983" s="5"/>
      <c r="JXL983" s="5"/>
      <c r="JXM983" s="5"/>
      <c r="JXN983" s="5"/>
      <c r="JXO983" s="5"/>
      <c r="JXP983" s="5"/>
      <c r="JXQ983" s="5"/>
      <c r="JXR983" s="5"/>
      <c r="JXS983" s="5"/>
      <c r="JXT983" s="5"/>
      <c r="JXU983" s="5"/>
      <c r="JXV983" s="5"/>
      <c r="JXW983" s="5"/>
      <c r="JXX983" s="5"/>
      <c r="JXY983" s="5"/>
      <c r="JXZ983" s="5"/>
      <c r="JYA983" s="5"/>
      <c r="JYB983" s="5"/>
      <c r="JYC983" s="5"/>
      <c r="JYD983" s="5"/>
      <c r="JYE983" s="5"/>
      <c r="JYF983" s="5"/>
      <c r="JYG983" s="5"/>
      <c r="JYH983" s="5"/>
      <c r="JYI983" s="5"/>
      <c r="JYJ983" s="5"/>
      <c r="JYK983" s="5"/>
      <c r="JYL983" s="5"/>
      <c r="JYM983" s="5"/>
      <c r="JYN983" s="5"/>
      <c r="JYO983" s="5"/>
      <c r="JYP983" s="5"/>
      <c r="JYQ983" s="5"/>
      <c r="JYR983" s="5"/>
      <c r="JYS983" s="5"/>
      <c r="JYT983" s="5"/>
      <c r="JYU983" s="5"/>
      <c r="JYV983" s="5"/>
      <c r="JYW983" s="5"/>
      <c r="JYX983" s="5"/>
      <c r="JYY983" s="5"/>
      <c r="JYZ983" s="5"/>
      <c r="JZA983" s="5"/>
      <c r="JZB983" s="5"/>
      <c r="JZC983" s="5"/>
      <c r="JZD983" s="5"/>
      <c r="JZE983" s="5"/>
      <c r="JZF983" s="5"/>
      <c r="JZG983" s="5"/>
      <c r="JZH983" s="5"/>
      <c r="JZI983" s="5"/>
      <c r="JZJ983" s="5"/>
      <c r="JZK983" s="5"/>
      <c r="JZL983" s="5"/>
      <c r="JZM983" s="5"/>
      <c r="JZN983" s="5"/>
      <c r="JZO983" s="5"/>
      <c r="JZP983" s="5"/>
      <c r="JZQ983" s="5"/>
      <c r="JZR983" s="5"/>
      <c r="JZS983" s="5"/>
      <c r="JZT983" s="5"/>
      <c r="JZU983" s="5"/>
      <c r="JZV983" s="5"/>
      <c r="JZW983" s="5"/>
      <c r="JZX983" s="5"/>
      <c r="JZY983" s="5"/>
      <c r="JZZ983" s="5"/>
      <c r="KAA983" s="5"/>
      <c r="KAB983" s="5"/>
      <c r="KAC983" s="5"/>
      <c r="KAD983" s="5"/>
      <c r="KAE983" s="5"/>
      <c r="KAF983" s="5"/>
      <c r="KAG983" s="5"/>
      <c r="KAH983" s="5"/>
      <c r="KAI983" s="5"/>
      <c r="KAJ983" s="5"/>
      <c r="KAK983" s="5"/>
      <c r="KAL983" s="5"/>
      <c r="KAM983" s="5"/>
      <c r="KAN983" s="5"/>
      <c r="KAO983" s="5"/>
      <c r="KAP983" s="5"/>
      <c r="KAQ983" s="5"/>
      <c r="KAR983" s="5"/>
      <c r="KAS983" s="5"/>
      <c r="KAT983" s="5"/>
      <c r="KAU983" s="5"/>
      <c r="KAV983" s="5"/>
      <c r="KAW983" s="5"/>
      <c r="KAX983" s="5"/>
      <c r="KAY983" s="5"/>
      <c r="KAZ983" s="5"/>
      <c r="KBA983" s="5"/>
      <c r="KBB983" s="5"/>
      <c r="KBC983" s="5"/>
      <c r="KBD983" s="5"/>
      <c r="KBE983" s="5"/>
      <c r="KBF983" s="5"/>
      <c r="KBG983" s="5"/>
      <c r="KBH983" s="5"/>
      <c r="KBI983" s="5"/>
      <c r="KBJ983" s="5"/>
      <c r="KBK983" s="5"/>
      <c r="KBL983" s="5"/>
      <c r="KBM983" s="5"/>
      <c r="KBN983" s="5"/>
      <c r="KBO983" s="5"/>
      <c r="KBP983" s="5"/>
      <c r="KBQ983" s="5"/>
      <c r="KBR983" s="5"/>
      <c r="KBS983" s="5"/>
      <c r="KBT983" s="5"/>
      <c r="KBU983" s="5"/>
      <c r="KBV983" s="5"/>
      <c r="KBW983" s="5"/>
      <c r="KBX983" s="5"/>
      <c r="KBY983" s="5"/>
      <c r="KBZ983" s="5"/>
      <c r="KCA983" s="5"/>
      <c r="KCB983" s="5"/>
      <c r="KCC983" s="5"/>
      <c r="KCD983" s="5"/>
      <c r="KCE983" s="5"/>
      <c r="KCF983" s="5"/>
      <c r="KCG983" s="5"/>
      <c r="KCH983" s="5"/>
      <c r="KCI983" s="5"/>
      <c r="KCJ983" s="5"/>
      <c r="KCK983" s="5"/>
      <c r="KCL983" s="5"/>
      <c r="KCM983" s="5"/>
      <c r="KCN983" s="5"/>
      <c r="KCO983" s="5"/>
      <c r="KCP983" s="5"/>
      <c r="KCQ983" s="5"/>
      <c r="KCR983" s="5"/>
      <c r="KCS983" s="5"/>
      <c r="KCT983" s="5"/>
      <c r="KCU983" s="5"/>
      <c r="KCV983" s="5"/>
      <c r="KCW983" s="5"/>
      <c r="KCX983" s="5"/>
      <c r="KCY983" s="5"/>
      <c r="KCZ983" s="5"/>
      <c r="KDA983" s="5"/>
      <c r="KDB983" s="5"/>
      <c r="KDC983" s="5"/>
      <c r="KDD983" s="5"/>
      <c r="KDE983" s="5"/>
      <c r="KDF983" s="5"/>
      <c r="KDG983" s="5"/>
      <c r="KDH983" s="5"/>
      <c r="KDI983" s="5"/>
      <c r="KDJ983" s="5"/>
      <c r="KDK983" s="5"/>
      <c r="KDL983" s="5"/>
      <c r="KDM983" s="5"/>
      <c r="KDN983" s="5"/>
      <c r="KDO983" s="5"/>
      <c r="KDP983" s="5"/>
      <c r="KDQ983" s="5"/>
      <c r="KDR983" s="5"/>
      <c r="KDS983" s="5"/>
      <c r="KDT983" s="5"/>
      <c r="KDU983" s="5"/>
      <c r="KDV983" s="5"/>
      <c r="KDW983" s="5"/>
      <c r="KDX983" s="5"/>
      <c r="KDY983" s="5"/>
      <c r="KDZ983" s="5"/>
      <c r="KEA983" s="5"/>
      <c r="KEB983" s="5"/>
      <c r="KEC983" s="5"/>
      <c r="KED983" s="5"/>
      <c r="KEE983" s="5"/>
      <c r="KEF983" s="5"/>
      <c r="KEG983" s="5"/>
      <c r="KEH983" s="5"/>
      <c r="KEI983" s="5"/>
      <c r="KEJ983" s="5"/>
      <c r="KEK983" s="5"/>
      <c r="KEL983" s="5"/>
      <c r="KEM983" s="5"/>
      <c r="KEN983" s="5"/>
      <c r="KEO983" s="5"/>
      <c r="KEP983" s="5"/>
      <c r="KEQ983" s="5"/>
      <c r="KER983" s="5"/>
      <c r="KES983" s="5"/>
      <c r="KET983" s="5"/>
      <c r="KEU983" s="5"/>
      <c r="KEV983" s="5"/>
      <c r="KEW983" s="5"/>
      <c r="KEX983" s="5"/>
      <c r="KEY983" s="5"/>
      <c r="KEZ983" s="5"/>
      <c r="KFA983" s="5"/>
      <c r="KFB983" s="5"/>
      <c r="KFC983" s="5"/>
      <c r="KFD983" s="5"/>
      <c r="KFE983" s="5"/>
      <c r="KFF983" s="5"/>
      <c r="KFG983" s="5"/>
      <c r="KFH983" s="5"/>
      <c r="KFI983" s="5"/>
      <c r="KFJ983" s="5"/>
      <c r="KFK983" s="5"/>
      <c r="KFL983" s="5"/>
      <c r="KFM983" s="5"/>
      <c r="KFN983" s="5"/>
      <c r="KFO983" s="5"/>
      <c r="KFP983" s="5"/>
      <c r="KFQ983" s="5"/>
      <c r="KFR983" s="5"/>
      <c r="KFS983" s="5"/>
      <c r="KFT983" s="5"/>
      <c r="KFU983" s="5"/>
      <c r="KFV983" s="5"/>
      <c r="KFW983" s="5"/>
      <c r="KFX983" s="5"/>
      <c r="KFY983" s="5"/>
      <c r="KFZ983" s="5"/>
      <c r="KGA983" s="5"/>
      <c r="KGB983" s="5"/>
      <c r="KGC983" s="5"/>
      <c r="KGD983" s="5"/>
      <c r="KGE983" s="5"/>
      <c r="KGF983" s="5"/>
      <c r="KGG983" s="5"/>
      <c r="KGH983" s="5"/>
      <c r="KGI983" s="5"/>
      <c r="KGJ983" s="5"/>
      <c r="KGK983" s="5"/>
      <c r="KGL983" s="5"/>
      <c r="KGM983" s="5"/>
      <c r="KGN983" s="5"/>
      <c r="KGO983" s="5"/>
      <c r="KGP983" s="5"/>
      <c r="KGQ983" s="5"/>
      <c r="KGR983" s="5"/>
      <c r="KGS983" s="5"/>
      <c r="KGT983" s="5"/>
      <c r="KGU983" s="5"/>
      <c r="KGV983" s="5"/>
      <c r="KGW983" s="5"/>
      <c r="KGX983" s="5"/>
      <c r="KGY983" s="5"/>
      <c r="KGZ983" s="5"/>
      <c r="KHA983" s="5"/>
      <c r="KHB983" s="5"/>
      <c r="KHC983" s="5"/>
      <c r="KHD983" s="5"/>
      <c r="KHE983" s="5"/>
      <c r="KHF983" s="5"/>
      <c r="KHG983" s="5"/>
      <c r="KHH983" s="5"/>
      <c r="KHI983" s="5"/>
      <c r="KHJ983" s="5"/>
      <c r="KHK983" s="5"/>
      <c r="KHL983" s="5"/>
      <c r="KHM983" s="5"/>
      <c r="KHN983" s="5"/>
      <c r="KHO983" s="5"/>
      <c r="KHP983" s="5"/>
      <c r="KHQ983" s="5"/>
      <c r="KHR983" s="5"/>
      <c r="KHS983" s="5"/>
      <c r="KHT983" s="5"/>
      <c r="KHU983" s="5"/>
      <c r="KHV983" s="5"/>
      <c r="KHW983" s="5"/>
      <c r="KHX983" s="5"/>
      <c r="KHY983" s="5"/>
      <c r="KHZ983" s="5"/>
      <c r="KIA983" s="5"/>
      <c r="KIB983" s="5"/>
      <c r="KIC983" s="5"/>
      <c r="KID983" s="5"/>
      <c r="KIE983" s="5"/>
      <c r="KIF983" s="5"/>
      <c r="KIG983" s="5"/>
      <c r="KIH983" s="5"/>
      <c r="KII983" s="5"/>
      <c r="KIJ983" s="5"/>
      <c r="KIK983" s="5"/>
      <c r="KIL983" s="5"/>
      <c r="KIM983" s="5"/>
      <c r="KIN983" s="5"/>
      <c r="KIO983" s="5"/>
      <c r="KIP983" s="5"/>
      <c r="KIQ983" s="5"/>
      <c r="KIR983" s="5"/>
      <c r="KIS983" s="5"/>
      <c r="KIT983" s="5"/>
      <c r="KIU983" s="5"/>
      <c r="KIV983" s="5"/>
      <c r="KIW983" s="5"/>
      <c r="KIX983" s="5"/>
      <c r="KIY983" s="5"/>
      <c r="KIZ983" s="5"/>
      <c r="KJA983" s="5"/>
      <c r="KJB983" s="5"/>
      <c r="KJC983" s="5"/>
      <c r="KJD983" s="5"/>
      <c r="KJE983" s="5"/>
      <c r="KJF983" s="5"/>
      <c r="KJG983" s="5"/>
      <c r="KJH983" s="5"/>
      <c r="KJI983" s="5"/>
      <c r="KJJ983" s="5"/>
      <c r="KJK983" s="5"/>
      <c r="KJL983" s="5"/>
      <c r="KJM983" s="5"/>
      <c r="KJN983" s="5"/>
      <c r="KJO983" s="5"/>
      <c r="KJP983" s="5"/>
      <c r="KJQ983" s="5"/>
      <c r="KJR983" s="5"/>
      <c r="KJS983" s="5"/>
      <c r="KJT983" s="5"/>
      <c r="KJU983" s="5"/>
      <c r="KJV983" s="5"/>
      <c r="KJW983" s="5"/>
      <c r="KJX983" s="5"/>
      <c r="KJY983" s="5"/>
      <c r="KJZ983" s="5"/>
      <c r="KKA983" s="5"/>
      <c r="KKB983" s="5"/>
      <c r="KKC983" s="5"/>
      <c r="KKD983" s="5"/>
      <c r="KKE983" s="5"/>
      <c r="KKF983" s="5"/>
      <c r="KKG983" s="5"/>
      <c r="KKH983" s="5"/>
      <c r="KKI983" s="5"/>
      <c r="KKJ983" s="5"/>
      <c r="KKK983" s="5"/>
      <c r="KKL983" s="5"/>
      <c r="KKM983" s="5"/>
      <c r="KKN983" s="5"/>
      <c r="KKO983" s="5"/>
      <c r="KKP983" s="5"/>
      <c r="KKQ983" s="5"/>
      <c r="KKR983" s="5"/>
      <c r="KKS983" s="5"/>
      <c r="KKT983" s="5"/>
      <c r="KKU983" s="5"/>
      <c r="KKV983" s="5"/>
      <c r="KKW983" s="5"/>
      <c r="KKX983" s="5"/>
      <c r="KKY983" s="5"/>
      <c r="KKZ983" s="5"/>
      <c r="KLA983" s="5"/>
      <c r="KLB983" s="5"/>
      <c r="KLC983" s="5"/>
      <c r="KLD983" s="5"/>
      <c r="KLE983" s="5"/>
      <c r="KLF983" s="5"/>
      <c r="KLG983" s="5"/>
      <c r="KLH983" s="5"/>
      <c r="KLI983" s="5"/>
      <c r="KLJ983" s="5"/>
      <c r="KLK983" s="5"/>
      <c r="KLL983" s="5"/>
      <c r="KLM983" s="5"/>
      <c r="KLN983" s="5"/>
      <c r="KLO983" s="5"/>
      <c r="KLP983" s="5"/>
      <c r="KLQ983" s="5"/>
      <c r="KLR983" s="5"/>
      <c r="KLS983" s="5"/>
      <c r="KLT983" s="5"/>
      <c r="KLU983" s="5"/>
      <c r="KLV983" s="5"/>
      <c r="KLW983" s="5"/>
      <c r="KLX983" s="5"/>
      <c r="KLY983" s="5"/>
      <c r="KLZ983" s="5"/>
      <c r="KMA983" s="5"/>
      <c r="KMB983" s="5"/>
      <c r="KMC983" s="5"/>
      <c r="KMD983" s="5"/>
      <c r="KME983" s="5"/>
      <c r="KMF983" s="5"/>
      <c r="KMG983" s="5"/>
      <c r="KMH983" s="5"/>
      <c r="KMI983" s="5"/>
      <c r="KMJ983" s="5"/>
      <c r="KMK983" s="5"/>
      <c r="KML983" s="5"/>
      <c r="KMM983" s="5"/>
      <c r="KMN983" s="5"/>
      <c r="KMO983" s="5"/>
      <c r="KMP983" s="5"/>
      <c r="KMQ983" s="5"/>
      <c r="KMR983" s="5"/>
      <c r="KMS983" s="5"/>
      <c r="KMT983" s="5"/>
      <c r="KMU983" s="5"/>
      <c r="KMV983" s="5"/>
      <c r="KMW983" s="5"/>
      <c r="KMX983" s="5"/>
      <c r="KMY983" s="5"/>
      <c r="KMZ983" s="5"/>
      <c r="KNA983" s="5"/>
      <c r="KNB983" s="5"/>
      <c r="KNC983" s="5"/>
      <c r="KND983" s="5"/>
      <c r="KNE983" s="5"/>
      <c r="KNF983" s="5"/>
      <c r="KNG983" s="5"/>
      <c r="KNH983" s="5"/>
      <c r="KNI983" s="5"/>
      <c r="KNJ983" s="5"/>
      <c r="KNK983" s="5"/>
      <c r="KNL983" s="5"/>
      <c r="KNM983" s="5"/>
      <c r="KNN983" s="5"/>
      <c r="KNO983" s="5"/>
      <c r="KNP983" s="5"/>
      <c r="KNQ983" s="5"/>
      <c r="KNR983" s="5"/>
      <c r="KNS983" s="5"/>
      <c r="KNT983" s="5"/>
      <c r="KNU983" s="5"/>
      <c r="KNV983" s="5"/>
      <c r="KNW983" s="5"/>
      <c r="KNX983" s="5"/>
      <c r="KNY983" s="5"/>
      <c r="KNZ983" s="5"/>
      <c r="KOA983" s="5"/>
      <c r="KOB983" s="5"/>
      <c r="KOC983" s="5"/>
      <c r="KOD983" s="5"/>
      <c r="KOE983" s="5"/>
      <c r="KOF983" s="5"/>
      <c r="KOG983" s="5"/>
      <c r="KOH983" s="5"/>
      <c r="KOI983" s="5"/>
      <c r="KOJ983" s="5"/>
      <c r="KOK983" s="5"/>
      <c r="KOL983" s="5"/>
      <c r="KOM983" s="5"/>
      <c r="KON983" s="5"/>
      <c r="KOO983" s="5"/>
      <c r="KOP983" s="5"/>
      <c r="KOQ983" s="5"/>
      <c r="KOR983" s="5"/>
      <c r="KOS983" s="5"/>
      <c r="KOT983" s="5"/>
      <c r="KOU983" s="5"/>
      <c r="KOV983" s="5"/>
      <c r="KOW983" s="5"/>
      <c r="KOX983" s="5"/>
      <c r="KOY983" s="5"/>
      <c r="KOZ983" s="5"/>
      <c r="KPA983" s="5"/>
      <c r="KPB983" s="5"/>
      <c r="KPC983" s="5"/>
      <c r="KPD983" s="5"/>
      <c r="KPE983" s="5"/>
      <c r="KPF983" s="5"/>
      <c r="KPG983" s="5"/>
      <c r="KPH983" s="5"/>
      <c r="KPI983" s="5"/>
      <c r="KPJ983" s="5"/>
      <c r="KPK983" s="5"/>
      <c r="KPL983" s="5"/>
      <c r="KPM983" s="5"/>
      <c r="KPN983" s="5"/>
      <c r="KPO983" s="5"/>
      <c r="KPP983" s="5"/>
      <c r="KPQ983" s="5"/>
      <c r="KPR983" s="5"/>
      <c r="KPS983" s="5"/>
      <c r="KPT983" s="5"/>
      <c r="KPU983" s="5"/>
      <c r="KPV983" s="5"/>
      <c r="KPW983" s="5"/>
      <c r="KPX983" s="5"/>
      <c r="KPY983" s="5"/>
      <c r="KPZ983" s="5"/>
      <c r="KQA983" s="5"/>
      <c r="KQB983" s="5"/>
      <c r="KQC983" s="5"/>
      <c r="KQD983" s="5"/>
      <c r="KQE983" s="5"/>
      <c r="KQF983" s="5"/>
      <c r="KQG983" s="5"/>
      <c r="KQH983" s="5"/>
      <c r="KQI983" s="5"/>
      <c r="KQJ983" s="5"/>
      <c r="KQK983" s="5"/>
      <c r="KQL983" s="5"/>
      <c r="KQM983" s="5"/>
      <c r="KQN983" s="5"/>
      <c r="KQO983" s="5"/>
      <c r="KQP983" s="5"/>
      <c r="KQQ983" s="5"/>
      <c r="KQR983" s="5"/>
      <c r="KQS983" s="5"/>
      <c r="KQT983" s="5"/>
      <c r="KQU983" s="5"/>
      <c r="KQV983" s="5"/>
      <c r="KQW983" s="5"/>
      <c r="KQX983" s="5"/>
      <c r="KQY983" s="5"/>
      <c r="KQZ983" s="5"/>
      <c r="KRA983" s="5"/>
      <c r="KRB983" s="5"/>
      <c r="KRC983" s="5"/>
      <c r="KRD983" s="5"/>
      <c r="KRE983" s="5"/>
      <c r="KRF983" s="5"/>
      <c r="KRG983" s="5"/>
      <c r="KRH983" s="5"/>
      <c r="KRI983" s="5"/>
      <c r="KRJ983" s="5"/>
      <c r="KRK983" s="5"/>
      <c r="KRL983" s="5"/>
      <c r="KRM983" s="5"/>
      <c r="KRN983" s="5"/>
      <c r="KRO983" s="5"/>
      <c r="KRP983" s="5"/>
      <c r="KRQ983" s="5"/>
      <c r="KRR983" s="5"/>
      <c r="KRS983" s="5"/>
      <c r="KRT983" s="5"/>
      <c r="KRU983" s="5"/>
      <c r="KRV983" s="5"/>
      <c r="KRW983" s="5"/>
      <c r="KRX983" s="5"/>
      <c r="KRY983" s="5"/>
      <c r="KRZ983" s="5"/>
      <c r="KSA983" s="5"/>
      <c r="KSB983" s="5"/>
      <c r="KSC983" s="5"/>
      <c r="KSD983" s="5"/>
      <c r="KSE983" s="5"/>
      <c r="KSF983" s="5"/>
      <c r="KSG983" s="5"/>
      <c r="KSH983" s="5"/>
      <c r="KSI983" s="5"/>
      <c r="KSJ983" s="5"/>
      <c r="KSK983" s="5"/>
      <c r="KSL983" s="5"/>
      <c r="KSM983" s="5"/>
      <c r="KSN983" s="5"/>
      <c r="KSO983" s="5"/>
      <c r="KSP983" s="5"/>
      <c r="KSQ983" s="5"/>
      <c r="KSR983" s="5"/>
      <c r="KSS983" s="5"/>
      <c r="KST983" s="5"/>
      <c r="KSU983" s="5"/>
      <c r="KSV983" s="5"/>
      <c r="KSW983" s="5"/>
      <c r="KSX983" s="5"/>
      <c r="KSY983" s="5"/>
      <c r="KSZ983" s="5"/>
      <c r="KTA983" s="5"/>
      <c r="KTB983" s="5"/>
      <c r="KTC983" s="5"/>
      <c r="KTD983" s="5"/>
      <c r="KTE983" s="5"/>
      <c r="KTF983" s="5"/>
      <c r="KTG983" s="5"/>
      <c r="KTH983" s="5"/>
      <c r="KTI983" s="5"/>
      <c r="KTJ983" s="5"/>
      <c r="KTK983" s="5"/>
      <c r="KTL983" s="5"/>
      <c r="KTM983" s="5"/>
      <c r="KTN983" s="5"/>
      <c r="KTO983" s="5"/>
      <c r="KTP983" s="5"/>
      <c r="KTQ983" s="5"/>
      <c r="KTR983" s="5"/>
      <c r="KTS983" s="5"/>
      <c r="KTT983" s="5"/>
      <c r="KTU983" s="5"/>
      <c r="KTV983" s="5"/>
      <c r="KTW983" s="5"/>
      <c r="KTX983" s="5"/>
      <c r="KTY983" s="5"/>
      <c r="KTZ983" s="5"/>
      <c r="KUA983" s="5"/>
      <c r="KUB983" s="5"/>
      <c r="KUC983" s="5"/>
      <c r="KUD983" s="5"/>
      <c r="KUE983" s="5"/>
      <c r="KUF983" s="5"/>
      <c r="KUG983" s="5"/>
      <c r="KUH983" s="5"/>
      <c r="KUI983" s="5"/>
      <c r="KUJ983" s="5"/>
      <c r="KUK983" s="5"/>
      <c r="KUL983" s="5"/>
      <c r="KUM983" s="5"/>
      <c r="KUN983" s="5"/>
      <c r="KUO983" s="5"/>
      <c r="KUP983" s="5"/>
      <c r="KUQ983" s="5"/>
      <c r="KUR983" s="5"/>
      <c r="KUS983" s="5"/>
      <c r="KUT983" s="5"/>
      <c r="KUU983" s="5"/>
      <c r="KUV983" s="5"/>
      <c r="KUW983" s="5"/>
      <c r="KUX983" s="5"/>
      <c r="KUY983" s="5"/>
      <c r="KUZ983" s="5"/>
      <c r="KVA983" s="5"/>
      <c r="KVB983" s="5"/>
      <c r="KVC983" s="5"/>
      <c r="KVD983" s="5"/>
      <c r="KVE983" s="5"/>
      <c r="KVF983" s="5"/>
      <c r="KVG983" s="5"/>
      <c r="KVH983" s="5"/>
      <c r="KVI983" s="5"/>
      <c r="KVJ983" s="5"/>
      <c r="KVK983" s="5"/>
      <c r="KVL983" s="5"/>
      <c r="KVM983" s="5"/>
      <c r="KVN983" s="5"/>
      <c r="KVO983" s="5"/>
      <c r="KVP983" s="5"/>
      <c r="KVQ983" s="5"/>
      <c r="KVR983" s="5"/>
      <c r="KVS983" s="5"/>
      <c r="KVT983" s="5"/>
      <c r="KVU983" s="5"/>
      <c r="KVV983" s="5"/>
      <c r="KVW983" s="5"/>
      <c r="KVX983" s="5"/>
      <c r="KVY983" s="5"/>
      <c r="KVZ983" s="5"/>
      <c r="KWA983" s="5"/>
      <c r="KWB983" s="5"/>
      <c r="KWC983" s="5"/>
      <c r="KWD983" s="5"/>
      <c r="KWE983" s="5"/>
      <c r="KWF983" s="5"/>
      <c r="KWG983" s="5"/>
      <c r="KWH983" s="5"/>
      <c r="KWI983" s="5"/>
      <c r="KWJ983" s="5"/>
      <c r="KWK983" s="5"/>
      <c r="KWL983" s="5"/>
      <c r="KWM983" s="5"/>
      <c r="KWN983" s="5"/>
      <c r="KWO983" s="5"/>
      <c r="KWP983" s="5"/>
      <c r="KWQ983" s="5"/>
      <c r="KWR983" s="5"/>
      <c r="KWS983" s="5"/>
      <c r="KWT983" s="5"/>
      <c r="KWU983" s="5"/>
      <c r="KWV983" s="5"/>
      <c r="KWW983" s="5"/>
      <c r="KWX983" s="5"/>
      <c r="KWY983" s="5"/>
      <c r="KWZ983" s="5"/>
      <c r="KXA983" s="5"/>
      <c r="KXB983" s="5"/>
      <c r="KXC983" s="5"/>
      <c r="KXD983" s="5"/>
      <c r="KXE983" s="5"/>
      <c r="KXF983" s="5"/>
      <c r="KXG983" s="5"/>
      <c r="KXH983" s="5"/>
      <c r="KXI983" s="5"/>
      <c r="KXJ983" s="5"/>
      <c r="KXK983" s="5"/>
      <c r="KXL983" s="5"/>
      <c r="KXM983" s="5"/>
      <c r="KXN983" s="5"/>
      <c r="KXO983" s="5"/>
      <c r="KXP983" s="5"/>
      <c r="KXQ983" s="5"/>
      <c r="KXR983" s="5"/>
      <c r="KXS983" s="5"/>
      <c r="KXT983" s="5"/>
      <c r="KXU983" s="5"/>
      <c r="KXV983" s="5"/>
      <c r="KXW983" s="5"/>
      <c r="KXX983" s="5"/>
      <c r="KXY983" s="5"/>
      <c r="KXZ983" s="5"/>
      <c r="KYA983" s="5"/>
      <c r="KYB983" s="5"/>
      <c r="KYC983" s="5"/>
      <c r="KYD983" s="5"/>
      <c r="KYE983" s="5"/>
      <c r="KYF983" s="5"/>
      <c r="KYG983" s="5"/>
      <c r="KYH983" s="5"/>
      <c r="KYI983" s="5"/>
      <c r="KYJ983" s="5"/>
      <c r="KYK983" s="5"/>
      <c r="KYL983" s="5"/>
      <c r="KYM983" s="5"/>
      <c r="KYN983" s="5"/>
      <c r="KYO983" s="5"/>
      <c r="KYP983" s="5"/>
      <c r="KYQ983" s="5"/>
      <c r="KYR983" s="5"/>
      <c r="KYS983" s="5"/>
      <c r="KYT983" s="5"/>
      <c r="KYU983" s="5"/>
      <c r="KYV983" s="5"/>
      <c r="KYW983" s="5"/>
      <c r="KYX983" s="5"/>
      <c r="KYY983" s="5"/>
      <c r="KYZ983" s="5"/>
      <c r="KZA983" s="5"/>
      <c r="KZB983" s="5"/>
      <c r="KZC983" s="5"/>
      <c r="KZD983" s="5"/>
      <c r="KZE983" s="5"/>
      <c r="KZF983" s="5"/>
      <c r="KZG983" s="5"/>
      <c r="KZH983" s="5"/>
      <c r="KZI983" s="5"/>
      <c r="KZJ983" s="5"/>
      <c r="KZK983" s="5"/>
      <c r="KZL983" s="5"/>
      <c r="KZM983" s="5"/>
      <c r="KZN983" s="5"/>
      <c r="KZO983" s="5"/>
      <c r="KZP983" s="5"/>
      <c r="KZQ983" s="5"/>
      <c r="KZR983" s="5"/>
      <c r="KZS983" s="5"/>
      <c r="KZT983" s="5"/>
      <c r="KZU983" s="5"/>
      <c r="KZV983" s="5"/>
      <c r="KZW983" s="5"/>
      <c r="KZX983" s="5"/>
      <c r="KZY983" s="5"/>
      <c r="KZZ983" s="5"/>
      <c r="LAA983" s="5"/>
      <c r="LAB983" s="5"/>
      <c r="LAC983" s="5"/>
      <c r="LAD983" s="5"/>
      <c r="LAE983" s="5"/>
      <c r="LAF983" s="5"/>
      <c r="LAG983" s="5"/>
      <c r="LAH983" s="5"/>
      <c r="LAI983" s="5"/>
      <c r="LAJ983" s="5"/>
      <c r="LAK983" s="5"/>
      <c r="LAL983" s="5"/>
      <c r="LAM983" s="5"/>
      <c r="LAN983" s="5"/>
      <c r="LAO983" s="5"/>
      <c r="LAP983" s="5"/>
      <c r="LAQ983" s="5"/>
      <c r="LAR983" s="5"/>
      <c r="LAS983" s="5"/>
      <c r="LAT983" s="5"/>
      <c r="LAU983" s="5"/>
      <c r="LAV983" s="5"/>
      <c r="LAW983" s="5"/>
      <c r="LAX983" s="5"/>
      <c r="LAY983" s="5"/>
      <c r="LAZ983" s="5"/>
      <c r="LBA983" s="5"/>
      <c r="LBB983" s="5"/>
      <c r="LBC983" s="5"/>
      <c r="LBD983" s="5"/>
      <c r="LBE983" s="5"/>
      <c r="LBF983" s="5"/>
      <c r="LBG983" s="5"/>
      <c r="LBH983" s="5"/>
      <c r="LBI983" s="5"/>
      <c r="LBJ983" s="5"/>
      <c r="LBK983" s="5"/>
      <c r="LBL983" s="5"/>
      <c r="LBM983" s="5"/>
      <c r="LBN983" s="5"/>
      <c r="LBO983" s="5"/>
      <c r="LBP983" s="5"/>
      <c r="LBQ983" s="5"/>
      <c r="LBR983" s="5"/>
      <c r="LBS983" s="5"/>
      <c r="LBT983" s="5"/>
      <c r="LBU983" s="5"/>
      <c r="LBV983" s="5"/>
      <c r="LBW983" s="5"/>
      <c r="LBX983" s="5"/>
      <c r="LBY983" s="5"/>
      <c r="LBZ983" s="5"/>
      <c r="LCA983" s="5"/>
      <c r="LCB983" s="5"/>
      <c r="LCC983" s="5"/>
      <c r="LCD983" s="5"/>
      <c r="LCE983" s="5"/>
      <c r="LCF983" s="5"/>
      <c r="LCG983" s="5"/>
      <c r="LCH983" s="5"/>
      <c r="LCI983" s="5"/>
      <c r="LCJ983" s="5"/>
      <c r="LCK983" s="5"/>
      <c r="LCL983" s="5"/>
      <c r="LCM983" s="5"/>
      <c r="LCN983" s="5"/>
      <c r="LCO983" s="5"/>
      <c r="LCP983" s="5"/>
      <c r="LCQ983" s="5"/>
      <c r="LCR983" s="5"/>
      <c r="LCS983" s="5"/>
      <c r="LCT983" s="5"/>
      <c r="LCU983" s="5"/>
      <c r="LCV983" s="5"/>
      <c r="LCW983" s="5"/>
      <c r="LCX983" s="5"/>
      <c r="LCY983" s="5"/>
      <c r="LCZ983" s="5"/>
      <c r="LDA983" s="5"/>
      <c r="LDB983" s="5"/>
      <c r="LDC983" s="5"/>
      <c r="LDD983" s="5"/>
      <c r="LDE983" s="5"/>
      <c r="LDF983" s="5"/>
      <c r="LDG983" s="5"/>
      <c r="LDH983" s="5"/>
      <c r="LDI983" s="5"/>
      <c r="LDJ983" s="5"/>
      <c r="LDK983" s="5"/>
      <c r="LDL983" s="5"/>
      <c r="LDM983" s="5"/>
      <c r="LDN983" s="5"/>
      <c r="LDO983" s="5"/>
      <c r="LDP983" s="5"/>
      <c r="LDQ983" s="5"/>
      <c r="LDR983" s="5"/>
      <c r="LDS983" s="5"/>
      <c r="LDT983" s="5"/>
      <c r="LDU983" s="5"/>
      <c r="LDV983" s="5"/>
      <c r="LDW983" s="5"/>
      <c r="LDX983" s="5"/>
      <c r="LDY983" s="5"/>
      <c r="LDZ983" s="5"/>
      <c r="LEA983" s="5"/>
      <c r="LEB983" s="5"/>
      <c r="LEC983" s="5"/>
      <c r="LED983" s="5"/>
      <c r="LEE983" s="5"/>
      <c r="LEF983" s="5"/>
      <c r="LEG983" s="5"/>
      <c r="LEH983" s="5"/>
      <c r="LEI983" s="5"/>
      <c r="LEJ983" s="5"/>
      <c r="LEK983" s="5"/>
      <c r="LEL983" s="5"/>
      <c r="LEM983" s="5"/>
      <c r="LEN983" s="5"/>
      <c r="LEO983" s="5"/>
      <c r="LEP983" s="5"/>
      <c r="LEQ983" s="5"/>
      <c r="LER983" s="5"/>
      <c r="LES983" s="5"/>
      <c r="LET983" s="5"/>
      <c r="LEU983" s="5"/>
      <c r="LEV983" s="5"/>
      <c r="LEW983" s="5"/>
      <c r="LEX983" s="5"/>
      <c r="LEY983" s="5"/>
      <c r="LEZ983" s="5"/>
      <c r="LFA983" s="5"/>
      <c r="LFB983" s="5"/>
      <c r="LFC983" s="5"/>
      <c r="LFD983" s="5"/>
      <c r="LFE983" s="5"/>
      <c r="LFF983" s="5"/>
      <c r="LFG983" s="5"/>
      <c r="LFH983" s="5"/>
      <c r="LFI983" s="5"/>
      <c r="LFJ983" s="5"/>
      <c r="LFK983" s="5"/>
      <c r="LFL983" s="5"/>
      <c r="LFM983" s="5"/>
      <c r="LFN983" s="5"/>
      <c r="LFO983" s="5"/>
      <c r="LFP983" s="5"/>
      <c r="LFQ983" s="5"/>
      <c r="LFR983" s="5"/>
      <c r="LFS983" s="5"/>
      <c r="LFT983" s="5"/>
      <c r="LFU983" s="5"/>
      <c r="LFV983" s="5"/>
      <c r="LFW983" s="5"/>
      <c r="LFX983" s="5"/>
      <c r="LFY983" s="5"/>
      <c r="LFZ983" s="5"/>
      <c r="LGA983" s="5"/>
      <c r="LGB983" s="5"/>
      <c r="LGC983" s="5"/>
      <c r="LGD983" s="5"/>
      <c r="LGE983" s="5"/>
      <c r="LGF983" s="5"/>
      <c r="LGG983" s="5"/>
      <c r="LGH983" s="5"/>
      <c r="LGI983" s="5"/>
      <c r="LGJ983" s="5"/>
      <c r="LGK983" s="5"/>
      <c r="LGL983" s="5"/>
      <c r="LGM983" s="5"/>
      <c r="LGN983" s="5"/>
      <c r="LGO983" s="5"/>
      <c r="LGP983" s="5"/>
      <c r="LGQ983" s="5"/>
      <c r="LGR983" s="5"/>
      <c r="LGS983" s="5"/>
      <c r="LGT983" s="5"/>
      <c r="LGU983" s="5"/>
      <c r="LGV983" s="5"/>
      <c r="LGW983" s="5"/>
      <c r="LGX983" s="5"/>
      <c r="LGY983" s="5"/>
      <c r="LGZ983" s="5"/>
      <c r="LHA983" s="5"/>
      <c r="LHB983" s="5"/>
      <c r="LHC983" s="5"/>
      <c r="LHD983" s="5"/>
      <c r="LHE983" s="5"/>
      <c r="LHF983" s="5"/>
      <c r="LHG983" s="5"/>
      <c r="LHH983" s="5"/>
      <c r="LHI983" s="5"/>
      <c r="LHJ983" s="5"/>
      <c r="LHK983" s="5"/>
      <c r="LHL983" s="5"/>
      <c r="LHM983" s="5"/>
      <c r="LHN983" s="5"/>
      <c r="LHO983" s="5"/>
      <c r="LHP983" s="5"/>
      <c r="LHQ983" s="5"/>
      <c r="LHR983" s="5"/>
      <c r="LHS983" s="5"/>
      <c r="LHT983" s="5"/>
      <c r="LHU983" s="5"/>
      <c r="LHV983" s="5"/>
      <c r="LHW983" s="5"/>
      <c r="LHX983" s="5"/>
      <c r="LHY983" s="5"/>
      <c r="LHZ983" s="5"/>
      <c r="LIA983" s="5"/>
      <c r="LIB983" s="5"/>
      <c r="LIC983" s="5"/>
      <c r="LID983" s="5"/>
      <c r="LIE983" s="5"/>
      <c r="LIF983" s="5"/>
      <c r="LIG983" s="5"/>
      <c r="LIH983" s="5"/>
      <c r="LII983" s="5"/>
      <c r="LIJ983" s="5"/>
      <c r="LIK983" s="5"/>
      <c r="LIL983" s="5"/>
      <c r="LIM983" s="5"/>
      <c r="LIN983" s="5"/>
      <c r="LIO983" s="5"/>
      <c r="LIP983" s="5"/>
      <c r="LIQ983" s="5"/>
      <c r="LIR983" s="5"/>
      <c r="LIS983" s="5"/>
      <c r="LIT983" s="5"/>
      <c r="LIU983" s="5"/>
      <c r="LIV983" s="5"/>
      <c r="LIW983" s="5"/>
      <c r="LIX983" s="5"/>
      <c r="LIY983" s="5"/>
      <c r="LIZ983" s="5"/>
      <c r="LJA983" s="5"/>
      <c r="LJB983" s="5"/>
      <c r="LJC983" s="5"/>
      <c r="LJD983" s="5"/>
      <c r="LJE983" s="5"/>
      <c r="LJF983" s="5"/>
      <c r="LJG983" s="5"/>
      <c r="LJH983" s="5"/>
      <c r="LJI983" s="5"/>
      <c r="LJJ983" s="5"/>
      <c r="LJK983" s="5"/>
      <c r="LJL983" s="5"/>
      <c r="LJM983" s="5"/>
      <c r="LJN983" s="5"/>
      <c r="LJO983" s="5"/>
      <c r="LJP983" s="5"/>
      <c r="LJQ983" s="5"/>
      <c r="LJR983" s="5"/>
      <c r="LJS983" s="5"/>
      <c r="LJT983" s="5"/>
      <c r="LJU983" s="5"/>
      <c r="LJV983" s="5"/>
      <c r="LJW983" s="5"/>
      <c r="LJX983" s="5"/>
      <c r="LJY983" s="5"/>
      <c r="LJZ983" s="5"/>
      <c r="LKA983" s="5"/>
      <c r="LKB983" s="5"/>
      <c r="LKC983" s="5"/>
      <c r="LKD983" s="5"/>
      <c r="LKE983" s="5"/>
      <c r="LKF983" s="5"/>
      <c r="LKG983" s="5"/>
      <c r="LKH983" s="5"/>
      <c r="LKI983" s="5"/>
      <c r="LKJ983" s="5"/>
      <c r="LKK983" s="5"/>
      <c r="LKL983" s="5"/>
      <c r="LKM983" s="5"/>
      <c r="LKN983" s="5"/>
      <c r="LKO983" s="5"/>
      <c r="LKP983" s="5"/>
      <c r="LKQ983" s="5"/>
      <c r="LKR983" s="5"/>
      <c r="LKS983" s="5"/>
      <c r="LKT983" s="5"/>
      <c r="LKU983" s="5"/>
      <c r="LKV983" s="5"/>
      <c r="LKW983" s="5"/>
      <c r="LKX983" s="5"/>
      <c r="LKY983" s="5"/>
      <c r="LKZ983" s="5"/>
      <c r="LLA983" s="5"/>
      <c r="LLB983" s="5"/>
      <c r="LLC983" s="5"/>
      <c r="LLD983" s="5"/>
      <c r="LLE983" s="5"/>
      <c r="LLF983" s="5"/>
      <c r="LLG983" s="5"/>
      <c r="LLH983" s="5"/>
      <c r="LLI983" s="5"/>
      <c r="LLJ983" s="5"/>
      <c r="LLK983" s="5"/>
      <c r="LLL983" s="5"/>
      <c r="LLM983" s="5"/>
      <c r="LLN983" s="5"/>
      <c r="LLO983" s="5"/>
      <c r="LLP983" s="5"/>
      <c r="LLQ983" s="5"/>
      <c r="LLR983" s="5"/>
      <c r="LLS983" s="5"/>
      <c r="LLT983" s="5"/>
      <c r="LLU983" s="5"/>
      <c r="LLV983" s="5"/>
      <c r="LLW983" s="5"/>
      <c r="LLX983" s="5"/>
      <c r="LLY983" s="5"/>
      <c r="LLZ983" s="5"/>
      <c r="LMA983" s="5"/>
      <c r="LMB983" s="5"/>
      <c r="LMC983" s="5"/>
      <c r="LMD983" s="5"/>
      <c r="LME983" s="5"/>
      <c r="LMF983" s="5"/>
      <c r="LMG983" s="5"/>
      <c r="LMH983" s="5"/>
      <c r="LMI983" s="5"/>
      <c r="LMJ983" s="5"/>
      <c r="LMK983" s="5"/>
      <c r="LML983" s="5"/>
      <c r="LMM983" s="5"/>
      <c r="LMN983" s="5"/>
      <c r="LMO983" s="5"/>
      <c r="LMP983" s="5"/>
      <c r="LMQ983" s="5"/>
      <c r="LMR983" s="5"/>
      <c r="LMS983" s="5"/>
      <c r="LMT983" s="5"/>
      <c r="LMU983" s="5"/>
      <c r="LMV983" s="5"/>
      <c r="LMW983" s="5"/>
      <c r="LMX983" s="5"/>
      <c r="LMY983" s="5"/>
      <c r="LMZ983" s="5"/>
      <c r="LNA983" s="5"/>
      <c r="LNB983" s="5"/>
      <c r="LNC983" s="5"/>
      <c r="LND983" s="5"/>
      <c r="LNE983" s="5"/>
      <c r="LNF983" s="5"/>
      <c r="LNG983" s="5"/>
      <c r="LNH983" s="5"/>
      <c r="LNI983" s="5"/>
      <c r="LNJ983" s="5"/>
      <c r="LNK983" s="5"/>
      <c r="LNL983" s="5"/>
      <c r="LNM983" s="5"/>
      <c r="LNN983" s="5"/>
      <c r="LNO983" s="5"/>
      <c r="LNP983" s="5"/>
      <c r="LNQ983" s="5"/>
      <c r="LNR983" s="5"/>
      <c r="LNS983" s="5"/>
      <c r="LNT983" s="5"/>
      <c r="LNU983" s="5"/>
      <c r="LNV983" s="5"/>
      <c r="LNW983" s="5"/>
      <c r="LNX983" s="5"/>
      <c r="LNY983" s="5"/>
      <c r="LNZ983" s="5"/>
      <c r="LOA983" s="5"/>
      <c r="LOB983" s="5"/>
      <c r="LOC983" s="5"/>
      <c r="LOD983" s="5"/>
      <c r="LOE983" s="5"/>
      <c r="LOF983" s="5"/>
      <c r="LOG983" s="5"/>
      <c r="LOH983" s="5"/>
      <c r="LOI983" s="5"/>
      <c r="LOJ983" s="5"/>
      <c r="LOK983" s="5"/>
      <c r="LOL983" s="5"/>
      <c r="LOM983" s="5"/>
      <c r="LON983" s="5"/>
      <c r="LOO983" s="5"/>
      <c r="LOP983" s="5"/>
      <c r="LOQ983" s="5"/>
      <c r="LOR983" s="5"/>
      <c r="LOS983" s="5"/>
      <c r="LOT983" s="5"/>
      <c r="LOU983" s="5"/>
      <c r="LOV983" s="5"/>
      <c r="LOW983" s="5"/>
      <c r="LOX983" s="5"/>
      <c r="LOY983" s="5"/>
      <c r="LOZ983" s="5"/>
      <c r="LPA983" s="5"/>
      <c r="LPB983" s="5"/>
      <c r="LPC983" s="5"/>
      <c r="LPD983" s="5"/>
      <c r="LPE983" s="5"/>
      <c r="LPF983" s="5"/>
      <c r="LPG983" s="5"/>
      <c r="LPH983" s="5"/>
      <c r="LPI983" s="5"/>
      <c r="LPJ983" s="5"/>
      <c r="LPK983" s="5"/>
      <c r="LPL983" s="5"/>
      <c r="LPM983" s="5"/>
      <c r="LPN983" s="5"/>
      <c r="LPO983" s="5"/>
      <c r="LPP983" s="5"/>
      <c r="LPQ983" s="5"/>
      <c r="LPR983" s="5"/>
      <c r="LPS983" s="5"/>
      <c r="LPT983" s="5"/>
      <c r="LPU983" s="5"/>
      <c r="LPV983" s="5"/>
      <c r="LPW983" s="5"/>
      <c r="LPX983" s="5"/>
      <c r="LPY983" s="5"/>
      <c r="LPZ983" s="5"/>
      <c r="LQA983" s="5"/>
      <c r="LQB983" s="5"/>
      <c r="LQC983" s="5"/>
      <c r="LQD983" s="5"/>
      <c r="LQE983" s="5"/>
      <c r="LQF983" s="5"/>
      <c r="LQG983" s="5"/>
      <c r="LQH983" s="5"/>
      <c r="LQI983" s="5"/>
      <c r="LQJ983" s="5"/>
      <c r="LQK983" s="5"/>
      <c r="LQL983" s="5"/>
      <c r="LQM983" s="5"/>
      <c r="LQN983" s="5"/>
      <c r="LQO983" s="5"/>
      <c r="LQP983" s="5"/>
      <c r="LQQ983" s="5"/>
      <c r="LQR983" s="5"/>
      <c r="LQS983" s="5"/>
      <c r="LQT983" s="5"/>
      <c r="LQU983" s="5"/>
      <c r="LQV983" s="5"/>
      <c r="LQW983" s="5"/>
      <c r="LQX983" s="5"/>
      <c r="LQY983" s="5"/>
      <c r="LQZ983" s="5"/>
      <c r="LRA983" s="5"/>
      <c r="LRB983" s="5"/>
      <c r="LRC983" s="5"/>
      <c r="LRD983" s="5"/>
      <c r="LRE983" s="5"/>
      <c r="LRF983" s="5"/>
      <c r="LRG983" s="5"/>
      <c r="LRH983" s="5"/>
      <c r="LRI983" s="5"/>
      <c r="LRJ983" s="5"/>
      <c r="LRK983" s="5"/>
      <c r="LRL983" s="5"/>
      <c r="LRM983" s="5"/>
      <c r="LRN983" s="5"/>
      <c r="LRO983" s="5"/>
      <c r="LRP983" s="5"/>
      <c r="LRQ983" s="5"/>
      <c r="LRR983" s="5"/>
      <c r="LRS983" s="5"/>
      <c r="LRT983" s="5"/>
      <c r="LRU983" s="5"/>
      <c r="LRV983" s="5"/>
      <c r="LRW983" s="5"/>
      <c r="LRX983" s="5"/>
      <c r="LRY983" s="5"/>
      <c r="LRZ983" s="5"/>
      <c r="LSA983" s="5"/>
      <c r="LSB983" s="5"/>
      <c r="LSC983" s="5"/>
      <c r="LSD983" s="5"/>
      <c r="LSE983" s="5"/>
      <c r="LSF983" s="5"/>
      <c r="LSG983" s="5"/>
      <c r="LSH983" s="5"/>
      <c r="LSI983" s="5"/>
      <c r="LSJ983" s="5"/>
      <c r="LSK983" s="5"/>
      <c r="LSL983" s="5"/>
      <c r="LSM983" s="5"/>
      <c r="LSN983" s="5"/>
      <c r="LSO983" s="5"/>
      <c r="LSP983" s="5"/>
      <c r="LSQ983" s="5"/>
      <c r="LSR983" s="5"/>
      <c r="LSS983" s="5"/>
      <c r="LST983" s="5"/>
      <c r="LSU983" s="5"/>
      <c r="LSV983" s="5"/>
      <c r="LSW983" s="5"/>
      <c r="LSX983" s="5"/>
      <c r="LSY983" s="5"/>
      <c r="LSZ983" s="5"/>
      <c r="LTA983" s="5"/>
      <c r="LTB983" s="5"/>
      <c r="LTC983" s="5"/>
      <c r="LTD983" s="5"/>
      <c r="LTE983" s="5"/>
      <c r="LTF983" s="5"/>
      <c r="LTG983" s="5"/>
      <c r="LTH983" s="5"/>
      <c r="LTI983" s="5"/>
      <c r="LTJ983" s="5"/>
      <c r="LTK983" s="5"/>
      <c r="LTL983" s="5"/>
      <c r="LTM983" s="5"/>
      <c r="LTN983" s="5"/>
      <c r="LTO983" s="5"/>
      <c r="LTP983" s="5"/>
      <c r="LTQ983" s="5"/>
      <c r="LTR983" s="5"/>
      <c r="LTS983" s="5"/>
      <c r="LTT983" s="5"/>
      <c r="LTU983" s="5"/>
      <c r="LTV983" s="5"/>
      <c r="LTW983" s="5"/>
      <c r="LTX983" s="5"/>
      <c r="LTY983" s="5"/>
      <c r="LTZ983" s="5"/>
      <c r="LUA983" s="5"/>
      <c r="LUB983" s="5"/>
      <c r="LUC983" s="5"/>
      <c r="LUD983" s="5"/>
      <c r="LUE983" s="5"/>
      <c r="LUF983" s="5"/>
      <c r="LUG983" s="5"/>
      <c r="LUH983" s="5"/>
      <c r="LUI983" s="5"/>
      <c r="LUJ983" s="5"/>
      <c r="LUK983" s="5"/>
      <c r="LUL983" s="5"/>
      <c r="LUM983" s="5"/>
      <c r="LUN983" s="5"/>
      <c r="LUO983" s="5"/>
      <c r="LUP983" s="5"/>
      <c r="LUQ983" s="5"/>
      <c r="LUR983" s="5"/>
      <c r="LUS983" s="5"/>
      <c r="LUT983" s="5"/>
      <c r="LUU983" s="5"/>
      <c r="LUV983" s="5"/>
      <c r="LUW983" s="5"/>
      <c r="LUX983" s="5"/>
      <c r="LUY983" s="5"/>
      <c r="LUZ983" s="5"/>
      <c r="LVA983" s="5"/>
      <c r="LVB983" s="5"/>
      <c r="LVC983" s="5"/>
      <c r="LVD983" s="5"/>
      <c r="LVE983" s="5"/>
      <c r="LVF983" s="5"/>
      <c r="LVG983" s="5"/>
      <c r="LVH983" s="5"/>
      <c r="LVI983" s="5"/>
      <c r="LVJ983" s="5"/>
      <c r="LVK983" s="5"/>
      <c r="LVL983" s="5"/>
      <c r="LVM983" s="5"/>
      <c r="LVN983" s="5"/>
      <c r="LVO983" s="5"/>
      <c r="LVP983" s="5"/>
      <c r="LVQ983" s="5"/>
      <c r="LVR983" s="5"/>
      <c r="LVS983" s="5"/>
      <c r="LVT983" s="5"/>
      <c r="LVU983" s="5"/>
      <c r="LVV983" s="5"/>
      <c r="LVW983" s="5"/>
      <c r="LVX983" s="5"/>
      <c r="LVY983" s="5"/>
      <c r="LVZ983" s="5"/>
      <c r="LWA983" s="5"/>
      <c r="LWB983" s="5"/>
      <c r="LWC983" s="5"/>
      <c r="LWD983" s="5"/>
      <c r="LWE983" s="5"/>
      <c r="LWF983" s="5"/>
      <c r="LWG983" s="5"/>
      <c r="LWH983" s="5"/>
      <c r="LWI983" s="5"/>
      <c r="LWJ983" s="5"/>
      <c r="LWK983" s="5"/>
      <c r="LWL983" s="5"/>
      <c r="LWM983" s="5"/>
      <c r="LWN983" s="5"/>
      <c r="LWO983" s="5"/>
      <c r="LWP983" s="5"/>
      <c r="LWQ983" s="5"/>
      <c r="LWR983" s="5"/>
      <c r="LWS983" s="5"/>
      <c r="LWT983" s="5"/>
      <c r="LWU983" s="5"/>
      <c r="LWV983" s="5"/>
      <c r="LWW983" s="5"/>
      <c r="LWX983" s="5"/>
      <c r="LWY983" s="5"/>
      <c r="LWZ983" s="5"/>
      <c r="LXA983" s="5"/>
      <c r="LXB983" s="5"/>
      <c r="LXC983" s="5"/>
      <c r="LXD983" s="5"/>
      <c r="LXE983" s="5"/>
      <c r="LXF983" s="5"/>
      <c r="LXG983" s="5"/>
      <c r="LXH983" s="5"/>
      <c r="LXI983" s="5"/>
      <c r="LXJ983" s="5"/>
      <c r="LXK983" s="5"/>
      <c r="LXL983" s="5"/>
      <c r="LXM983" s="5"/>
      <c r="LXN983" s="5"/>
      <c r="LXO983" s="5"/>
      <c r="LXP983" s="5"/>
      <c r="LXQ983" s="5"/>
      <c r="LXR983" s="5"/>
      <c r="LXS983" s="5"/>
      <c r="LXT983" s="5"/>
      <c r="LXU983" s="5"/>
      <c r="LXV983" s="5"/>
      <c r="LXW983" s="5"/>
      <c r="LXX983" s="5"/>
      <c r="LXY983" s="5"/>
      <c r="LXZ983" s="5"/>
      <c r="LYA983" s="5"/>
      <c r="LYB983" s="5"/>
      <c r="LYC983" s="5"/>
      <c r="LYD983" s="5"/>
      <c r="LYE983" s="5"/>
      <c r="LYF983" s="5"/>
      <c r="LYG983" s="5"/>
      <c r="LYH983" s="5"/>
      <c r="LYI983" s="5"/>
      <c r="LYJ983" s="5"/>
      <c r="LYK983" s="5"/>
      <c r="LYL983" s="5"/>
      <c r="LYM983" s="5"/>
      <c r="LYN983" s="5"/>
      <c r="LYO983" s="5"/>
      <c r="LYP983" s="5"/>
      <c r="LYQ983" s="5"/>
      <c r="LYR983" s="5"/>
      <c r="LYS983" s="5"/>
      <c r="LYT983" s="5"/>
      <c r="LYU983" s="5"/>
      <c r="LYV983" s="5"/>
      <c r="LYW983" s="5"/>
      <c r="LYX983" s="5"/>
      <c r="LYY983" s="5"/>
      <c r="LYZ983" s="5"/>
      <c r="LZA983" s="5"/>
      <c r="LZB983" s="5"/>
      <c r="LZC983" s="5"/>
      <c r="LZD983" s="5"/>
      <c r="LZE983" s="5"/>
      <c r="LZF983" s="5"/>
      <c r="LZG983" s="5"/>
      <c r="LZH983" s="5"/>
      <c r="LZI983" s="5"/>
      <c r="LZJ983" s="5"/>
      <c r="LZK983" s="5"/>
      <c r="LZL983" s="5"/>
      <c r="LZM983" s="5"/>
      <c r="LZN983" s="5"/>
      <c r="LZO983" s="5"/>
      <c r="LZP983" s="5"/>
      <c r="LZQ983" s="5"/>
      <c r="LZR983" s="5"/>
      <c r="LZS983" s="5"/>
      <c r="LZT983" s="5"/>
      <c r="LZU983" s="5"/>
      <c r="LZV983" s="5"/>
      <c r="LZW983" s="5"/>
      <c r="LZX983" s="5"/>
      <c r="LZY983" s="5"/>
      <c r="LZZ983" s="5"/>
      <c r="MAA983" s="5"/>
      <c r="MAB983" s="5"/>
      <c r="MAC983" s="5"/>
      <c r="MAD983" s="5"/>
      <c r="MAE983" s="5"/>
      <c r="MAF983" s="5"/>
      <c r="MAG983" s="5"/>
      <c r="MAH983" s="5"/>
      <c r="MAI983" s="5"/>
      <c r="MAJ983" s="5"/>
      <c r="MAK983" s="5"/>
      <c r="MAL983" s="5"/>
      <c r="MAM983" s="5"/>
      <c r="MAN983" s="5"/>
      <c r="MAO983" s="5"/>
      <c r="MAP983" s="5"/>
      <c r="MAQ983" s="5"/>
      <c r="MAR983" s="5"/>
      <c r="MAS983" s="5"/>
      <c r="MAT983" s="5"/>
      <c r="MAU983" s="5"/>
      <c r="MAV983" s="5"/>
      <c r="MAW983" s="5"/>
      <c r="MAX983" s="5"/>
      <c r="MAY983" s="5"/>
      <c r="MAZ983" s="5"/>
      <c r="MBA983" s="5"/>
      <c r="MBB983" s="5"/>
      <c r="MBC983" s="5"/>
      <c r="MBD983" s="5"/>
      <c r="MBE983" s="5"/>
      <c r="MBF983" s="5"/>
      <c r="MBG983" s="5"/>
      <c r="MBH983" s="5"/>
      <c r="MBI983" s="5"/>
      <c r="MBJ983" s="5"/>
      <c r="MBK983" s="5"/>
      <c r="MBL983" s="5"/>
      <c r="MBM983" s="5"/>
      <c r="MBN983" s="5"/>
      <c r="MBO983" s="5"/>
      <c r="MBP983" s="5"/>
      <c r="MBQ983" s="5"/>
      <c r="MBR983" s="5"/>
      <c r="MBS983" s="5"/>
      <c r="MBT983" s="5"/>
      <c r="MBU983" s="5"/>
      <c r="MBV983" s="5"/>
      <c r="MBW983" s="5"/>
      <c r="MBX983" s="5"/>
      <c r="MBY983" s="5"/>
      <c r="MBZ983" s="5"/>
      <c r="MCA983" s="5"/>
      <c r="MCB983" s="5"/>
      <c r="MCC983" s="5"/>
      <c r="MCD983" s="5"/>
      <c r="MCE983" s="5"/>
      <c r="MCF983" s="5"/>
      <c r="MCG983" s="5"/>
      <c r="MCH983" s="5"/>
      <c r="MCI983" s="5"/>
      <c r="MCJ983" s="5"/>
      <c r="MCK983" s="5"/>
      <c r="MCL983" s="5"/>
      <c r="MCM983" s="5"/>
      <c r="MCN983" s="5"/>
      <c r="MCO983" s="5"/>
      <c r="MCP983" s="5"/>
      <c r="MCQ983" s="5"/>
      <c r="MCR983" s="5"/>
      <c r="MCS983" s="5"/>
      <c r="MCT983" s="5"/>
      <c r="MCU983" s="5"/>
      <c r="MCV983" s="5"/>
      <c r="MCW983" s="5"/>
      <c r="MCX983" s="5"/>
      <c r="MCY983" s="5"/>
      <c r="MCZ983" s="5"/>
      <c r="MDA983" s="5"/>
      <c r="MDB983" s="5"/>
      <c r="MDC983" s="5"/>
      <c r="MDD983" s="5"/>
      <c r="MDE983" s="5"/>
      <c r="MDF983" s="5"/>
      <c r="MDG983" s="5"/>
      <c r="MDH983" s="5"/>
      <c r="MDI983" s="5"/>
      <c r="MDJ983" s="5"/>
      <c r="MDK983" s="5"/>
      <c r="MDL983" s="5"/>
      <c r="MDM983" s="5"/>
      <c r="MDN983" s="5"/>
      <c r="MDO983" s="5"/>
      <c r="MDP983" s="5"/>
      <c r="MDQ983" s="5"/>
      <c r="MDR983" s="5"/>
      <c r="MDS983" s="5"/>
      <c r="MDT983" s="5"/>
      <c r="MDU983" s="5"/>
      <c r="MDV983" s="5"/>
      <c r="MDW983" s="5"/>
      <c r="MDX983" s="5"/>
      <c r="MDY983" s="5"/>
      <c r="MDZ983" s="5"/>
      <c r="MEA983" s="5"/>
      <c r="MEB983" s="5"/>
      <c r="MEC983" s="5"/>
      <c r="MED983" s="5"/>
      <c r="MEE983" s="5"/>
      <c r="MEF983" s="5"/>
      <c r="MEG983" s="5"/>
      <c r="MEH983" s="5"/>
      <c r="MEI983" s="5"/>
      <c r="MEJ983" s="5"/>
      <c r="MEK983" s="5"/>
      <c r="MEL983" s="5"/>
      <c r="MEM983" s="5"/>
      <c r="MEN983" s="5"/>
      <c r="MEO983" s="5"/>
      <c r="MEP983" s="5"/>
      <c r="MEQ983" s="5"/>
      <c r="MER983" s="5"/>
      <c r="MES983" s="5"/>
      <c r="MET983" s="5"/>
      <c r="MEU983" s="5"/>
      <c r="MEV983" s="5"/>
      <c r="MEW983" s="5"/>
      <c r="MEX983" s="5"/>
      <c r="MEY983" s="5"/>
      <c r="MEZ983" s="5"/>
      <c r="MFA983" s="5"/>
      <c r="MFB983" s="5"/>
      <c r="MFC983" s="5"/>
      <c r="MFD983" s="5"/>
      <c r="MFE983" s="5"/>
      <c r="MFF983" s="5"/>
      <c r="MFG983" s="5"/>
      <c r="MFH983" s="5"/>
      <c r="MFI983" s="5"/>
      <c r="MFJ983" s="5"/>
      <c r="MFK983" s="5"/>
      <c r="MFL983" s="5"/>
      <c r="MFM983" s="5"/>
      <c r="MFN983" s="5"/>
      <c r="MFO983" s="5"/>
      <c r="MFP983" s="5"/>
      <c r="MFQ983" s="5"/>
      <c r="MFR983" s="5"/>
      <c r="MFS983" s="5"/>
      <c r="MFT983" s="5"/>
      <c r="MFU983" s="5"/>
      <c r="MFV983" s="5"/>
      <c r="MFW983" s="5"/>
      <c r="MFX983" s="5"/>
      <c r="MFY983" s="5"/>
      <c r="MFZ983" s="5"/>
      <c r="MGA983" s="5"/>
      <c r="MGB983" s="5"/>
      <c r="MGC983" s="5"/>
      <c r="MGD983" s="5"/>
      <c r="MGE983" s="5"/>
      <c r="MGF983" s="5"/>
      <c r="MGG983" s="5"/>
      <c r="MGH983" s="5"/>
      <c r="MGI983" s="5"/>
      <c r="MGJ983" s="5"/>
      <c r="MGK983" s="5"/>
      <c r="MGL983" s="5"/>
      <c r="MGM983" s="5"/>
      <c r="MGN983" s="5"/>
      <c r="MGO983" s="5"/>
      <c r="MGP983" s="5"/>
      <c r="MGQ983" s="5"/>
      <c r="MGR983" s="5"/>
      <c r="MGS983" s="5"/>
      <c r="MGT983" s="5"/>
      <c r="MGU983" s="5"/>
      <c r="MGV983" s="5"/>
      <c r="MGW983" s="5"/>
      <c r="MGX983" s="5"/>
      <c r="MGY983" s="5"/>
      <c r="MGZ983" s="5"/>
      <c r="MHA983" s="5"/>
      <c r="MHB983" s="5"/>
      <c r="MHC983" s="5"/>
      <c r="MHD983" s="5"/>
      <c r="MHE983" s="5"/>
      <c r="MHF983" s="5"/>
      <c r="MHG983" s="5"/>
      <c r="MHH983" s="5"/>
      <c r="MHI983" s="5"/>
      <c r="MHJ983" s="5"/>
      <c r="MHK983" s="5"/>
      <c r="MHL983" s="5"/>
      <c r="MHM983" s="5"/>
      <c r="MHN983" s="5"/>
      <c r="MHO983" s="5"/>
      <c r="MHP983" s="5"/>
      <c r="MHQ983" s="5"/>
      <c r="MHR983" s="5"/>
      <c r="MHS983" s="5"/>
      <c r="MHT983" s="5"/>
      <c r="MHU983" s="5"/>
      <c r="MHV983" s="5"/>
      <c r="MHW983" s="5"/>
      <c r="MHX983" s="5"/>
      <c r="MHY983" s="5"/>
      <c r="MHZ983" s="5"/>
      <c r="MIA983" s="5"/>
      <c r="MIB983" s="5"/>
      <c r="MIC983" s="5"/>
      <c r="MID983" s="5"/>
      <c r="MIE983" s="5"/>
      <c r="MIF983" s="5"/>
      <c r="MIG983" s="5"/>
      <c r="MIH983" s="5"/>
      <c r="MII983" s="5"/>
      <c r="MIJ983" s="5"/>
      <c r="MIK983" s="5"/>
      <c r="MIL983" s="5"/>
      <c r="MIM983" s="5"/>
      <c r="MIN983" s="5"/>
      <c r="MIO983" s="5"/>
      <c r="MIP983" s="5"/>
      <c r="MIQ983" s="5"/>
      <c r="MIR983" s="5"/>
      <c r="MIS983" s="5"/>
      <c r="MIT983" s="5"/>
      <c r="MIU983" s="5"/>
      <c r="MIV983" s="5"/>
      <c r="MIW983" s="5"/>
      <c r="MIX983" s="5"/>
      <c r="MIY983" s="5"/>
      <c r="MIZ983" s="5"/>
      <c r="MJA983" s="5"/>
      <c r="MJB983" s="5"/>
      <c r="MJC983" s="5"/>
      <c r="MJD983" s="5"/>
      <c r="MJE983" s="5"/>
      <c r="MJF983" s="5"/>
      <c r="MJG983" s="5"/>
      <c r="MJH983" s="5"/>
      <c r="MJI983" s="5"/>
      <c r="MJJ983" s="5"/>
      <c r="MJK983" s="5"/>
      <c r="MJL983" s="5"/>
      <c r="MJM983" s="5"/>
      <c r="MJN983" s="5"/>
      <c r="MJO983" s="5"/>
      <c r="MJP983" s="5"/>
      <c r="MJQ983" s="5"/>
      <c r="MJR983" s="5"/>
      <c r="MJS983" s="5"/>
      <c r="MJT983" s="5"/>
      <c r="MJU983" s="5"/>
      <c r="MJV983" s="5"/>
      <c r="MJW983" s="5"/>
      <c r="MJX983" s="5"/>
      <c r="MJY983" s="5"/>
      <c r="MJZ983" s="5"/>
      <c r="MKA983" s="5"/>
      <c r="MKB983" s="5"/>
      <c r="MKC983" s="5"/>
      <c r="MKD983" s="5"/>
      <c r="MKE983" s="5"/>
      <c r="MKF983" s="5"/>
      <c r="MKG983" s="5"/>
      <c r="MKH983" s="5"/>
      <c r="MKI983" s="5"/>
      <c r="MKJ983" s="5"/>
      <c r="MKK983" s="5"/>
      <c r="MKL983" s="5"/>
      <c r="MKM983" s="5"/>
      <c r="MKN983" s="5"/>
      <c r="MKO983" s="5"/>
      <c r="MKP983" s="5"/>
      <c r="MKQ983" s="5"/>
      <c r="MKR983" s="5"/>
      <c r="MKS983" s="5"/>
      <c r="MKT983" s="5"/>
      <c r="MKU983" s="5"/>
      <c r="MKV983" s="5"/>
      <c r="MKW983" s="5"/>
      <c r="MKX983" s="5"/>
      <c r="MKY983" s="5"/>
      <c r="MKZ983" s="5"/>
      <c r="MLA983" s="5"/>
      <c r="MLB983" s="5"/>
      <c r="MLC983" s="5"/>
      <c r="MLD983" s="5"/>
      <c r="MLE983" s="5"/>
      <c r="MLF983" s="5"/>
      <c r="MLG983" s="5"/>
      <c r="MLH983" s="5"/>
      <c r="MLI983" s="5"/>
      <c r="MLJ983" s="5"/>
      <c r="MLK983" s="5"/>
      <c r="MLL983" s="5"/>
      <c r="MLM983" s="5"/>
      <c r="MLN983" s="5"/>
      <c r="MLO983" s="5"/>
      <c r="MLP983" s="5"/>
      <c r="MLQ983" s="5"/>
      <c r="MLR983" s="5"/>
      <c r="MLS983" s="5"/>
      <c r="MLT983" s="5"/>
      <c r="MLU983" s="5"/>
      <c r="MLV983" s="5"/>
      <c r="MLW983" s="5"/>
      <c r="MLX983" s="5"/>
      <c r="MLY983" s="5"/>
      <c r="MLZ983" s="5"/>
      <c r="MMA983" s="5"/>
      <c r="MMB983" s="5"/>
      <c r="MMC983" s="5"/>
      <c r="MMD983" s="5"/>
      <c r="MME983" s="5"/>
      <c r="MMF983" s="5"/>
      <c r="MMG983" s="5"/>
      <c r="MMH983" s="5"/>
      <c r="MMI983" s="5"/>
      <c r="MMJ983" s="5"/>
      <c r="MMK983" s="5"/>
      <c r="MML983" s="5"/>
      <c r="MMM983" s="5"/>
      <c r="MMN983" s="5"/>
      <c r="MMO983" s="5"/>
      <c r="MMP983" s="5"/>
      <c r="MMQ983" s="5"/>
      <c r="MMR983" s="5"/>
      <c r="MMS983" s="5"/>
      <c r="MMT983" s="5"/>
      <c r="MMU983" s="5"/>
      <c r="MMV983" s="5"/>
      <c r="MMW983" s="5"/>
      <c r="MMX983" s="5"/>
      <c r="MMY983" s="5"/>
      <c r="MMZ983" s="5"/>
      <c r="MNA983" s="5"/>
      <c r="MNB983" s="5"/>
      <c r="MNC983" s="5"/>
      <c r="MND983" s="5"/>
      <c r="MNE983" s="5"/>
      <c r="MNF983" s="5"/>
      <c r="MNG983" s="5"/>
      <c r="MNH983" s="5"/>
      <c r="MNI983" s="5"/>
      <c r="MNJ983" s="5"/>
      <c r="MNK983" s="5"/>
      <c r="MNL983" s="5"/>
      <c r="MNM983" s="5"/>
      <c r="MNN983" s="5"/>
      <c r="MNO983" s="5"/>
      <c r="MNP983" s="5"/>
      <c r="MNQ983" s="5"/>
      <c r="MNR983" s="5"/>
      <c r="MNS983" s="5"/>
      <c r="MNT983" s="5"/>
      <c r="MNU983" s="5"/>
      <c r="MNV983" s="5"/>
      <c r="MNW983" s="5"/>
      <c r="MNX983" s="5"/>
      <c r="MNY983" s="5"/>
      <c r="MNZ983" s="5"/>
      <c r="MOA983" s="5"/>
      <c r="MOB983" s="5"/>
      <c r="MOC983" s="5"/>
      <c r="MOD983" s="5"/>
      <c r="MOE983" s="5"/>
      <c r="MOF983" s="5"/>
      <c r="MOG983" s="5"/>
      <c r="MOH983" s="5"/>
      <c r="MOI983" s="5"/>
      <c r="MOJ983" s="5"/>
      <c r="MOK983" s="5"/>
      <c r="MOL983" s="5"/>
      <c r="MOM983" s="5"/>
      <c r="MON983" s="5"/>
      <c r="MOO983" s="5"/>
      <c r="MOP983" s="5"/>
      <c r="MOQ983" s="5"/>
      <c r="MOR983" s="5"/>
      <c r="MOS983" s="5"/>
      <c r="MOT983" s="5"/>
      <c r="MOU983" s="5"/>
      <c r="MOV983" s="5"/>
      <c r="MOW983" s="5"/>
      <c r="MOX983" s="5"/>
      <c r="MOY983" s="5"/>
      <c r="MOZ983" s="5"/>
      <c r="MPA983" s="5"/>
      <c r="MPB983" s="5"/>
      <c r="MPC983" s="5"/>
      <c r="MPD983" s="5"/>
      <c r="MPE983" s="5"/>
      <c r="MPF983" s="5"/>
      <c r="MPG983" s="5"/>
      <c r="MPH983" s="5"/>
      <c r="MPI983" s="5"/>
      <c r="MPJ983" s="5"/>
      <c r="MPK983" s="5"/>
      <c r="MPL983" s="5"/>
      <c r="MPM983" s="5"/>
      <c r="MPN983" s="5"/>
      <c r="MPO983" s="5"/>
      <c r="MPP983" s="5"/>
      <c r="MPQ983" s="5"/>
      <c r="MPR983" s="5"/>
      <c r="MPS983" s="5"/>
      <c r="MPT983" s="5"/>
      <c r="MPU983" s="5"/>
      <c r="MPV983" s="5"/>
      <c r="MPW983" s="5"/>
      <c r="MPX983" s="5"/>
      <c r="MPY983" s="5"/>
      <c r="MPZ983" s="5"/>
      <c r="MQA983" s="5"/>
      <c r="MQB983" s="5"/>
      <c r="MQC983" s="5"/>
      <c r="MQD983" s="5"/>
      <c r="MQE983" s="5"/>
      <c r="MQF983" s="5"/>
      <c r="MQG983" s="5"/>
      <c r="MQH983" s="5"/>
      <c r="MQI983" s="5"/>
      <c r="MQJ983" s="5"/>
      <c r="MQK983" s="5"/>
      <c r="MQL983" s="5"/>
      <c r="MQM983" s="5"/>
      <c r="MQN983" s="5"/>
      <c r="MQO983" s="5"/>
      <c r="MQP983" s="5"/>
      <c r="MQQ983" s="5"/>
      <c r="MQR983" s="5"/>
      <c r="MQS983" s="5"/>
      <c r="MQT983" s="5"/>
      <c r="MQU983" s="5"/>
      <c r="MQV983" s="5"/>
      <c r="MQW983" s="5"/>
      <c r="MQX983" s="5"/>
      <c r="MQY983" s="5"/>
      <c r="MQZ983" s="5"/>
      <c r="MRA983" s="5"/>
      <c r="MRB983" s="5"/>
      <c r="MRC983" s="5"/>
      <c r="MRD983" s="5"/>
      <c r="MRE983" s="5"/>
      <c r="MRF983" s="5"/>
      <c r="MRG983" s="5"/>
      <c r="MRH983" s="5"/>
      <c r="MRI983" s="5"/>
      <c r="MRJ983" s="5"/>
      <c r="MRK983" s="5"/>
      <c r="MRL983" s="5"/>
      <c r="MRM983" s="5"/>
      <c r="MRN983" s="5"/>
      <c r="MRO983" s="5"/>
      <c r="MRP983" s="5"/>
      <c r="MRQ983" s="5"/>
      <c r="MRR983" s="5"/>
      <c r="MRS983" s="5"/>
      <c r="MRT983" s="5"/>
      <c r="MRU983" s="5"/>
      <c r="MRV983" s="5"/>
      <c r="MRW983" s="5"/>
      <c r="MRX983" s="5"/>
      <c r="MRY983" s="5"/>
      <c r="MRZ983" s="5"/>
      <c r="MSA983" s="5"/>
      <c r="MSB983" s="5"/>
      <c r="MSC983" s="5"/>
      <c r="MSD983" s="5"/>
      <c r="MSE983" s="5"/>
      <c r="MSF983" s="5"/>
      <c r="MSG983" s="5"/>
      <c r="MSH983" s="5"/>
      <c r="MSI983" s="5"/>
      <c r="MSJ983" s="5"/>
      <c r="MSK983" s="5"/>
      <c r="MSL983" s="5"/>
      <c r="MSM983" s="5"/>
      <c r="MSN983" s="5"/>
      <c r="MSO983" s="5"/>
      <c r="MSP983" s="5"/>
      <c r="MSQ983" s="5"/>
      <c r="MSR983" s="5"/>
      <c r="MSS983" s="5"/>
      <c r="MST983" s="5"/>
      <c r="MSU983" s="5"/>
      <c r="MSV983" s="5"/>
      <c r="MSW983" s="5"/>
      <c r="MSX983" s="5"/>
      <c r="MSY983" s="5"/>
      <c r="MSZ983" s="5"/>
      <c r="MTA983" s="5"/>
      <c r="MTB983" s="5"/>
      <c r="MTC983" s="5"/>
      <c r="MTD983" s="5"/>
      <c r="MTE983" s="5"/>
      <c r="MTF983" s="5"/>
      <c r="MTG983" s="5"/>
      <c r="MTH983" s="5"/>
      <c r="MTI983" s="5"/>
      <c r="MTJ983" s="5"/>
      <c r="MTK983" s="5"/>
      <c r="MTL983" s="5"/>
      <c r="MTM983" s="5"/>
      <c r="MTN983" s="5"/>
      <c r="MTO983" s="5"/>
      <c r="MTP983" s="5"/>
      <c r="MTQ983" s="5"/>
      <c r="MTR983" s="5"/>
      <c r="MTS983" s="5"/>
      <c r="MTT983" s="5"/>
      <c r="MTU983" s="5"/>
      <c r="MTV983" s="5"/>
      <c r="MTW983" s="5"/>
      <c r="MTX983" s="5"/>
      <c r="MTY983" s="5"/>
      <c r="MTZ983" s="5"/>
      <c r="MUA983" s="5"/>
      <c r="MUB983" s="5"/>
      <c r="MUC983" s="5"/>
      <c r="MUD983" s="5"/>
      <c r="MUE983" s="5"/>
      <c r="MUF983" s="5"/>
      <c r="MUG983" s="5"/>
      <c r="MUH983" s="5"/>
      <c r="MUI983" s="5"/>
      <c r="MUJ983" s="5"/>
      <c r="MUK983" s="5"/>
      <c r="MUL983" s="5"/>
      <c r="MUM983" s="5"/>
      <c r="MUN983" s="5"/>
      <c r="MUO983" s="5"/>
      <c r="MUP983" s="5"/>
      <c r="MUQ983" s="5"/>
      <c r="MUR983" s="5"/>
      <c r="MUS983" s="5"/>
      <c r="MUT983" s="5"/>
      <c r="MUU983" s="5"/>
      <c r="MUV983" s="5"/>
      <c r="MUW983" s="5"/>
      <c r="MUX983" s="5"/>
      <c r="MUY983" s="5"/>
      <c r="MUZ983" s="5"/>
      <c r="MVA983" s="5"/>
      <c r="MVB983" s="5"/>
      <c r="MVC983" s="5"/>
      <c r="MVD983" s="5"/>
      <c r="MVE983" s="5"/>
      <c r="MVF983" s="5"/>
      <c r="MVG983" s="5"/>
      <c r="MVH983" s="5"/>
      <c r="MVI983" s="5"/>
      <c r="MVJ983" s="5"/>
      <c r="MVK983" s="5"/>
      <c r="MVL983" s="5"/>
      <c r="MVM983" s="5"/>
      <c r="MVN983" s="5"/>
      <c r="MVO983" s="5"/>
      <c r="MVP983" s="5"/>
      <c r="MVQ983" s="5"/>
      <c r="MVR983" s="5"/>
      <c r="MVS983" s="5"/>
      <c r="MVT983" s="5"/>
      <c r="MVU983" s="5"/>
      <c r="MVV983" s="5"/>
      <c r="MVW983" s="5"/>
      <c r="MVX983" s="5"/>
      <c r="MVY983" s="5"/>
      <c r="MVZ983" s="5"/>
      <c r="MWA983" s="5"/>
      <c r="MWB983" s="5"/>
      <c r="MWC983" s="5"/>
      <c r="MWD983" s="5"/>
      <c r="MWE983" s="5"/>
      <c r="MWF983" s="5"/>
      <c r="MWG983" s="5"/>
      <c r="MWH983" s="5"/>
      <c r="MWI983" s="5"/>
      <c r="MWJ983" s="5"/>
      <c r="MWK983" s="5"/>
      <c r="MWL983" s="5"/>
      <c r="MWM983" s="5"/>
      <c r="MWN983" s="5"/>
      <c r="MWO983" s="5"/>
      <c r="MWP983" s="5"/>
      <c r="MWQ983" s="5"/>
      <c r="MWR983" s="5"/>
      <c r="MWS983" s="5"/>
      <c r="MWT983" s="5"/>
      <c r="MWU983" s="5"/>
      <c r="MWV983" s="5"/>
      <c r="MWW983" s="5"/>
      <c r="MWX983" s="5"/>
      <c r="MWY983" s="5"/>
      <c r="MWZ983" s="5"/>
      <c r="MXA983" s="5"/>
      <c r="MXB983" s="5"/>
      <c r="MXC983" s="5"/>
      <c r="MXD983" s="5"/>
      <c r="MXE983" s="5"/>
      <c r="MXF983" s="5"/>
      <c r="MXG983" s="5"/>
      <c r="MXH983" s="5"/>
      <c r="MXI983" s="5"/>
      <c r="MXJ983" s="5"/>
      <c r="MXK983" s="5"/>
      <c r="MXL983" s="5"/>
      <c r="MXM983" s="5"/>
      <c r="MXN983" s="5"/>
      <c r="MXO983" s="5"/>
      <c r="MXP983" s="5"/>
      <c r="MXQ983" s="5"/>
      <c r="MXR983" s="5"/>
      <c r="MXS983" s="5"/>
      <c r="MXT983" s="5"/>
      <c r="MXU983" s="5"/>
      <c r="MXV983" s="5"/>
      <c r="MXW983" s="5"/>
      <c r="MXX983" s="5"/>
      <c r="MXY983" s="5"/>
      <c r="MXZ983" s="5"/>
      <c r="MYA983" s="5"/>
      <c r="MYB983" s="5"/>
      <c r="MYC983" s="5"/>
      <c r="MYD983" s="5"/>
      <c r="MYE983" s="5"/>
      <c r="MYF983" s="5"/>
      <c r="MYG983" s="5"/>
      <c r="MYH983" s="5"/>
      <c r="MYI983" s="5"/>
      <c r="MYJ983" s="5"/>
      <c r="MYK983" s="5"/>
      <c r="MYL983" s="5"/>
      <c r="MYM983" s="5"/>
      <c r="MYN983" s="5"/>
      <c r="MYO983" s="5"/>
      <c r="MYP983" s="5"/>
      <c r="MYQ983" s="5"/>
      <c r="MYR983" s="5"/>
      <c r="MYS983" s="5"/>
      <c r="MYT983" s="5"/>
      <c r="MYU983" s="5"/>
      <c r="MYV983" s="5"/>
      <c r="MYW983" s="5"/>
      <c r="MYX983" s="5"/>
      <c r="MYY983" s="5"/>
      <c r="MYZ983" s="5"/>
      <c r="MZA983" s="5"/>
      <c r="MZB983" s="5"/>
      <c r="MZC983" s="5"/>
      <c r="MZD983" s="5"/>
      <c r="MZE983" s="5"/>
      <c r="MZF983" s="5"/>
      <c r="MZG983" s="5"/>
      <c r="MZH983" s="5"/>
      <c r="MZI983" s="5"/>
      <c r="MZJ983" s="5"/>
      <c r="MZK983" s="5"/>
      <c r="MZL983" s="5"/>
      <c r="MZM983" s="5"/>
      <c r="MZN983" s="5"/>
      <c r="MZO983" s="5"/>
      <c r="MZP983" s="5"/>
      <c r="MZQ983" s="5"/>
      <c r="MZR983" s="5"/>
      <c r="MZS983" s="5"/>
      <c r="MZT983" s="5"/>
      <c r="MZU983" s="5"/>
      <c r="MZV983" s="5"/>
      <c r="MZW983" s="5"/>
      <c r="MZX983" s="5"/>
      <c r="MZY983" s="5"/>
      <c r="MZZ983" s="5"/>
      <c r="NAA983" s="5"/>
      <c r="NAB983" s="5"/>
      <c r="NAC983" s="5"/>
      <c r="NAD983" s="5"/>
      <c r="NAE983" s="5"/>
      <c r="NAF983" s="5"/>
      <c r="NAG983" s="5"/>
      <c r="NAH983" s="5"/>
      <c r="NAI983" s="5"/>
      <c r="NAJ983" s="5"/>
      <c r="NAK983" s="5"/>
      <c r="NAL983" s="5"/>
      <c r="NAM983" s="5"/>
      <c r="NAN983" s="5"/>
      <c r="NAO983" s="5"/>
      <c r="NAP983" s="5"/>
      <c r="NAQ983" s="5"/>
      <c r="NAR983" s="5"/>
      <c r="NAS983" s="5"/>
      <c r="NAT983" s="5"/>
      <c r="NAU983" s="5"/>
      <c r="NAV983" s="5"/>
      <c r="NAW983" s="5"/>
      <c r="NAX983" s="5"/>
      <c r="NAY983" s="5"/>
      <c r="NAZ983" s="5"/>
      <c r="NBA983" s="5"/>
      <c r="NBB983" s="5"/>
      <c r="NBC983" s="5"/>
      <c r="NBD983" s="5"/>
      <c r="NBE983" s="5"/>
      <c r="NBF983" s="5"/>
      <c r="NBG983" s="5"/>
      <c r="NBH983" s="5"/>
      <c r="NBI983" s="5"/>
      <c r="NBJ983" s="5"/>
      <c r="NBK983" s="5"/>
      <c r="NBL983" s="5"/>
      <c r="NBM983" s="5"/>
      <c r="NBN983" s="5"/>
      <c r="NBO983" s="5"/>
      <c r="NBP983" s="5"/>
      <c r="NBQ983" s="5"/>
      <c r="NBR983" s="5"/>
      <c r="NBS983" s="5"/>
      <c r="NBT983" s="5"/>
      <c r="NBU983" s="5"/>
      <c r="NBV983" s="5"/>
      <c r="NBW983" s="5"/>
      <c r="NBX983" s="5"/>
      <c r="NBY983" s="5"/>
      <c r="NBZ983" s="5"/>
      <c r="NCA983" s="5"/>
      <c r="NCB983" s="5"/>
      <c r="NCC983" s="5"/>
      <c r="NCD983" s="5"/>
      <c r="NCE983" s="5"/>
      <c r="NCF983" s="5"/>
      <c r="NCG983" s="5"/>
      <c r="NCH983" s="5"/>
      <c r="NCI983" s="5"/>
      <c r="NCJ983" s="5"/>
      <c r="NCK983" s="5"/>
      <c r="NCL983" s="5"/>
      <c r="NCM983" s="5"/>
      <c r="NCN983" s="5"/>
      <c r="NCO983" s="5"/>
      <c r="NCP983" s="5"/>
      <c r="NCQ983" s="5"/>
      <c r="NCR983" s="5"/>
      <c r="NCS983" s="5"/>
      <c r="NCT983" s="5"/>
      <c r="NCU983" s="5"/>
      <c r="NCV983" s="5"/>
      <c r="NCW983" s="5"/>
      <c r="NCX983" s="5"/>
      <c r="NCY983" s="5"/>
      <c r="NCZ983" s="5"/>
      <c r="NDA983" s="5"/>
      <c r="NDB983" s="5"/>
      <c r="NDC983" s="5"/>
      <c r="NDD983" s="5"/>
      <c r="NDE983" s="5"/>
      <c r="NDF983" s="5"/>
      <c r="NDG983" s="5"/>
      <c r="NDH983" s="5"/>
      <c r="NDI983" s="5"/>
      <c r="NDJ983" s="5"/>
      <c r="NDK983" s="5"/>
      <c r="NDL983" s="5"/>
      <c r="NDM983" s="5"/>
      <c r="NDN983" s="5"/>
      <c r="NDO983" s="5"/>
      <c r="NDP983" s="5"/>
      <c r="NDQ983" s="5"/>
      <c r="NDR983" s="5"/>
      <c r="NDS983" s="5"/>
      <c r="NDT983" s="5"/>
      <c r="NDU983" s="5"/>
      <c r="NDV983" s="5"/>
      <c r="NDW983" s="5"/>
      <c r="NDX983" s="5"/>
      <c r="NDY983" s="5"/>
      <c r="NDZ983" s="5"/>
      <c r="NEA983" s="5"/>
      <c r="NEB983" s="5"/>
      <c r="NEC983" s="5"/>
      <c r="NED983" s="5"/>
      <c r="NEE983" s="5"/>
      <c r="NEF983" s="5"/>
      <c r="NEG983" s="5"/>
      <c r="NEH983" s="5"/>
      <c r="NEI983" s="5"/>
      <c r="NEJ983" s="5"/>
      <c r="NEK983" s="5"/>
      <c r="NEL983" s="5"/>
      <c r="NEM983" s="5"/>
      <c r="NEN983" s="5"/>
      <c r="NEO983" s="5"/>
      <c r="NEP983" s="5"/>
      <c r="NEQ983" s="5"/>
      <c r="NER983" s="5"/>
      <c r="NES983" s="5"/>
      <c r="NET983" s="5"/>
      <c r="NEU983" s="5"/>
      <c r="NEV983" s="5"/>
      <c r="NEW983" s="5"/>
      <c r="NEX983" s="5"/>
      <c r="NEY983" s="5"/>
      <c r="NEZ983" s="5"/>
      <c r="NFA983" s="5"/>
      <c r="NFB983" s="5"/>
      <c r="NFC983" s="5"/>
      <c r="NFD983" s="5"/>
      <c r="NFE983" s="5"/>
      <c r="NFF983" s="5"/>
      <c r="NFG983" s="5"/>
      <c r="NFH983" s="5"/>
      <c r="NFI983" s="5"/>
      <c r="NFJ983" s="5"/>
      <c r="NFK983" s="5"/>
      <c r="NFL983" s="5"/>
      <c r="NFM983" s="5"/>
      <c r="NFN983" s="5"/>
      <c r="NFO983" s="5"/>
      <c r="NFP983" s="5"/>
      <c r="NFQ983" s="5"/>
      <c r="NFR983" s="5"/>
      <c r="NFS983" s="5"/>
      <c r="NFT983" s="5"/>
      <c r="NFU983" s="5"/>
      <c r="NFV983" s="5"/>
      <c r="NFW983" s="5"/>
      <c r="NFX983" s="5"/>
      <c r="NFY983" s="5"/>
      <c r="NFZ983" s="5"/>
      <c r="NGA983" s="5"/>
      <c r="NGB983" s="5"/>
      <c r="NGC983" s="5"/>
      <c r="NGD983" s="5"/>
      <c r="NGE983" s="5"/>
      <c r="NGF983" s="5"/>
      <c r="NGG983" s="5"/>
      <c r="NGH983" s="5"/>
      <c r="NGI983" s="5"/>
      <c r="NGJ983" s="5"/>
      <c r="NGK983" s="5"/>
      <c r="NGL983" s="5"/>
      <c r="NGM983" s="5"/>
      <c r="NGN983" s="5"/>
      <c r="NGO983" s="5"/>
      <c r="NGP983" s="5"/>
      <c r="NGQ983" s="5"/>
      <c r="NGR983" s="5"/>
      <c r="NGS983" s="5"/>
      <c r="NGT983" s="5"/>
      <c r="NGU983" s="5"/>
      <c r="NGV983" s="5"/>
      <c r="NGW983" s="5"/>
      <c r="NGX983" s="5"/>
      <c r="NGY983" s="5"/>
      <c r="NGZ983" s="5"/>
      <c r="NHA983" s="5"/>
      <c r="NHB983" s="5"/>
      <c r="NHC983" s="5"/>
      <c r="NHD983" s="5"/>
      <c r="NHE983" s="5"/>
      <c r="NHF983" s="5"/>
      <c r="NHG983" s="5"/>
      <c r="NHH983" s="5"/>
      <c r="NHI983" s="5"/>
      <c r="NHJ983" s="5"/>
      <c r="NHK983" s="5"/>
      <c r="NHL983" s="5"/>
      <c r="NHM983" s="5"/>
      <c r="NHN983" s="5"/>
      <c r="NHO983" s="5"/>
      <c r="NHP983" s="5"/>
      <c r="NHQ983" s="5"/>
      <c r="NHR983" s="5"/>
      <c r="NHS983" s="5"/>
      <c r="NHT983" s="5"/>
      <c r="NHU983" s="5"/>
      <c r="NHV983" s="5"/>
      <c r="NHW983" s="5"/>
      <c r="NHX983" s="5"/>
      <c r="NHY983" s="5"/>
      <c r="NHZ983" s="5"/>
      <c r="NIA983" s="5"/>
      <c r="NIB983" s="5"/>
      <c r="NIC983" s="5"/>
      <c r="NID983" s="5"/>
      <c r="NIE983" s="5"/>
      <c r="NIF983" s="5"/>
      <c r="NIG983" s="5"/>
      <c r="NIH983" s="5"/>
      <c r="NII983" s="5"/>
      <c r="NIJ983" s="5"/>
      <c r="NIK983" s="5"/>
      <c r="NIL983" s="5"/>
      <c r="NIM983" s="5"/>
      <c r="NIN983" s="5"/>
      <c r="NIO983" s="5"/>
      <c r="NIP983" s="5"/>
      <c r="NIQ983" s="5"/>
      <c r="NIR983" s="5"/>
      <c r="NIS983" s="5"/>
      <c r="NIT983" s="5"/>
      <c r="NIU983" s="5"/>
      <c r="NIV983" s="5"/>
      <c r="NIW983" s="5"/>
      <c r="NIX983" s="5"/>
      <c r="NIY983" s="5"/>
      <c r="NIZ983" s="5"/>
      <c r="NJA983" s="5"/>
      <c r="NJB983" s="5"/>
      <c r="NJC983" s="5"/>
      <c r="NJD983" s="5"/>
      <c r="NJE983" s="5"/>
      <c r="NJF983" s="5"/>
      <c r="NJG983" s="5"/>
      <c r="NJH983" s="5"/>
      <c r="NJI983" s="5"/>
      <c r="NJJ983" s="5"/>
      <c r="NJK983" s="5"/>
      <c r="NJL983" s="5"/>
      <c r="NJM983" s="5"/>
      <c r="NJN983" s="5"/>
      <c r="NJO983" s="5"/>
      <c r="NJP983" s="5"/>
      <c r="NJQ983" s="5"/>
      <c r="NJR983" s="5"/>
      <c r="NJS983" s="5"/>
      <c r="NJT983" s="5"/>
      <c r="NJU983" s="5"/>
      <c r="NJV983" s="5"/>
      <c r="NJW983" s="5"/>
      <c r="NJX983" s="5"/>
      <c r="NJY983" s="5"/>
      <c r="NJZ983" s="5"/>
      <c r="NKA983" s="5"/>
      <c r="NKB983" s="5"/>
      <c r="NKC983" s="5"/>
      <c r="NKD983" s="5"/>
      <c r="NKE983" s="5"/>
      <c r="NKF983" s="5"/>
      <c r="NKG983" s="5"/>
      <c r="NKH983" s="5"/>
      <c r="NKI983" s="5"/>
      <c r="NKJ983" s="5"/>
      <c r="NKK983" s="5"/>
      <c r="NKL983" s="5"/>
      <c r="NKM983" s="5"/>
      <c r="NKN983" s="5"/>
      <c r="NKO983" s="5"/>
      <c r="NKP983" s="5"/>
      <c r="NKQ983" s="5"/>
      <c r="NKR983" s="5"/>
      <c r="NKS983" s="5"/>
      <c r="NKT983" s="5"/>
      <c r="NKU983" s="5"/>
      <c r="NKV983" s="5"/>
      <c r="NKW983" s="5"/>
      <c r="NKX983" s="5"/>
      <c r="NKY983" s="5"/>
      <c r="NKZ983" s="5"/>
      <c r="NLA983" s="5"/>
      <c r="NLB983" s="5"/>
      <c r="NLC983" s="5"/>
      <c r="NLD983" s="5"/>
      <c r="NLE983" s="5"/>
      <c r="NLF983" s="5"/>
      <c r="NLG983" s="5"/>
      <c r="NLH983" s="5"/>
      <c r="NLI983" s="5"/>
      <c r="NLJ983" s="5"/>
      <c r="NLK983" s="5"/>
      <c r="NLL983" s="5"/>
      <c r="NLM983" s="5"/>
      <c r="NLN983" s="5"/>
      <c r="NLO983" s="5"/>
      <c r="NLP983" s="5"/>
      <c r="NLQ983" s="5"/>
      <c r="NLR983" s="5"/>
      <c r="NLS983" s="5"/>
      <c r="NLT983" s="5"/>
      <c r="NLU983" s="5"/>
      <c r="NLV983" s="5"/>
      <c r="NLW983" s="5"/>
      <c r="NLX983" s="5"/>
      <c r="NLY983" s="5"/>
      <c r="NLZ983" s="5"/>
      <c r="NMA983" s="5"/>
      <c r="NMB983" s="5"/>
      <c r="NMC983" s="5"/>
      <c r="NMD983" s="5"/>
      <c r="NME983" s="5"/>
      <c r="NMF983" s="5"/>
      <c r="NMG983" s="5"/>
      <c r="NMH983" s="5"/>
      <c r="NMI983" s="5"/>
      <c r="NMJ983" s="5"/>
      <c r="NMK983" s="5"/>
      <c r="NML983" s="5"/>
      <c r="NMM983" s="5"/>
      <c r="NMN983" s="5"/>
      <c r="NMO983" s="5"/>
      <c r="NMP983" s="5"/>
      <c r="NMQ983" s="5"/>
      <c r="NMR983" s="5"/>
      <c r="NMS983" s="5"/>
      <c r="NMT983" s="5"/>
      <c r="NMU983" s="5"/>
      <c r="NMV983" s="5"/>
      <c r="NMW983" s="5"/>
      <c r="NMX983" s="5"/>
      <c r="NMY983" s="5"/>
      <c r="NMZ983" s="5"/>
      <c r="NNA983" s="5"/>
      <c r="NNB983" s="5"/>
      <c r="NNC983" s="5"/>
      <c r="NND983" s="5"/>
      <c r="NNE983" s="5"/>
      <c r="NNF983" s="5"/>
      <c r="NNG983" s="5"/>
      <c r="NNH983" s="5"/>
      <c r="NNI983" s="5"/>
      <c r="NNJ983" s="5"/>
      <c r="NNK983" s="5"/>
      <c r="NNL983" s="5"/>
      <c r="NNM983" s="5"/>
      <c r="NNN983" s="5"/>
      <c r="NNO983" s="5"/>
      <c r="NNP983" s="5"/>
      <c r="NNQ983" s="5"/>
      <c r="NNR983" s="5"/>
      <c r="NNS983" s="5"/>
      <c r="NNT983" s="5"/>
      <c r="NNU983" s="5"/>
      <c r="NNV983" s="5"/>
      <c r="NNW983" s="5"/>
      <c r="NNX983" s="5"/>
      <c r="NNY983" s="5"/>
      <c r="NNZ983" s="5"/>
      <c r="NOA983" s="5"/>
      <c r="NOB983" s="5"/>
      <c r="NOC983" s="5"/>
      <c r="NOD983" s="5"/>
      <c r="NOE983" s="5"/>
      <c r="NOF983" s="5"/>
      <c r="NOG983" s="5"/>
      <c r="NOH983" s="5"/>
      <c r="NOI983" s="5"/>
      <c r="NOJ983" s="5"/>
      <c r="NOK983" s="5"/>
      <c r="NOL983" s="5"/>
      <c r="NOM983" s="5"/>
      <c r="NON983" s="5"/>
      <c r="NOO983" s="5"/>
      <c r="NOP983" s="5"/>
      <c r="NOQ983" s="5"/>
      <c r="NOR983" s="5"/>
      <c r="NOS983" s="5"/>
      <c r="NOT983" s="5"/>
      <c r="NOU983" s="5"/>
      <c r="NOV983" s="5"/>
      <c r="NOW983" s="5"/>
      <c r="NOX983" s="5"/>
      <c r="NOY983" s="5"/>
      <c r="NOZ983" s="5"/>
      <c r="NPA983" s="5"/>
      <c r="NPB983" s="5"/>
      <c r="NPC983" s="5"/>
      <c r="NPD983" s="5"/>
      <c r="NPE983" s="5"/>
      <c r="NPF983" s="5"/>
      <c r="NPG983" s="5"/>
      <c r="NPH983" s="5"/>
      <c r="NPI983" s="5"/>
      <c r="NPJ983" s="5"/>
      <c r="NPK983" s="5"/>
      <c r="NPL983" s="5"/>
      <c r="NPM983" s="5"/>
      <c r="NPN983" s="5"/>
      <c r="NPO983" s="5"/>
      <c r="NPP983" s="5"/>
      <c r="NPQ983" s="5"/>
      <c r="NPR983" s="5"/>
      <c r="NPS983" s="5"/>
      <c r="NPT983" s="5"/>
      <c r="NPU983" s="5"/>
      <c r="NPV983" s="5"/>
      <c r="NPW983" s="5"/>
      <c r="NPX983" s="5"/>
      <c r="NPY983" s="5"/>
      <c r="NPZ983" s="5"/>
      <c r="NQA983" s="5"/>
      <c r="NQB983" s="5"/>
      <c r="NQC983" s="5"/>
      <c r="NQD983" s="5"/>
      <c r="NQE983" s="5"/>
      <c r="NQF983" s="5"/>
      <c r="NQG983" s="5"/>
      <c r="NQH983" s="5"/>
      <c r="NQI983" s="5"/>
      <c r="NQJ983" s="5"/>
      <c r="NQK983" s="5"/>
      <c r="NQL983" s="5"/>
      <c r="NQM983" s="5"/>
      <c r="NQN983" s="5"/>
      <c r="NQO983" s="5"/>
      <c r="NQP983" s="5"/>
      <c r="NQQ983" s="5"/>
      <c r="NQR983" s="5"/>
      <c r="NQS983" s="5"/>
      <c r="NQT983" s="5"/>
      <c r="NQU983" s="5"/>
      <c r="NQV983" s="5"/>
      <c r="NQW983" s="5"/>
      <c r="NQX983" s="5"/>
      <c r="NQY983" s="5"/>
      <c r="NQZ983" s="5"/>
      <c r="NRA983" s="5"/>
      <c r="NRB983" s="5"/>
      <c r="NRC983" s="5"/>
      <c r="NRD983" s="5"/>
      <c r="NRE983" s="5"/>
      <c r="NRF983" s="5"/>
      <c r="NRG983" s="5"/>
      <c r="NRH983" s="5"/>
      <c r="NRI983" s="5"/>
      <c r="NRJ983" s="5"/>
      <c r="NRK983" s="5"/>
      <c r="NRL983" s="5"/>
      <c r="NRM983" s="5"/>
      <c r="NRN983" s="5"/>
      <c r="NRO983" s="5"/>
      <c r="NRP983" s="5"/>
      <c r="NRQ983" s="5"/>
      <c r="NRR983" s="5"/>
      <c r="NRS983" s="5"/>
      <c r="NRT983" s="5"/>
      <c r="NRU983" s="5"/>
      <c r="NRV983" s="5"/>
      <c r="NRW983" s="5"/>
      <c r="NRX983" s="5"/>
      <c r="NRY983" s="5"/>
      <c r="NRZ983" s="5"/>
      <c r="NSA983" s="5"/>
      <c r="NSB983" s="5"/>
      <c r="NSC983" s="5"/>
      <c r="NSD983" s="5"/>
      <c r="NSE983" s="5"/>
      <c r="NSF983" s="5"/>
      <c r="NSG983" s="5"/>
      <c r="NSH983" s="5"/>
      <c r="NSI983" s="5"/>
      <c r="NSJ983" s="5"/>
      <c r="NSK983" s="5"/>
      <c r="NSL983" s="5"/>
      <c r="NSM983" s="5"/>
      <c r="NSN983" s="5"/>
      <c r="NSO983" s="5"/>
      <c r="NSP983" s="5"/>
      <c r="NSQ983" s="5"/>
      <c r="NSR983" s="5"/>
      <c r="NSS983" s="5"/>
      <c r="NST983" s="5"/>
      <c r="NSU983" s="5"/>
      <c r="NSV983" s="5"/>
      <c r="NSW983" s="5"/>
      <c r="NSX983" s="5"/>
      <c r="NSY983" s="5"/>
      <c r="NSZ983" s="5"/>
      <c r="NTA983" s="5"/>
      <c r="NTB983" s="5"/>
      <c r="NTC983" s="5"/>
      <c r="NTD983" s="5"/>
      <c r="NTE983" s="5"/>
      <c r="NTF983" s="5"/>
      <c r="NTG983" s="5"/>
      <c r="NTH983" s="5"/>
      <c r="NTI983" s="5"/>
      <c r="NTJ983" s="5"/>
      <c r="NTK983" s="5"/>
      <c r="NTL983" s="5"/>
      <c r="NTM983" s="5"/>
      <c r="NTN983" s="5"/>
      <c r="NTO983" s="5"/>
      <c r="NTP983" s="5"/>
      <c r="NTQ983" s="5"/>
      <c r="NTR983" s="5"/>
      <c r="NTS983" s="5"/>
      <c r="NTT983" s="5"/>
      <c r="NTU983" s="5"/>
      <c r="NTV983" s="5"/>
      <c r="NTW983" s="5"/>
      <c r="NTX983" s="5"/>
      <c r="NTY983" s="5"/>
      <c r="NTZ983" s="5"/>
      <c r="NUA983" s="5"/>
      <c r="NUB983" s="5"/>
      <c r="NUC983" s="5"/>
      <c r="NUD983" s="5"/>
      <c r="NUE983" s="5"/>
      <c r="NUF983" s="5"/>
      <c r="NUG983" s="5"/>
      <c r="NUH983" s="5"/>
      <c r="NUI983" s="5"/>
      <c r="NUJ983" s="5"/>
      <c r="NUK983" s="5"/>
      <c r="NUL983" s="5"/>
      <c r="NUM983" s="5"/>
      <c r="NUN983" s="5"/>
      <c r="NUO983" s="5"/>
      <c r="NUP983" s="5"/>
      <c r="NUQ983" s="5"/>
      <c r="NUR983" s="5"/>
      <c r="NUS983" s="5"/>
      <c r="NUT983" s="5"/>
      <c r="NUU983" s="5"/>
      <c r="NUV983" s="5"/>
      <c r="NUW983" s="5"/>
      <c r="NUX983" s="5"/>
      <c r="NUY983" s="5"/>
      <c r="NUZ983" s="5"/>
      <c r="NVA983" s="5"/>
      <c r="NVB983" s="5"/>
      <c r="NVC983" s="5"/>
      <c r="NVD983" s="5"/>
      <c r="NVE983" s="5"/>
      <c r="NVF983" s="5"/>
      <c r="NVG983" s="5"/>
      <c r="NVH983" s="5"/>
      <c r="NVI983" s="5"/>
      <c r="NVJ983" s="5"/>
      <c r="NVK983" s="5"/>
      <c r="NVL983" s="5"/>
      <c r="NVM983" s="5"/>
      <c r="NVN983" s="5"/>
      <c r="NVO983" s="5"/>
      <c r="NVP983" s="5"/>
      <c r="NVQ983" s="5"/>
      <c r="NVR983" s="5"/>
      <c r="NVS983" s="5"/>
      <c r="NVT983" s="5"/>
      <c r="NVU983" s="5"/>
      <c r="NVV983" s="5"/>
      <c r="NVW983" s="5"/>
      <c r="NVX983" s="5"/>
      <c r="NVY983" s="5"/>
      <c r="NVZ983" s="5"/>
      <c r="NWA983" s="5"/>
      <c r="NWB983" s="5"/>
      <c r="NWC983" s="5"/>
      <c r="NWD983" s="5"/>
      <c r="NWE983" s="5"/>
      <c r="NWF983" s="5"/>
      <c r="NWG983" s="5"/>
      <c r="NWH983" s="5"/>
      <c r="NWI983" s="5"/>
      <c r="NWJ983" s="5"/>
      <c r="NWK983" s="5"/>
      <c r="NWL983" s="5"/>
      <c r="NWM983" s="5"/>
      <c r="NWN983" s="5"/>
      <c r="NWO983" s="5"/>
      <c r="NWP983" s="5"/>
      <c r="NWQ983" s="5"/>
      <c r="NWR983" s="5"/>
      <c r="NWS983" s="5"/>
      <c r="NWT983" s="5"/>
      <c r="NWU983" s="5"/>
      <c r="NWV983" s="5"/>
      <c r="NWW983" s="5"/>
      <c r="NWX983" s="5"/>
      <c r="NWY983" s="5"/>
      <c r="NWZ983" s="5"/>
      <c r="NXA983" s="5"/>
      <c r="NXB983" s="5"/>
      <c r="NXC983" s="5"/>
      <c r="NXD983" s="5"/>
      <c r="NXE983" s="5"/>
      <c r="NXF983" s="5"/>
      <c r="NXG983" s="5"/>
      <c r="NXH983" s="5"/>
      <c r="NXI983" s="5"/>
      <c r="NXJ983" s="5"/>
      <c r="NXK983" s="5"/>
      <c r="NXL983" s="5"/>
      <c r="NXM983" s="5"/>
      <c r="NXN983" s="5"/>
      <c r="NXO983" s="5"/>
      <c r="NXP983" s="5"/>
      <c r="NXQ983" s="5"/>
      <c r="NXR983" s="5"/>
      <c r="NXS983" s="5"/>
      <c r="NXT983" s="5"/>
      <c r="NXU983" s="5"/>
      <c r="NXV983" s="5"/>
      <c r="NXW983" s="5"/>
      <c r="NXX983" s="5"/>
      <c r="NXY983" s="5"/>
      <c r="NXZ983" s="5"/>
      <c r="NYA983" s="5"/>
      <c r="NYB983" s="5"/>
      <c r="NYC983" s="5"/>
      <c r="NYD983" s="5"/>
      <c r="NYE983" s="5"/>
      <c r="NYF983" s="5"/>
      <c r="NYG983" s="5"/>
      <c r="NYH983" s="5"/>
      <c r="NYI983" s="5"/>
      <c r="NYJ983" s="5"/>
      <c r="NYK983" s="5"/>
      <c r="NYL983" s="5"/>
      <c r="NYM983" s="5"/>
      <c r="NYN983" s="5"/>
      <c r="NYO983" s="5"/>
      <c r="NYP983" s="5"/>
      <c r="NYQ983" s="5"/>
      <c r="NYR983" s="5"/>
      <c r="NYS983" s="5"/>
      <c r="NYT983" s="5"/>
      <c r="NYU983" s="5"/>
      <c r="NYV983" s="5"/>
      <c r="NYW983" s="5"/>
      <c r="NYX983" s="5"/>
      <c r="NYY983" s="5"/>
      <c r="NYZ983" s="5"/>
      <c r="NZA983" s="5"/>
      <c r="NZB983" s="5"/>
      <c r="NZC983" s="5"/>
      <c r="NZD983" s="5"/>
      <c r="NZE983" s="5"/>
      <c r="NZF983" s="5"/>
      <c r="NZG983" s="5"/>
      <c r="NZH983" s="5"/>
      <c r="NZI983" s="5"/>
      <c r="NZJ983" s="5"/>
      <c r="NZK983" s="5"/>
      <c r="NZL983" s="5"/>
      <c r="NZM983" s="5"/>
      <c r="NZN983" s="5"/>
      <c r="NZO983" s="5"/>
      <c r="NZP983" s="5"/>
      <c r="NZQ983" s="5"/>
      <c r="NZR983" s="5"/>
      <c r="NZS983" s="5"/>
      <c r="NZT983" s="5"/>
      <c r="NZU983" s="5"/>
      <c r="NZV983" s="5"/>
      <c r="NZW983" s="5"/>
      <c r="NZX983" s="5"/>
      <c r="NZY983" s="5"/>
      <c r="NZZ983" s="5"/>
      <c r="OAA983" s="5"/>
      <c r="OAB983" s="5"/>
      <c r="OAC983" s="5"/>
      <c r="OAD983" s="5"/>
      <c r="OAE983" s="5"/>
      <c r="OAF983" s="5"/>
      <c r="OAG983" s="5"/>
      <c r="OAH983" s="5"/>
      <c r="OAI983" s="5"/>
      <c r="OAJ983" s="5"/>
      <c r="OAK983" s="5"/>
      <c r="OAL983" s="5"/>
      <c r="OAM983" s="5"/>
      <c r="OAN983" s="5"/>
      <c r="OAO983" s="5"/>
      <c r="OAP983" s="5"/>
      <c r="OAQ983" s="5"/>
      <c r="OAR983" s="5"/>
      <c r="OAS983" s="5"/>
      <c r="OAT983" s="5"/>
      <c r="OAU983" s="5"/>
      <c r="OAV983" s="5"/>
      <c r="OAW983" s="5"/>
      <c r="OAX983" s="5"/>
      <c r="OAY983" s="5"/>
      <c r="OAZ983" s="5"/>
      <c r="OBA983" s="5"/>
      <c r="OBB983" s="5"/>
      <c r="OBC983" s="5"/>
      <c r="OBD983" s="5"/>
      <c r="OBE983" s="5"/>
      <c r="OBF983" s="5"/>
      <c r="OBG983" s="5"/>
      <c r="OBH983" s="5"/>
      <c r="OBI983" s="5"/>
      <c r="OBJ983" s="5"/>
      <c r="OBK983" s="5"/>
      <c r="OBL983" s="5"/>
      <c r="OBM983" s="5"/>
      <c r="OBN983" s="5"/>
      <c r="OBO983" s="5"/>
      <c r="OBP983" s="5"/>
      <c r="OBQ983" s="5"/>
      <c r="OBR983" s="5"/>
      <c r="OBS983" s="5"/>
      <c r="OBT983" s="5"/>
      <c r="OBU983" s="5"/>
      <c r="OBV983" s="5"/>
      <c r="OBW983" s="5"/>
      <c r="OBX983" s="5"/>
      <c r="OBY983" s="5"/>
      <c r="OBZ983" s="5"/>
      <c r="OCA983" s="5"/>
      <c r="OCB983" s="5"/>
      <c r="OCC983" s="5"/>
      <c r="OCD983" s="5"/>
      <c r="OCE983" s="5"/>
      <c r="OCF983" s="5"/>
      <c r="OCG983" s="5"/>
      <c r="OCH983" s="5"/>
      <c r="OCI983" s="5"/>
      <c r="OCJ983" s="5"/>
      <c r="OCK983" s="5"/>
      <c r="OCL983" s="5"/>
      <c r="OCM983" s="5"/>
      <c r="OCN983" s="5"/>
      <c r="OCO983" s="5"/>
      <c r="OCP983" s="5"/>
      <c r="OCQ983" s="5"/>
      <c r="OCR983" s="5"/>
      <c r="OCS983" s="5"/>
      <c r="OCT983" s="5"/>
      <c r="OCU983" s="5"/>
      <c r="OCV983" s="5"/>
      <c r="OCW983" s="5"/>
      <c r="OCX983" s="5"/>
      <c r="OCY983" s="5"/>
      <c r="OCZ983" s="5"/>
      <c r="ODA983" s="5"/>
      <c r="ODB983" s="5"/>
      <c r="ODC983" s="5"/>
      <c r="ODD983" s="5"/>
      <c r="ODE983" s="5"/>
      <c r="ODF983" s="5"/>
      <c r="ODG983" s="5"/>
      <c r="ODH983" s="5"/>
      <c r="ODI983" s="5"/>
      <c r="ODJ983" s="5"/>
      <c r="ODK983" s="5"/>
      <c r="ODL983" s="5"/>
      <c r="ODM983" s="5"/>
      <c r="ODN983" s="5"/>
      <c r="ODO983" s="5"/>
      <c r="ODP983" s="5"/>
      <c r="ODQ983" s="5"/>
      <c r="ODR983" s="5"/>
      <c r="ODS983" s="5"/>
      <c r="ODT983" s="5"/>
      <c r="ODU983" s="5"/>
      <c r="ODV983" s="5"/>
      <c r="ODW983" s="5"/>
      <c r="ODX983" s="5"/>
      <c r="ODY983" s="5"/>
      <c r="ODZ983" s="5"/>
      <c r="OEA983" s="5"/>
      <c r="OEB983" s="5"/>
      <c r="OEC983" s="5"/>
      <c r="OED983" s="5"/>
      <c r="OEE983" s="5"/>
      <c r="OEF983" s="5"/>
      <c r="OEG983" s="5"/>
      <c r="OEH983" s="5"/>
      <c r="OEI983" s="5"/>
      <c r="OEJ983" s="5"/>
      <c r="OEK983" s="5"/>
      <c r="OEL983" s="5"/>
      <c r="OEM983" s="5"/>
      <c r="OEN983" s="5"/>
      <c r="OEO983" s="5"/>
      <c r="OEP983" s="5"/>
      <c r="OEQ983" s="5"/>
      <c r="OER983" s="5"/>
      <c r="OES983" s="5"/>
      <c r="OET983" s="5"/>
      <c r="OEU983" s="5"/>
      <c r="OEV983" s="5"/>
      <c r="OEW983" s="5"/>
      <c r="OEX983" s="5"/>
      <c r="OEY983" s="5"/>
      <c r="OEZ983" s="5"/>
      <c r="OFA983" s="5"/>
      <c r="OFB983" s="5"/>
      <c r="OFC983" s="5"/>
      <c r="OFD983" s="5"/>
      <c r="OFE983" s="5"/>
      <c r="OFF983" s="5"/>
      <c r="OFG983" s="5"/>
      <c r="OFH983" s="5"/>
      <c r="OFI983" s="5"/>
      <c r="OFJ983" s="5"/>
      <c r="OFK983" s="5"/>
      <c r="OFL983" s="5"/>
      <c r="OFM983" s="5"/>
      <c r="OFN983" s="5"/>
      <c r="OFO983" s="5"/>
      <c r="OFP983" s="5"/>
      <c r="OFQ983" s="5"/>
      <c r="OFR983" s="5"/>
      <c r="OFS983" s="5"/>
      <c r="OFT983" s="5"/>
      <c r="OFU983" s="5"/>
      <c r="OFV983" s="5"/>
      <c r="OFW983" s="5"/>
      <c r="OFX983" s="5"/>
      <c r="OFY983" s="5"/>
      <c r="OFZ983" s="5"/>
      <c r="OGA983" s="5"/>
      <c r="OGB983" s="5"/>
      <c r="OGC983" s="5"/>
      <c r="OGD983" s="5"/>
      <c r="OGE983" s="5"/>
      <c r="OGF983" s="5"/>
      <c r="OGG983" s="5"/>
      <c r="OGH983" s="5"/>
      <c r="OGI983" s="5"/>
      <c r="OGJ983" s="5"/>
      <c r="OGK983" s="5"/>
      <c r="OGL983" s="5"/>
      <c r="OGM983" s="5"/>
      <c r="OGN983" s="5"/>
      <c r="OGO983" s="5"/>
      <c r="OGP983" s="5"/>
      <c r="OGQ983" s="5"/>
      <c r="OGR983" s="5"/>
      <c r="OGS983" s="5"/>
      <c r="OGT983" s="5"/>
      <c r="OGU983" s="5"/>
      <c r="OGV983" s="5"/>
      <c r="OGW983" s="5"/>
      <c r="OGX983" s="5"/>
      <c r="OGY983" s="5"/>
      <c r="OGZ983" s="5"/>
      <c r="OHA983" s="5"/>
      <c r="OHB983" s="5"/>
      <c r="OHC983" s="5"/>
      <c r="OHD983" s="5"/>
      <c r="OHE983" s="5"/>
      <c r="OHF983" s="5"/>
      <c r="OHG983" s="5"/>
      <c r="OHH983" s="5"/>
      <c r="OHI983" s="5"/>
      <c r="OHJ983" s="5"/>
      <c r="OHK983" s="5"/>
      <c r="OHL983" s="5"/>
      <c r="OHM983" s="5"/>
      <c r="OHN983" s="5"/>
      <c r="OHO983" s="5"/>
      <c r="OHP983" s="5"/>
      <c r="OHQ983" s="5"/>
      <c r="OHR983" s="5"/>
      <c r="OHS983" s="5"/>
      <c r="OHT983" s="5"/>
      <c r="OHU983" s="5"/>
      <c r="OHV983" s="5"/>
      <c r="OHW983" s="5"/>
      <c r="OHX983" s="5"/>
      <c r="OHY983" s="5"/>
      <c r="OHZ983" s="5"/>
      <c r="OIA983" s="5"/>
      <c r="OIB983" s="5"/>
      <c r="OIC983" s="5"/>
      <c r="OID983" s="5"/>
      <c r="OIE983" s="5"/>
      <c r="OIF983" s="5"/>
      <c r="OIG983" s="5"/>
      <c r="OIH983" s="5"/>
      <c r="OII983" s="5"/>
      <c r="OIJ983" s="5"/>
      <c r="OIK983" s="5"/>
      <c r="OIL983" s="5"/>
      <c r="OIM983" s="5"/>
      <c r="OIN983" s="5"/>
      <c r="OIO983" s="5"/>
      <c r="OIP983" s="5"/>
      <c r="OIQ983" s="5"/>
      <c r="OIR983" s="5"/>
      <c r="OIS983" s="5"/>
      <c r="OIT983" s="5"/>
      <c r="OIU983" s="5"/>
      <c r="OIV983" s="5"/>
      <c r="OIW983" s="5"/>
      <c r="OIX983" s="5"/>
      <c r="OIY983" s="5"/>
      <c r="OIZ983" s="5"/>
      <c r="OJA983" s="5"/>
      <c r="OJB983" s="5"/>
      <c r="OJC983" s="5"/>
      <c r="OJD983" s="5"/>
      <c r="OJE983" s="5"/>
      <c r="OJF983" s="5"/>
      <c r="OJG983" s="5"/>
      <c r="OJH983" s="5"/>
      <c r="OJI983" s="5"/>
      <c r="OJJ983" s="5"/>
      <c r="OJK983" s="5"/>
      <c r="OJL983" s="5"/>
      <c r="OJM983" s="5"/>
      <c r="OJN983" s="5"/>
      <c r="OJO983" s="5"/>
      <c r="OJP983" s="5"/>
      <c r="OJQ983" s="5"/>
      <c r="OJR983" s="5"/>
      <c r="OJS983" s="5"/>
      <c r="OJT983" s="5"/>
      <c r="OJU983" s="5"/>
      <c r="OJV983" s="5"/>
      <c r="OJW983" s="5"/>
      <c r="OJX983" s="5"/>
      <c r="OJY983" s="5"/>
      <c r="OJZ983" s="5"/>
      <c r="OKA983" s="5"/>
      <c r="OKB983" s="5"/>
      <c r="OKC983" s="5"/>
      <c r="OKD983" s="5"/>
      <c r="OKE983" s="5"/>
      <c r="OKF983" s="5"/>
      <c r="OKG983" s="5"/>
      <c r="OKH983" s="5"/>
      <c r="OKI983" s="5"/>
      <c r="OKJ983" s="5"/>
      <c r="OKK983" s="5"/>
      <c r="OKL983" s="5"/>
      <c r="OKM983" s="5"/>
      <c r="OKN983" s="5"/>
      <c r="OKO983" s="5"/>
      <c r="OKP983" s="5"/>
      <c r="OKQ983" s="5"/>
      <c r="OKR983" s="5"/>
      <c r="OKS983" s="5"/>
      <c r="OKT983" s="5"/>
      <c r="OKU983" s="5"/>
      <c r="OKV983" s="5"/>
      <c r="OKW983" s="5"/>
      <c r="OKX983" s="5"/>
      <c r="OKY983" s="5"/>
      <c r="OKZ983" s="5"/>
      <c r="OLA983" s="5"/>
      <c r="OLB983" s="5"/>
      <c r="OLC983" s="5"/>
      <c r="OLD983" s="5"/>
      <c r="OLE983" s="5"/>
      <c r="OLF983" s="5"/>
      <c r="OLG983" s="5"/>
      <c r="OLH983" s="5"/>
      <c r="OLI983" s="5"/>
      <c r="OLJ983" s="5"/>
      <c r="OLK983" s="5"/>
      <c r="OLL983" s="5"/>
      <c r="OLM983" s="5"/>
      <c r="OLN983" s="5"/>
      <c r="OLO983" s="5"/>
      <c r="OLP983" s="5"/>
      <c r="OLQ983" s="5"/>
      <c r="OLR983" s="5"/>
      <c r="OLS983" s="5"/>
      <c r="OLT983" s="5"/>
      <c r="OLU983" s="5"/>
      <c r="OLV983" s="5"/>
      <c r="OLW983" s="5"/>
      <c r="OLX983" s="5"/>
      <c r="OLY983" s="5"/>
      <c r="OLZ983" s="5"/>
      <c r="OMA983" s="5"/>
      <c r="OMB983" s="5"/>
      <c r="OMC983" s="5"/>
      <c r="OMD983" s="5"/>
      <c r="OME983" s="5"/>
      <c r="OMF983" s="5"/>
      <c r="OMG983" s="5"/>
      <c r="OMH983" s="5"/>
      <c r="OMI983" s="5"/>
      <c r="OMJ983" s="5"/>
      <c r="OMK983" s="5"/>
      <c r="OML983" s="5"/>
      <c r="OMM983" s="5"/>
      <c r="OMN983" s="5"/>
      <c r="OMO983" s="5"/>
      <c r="OMP983" s="5"/>
      <c r="OMQ983" s="5"/>
      <c r="OMR983" s="5"/>
      <c r="OMS983" s="5"/>
      <c r="OMT983" s="5"/>
      <c r="OMU983" s="5"/>
      <c r="OMV983" s="5"/>
      <c r="OMW983" s="5"/>
      <c r="OMX983" s="5"/>
      <c r="OMY983" s="5"/>
      <c r="OMZ983" s="5"/>
      <c r="ONA983" s="5"/>
      <c r="ONB983" s="5"/>
      <c r="ONC983" s="5"/>
      <c r="OND983" s="5"/>
      <c r="ONE983" s="5"/>
      <c r="ONF983" s="5"/>
      <c r="ONG983" s="5"/>
      <c r="ONH983" s="5"/>
      <c r="ONI983" s="5"/>
      <c r="ONJ983" s="5"/>
      <c r="ONK983" s="5"/>
      <c r="ONL983" s="5"/>
      <c r="ONM983" s="5"/>
      <c r="ONN983" s="5"/>
      <c r="ONO983" s="5"/>
      <c r="ONP983" s="5"/>
      <c r="ONQ983" s="5"/>
      <c r="ONR983" s="5"/>
      <c r="ONS983" s="5"/>
      <c r="ONT983" s="5"/>
      <c r="ONU983" s="5"/>
      <c r="ONV983" s="5"/>
      <c r="ONW983" s="5"/>
      <c r="ONX983" s="5"/>
      <c r="ONY983" s="5"/>
      <c r="ONZ983" s="5"/>
      <c r="OOA983" s="5"/>
      <c r="OOB983" s="5"/>
      <c r="OOC983" s="5"/>
      <c r="OOD983" s="5"/>
      <c r="OOE983" s="5"/>
      <c r="OOF983" s="5"/>
      <c r="OOG983" s="5"/>
      <c r="OOH983" s="5"/>
      <c r="OOI983" s="5"/>
      <c r="OOJ983" s="5"/>
      <c r="OOK983" s="5"/>
      <c r="OOL983" s="5"/>
      <c r="OOM983" s="5"/>
      <c r="OON983" s="5"/>
      <c r="OOO983" s="5"/>
      <c r="OOP983" s="5"/>
      <c r="OOQ983" s="5"/>
      <c r="OOR983" s="5"/>
      <c r="OOS983" s="5"/>
      <c r="OOT983" s="5"/>
      <c r="OOU983" s="5"/>
      <c r="OOV983" s="5"/>
      <c r="OOW983" s="5"/>
      <c r="OOX983" s="5"/>
      <c r="OOY983" s="5"/>
      <c r="OOZ983" s="5"/>
      <c r="OPA983" s="5"/>
      <c r="OPB983" s="5"/>
      <c r="OPC983" s="5"/>
      <c r="OPD983" s="5"/>
      <c r="OPE983" s="5"/>
      <c r="OPF983" s="5"/>
      <c r="OPG983" s="5"/>
      <c r="OPH983" s="5"/>
      <c r="OPI983" s="5"/>
      <c r="OPJ983" s="5"/>
      <c r="OPK983" s="5"/>
      <c r="OPL983" s="5"/>
      <c r="OPM983" s="5"/>
      <c r="OPN983" s="5"/>
      <c r="OPO983" s="5"/>
      <c r="OPP983" s="5"/>
      <c r="OPQ983" s="5"/>
      <c r="OPR983" s="5"/>
      <c r="OPS983" s="5"/>
      <c r="OPT983" s="5"/>
      <c r="OPU983" s="5"/>
      <c r="OPV983" s="5"/>
      <c r="OPW983" s="5"/>
      <c r="OPX983" s="5"/>
      <c r="OPY983" s="5"/>
      <c r="OPZ983" s="5"/>
      <c r="OQA983" s="5"/>
      <c r="OQB983" s="5"/>
      <c r="OQC983" s="5"/>
      <c r="OQD983" s="5"/>
      <c r="OQE983" s="5"/>
      <c r="OQF983" s="5"/>
      <c r="OQG983" s="5"/>
      <c r="OQH983" s="5"/>
      <c r="OQI983" s="5"/>
      <c r="OQJ983" s="5"/>
      <c r="OQK983" s="5"/>
      <c r="OQL983" s="5"/>
      <c r="OQM983" s="5"/>
      <c r="OQN983" s="5"/>
      <c r="OQO983" s="5"/>
      <c r="OQP983" s="5"/>
      <c r="OQQ983" s="5"/>
      <c r="OQR983" s="5"/>
      <c r="OQS983" s="5"/>
      <c r="OQT983" s="5"/>
      <c r="OQU983" s="5"/>
      <c r="OQV983" s="5"/>
      <c r="OQW983" s="5"/>
      <c r="OQX983" s="5"/>
      <c r="OQY983" s="5"/>
      <c r="OQZ983" s="5"/>
      <c r="ORA983" s="5"/>
      <c r="ORB983" s="5"/>
      <c r="ORC983" s="5"/>
      <c r="ORD983" s="5"/>
      <c r="ORE983" s="5"/>
      <c r="ORF983" s="5"/>
      <c r="ORG983" s="5"/>
      <c r="ORH983" s="5"/>
      <c r="ORI983" s="5"/>
      <c r="ORJ983" s="5"/>
      <c r="ORK983" s="5"/>
      <c r="ORL983" s="5"/>
      <c r="ORM983" s="5"/>
      <c r="ORN983" s="5"/>
      <c r="ORO983" s="5"/>
      <c r="ORP983" s="5"/>
      <c r="ORQ983" s="5"/>
      <c r="ORR983" s="5"/>
      <c r="ORS983" s="5"/>
      <c r="ORT983" s="5"/>
      <c r="ORU983" s="5"/>
      <c r="ORV983" s="5"/>
      <c r="ORW983" s="5"/>
      <c r="ORX983" s="5"/>
      <c r="ORY983" s="5"/>
      <c r="ORZ983" s="5"/>
      <c r="OSA983" s="5"/>
      <c r="OSB983" s="5"/>
      <c r="OSC983" s="5"/>
      <c r="OSD983" s="5"/>
      <c r="OSE983" s="5"/>
      <c r="OSF983" s="5"/>
      <c r="OSG983" s="5"/>
      <c r="OSH983" s="5"/>
      <c r="OSI983" s="5"/>
      <c r="OSJ983" s="5"/>
      <c r="OSK983" s="5"/>
      <c r="OSL983" s="5"/>
      <c r="OSM983" s="5"/>
      <c r="OSN983" s="5"/>
      <c r="OSO983" s="5"/>
      <c r="OSP983" s="5"/>
      <c r="OSQ983" s="5"/>
      <c r="OSR983" s="5"/>
      <c r="OSS983" s="5"/>
      <c r="OST983" s="5"/>
      <c r="OSU983" s="5"/>
      <c r="OSV983" s="5"/>
      <c r="OSW983" s="5"/>
      <c r="OSX983" s="5"/>
      <c r="OSY983" s="5"/>
      <c r="OSZ983" s="5"/>
      <c r="OTA983" s="5"/>
      <c r="OTB983" s="5"/>
      <c r="OTC983" s="5"/>
      <c r="OTD983" s="5"/>
      <c r="OTE983" s="5"/>
      <c r="OTF983" s="5"/>
      <c r="OTG983" s="5"/>
      <c r="OTH983" s="5"/>
      <c r="OTI983" s="5"/>
      <c r="OTJ983" s="5"/>
      <c r="OTK983" s="5"/>
      <c r="OTL983" s="5"/>
      <c r="OTM983" s="5"/>
      <c r="OTN983" s="5"/>
      <c r="OTO983" s="5"/>
      <c r="OTP983" s="5"/>
      <c r="OTQ983" s="5"/>
      <c r="OTR983" s="5"/>
      <c r="OTS983" s="5"/>
      <c r="OTT983" s="5"/>
      <c r="OTU983" s="5"/>
      <c r="OTV983" s="5"/>
      <c r="OTW983" s="5"/>
      <c r="OTX983" s="5"/>
      <c r="OTY983" s="5"/>
      <c r="OTZ983" s="5"/>
      <c r="OUA983" s="5"/>
      <c r="OUB983" s="5"/>
      <c r="OUC983" s="5"/>
      <c r="OUD983" s="5"/>
      <c r="OUE983" s="5"/>
      <c r="OUF983" s="5"/>
      <c r="OUG983" s="5"/>
      <c r="OUH983" s="5"/>
      <c r="OUI983" s="5"/>
      <c r="OUJ983" s="5"/>
      <c r="OUK983" s="5"/>
      <c r="OUL983" s="5"/>
      <c r="OUM983" s="5"/>
      <c r="OUN983" s="5"/>
      <c r="OUO983" s="5"/>
      <c r="OUP983" s="5"/>
      <c r="OUQ983" s="5"/>
      <c r="OUR983" s="5"/>
      <c r="OUS983" s="5"/>
      <c r="OUT983" s="5"/>
      <c r="OUU983" s="5"/>
      <c r="OUV983" s="5"/>
      <c r="OUW983" s="5"/>
      <c r="OUX983" s="5"/>
      <c r="OUY983" s="5"/>
      <c r="OUZ983" s="5"/>
      <c r="OVA983" s="5"/>
      <c r="OVB983" s="5"/>
      <c r="OVC983" s="5"/>
      <c r="OVD983" s="5"/>
      <c r="OVE983" s="5"/>
      <c r="OVF983" s="5"/>
      <c r="OVG983" s="5"/>
      <c r="OVH983" s="5"/>
      <c r="OVI983" s="5"/>
      <c r="OVJ983" s="5"/>
      <c r="OVK983" s="5"/>
      <c r="OVL983" s="5"/>
      <c r="OVM983" s="5"/>
      <c r="OVN983" s="5"/>
      <c r="OVO983" s="5"/>
      <c r="OVP983" s="5"/>
      <c r="OVQ983" s="5"/>
      <c r="OVR983" s="5"/>
      <c r="OVS983" s="5"/>
      <c r="OVT983" s="5"/>
      <c r="OVU983" s="5"/>
      <c r="OVV983" s="5"/>
      <c r="OVW983" s="5"/>
      <c r="OVX983" s="5"/>
      <c r="OVY983" s="5"/>
      <c r="OVZ983" s="5"/>
      <c r="OWA983" s="5"/>
      <c r="OWB983" s="5"/>
      <c r="OWC983" s="5"/>
      <c r="OWD983" s="5"/>
      <c r="OWE983" s="5"/>
      <c r="OWF983" s="5"/>
      <c r="OWG983" s="5"/>
      <c r="OWH983" s="5"/>
      <c r="OWI983" s="5"/>
      <c r="OWJ983" s="5"/>
      <c r="OWK983" s="5"/>
      <c r="OWL983" s="5"/>
      <c r="OWM983" s="5"/>
      <c r="OWN983" s="5"/>
      <c r="OWO983" s="5"/>
      <c r="OWP983" s="5"/>
      <c r="OWQ983" s="5"/>
      <c r="OWR983" s="5"/>
      <c r="OWS983" s="5"/>
      <c r="OWT983" s="5"/>
      <c r="OWU983" s="5"/>
      <c r="OWV983" s="5"/>
      <c r="OWW983" s="5"/>
      <c r="OWX983" s="5"/>
      <c r="OWY983" s="5"/>
      <c r="OWZ983" s="5"/>
      <c r="OXA983" s="5"/>
      <c r="OXB983" s="5"/>
      <c r="OXC983" s="5"/>
      <c r="OXD983" s="5"/>
      <c r="OXE983" s="5"/>
      <c r="OXF983" s="5"/>
      <c r="OXG983" s="5"/>
      <c r="OXH983" s="5"/>
      <c r="OXI983" s="5"/>
      <c r="OXJ983" s="5"/>
      <c r="OXK983" s="5"/>
      <c r="OXL983" s="5"/>
      <c r="OXM983" s="5"/>
      <c r="OXN983" s="5"/>
      <c r="OXO983" s="5"/>
      <c r="OXP983" s="5"/>
      <c r="OXQ983" s="5"/>
      <c r="OXR983" s="5"/>
      <c r="OXS983" s="5"/>
      <c r="OXT983" s="5"/>
      <c r="OXU983" s="5"/>
      <c r="OXV983" s="5"/>
      <c r="OXW983" s="5"/>
      <c r="OXX983" s="5"/>
      <c r="OXY983" s="5"/>
      <c r="OXZ983" s="5"/>
      <c r="OYA983" s="5"/>
      <c r="OYB983" s="5"/>
      <c r="OYC983" s="5"/>
      <c r="OYD983" s="5"/>
      <c r="OYE983" s="5"/>
      <c r="OYF983" s="5"/>
      <c r="OYG983" s="5"/>
      <c r="OYH983" s="5"/>
      <c r="OYI983" s="5"/>
      <c r="OYJ983" s="5"/>
      <c r="OYK983" s="5"/>
      <c r="OYL983" s="5"/>
      <c r="OYM983" s="5"/>
      <c r="OYN983" s="5"/>
      <c r="OYO983" s="5"/>
      <c r="OYP983" s="5"/>
      <c r="OYQ983" s="5"/>
      <c r="OYR983" s="5"/>
      <c r="OYS983" s="5"/>
      <c r="OYT983" s="5"/>
      <c r="OYU983" s="5"/>
      <c r="OYV983" s="5"/>
      <c r="OYW983" s="5"/>
      <c r="OYX983" s="5"/>
      <c r="OYY983" s="5"/>
      <c r="OYZ983" s="5"/>
      <c r="OZA983" s="5"/>
      <c r="OZB983" s="5"/>
      <c r="OZC983" s="5"/>
      <c r="OZD983" s="5"/>
      <c r="OZE983" s="5"/>
      <c r="OZF983" s="5"/>
      <c r="OZG983" s="5"/>
      <c r="OZH983" s="5"/>
      <c r="OZI983" s="5"/>
      <c r="OZJ983" s="5"/>
      <c r="OZK983" s="5"/>
      <c r="OZL983" s="5"/>
      <c r="OZM983" s="5"/>
      <c r="OZN983" s="5"/>
      <c r="OZO983" s="5"/>
      <c r="OZP983" s="5"/>
      <c r="OZQ983" s="5"/>
      <c r="OZR983" s="5"/>
      <c r="OZS983" s="5"/>
      <c r="OZT983" s="5"/>
      <c r="OZU983" s="5"/>
      <c r="OZV983" s="5"/>
      <c r="OZW983" s="5"/>
      <c r="OZX983" s="5"/>
      <c r="OZY983" s="5"/>
      <c r="OZZ983" s="5"/>
      <c r="PAA983" s="5"/>
      <c r="PAB983" s="5"/>
      <c r="PAC983" s="5"/>
      <c r="PAD983" s="5"/>
      <c r="PAE983" s="5"/>
      <c r="PAF983" s="5"/>
      <c r="PAG983" s="5"/>
      <c r="PAH983" s="5"/>
      <c r="PAI983" s="5"/>
      <c r="PAJ983" s="5"/>
      <c r="PAK983" s="5"/>
      <c r="PAL983" s="5"/>
      <c r="PAM983" s="5"/>
      <c r="PAN983" s="5"/>
      <c r="PAO983" s="5"/>
      <c r="PAP983" s="5"/>
      <c r="PAQ983" s="5"/>
      <c r="PAR983" s="5"/>
      <c r="PAS983" s="5"/>
      <c r="PAT983" s="5"/>
      <c r="PAU983" s="5"/>
      <c r="PAV983" s="5"/>
      <c r="PAW983" s="5"/>
      <c r="PAX983" s="5"/>
      <c r="PAY983" s="5"/>
      <c r="PAZ983" s="5"/>
      <c r="PBA983" s="5"/>
      <c r="PBB983" s="5"/>
      <c r="PBC983" s="5"/>
      <c r="PBD983" s="5"/>
      <c r="PBE983" s="5"/>
      <c r="PBF983" s="5"/>
      <c r="PBG983" s="5"/>
      <c r="PBH983" s="5"/>
      <c r="PBI983" s="5"/>
      <c r="PBJ983" s="5"/>
      <c r="PBK983" s="5"/>
      <c r="PBL983" s="5"/>
      <c r="PBM983" s="5"/>
      <c r="PBN983" s="5"/>
      <c r="PBO983" s="5"/>
      <c r="PBP983" s="5"/>
      <c r="PBQ983" s="5"/>
      <c r="PBR983" s="5"/>
      <c r="PBS983" s="5"/>
      <c r="PBT983" s="5"/>
      <c r="PBU983" s="5"/>
      <c r="PBV983" s="5"/>
      <c r="PBW983" s="5"/>
      <c r="PBX983" s="5"/>
      <c r="PBY983" s="5"/>
      <c r="PBZ983" s="5"/>
      <c r="PCA983" s="5"/>
      <c r="PCB983" s="5"/>
      <c r="PCC983" s="5"/>
      <c r="PCD983" s="5"/>
      <c r="PCE983" s="5"/>
      <c r="PCF983" s="5"/>
      <c r="PCG983" s="5"/>
      <c r="PCH983" s="5"/>
      <c r="PCI983" s="5"/>
      <c r="PCJ983" s="5"/>
      <c r="PCK983" s="5"/>
      <c r="PCL983" s="5"/>
      <c r="PCM983" s="5"/>
      <c r="PCN983" s="5"/>
      <c r="PCO983" s="5"/>
      <c r="PCP983" s="5"/>
      <c r="PCQ983" s="5"/>
      <c r="PCR983" s="5"/>
      <c r="PCS983" s="5"/>
      <c r="PCT983" s="5"/>
      <c r="PCU983" s="5"/>
      <c r="PCV983" s="5"/>
      <c r="PCW983" s="5"/>
      <c r="PCX983" s="5"/>
      <c r="PCY983" s="5"/>
      <c r="PCZ983" s="5"/>
      <c r="PDA983" s="5"/>
      <c r="PDB983" s="5"/>
      <c r="PDC983" s="5"/>
      <c r="PDD983" s="5"/>
      <c r="PDE983" s="5"/>
      <c r="PDF983" s="5"/>
      <c r="PDG983" s="5"/>
      <c r="PDH983" s="5"/>
      <c r="PDI983" s="5"/>
      <c r="PDJ983" s="5"/>
      <c r="PDK983" s="5"/>
      <c r="PDL983" s="5"/>
      <c r="PDM983" s="5"/>
      <c r="PDN983" s="5"/>
      <c r="PDO983" s="5"/>
      <c r="PDP983" s="5"/>
      <c r="PDQ983" s="5"/>
      <c r="PDR983" s="5"/>
      <c r="PDS983" s="5"/>
      <c r="PDT983" s="5"/>
      <c r="PDU983" s="5"/>
      <c r="PDV983" s="5"/>
      <c r="PDW983" s="5"/>
      <c r="PDX983" s="5"/>
      <c r="PDY983" s="5"/>
      <c r="PDZ983" s="5"/>
      <c r="PEA983" s="5"/>
      <c r="PEB983" s="5"/>
      <c r="PEC983" s="5"/>
      <c r="PED983" s="5"/>
      <c r="PEE983" s="5"/>
      <c r="PEF983" s="5"/>
      <c r="PEG983" s="5"/>
      <c r="PEH983" s="5"/>
      <c r="PEI983" s="5"/>
      <c r="PEJ983" s="5"/>
      <c r="PEK983" s="5"/>
      <c r="PEL983" s="5"/>
      <c r="PEM983" s="5"/>
      <c r="PEN983" s="5"/>
      <c r="PEO983" s="5"/>
      <c r="PEP983" s="5"/>
      <c r="PEQ983" s="5"/>
      <c r="PER983" s="5"/>
      <c r="PES983" s="5"/>
      <c r="PET983" s="5"/>
      <c r="PEU983" s="5"/>
      <c r="PEV983" s="5"/>
      <c r="PEW983" s="5"/>
      <c r="PEX983" s="5"/>
      <c r="PEY983" s="5"/>
      <c r="PEZ983" s="5"/>
      <c r="PFA983" s="5"/>
      <c r="PFB983" s="5"/>
      <c r="PFC983" s="5"/>
      <c r="PFD983" s="5"/>
      <c r="PFE983" s="5"/>
      <c r="PFF983" s="5"/>
      <c r="PFG983" s="5"/>
      <c r="PFH983" s="5"/>
      <c r="PFI983" s="5"/>
      <c r="PFJ983" s="5"/>
      <c r="PFK983" s="5"/>
      <c r="PFL983" s="5"/>
      <c r="PFM983" s="5"/>
      <c r="PFN983" s="5"/>
      <c r="PFO983" s="5"/>
      <c r="PFP983" s="5"/>
      <c r="PFQ983" s="5"/>
      <c r="PFR983" s="5"/>
      <c r="PFS983" s="5"/>
      <c r="PFT983" s="5"/>
      <c r="PFU983" s="5"/>
      <c r="PFV983" s="5"/>
      <c r="PFW983" s="5"/>
      <c r="PFX983" s="5"/>
      <c r="PFY983" s="5"/>
      <c r="PFZ983" s="5"/>
      <c r="PGA983" s="5"/>
      <c r="PGB983" s="5"/>
      <c r="PGC983" s="5"/>
      <c r="PGD983" s="5"/>
      <c r="PGE983" s="5"/>
      <c r="PGF983" s="5"/>
      <c r="PGG983" s="5"/>
      <c r="PGH983" s="5"/>
      <c r="PGI983" s="5"/>
      <c r="PGJ983" s="5"/>
      <c r="PGK983" s="5"/>
      <c r="PGL983" s="5"/>
      <c r="PGM983" s="5"/>
      <c r="PGN983" s="5"/>
      <c r="PGO983" s="5"/>
      <c r="PGP983" s="5"/>
      <c r="PGQ983" s="5"/>
      <c r="PGR983" s="5"/>
      <c r="PGS983" s="5"/>
      <c r="PGT983" s="5"/>
      <c r="PGU983" s="5"/>
      <c r="PGV983" s="5"/>
      <c r="PGW983" s="5"/>
      <c r="PGX983" s="5"/>
      <c r="PGY983" s="5"/>
      <c r="PGZ983" s="5"/>
      <c r="PHA983" s="5"/>
      <c r="PHB983" s="5"/>
      <c r="PHC983" s="5"/>
      <c r="PHD983" s="5"/>
      <c r="PHE983" s="5"/>
      <c r="PHF983" s="5"/>
      <c r="PHG983" s="5"/>
      <c r="PHH983" s="5"/>
      <c r="PHI983" s="5"/>
      <c r="PHJ983" s="5"/>
      <c r="PHK983" s="5"/>
      <c r="PHL983" s="5"/>
      <c r="PHM983" s="5"/>
      <c r="PHN983" s="5"/>
      <c r="PHO983" s="5"/>
      <c r="PHP983" s="5"/>
      <c r="PHQ983" s="5"/>
      <c r="PHR983" s="5"/>
      <c r="PHS983" s="5"/>
      <c r="PHT983" s="5"/>
      <c r="PHU983" s="5"/>
      <c r="PHV983" s="5"/>
      <c r="PHW983" s="5"/>
      <c r="PHX983" s="5"/>
      <c r="PHY983" s="5"/>
      <c r="PHZ983" s="5"/>
      <c r="PIA983" s="5"/>
      <c r="PIB983" s="5"/>
      <c r="PIC983" s="5"/>
      <c r="PID983" s="5"/>
      <c r="PIE983" s="5"/>
      <c r="PIF983" s="5"/>
      <c r="PIG983" s="5"/>
      <c r="PIH983" s="5"/>
      <c r="PII983" s="5"/>
      <c r="PIJ983" s="5"/>
      <c r="PIK983" s="5"/>
      <c r="PIL983" s="5"/>
      <c r="PIM983" s="5"/>
      <c r="PIN983" s="5"/>
      <c r="PIO983" s="5"/>
      <c r="PIP983" s="5"/>
      <c r="PIQ983" s="5"/>
      <c r="PIR983" s="5"/>
      <c r="PIS983" s="5"/>
      <c r="PIT983" s="5"/>
      <c r="PIU983" s="5"/>
      <c r="PIV983" s="5"/>
      <c r="PIW983" s="5"/>
      <c r="PIX983" s="5"/>
      <c r="PIY983" s="5"/>
      <c r="PIZ983" s="5"/>
      <c r="PJA983" s="5"/>
      <c r="PJB983" s="5"/>
      <c r="PJC983" s="5"/>
      <c r="PJD983" s="5"/>
      <c r="PJE983" s="5"/>
      <c r="PJF983" s="5"/>
      <c r="PJG983" s="5"/>
      <c r="PJH983" s="5"/>
      <c r="PJI983" s="5"/>
      <c r="PJJ983" s="5"/>
      <c r="PJK983" s="5"/>
      <c r="PJL983" s="5"/>
      <c r="PJM983" s="5"/>
      <c r="PJN983" s="5"/>
      <c r="PJO983" s="5"/>
      <c r="PJP983" s="5"/>
      <c r="PJQ983" s="5"/>
      <c r="PJR983" s="5"/>
      <c r="PJS983" s="5"/>
      <c r="PJT983" s="5"/>
      <c r="PJU983" s="5"/>
      <c r="PJV983" s="5"/>
      <c r="PJW983" s="5"/>
      <c r="PJX983" s="5"/>
      <c r="PJY983" s="5"/>
      <c r="PJZ983" s="5"/>
      <c r="PKA983" s="5"/>
      <c r="PKB983" s="5"/>
      <c r="PKC983" s="5"/>
      <c r="PKD983" s="5"/>
      <c r="PKE983" s="5"/>
      <c r="PKF983" s="5"/>
      <c r="PKG983" s="5"/>
      <c r="PKH983" s="5"/>
      <c r="PKI983" s="5"/>
      <c r="PKJ983" s="5"/>
      <c r="PKK983" s="5"/>
      <c r="PKL983" s="5"/>
      <c r="PKM983" s="5"/>
      <c r="PKN983" s="5"/>
      <c r="PKO983" s="5"/>
      <c r="PKP983" s="5"/>
      <c r="PKQ983" s="5"/>
      <c r="PKR983" s="5"/>
      <c r="PKS983" s="5"/>
      <c r="PKT983" s="5"/>
      <c r="PKU983" s="5"/>
      <c r="PKV983" s="5"/>
      <c r="PKW983" s="5"/>
      <c r="PKX983" s="5"/>
      <c r="PKY983" s="5"/>
      <c r="PKZ983" s="5"/>
      <c r="PLA983" s="5"/>
      <c r="PLB983" s="5"/>
      <c r="PLC983" s="5"/>
      <c r="PLD983" s="5"/>
      <c r="PLE983" s="5"/>
      <c r="PLF983" s="5"/>
      <c r="PLG983" s="5"/>
      <c r="PLH983" s="5"/>
      <c r="PLI983" s="5"/>
      <c r="PLJ983" s="5"/>
      <c r="PLK983" s="5"/>
      <c r="PLL983" s="5"/>
      <c r="PLM983" s="5"/>
      <c r="PLN983" s="5"/>
      <c r="PLO983" s="5"/>
      <c r="PLP983" s="5"/>
      <c r="PLQ983" s="5"/>
      <c r="PLR983" s="5"/>
      <c r="PLS983" s="5"/>
      <c r="PLT983" s="5"/>
      <c r="PLU983" s="5"/>
      <c r="PLV983" s="5"/>
      <c r="PLW983" s="5"/>
      <c r="PLX983" s="5"/>
      <c r="PLY983" s="5"/>
      <c r="PLZ983" s="5"/>
      <c r="PMA983" s="5"/>
      <c r="PMB983" s="5"/>
      <c r="PMC983" s="5"/>
      <c r="PMD983" s="5"/>
      <c r="PME983" s="5"/>
      <c r="PMF983" s="5"/>
      <c r="PMG983" s="5"/>
      <c r="PMH983" s="5"/>
      <c r="PMI983" s="5"/>
      <c r="PMJ983" s="5"/>
      <c r="PMK983" s="5"/>
      <c r="PML983" s="5"/>
      <c r="PMM983" s="5"/>
      <c r="PMN983" s="5"/>
      <c r="PMO983" s="5"/>
      <c r="PMP983" s="5"/>
      <c r="PMQ983" s="5"/>
      <c r="PMR983" s="5"/>
      <c r="PMS983" s="5"/>
      <c r="PMT983" s="5"/>
      <c r="PMU983" s="5"/>
      <c r="PMV983" s="5"/>
      <c r="PMW983" s="5"/>
      <c r="PMX983" s="5"/>
      <c r="PMY983" s="5"/>
      <c r="PMZ983" s="5"/>
      <c r="PNA983" s="5"/>
      <c r="PNB983" s="5"/>
      <c r="PNC983" s="5"/>
      <c r="PND983" s="5"/>
      <c r="PNE983" s="5"/>
      <c r="PNF983" s="5"/>
      <c r="PNG983" s="5"/>
      <c r="PNH983" s="5"/>
      <c r="PNI983" s="5"/>
      <c r="PNJ983" s="5"/>
      <c r="PNK983" s="5"/>
      <c r="PNL983" s="5"/>
      <c r="PNM983" s="5"/>
      <c r="PNN983" s="5"/>
      <c r="PNO983" s="5"/>
      <c r="PNP983" s="5"/>
      <c r="PNQ983" s="5"/>
      <c r="PNR983" s="5"/>
      <c r="PNS983" s="5"/>
      <c r="PNT983" s="5"/>
      <c r="PNU983" s="5"/>
      <c r="PNV983" s="5"/>
      <c r="PNW983" s="5"/>
      <c r="PNX983" s="5"/>
      <c r="PNY983" s="5"/>
      <c r="PNZ983" s="5"/>
      <c r="POA983" s="5"/>
      <c r="POB983" s="5"/>
      <c r="POC983" s="5"/>
      <c r="POD983" s="5"/>
      <c r="POE983" s="5"/>
      <c r="POF983" s="5"/>
      <c r="POG983" s="5"/>
      <c r="POH983" s="5"/>
      <c r="POI983" s="5"/>
      <c r="POJ983" s="5"/>
      <c r="POK983" s="5"/>
      <c r="POL983" s="5"/>
      <c r="POM983" s="5"/>
      <c r="PON983" s="5"/>
      <c r="POO983" s="5"/>
      <c r="POP983" s="5"/>
      <c r="POQ983" s="5"/>
      <c r="POR983" s="5"/>
      <c r="POS983" s="5"/>
      <c r="POT983" s="5"/>
      <c r="POU983" s="5"/>
      <c r="POV983" s="5"/>
      <c r="POW983" s="5"/>
      <c r="POX983" s="5"/>
      <c r="POY983" s="5"/>
      <c r="POZ983" s="5"/>
      <c r="PPA983" s="5"/>
      <c r="PPB983" s="5"/>
      <c r="PPC983" s="5"/>
      <c r="PPD983" s="5"/>
      <c r="PPE983" s="5"/>
      <c r="PPF983" s="5"/>
      <c r="PPG983" s="5"/>
      <c r="PPH983" s="5"/>
      <c r="PPI983" s="5"/>
      <c r="PPJ983" s="5"/>
      <c r="PPK983" s="5"/>
      <c r="PPL983" s="5"/>
      <c r="PPM983" s="5"/>
      <c r="PPN983" s="5"/>
      <c r="PPO983" s="5"/>
      <c r="PPP983" s="5"/>
      <c r="PPQ983" s="5"/>
      <c r="PPR983" s="5"/>
      <c r="PPS983" s="5"/>
      <c r="PPT983" s="5"/>
      <c r="PPU983" s="5"/>
      <c r="PPV983" s="5"/>
      <c r="PPW983" s="5"/>
      <c r="PPX983" s="5"/>
      <c r="PPY983" s="5"/>
      <c r="PPZ983" s="5"/>
      <c r="PQA983" s="5"/>
      <c r="PQB983" s="5"/>
      <c r="PQC983" s="5"/>
      <c r="PQD983" s="5"/>
      <c r="PQE983" s="5"/>
      <c r="PQF983" s="5"/>
      <c r="PQG983" s="5"/>
      <c r="PQH983" s="5"/>
      <c r="PQI983" s="5"/>
      <c r="PQJ983" s="5"/>
      <c r="PQK983" s="5"/>
      <c r="PQL983" s="5"/>
      <c r="PQM983" s="5"/>
      <c r="PQN983" s="5"/>
      <c r="PQO983" s="5"/>
      <c r="PQP983" s="5"/>
      <c r="PQQ983" s="5"/>
      <c r="PQR983" s="5"/>
      <c r="PQS983" s="5"/>
      <c r="PQT983" s="5"/>
      <c r="PQU983" s="5"/>
      <c r="PQV983" s="5"/>
      <c r="PQW983" s="5"/>
      <c r="PQX983" s="5"/>
      <c r="PQY983" s="5"/>
      <c r="PQZ983" s="5"/>
      <c r="PRA983" s="5"/>
      <c r="PRB983" s="5"/>
      <c r="PRC983" s="5"/>
      <c r="PRD983" s="5"/>
      <c r="PRE983" s="5"/>
      <c r="PRF983" s="5"/>
      <c r="PRG983" s="5"/>
      <c r="PRH983" s="5"/>
      <c r="PRI983" s="5"/>
      <c r="PRJ983" s="5"/>
      <c r="PRK983" s="5"/>
      <c r="PRL983" s="5"/>
      <c r="PRM983" s="5"/>
      <c r="PRN983" s="5"/>
      <c r="PRO983" s="5"/>
      <c r="PRP983" s="5"/>
      <c r="PRQ983" s="5"/>
      <c r="PRR983" s="5"/>
      <c r="PRS983" s="5"/>
      <c r="PRT983" s="5"/>
      <c r="PRU983" s="5"/>
      <c r="PRV983" s="5"/>
      <c r="PRW983" s="5"/>
      <c r="PRX983" s="5"/>
      <c r="PRY983" s="5"/>
      <c r="PRZ983" s="5"/>
      <c r="PSA983" s="5"/>
      <c r="PSB983" s="5"/>
      <c r="PSC983" s="5"/>
      <c r="PSD983" s="5"/>
      <c r="PSE983" s="5"/>
      <c r="PSF983" s="5"/>
      <c r="PSG983" s="5"/>
      <c r="PSH983" s="5"/>
      <c r="PSI983" s="5"/>
      <c r="PSJ983" s="5"/>
      <c r="PSK983" s="5"/>
      <c r="PSL983" s="5"/>
      <c r="PSM983" s="5"/>
      <c r="PSN983" s="5"/>
      <c r="PSO983" s="5"/>
      <c r="PSP983" s="5"/>
      <c r="PSQ983" s="5"/>
      <c r="PSR983" s="5"/>
      <c r="PSS983" s="5"/>
      <c r="PST983" s="5"/>
      <c r="PSU983" s="5"/>
      <c r="PSV983" s="5"/>
      <c r="PSW983" s="5"/>
      <c r="PSX983" s="5"/>
      <c r="PSY983" s="5"/>
      <c r="PSZ983" s="5"/>
      <c r="PTA983" s="5"/>
      <c r="PTB983" s="5"/>
      <c r="PTC983" s="5"/>
      <c r="PTD983" s="5"/>
      <c r="PTE983" s="5"/>
      <c r="PTF983" s="5"/>
      <c r="PTG983" s="5"/>
      <c r="PTH983" s="5"/>
      <c r="PTI983" s="5"/>
      <c r="PTJ983" s="5"/>
      <c r="PTK983" s="5"/>
      <c r="PTL983" s="5"/>
      <c r="PTM983" s="5"/>
      <c r="PTN983" s="5"/>
      <c r="PTO983" s="5"/>
      <c r="PTP983" s="5"/>
      <c r="PTQ983" s="5"/>
      <c r="PTR983" s="5"/>
      <c r="PTS983" s="5"/>
      <c r="PTT983" s="5"/>
      <c r="PTU983" s="5"/>
      <c r="PTV983" s="5"/>
      <c r="PTW983" s="5"/>
      <c r="PTX983" s="5"/>
      <c r="PTY983" s="5"/>
      <c r="PTZ983" s="5"/>
      <c r="PUA983" s="5"/>
      <c r="PUB983" s="5"/>
      <c r="PUC983" s="5"/>
      <c r="PUD983" s="5"/>
      <c r="PUE983" s="5"/>
      <c r="PUF983" s="5"/>
      <c r="PUG983" s="5"/>
      <c r="PUH983" s="5"/>
      <c r="PUI983" s="5"/>
      <c r="PUJ983" s="5"/>
      <c r="PUK983" s="5"/>
      <c r="PUL983" s="5"/>
      <c r="PUM983" s="5"/>
      <c r="PUN983" s="5"/>
      <c r="PUO983" s="5"/>
      <c r="PUP983" s="5"/>
      <c r="PUQ983" s="5"/>
      <c r="PUR983" s="5"/>
      <c r="PUS983" s="5"/>
      <c r="PUT983" s="5"/>
      <c r="PUU983" s="5"/>
      <c r="PUV983" s="5"/>
      <c r="PUW983" s="5"/>
      <c r="PUX983" s="5"/>
      <c r="PUY983" s="5"/>
      <c r="PUZ983" s="5"/>
      <c r="PVA983" s="5"/>
      <c r="PVB983" s="5"/>
      <c r="PVC983" s="5"/>
      <c r="PVD983" s="5"/>
      <c r="PVE983" s="5"/>
      <c r="PVF983" s="5"/>
      <c r="PVG983" s="5"/>
      <c r="PVH983" s="5"/>
      <c r="PVI983" s="5"/>
      <c r="PVJ983" s="5"/>
      <c r="PVK983" s="5"/>
      <c r="PVL983" s="5"/>
      <c r="PVM983" s="5"/>
      <c r="PVN983" s="5"/>
      <c r="PVO983" s="5"/>
      <c r="PVP983" s="5"/>
      <c r="PVQ983" s="5"/>
      <c r="PVR983" s="5"/>
      <c r="PVS983" s="5"/>
      <c r="PVT983" s="5"/>
      <c r="PVU983" s="5"/>
      <c r="PVV983" s="5"/>
      <c r="PVW983" s="5"/>
      <c r="PVX983" s="5"/>
      <c r="PVY983" s="5"/>
      <c r="PVZ983" s="5"/>
      <c r="PWA983" s="5"/>
      <c r="PWB983" s="5"/>
      <c r="PWC983" s="5"/>
      <c r="PWD983" s="5"/>
      <c r="PWE983" s="5"/>
      <c r="PWF983" s="5"/>
      <c r="PWG983" s="5"/>
      <c r="PWH983" s="5"/>
      <c r="PWI983" s="5"/>
      <c r="PWJ983" s="5"/>
      <c r="PWK983" s="5"/>
      <c r="PWL983" s="5"/>
      <c r="PWM983" s="5"/>
      <c r="PWN983" s="5"/>
      <c r="PWO983" s="5"/>
      <c r="PWP983" s="5"/>
      <c r="PWQ983" s="5"/>
      <c r="PWR983" s="5"/>
      <c r="PWS983" s="5"/>
      <c r="PWT983" s="5"/>
      <c r="PWU983" s="5"/>
      <c r="PWV983" s="5"/>
      <c r="PWW983" s="5"/>
      <c r="PWX983" s="5"/>
      <c r="PWY983" s="5"/>
      <c r="PWZ983" s="5"/>
      <c r="PXA983" s="5"/>
      <c r="PXB983" s="5"/>
      <c r="PXC983" s="5"/>
      <c r="PXD983" s="5"/>
      <c r="PXE983" s="5"/>
      <c r="PXF983" s="5"/>
      <c r="PXG983" s="5"/>
      <c r="PXH983" s="5"/>
      <c r="PXI983" s="5"/>
      <c r="PXJ983" s="5"/>
      <c r="PXK983" s="5"/>
      <c r="PXL983" s="5"/>
      <c r="PXM983" s="5"/>
      <c r="PXN983" s="5"/>
      <c r="PXO983" s="5"/>
      <c r="PXP983" s="5"/>
      <c r="PXQ983" s="5"/>
      <c r="PXR983" s="5"/>
      <c r="PXS983" s="5"/>
      <c r="PXT983" s="5"/>
      <c r="PXU983" s="5"/>
      <c r="PXV983" s="5"/>
      <c r="PXW983" s="5"/>
      <c r="PXX983" s="5"/>
      <c r="PXY983" s="5"/>
      <c r="PXZ983" s="5"/>
      <c r="PYA983" s="5"/>
      <c r="PYB983" s="5"/>
      <c r="PYC983" s="5"/>
      <c r="PYD983" s="5"/>
      <c r="PYE983" s="5"/>
      <c r="PYF983" s="5"/>
      <c r="PYG983" s="5"/>
      <c r="PYH983" s="5"/>
      <c r="PYI983" s="5"/>
      <c r="PYJ983" s="5"/>
      <c r="PYK983" s="5"/>
      <c r="PYL983" s="5"/>
      <c r="PYM983" s="5"/>
      <c r="PYN983" s="5"/>
      <c r="PYO983" s="5"/>
      <c r="PYP983" s="5"/>
      <c r="PYQ983" s="5"/>
      <c r="PYR983" s="5"/>
      <c r="PYS983" s="5"/>
      <c r="PYT983" s="5"/>
      <c r="PYU983" s="5"/>
      <c r="PYV983" s="5"/>
      <c r="PYW983" s="5"/>
      <c r="PYX983" s="5"/>
      <c r="PYY983" s="5"/>
      <c r="PYZ983" s="5"/>
      <c r="PZA983" s="5"/>
      <c r="PZB983" s="5"/>
      <c r="PZC983" s="5"/>
      <c r="PZD983" s="5"/>
      <c r="PZE983" s="5"/>
      <c r="PZF983" s="5"/>
      <c r="PZG983" s="5"/>
      <c r="PZH983" s="5"/>
      <c r="PZI983" s="5"/>
      <c r="PZJ983" s="5"/>
      <c r="PZK983" s="5"/>
      <c r="PZL983" s="5"/>
      <c r="PZM983" s="5"/>
      <c r="PZN983" s="5"/>
      <c r="PZO983" s="5"/>
      <c r="PZP983" s="5"/>
      <c r="PZQ983" s="5"/>
      <c r="PZR983" s="5"/>
      <c r="PZS983" s="5"/>
      <c r="PZT983" s="5"/>
      <c r="PZU983" s="5"/>
      <c r="PZV983" s="5"/>
      <c r="PZW983" s="5"/>
      <c r="PZX983" s="5"/>
      <c r="PZY983" s="5"/>
      <c r="PZZ983" s="5"/>
      <c r="QAA983" s="5"/>
      <c r="QAB983" s="5"/>
      <c r="QAC983" s="5"/>
      <c r="QAD983" s="5"/>
      <c r="QAE983" s="5"/>
      <c r="QAF983" s="5"/>
      <c r="QAG983" s="5"/>
      <c r="QAH983" s="5"/>
      <c r="QAI983" s="5"/>
      <c r="QAJ983" s="5"/>
      <c r="QAK983" s="5"/>
      <c r="QAL983" s="5"/>
      <c r="QAM983" s="5"/>
      <c r="QAN983" s="5"/>
      <c r="QAO983" s="5"/>
      <c r="QAP983" s="5"/>
      <c r="QAQ983" s="5"/>
      <c r="QAR983" s="5"/>
      <c r="QAS983" s="5"/>
      <c r="QAT983" s="5"/>
      <c r="QAU983" s="5"/>
      <c r="QAV983" s="5"/>
      <c r="QAW983" s="5"/>
      <c r="QAX983" s="5"/>
      <c r="QAY983" s="5"/>
      <c r="QAZ983" s="5"/>
      <c r="QBA983" s="5"/>
      <c r="QBB983" s="5"/>
      <c r="QBC983" s="5"/>
      <c r="QBD983" s="5"/>
      <c r="QBE983" s="5"/>
      <c r="QBF983" s="5"/>
      <c r="QBG983" s="5"/>
      <c r="QBH983" s="5"/>
      <c r="QBI983" s="5"/>
      <c r="QBJ983" s="5"/>
      <c r="QBK983" s="5"/>
      <c r="QBL983" s="5"/>
      <c r="QBM983" s="5"/>
      <c r="QBN983" s="5"/>
      <c r="QBO983" s="5"/>
      <c r="QBP983" s="5"/>
      <c r="QBQ983" s="5"/>
      <c r="QBR983" s="5"/>
      <c r="QBS983" s="5"/>
      <c r="QBT983" s="5"/>
      <c r="QBU983" s="5"/>
      <c r="QBV983" s="5"/>
      <c r="QBW983" s="5"/>
      <c r="QBX983" s="5"/>
      <c r="QBY983" s="5"/>
      <c r="QBZ983" s="5"/>
      <c r="QCA983" s="5"/>
      <c r="QCB983" s="5"/>
      <c r="QCC983" s="5"/>
      <c r="QCD983" s="5"/>
      <c r="QCE983" s="5"/>
      <c r="QCF983" s="5"/>
      <c r="QCG983" s="5"/>
      <c r="QCH983" s="5"/>
      <c r="QCI983" s="5"/>
      <c r="QCJ983" s="5"/>
      <c r="QCK983" s="5"/>
      <c r="QCL983" s="5"/>
      <c r="QCM983" s="5"/>
      <c r="QCN983" s="5"/>
      <c r="QCO983" s="5"/>
      <c r="QCP983" s="5"/>
      <c r="QCQ983" s="5"/>
      <c r="QCR983" s="5"/>
      <c r="QCS983" s="5"/>
      <c r="QCT983" s="5"/>
      <c r="QCU983" s="5"/>
      <c r="QCV983" s="5"/>
      <c r="QCW983" s="5"/>
      <c r="QCX983" s="5"/>
      <c r="QCY983" s="5"/>
      <c r="QCZ983" s="5"/>
      <c r="QDA983" s="5"/>
      <c r="QDB983" s="5"/>
      <c r="QDC983" s="5"/>
      <c r="QDD983" s="5"/>
      <c r="QDE983" s="5"/>
      <c r="QDF983" s="5"/>
      <c r="QDG983" s="5"/>
      <c r="QDH983" s="5"/>
      <c r="QDI983" s="5"/>
      <c r="QDJ983" s="5"/>
      <c r="QDK983" s="5"/>
      <c r="QDL983" s="5"/>
      <c r="QDM983" s="5"/>
      <c r="QDN983" s="5"/>
      <c r="QDO983" s="5"/>
      <c r="QDP983" s="5"/>
      <c r="QDQ983" s="5"/>
      <c r="QDR983" s="5"/>
      <c r="QDS983" s="5"/>
      <c r="QDT983" s="5"/>
      <c r="QDU983" s="5"/>
      <c r="QDV983" s="5"/>
      <c r="QDW983" s="5"/>
      <c r="QDX983" s="5"/>
      <c r="QDY983" s="5"/>
      <c r="QDZ983" s="5"/>
      <c r="QEA983" s="5"/>
      <c r="QEB983" s="5"/>
      <c r="QEC983" s="5"/>
      <c r="QED983" s="5"/>
      <c r="QEE983" s="5"/>
      <c r="QEF983" s="5"/>
      <c r="QEG983" s="5"/>
      <c r="QEH983" s="5"/>
      <c r="QEI983" s="5"/>
      <c r="QEJ983" s="5"/>
      <c r="QEK983" s="5"/>
      <c r="QEL983" s="5"/>
      <c r="QEM983" s="5"/>
      <c r="QEN983" s="5"/>
      <c r="QEO983" s="5"/>
      <c r="QEP983" s="5"/>
      <c r="QEQ983" s="5"/>
      <c r="QER983" s="5"/>
      <c r="QES983" s="5"/>
      <c r="QET983" s="5"/>
      <c r="QEU983" s="5"/>
      <c r="QEV983" s="5"/>
      <c r="QEW983" s="5"/>
      <c r="QEX983" s="5"/>
      <c r="QEY983" s="5"/>
      <c r="QEZ983" s="5"/>
      <c r="QFA983" s="5"/>
      <c r="QFB983" s="5"/>
      <c r="QFC983" s="5"/>
      <c r="QFD983" s="5"/>
      <c r="QFE983" s="5"/>
      <c r="QFF983" s="5"/>
      <c r="QFG983" s="5"/>
      <c r="QFH983" s="5"/>
      <c r="QFI983" s="5"/>
      <c r="QFJ983" s="5"/>
      <c r="QFK983" s="5"/>
      <c r="QFL983" s="5"/>
      <c r="QFM983" s="5"/>
      <c r="QFN983" s="5"/>
      <c r="QFO983" s="5"/>
      <c r="QFP983" s="5"/>
      <c r="QFQ983" s="5"/>
      <c r="QFR983" s="5"/>
      <c r="QFS983" s="5"/>
      <c r="QFT983" s="5"/>
      <c r="QFU983" s="5"/>
      <c r="QFV983" s="5"/>
      <c r="QFW983" s="5"/>
      <c r="QFX983" s="5"/>
      <c r="QFY983" s="5"/>
      <c r="QFZ983" s="5"/>
      <c r="QGA983" s="5"/>
      <c r="QGB983" s="5"/>
      <c r="QGC983" s="5"/>
      <c r="QGD983" s="5"/>
      <c r="QGE983" s="5"/>
      <c r="QGF983" s="5"/>
      <c r="QGG983" s="5"/>
      <c r="QGH983" s="5"/>
      <c r="QGI983" s="5"/>
      <c r="QGJ983" s="5"/>
      <c r="QGK983" s="5"/>
      <c r="QGL983" s="5"/>
      <c r="QGM983" s="5"/>
      <c r="QGN983" s="5"/>
      <c r="QGO983" s="5"/>
      <c r="QGP983" s="5"/>
      <c r="QGQ983" s="5"/>
      <c r="QGR983" s="5"/>
      <c r="QGS983" s="5"/>
      <c r="QGT983" s="5"/>
      <c r="QGU983" s="5"/>
      <c r="QGV983" s="5"/>
      <c r="QGW983" s="5"/>
      <c r="QGX983" s="5"/>
      <c r="QGY983" s="5"/>
      <c r="QGZ983" s="5"/>
      <c r="QHA983" s="5"/>
      <c r="QHB983" s="5"/>
      <c r="QHC983" s="5"/>
      <c r="QHD983" s="5"/>
      <c r="QHE983" s="5"/>
      <c r="QHF983" s="5"/>
      <c r="QHG983" s="5"/>
      <c r="QHH983" s="5"/>
      <c r="QHI983" s="5"/>
      <c r="QHJ983" s="5"/>
      <c r="QHK983" s="5"/>
      <c r="QHL983" s="5"/>
      <c r="QHM983" s="5"/>
      <c r="QHN983" s="5"/>
      <c r="QHO983" s="5"/>
      <c r="QHP983" s="5"/>
      <c r="QHQ983" s="5"/>
      <c r="QHR983" s="5"/>
      <c r="QHS983" s="5"/>
      <c r="QHT983" s="5"/>
      <c r="QHU983" s="5"/>
      <c r="QHV983" s="5"/>
      <c r="QHW983" s="5"/>
      <c r="QHX983" s="5"/>
      <c r="QHY983" s="5"/>
      <c r="QHZ983" s="5"/>
      <c r="QIA983" s="5"/>
      <c r="QIB983" s="5"/>
      <c r="QIC983" s="5"/>
      <c r="QID983" s="5"/>
      <c r="QIE983" s="5"/>
      <c r="QIF983" s="5"/>
      <c r="QIG983" s="5"/>
      <c r="QIH983" s="5"/>
      <c r="QII983" s="5"/>
      <c r="QIJ983" s="5"/>
      <c r="QIK983" s="5"/>
      <c r="QIL983" s="5"/>
      <c r="QIM983" s="5"/>
      <c r="QIN983" s="5"/>
      <c r="QIO983" s="5"/>
      <c r="QIP983" s="5"/>
      <c r="QIQ983" s="5"/>
      <c r="QIR983" s="5"/>
      <c r="QIS983" s="5"/>
      <c r="QIT983" s="5"/>
      <c r="QIU983" s="5"/>
      <c r="QIV983" s="5"/>
      <c r="QIW983" s="5"/>
      <c r="QIX983" s="5"/>
      <c r="QIY983" s="5"/>
      <c r="QIZ983" s="5"/>
      <c r="QJA983" s="5"/>
      <c r="QJB983" s="5"/>
      <c r="QJC983" s="5"/>
      <c r="QJD983" s="5"/>
      <c r="QJE983" s="5"/>
      <c r="QJF983" s="5"/>
      <c r="QJG983" s="5"/>
      <c r="QJH983" s="5"/>
      <c r="QJI983" s="5"/>
      <c r="QJJ983" s="5"/>
      <c r="QJK983" s="5"/>
      <c r="QJL983" s="5"/>
      <c r="QJM983" s="5"/>
      <c r="QJN983" s="5"/>
      <c r="QJO983" s="5"/>
      <c r="QJP983" s="5"/>
      <c r="QJQ983" s="5"/>
      <c r="QJR983" s="5"/>
      <c r="QJS983" s="5"/>
      <c r="QJT983" s="5"/>
      <c r="QJU983" s="5"/>
      <c r="QJV983" s="5"/>
      <c r="QJW983" s="5"/>
      <c r="QJX983" s="5"/>
      <c r="QJY983" s="5"/>
      <c r="QJZ983" s="5"/>
      <c r="QKA983" s="5"/>
      <c r="QKB983" s="5"/>
      <c r="QKC983" s="5"/>
      <c r="QKD983" s="5"/>
      <c r="QKE983" s="5"/>
      <c r="QKF983" s="5"/>
      <c r="QKG983" s="5"/>
      <c r="QKH983" s="5"/>
      <c r="QKI983" s="5"/>
      <c r="QKJ983" s="5"/>
      <c r="QKK983" s="5"/>
      <c r="QKL983" s="5"/>
      <c r="QKM983" s="5"/>
      <c r="QKN983" s="5"/>
      <c r="QKO983" s="5"/>
      <c r="QKP983" s="5"/>
      <c r="QKQ983" s="5"/>
      <c r="QKR983" s="5"/>
      <c r="QKS983" s="5"/>
      <c r="QKT983" s="5"/>
      <c r="QKU983" s="5"/>
      <c r="QKV983" s="5"/>
      <c r="QKW983" s="5"/>
      <c r="QKX983" s="5"/>
      <c r="QKY983" s="5"/>
      <c r="QKZ983" s="5"/>
      <c r="QLA983" s="5"/>
      <c r="QLB983" s="5"/>
      <c r="QLC983" s="5"/>
      <c r="QLD983" s="5"/>
      <c r="QLE983" s="5"/>
      <c r="QLF983" s="5"/>
      <c r="QLG983" s="5"/>
      <c r="QLH983" s="5"/>
      <c r="QLI983" s="5"/>
      <c r="QLJ983" s="5"/>
      <c r="QLK983" s="5"/>
      <c r="QLL983" s="5"/>
      <c r="QLM983" s="5"/>
      <c r="QLN983" s="5"/>
      <c r="QLO983" s="5"/>
      <c r="QLP983" s="5"/>
      <c r="QLQ983" s="5"/>
      <c r="QLR983" s="5"/>
      <c r="QLS983" s="5"/>
      <c r="QLT983" s="5"/>
      <c r="QLU983" s="5"/>
      <c r="QLV983" s="5"/>
      <c r="QLW983" s="5"/>
      <c r="QLX983" s="5"/>
      <c r="QLY983" s="5"/>
      <c r="QLZ983" s="5"/>
      <c r="QMA983" s="5"/>
      <c r="QMB983" s="5"/>
      <c r="QMC983" s="5"/>
      <c r="QMD983" s="5"/>
      <c r="QME983" s="5"/>
      <c r="QMF983" s="5"/>
      <c r="QMG983" s="5"/>
      <c r="QMH983" s="5"/>
      <c r="QMI983" s="5"/>
      <c r="QMJ983" s="5"/>
      <c r="QMK983" s="5"/>
      <c r="QML983" s="5"/>
      <c r="QMM983" s="5"/>
      <c r="QMN983" s="5"/>
      <c r="QMO983" s="5"/>
      <c r="QMP983" s="5"/>
      <c r="QMQ983" s="5"/>
      <c r="QMR983" s="5"/>
      <c r="QMS983" s="5"/>
      <c r="QMT983" s="5"/>
      <c r="QMU983" s="5"/>
      <c r="QMV983" s="5"/>
      <c r="QMW983" s="5"/>
      <c r="QMX983" s="5"/>
      <c r="QMY983" s="5"/>
      <c r="QMZ983" s="5"/>
      <c r="QNA983" s="5"/>
      <c r="QNB983" s="5"/>
      <c r="QNC983" s="5"/>
      <c r="QND983" s="5"/>
      <c r="QNE983" s="5"/>
      <c r="QNF983" s="5"/>
      <c r="QNG983" s="5"/>
      <c r="QNH983" s="5"/>
      <c r="QNI983" s="5"/>
      <c r="QNJ983" s="5"/>
      <c r="QNK983" s="5"/>
      <c r="QNL983" s="5"/>
      <c r="QNM983" s="5"/>
      <c r="QNN983" s="5"/>
      <c r="QNO983" s="5"/>
      <c r="QNP983" s="5"/>
      <c r="QNQ983" s="5"/>
      <c r="QNR983" s="5"/>
      <c r="QNS983" s="5"/>
      <c r="QNT983" s="5"/>
      <c r="QNU983" s="5"/>
      <c r="QNV983" s="5"/>
      <c r="QNW983" s="5"/>
      <c r="QNX983" s="5"/>
      <c r="QNY983" s="5"/>
      <c r="QNZ983" s="5"/>
      <c r="QOA983" s="5"/>
      <c r="QOB983" s="5"/>
      <c r="QOC983" s="5"/>
      <c r="QOD983" s="5"/>
      <c r="QOE983" s="5"/>
      <c r="QOF983" s="5"/>
      <c r="QOG983" s="5"/>
      <c r="QOH983" s="5"/>
      <c r="QOI983" s="5"/>
      <c r="QOJ983" s="5"/>
      <c r="QOK983" s="5"/>
      <c r="QOL983" s="5"/>
      <c r="QOM983" s="5"/>
      <c r="QON983" s="5"/>
      <c r="QOO983" s="5"/>
      <c r="QOP983" s="5"/>
      <c r="QOQ983" s="5"/>
      <c r="QOR983" s="5"/>
      <c r="QOS983" s="5"/>
      <c r="QOT983" s="5"/>
      <c r="QOU983" s="5"/>
      <c r="QOV983" s="5"/>
      <c r="QOW983" s="5"/>
      <c r="QOX983" s="5"/>
      <c r="QOY983" s="5"/>
      <c r="QOZ983" s="5"/>
      <c r="QPA983" s="5"/>
      <c r="QPB983" s="5"/>
      <c r="QPC983" s="5"/>
      <c r="QPD983" s="5"/>
      <c r="QPE983" s="5"/>
      <c r="QPF983" s="5"/>
      <c r="QPG983" s="5"/>
      <c r="QPH983" s="5"/>
      <c r="QPI983" s="5"/>
      <c r="QPJ983" s="5"/>
      <c r="QPK983" s="5"/>
      <c r="QPL983" s="5"/>
      <c r="QPM983" s="5"/>
      <c r="QPN983" s="5"/>
      <c r="QPO983" s="5"/>
      <c r="QPP983" s="5"/>
      <c r="QPQ983" s="5"/>
      <c r="QPR983" s="5"/>
      <c r="QPS983" s="5"/>
      <c r="QPT983" s="5"/>
      <c r="QPU983" s="5"/>
      <c r="QPV983" s="5"/>
      <c r="QPW983" s="5"/>
      <c r="QPX983" s="5"/>
      <c r="QPY983" s="5"/>
      <c r="QPZ983" s="5"/>
      <c r="QQA983" s="5"/>
      <c r="QQB983" s="5"/>
      <c r="QQC983" s="5"/>
      <c r="QQD983" s="5"/>
      <c r="QQE983" s="5"/>
      <c r="QQF983" s="5"/>
      <c r="QQG983" s="5"/>
      <c r="QQH983" s="5"/>
      <c r="QQI983" s="5"/>
      <c r="QQJ983" s="5"/>
      <c r="QQK983" s="5"/>
      <c r="QQL983" s="5"/>
      <c r="QQM983" s="5"/>
      <c r="QQN983" s="5"/>
      <c r="QQO983" s="5"/>
      <c r="QQP983" s="5"/>
      <c r="QQQ983" s="5"/>
      <c r="QQR983" s="5"/>
      <c r="QQS983" s="5"/>
      <c r="QQT983" s="5"/>
      <c r="QQU983" s="5"/>
      <c r="QQV983" s="5"/>
      <c r="QQW983" s="5"/>
      <c r="QQX983" s="5"/>
      <c r="QQY983" s="5"/>
      <c r="QQZ983" s="5"/>
      <c r="QRA983" s="5"/>
      <c r="QRB983" s="5"/>
      <c r="QRC983" s="5"/>
      <c r="QRD983" s="5"/>
      <c r="QRE983" s="5"/>
      <c r="QRF983" s="5"/>
      <c r="QRG983" s="5"/>
      <c r="QRH983" s="5"/>
      <c r="QRI983" s="5"/>
      <c r="QRJ983" s="5"/>
      <c r="QRK983" s="5"/>
      <c r="QRL983" s="5"/>
      <c r="QRM983" s="5"/>
      <c r="QRN983" s="5"/>
      <c r="QRO983" s="5"/>
      <c r="QRP983" s="5"/>
      <c r="QRQ983" s="5"/>
      <c r="QRR983" s="5"/>
      <c r="QRS983" s="5"/>
      <c r="QRT983" s="5"/>
      <c r="QRU983" s="5"/>
      <c r="QRV983" s="5"/>
      <c r="QRW983" s="5"/>
      <c r="QRX983" s="5"/>
      <c r="QRY983" s="5"/>
      <c r="QRZ983" s="5"/>
      <c r="QSA983" s="5"/>
      <c r="QSB983" s="5"/>
      <c r="QSC983" s="5"/>
      <c r="QSD983" s="5"/>
      <c r="QSE983" s="5"/>
      <c r="QSF983" s="5"/>
      <c r="QSG983" s="5"/>
      <c r="QSH983" s="5"/>
      <c r="QSI983" s="5"/>
      <c r="QSJ983" s="5"/>
      <c r="QSK983" s="5"/>
      <c r="QSL983" s="5"/>
      <c r="QSM983" s="5"/>
      <c r="QSN983" s="5"/>
      <c r="QSO983" s="5"/>
      <c r="QSP983" s="5"/>
      <c r="QSQ983" s="5"/>
      <c r="QSR983" s="5"/>
      <c r="QSS983" s="5"/>
      <c r="QST983" s="5"/>
      <c r="QSU983" s="5"/>
      <c r="QSV983" s="5"/>
      <c r="QSW983" s="5"/>
      <c r="QSX983" s="5"/>
      <c r="QSY983" s="5"/>
      <c r="QSZ983" s="5"/>
      <c r="QTA983" s="5"/>
      <c r="QTB983" s="5"/>
      <c r="QTC983" s="5"/>
      <c r="QTD983" s="5"/>
      <c r="QTE983" s="5"/>
      <c r="QTF983" s="5"/>
      <c r="QTG983" s="5"/>
      <c r="QTH983" s="5"/>
      <c r="QTI983" s="5"/>
      <c r="QTJ983" s="5"/>
      <c r="QTK983" s="5"/>
      <c r="QTL983" s="5"/>
      <c r="QTM983" s="5"/>
      <c r="QTN983" s="5"/>
      <c r="QTO983" s="5"/>
      <c r="QTP983" s="5"/>
      <c r="QTQ983" s="5"/>
      <c r="QTR983" s="5"/>
      <c r="QTS983" s="5"/>
      <c r="QTT983" s="5"/>
      <c r="QTU983" s="5"/>
      <c r="QTV983" s="5"/>
      <c r="QTW983" s="5"/>
      <c r="QTX983" s="5"/>
      <c r="QTY983" s="5"/>
      <c r="QTZ983" s="5"/>
      <c r="QUA983" s="5"/>
      <c r="QUB983" s="5"/>
      <c r="QUC983" s="5"/>
      <c r="QUD983" s="5"/>
      <c r="QUE983" s="5"/>
      <c r="QUF983" s="5"/>
      <c r="QUG983" s="5"/>
      <c r="QUH983" s="5"/>
      <c r="QUI983" s="5"/>
      <c r="QUJ983" s="5"/>
      <c r="QUK983" s="5"/>
      <c r="QUL983" s="5"/>
      <c r="QUM983" s="5"/>
      <c r="QUN983" s="5"/>
      <c r="QUO983" s="5"/>
      <c r="QUP983" s="5"/>
      <c r="QUQ983" s="5"/>
      <c r="QUR983" s="5"/>
      <c r="QUS983" s="5"/>
      <c r="QUT983" s="5"/>
      <c r="QUU983" s="5"/>
      <c r="QUV983" s="5"/>
      <c r="QUW983" s="5"/>
      <c r="QUX983" s="5"/>
      <c r="QUY983" s="5"/>
      <c r="QUZ983" s="5"/>
      <c r="QVA983" s="5"/>
      <c r="QVB983" s="5"/>
      <c r="QVC983" s="5"/>
      <c r="QVD983" s="5"/>
      <c r="QVE983" s="5"/>
      <c r="QVF983" s="5"/>
      <c r="QVG983" s="5"/>
      <c r="QVH983" s="5"/>
      <c r="QVI983" s="5"/>
      <c r="QVJ983" s="5"/>
      <c r="QVK983" s="5"/>
      <c r="QVL983" s="5"/>
      <c r="QVM983" s="5"/>
      <c r="QVN983" s="5"/>
      <c r="QVO983" s="5"/>
      <c r="QVP983" s="5"/>
      <c r="QVQ983" s="5"/>
      <c r="QVR983" s="5"/>
      <c r="QVS983" s="5"/>
      <c r="QVT983" s="5"/>
      <c r="QVU983" s="5"/>
      <c r="QVV983" s="5"/>
      <c r="QVW983" s="5"/>
      <c r="QVX983" s="5"/>
      <c r="QVY983" s="5"/>
      <c r="QVZ983" s="5"/>
      <c r="QWA983" s="5"/>
      <c r="QWB983" s="5"/>
      <c r="QWC983" s="5"/>
      <c r="QWD983" s="5"/>
      <c r="QWE983" s="5"/>
      <c r="QWF983" s="5"/>
      <c r="QWG983" s="5"/>
      <c r="QWH983" s="5"/>
      <c r="QWI983" s="5"/>
      <c r="QWJ983" s="5"/>
      <c r="QWK983" s="5"/>
      <c r="QWL983" s="5"/>
      <c r="QWM983" s="5"/>
      <c r="QWN983" s="5"/>
      <c r="QWO983" s="5"/>
      <c r="QWP983" s="5"/>
      <c r="QWQ983" s="5"/>
      <c r="QWR983" s="5"/>
      <c r="QWS983" s="5"/>
      <c r="QWT983" s="5"/>
      <c r="QWU983" s="5"/>
      <c r="QWV983" s="5"/>
      <c r="QWW983" s="5"/>
      <c r="QWX983" s="5"/>
      <c r="QWY983" s="5"/>
      <c r="QWZ983" s="5"/>
      <c r="QXA983" s="5"/>
      <c r="QXB983" s="5"/>
      <c r="QXC983" s="5"/>
      <c r="QXD983" s="5"/>
      <c r="QXE983" s="5"/>
      <c r="QXF983" s="5"/>
      <c r="QXG983" s="5"/>
      <c r="QXH983" s="5"/>
      <c r="QXI983" s="5"/>
      <c r="QXJ983" s="5"/>
      <c r="QXK983" s="5"/>
      <c r="QXL983" s="5"/>
      <c r="QXM983" s="5"/>
      <c r="QXN983" s="5"/>
      <c r="QXO983" s="5"/>
      <c r="QXP983" s="5"/>
      <c r="QXQ983" s="5"/>
      <c r="QXR983" s="5"/>
      <c r="QXS983" s="5"/>
      <c r="QXT983" s="5"/>
      <c r="QXU983" s="5"/>
      <c r="QXV983" s="5"/>
      <c r="QXW983" s="5"/>
      <c r="QXX983" s="5"/>
      <c r="QXY983" s="5"/>
      <c r="QXZ983" s="5"/>
      <c r="QYA983" s="5"/>
      <c r="QYB983" s="5"/>
      <c r="QYC983" s="5"/>
      <c r="QYD983" s="5"/>
      <c r="QYE983" s="5"/>
      <c r="QYF983" s="5"/>
      <c r="QYG983" s="5"/>
      <c r="QYH983" s="5"/>
      <c r="QYI983" s="5"/>
      <c r="QYJ983" s="5"/>
      <c r="QYK983" s="5"/>
      <c r="QYL983" s="5"/>
      <c r="QYM983" s="5"/>
      <c r="QYN983" s="5"/>
      <c r="QYO983" s="5"/>
      <c r="QYP983" s="5"/>
      <c r="QYQ983" s="5"/>
      <c r="QYR983" s="5"/>
      <c r="QYS983" s="5"/>
      <c r="QYT983" s="5"/>
      <c r="QYU983" s="5"/>
      <c r="QYV983" s="5"/>
      <c r="QYW983" s="5"/>
      <c r="QYX983" s="5"/>
      <c r="QYY983" s="5"/>
      <c r="QYZ983" s="5"/>
      <c r="QZA983" s="5"/>
      <c r="QZB983" s="5"/>
      <c r="QZC983" s="5"/>
      <c r="QZD983" s="5"/>
      <c r="QZE983" s="5"/>
      <c r="QZF983" s="5"/>
      <c r="QZG983" s="5"/>
      <c r="QZH983" s="5"/>
      <c r="QZI983" s="5"/>
      <c r="QZJ983" s="5"/>
      <c r="QZK983" s="5"/>
      <c r="QZL983" s="5"/>
      <c r="QZM983" s="5"/>
      <c r="QZN983" s="5"/>
      <c r="QZO983" s="5"/>
      <c r="QZP983" s="5"/>
      <c r="QZQ983" s="5"/>
      <c r="QZR983" s="5"/>
      <c r="QZS983" s="5"/>
      <c r="QZT983" s="5"/>
      <c r="QZU983" s="5"/>
      <c r="QZV983" s="5"/>
      <c r="QZW983" s="5"/>
      <c r="QZX983" s="5"/>
      <c r="QZY983" s="5"/>
      <c r="QZZ983" s="5"/>
      <c r="RAA983" s="5"/>
      <c r="RAB983" s="5"/>
      <c r="RAC983" s="5"/>
      <c r="RAD983" s="5"/>
      <c r="RAE983" s="5"/>
      <c r="RAF983" s="5"/>
      <c r="RAG983" s="5"/>
      <c r="RAH983" s="5"/>
      <c r="RAI983" s="5"/>
      <c r="RAJ983" s="5"/>
      <c r="RAK983" s="5"/>
      <c r="RAL983" s="5"/>
      <c r="RAM983" s="5"/>
      <c r="RAN983" s="5"/>
      <c r="RAO983" s="5"/>
      <c r="RAP983" s="5"/>
      <c r="RAQ983" s="5"/>
      <c r="RAR983" s="5"/>
      <c r="RAS983" s="5"/>
      <c r="RAT983" s="5"/>
      <c r="RAU983" s="5"/>
      <c r="RAV983" s="5"/>
      <c r="RAW983" s="5"/>
      <c r="RAX983" s="5"/>
      <c r="RAY983" s="5"/>
      <c r="RAZ983" s="5"/>
      <c r="RBA983" s="5"/>
      <c r="RBB983" s="5"/>
      <c r="RBC983" s="5"/>
      <c r="RBD983" s="5"/>
      <c r="RBE983" s="5"/>
      <c r="RBF983" s="5"/>
      <c r="RBG983" s="5"/>
      <c r="RBH983" s="5"/>
      <c r="RBI983" s="5"/>
      <c r="RBJ983" s="5"/>
      <c r="RBK983" s="5"/>
      <c r="RBL983" s="5"/>
      <c r="RBM983" s="5"/>
      <c r="RBN983" s="5"/>
      <c r="RBO983" s="5"/>
      <c r="RBP983" s="5"/>
      <c r="RBQ983" s="5"/>
      <c r="RBR983" s="5"/>
      <c r="RBS983" s="5"/>
      <c r="RBT983" s="5"/>
      <c r="RBU983" s="5"/>
      <c r="RBV983" s="5"/>
      <c r="RBW983" s="5"/>
      <c r="RBX983" s="5"/>
      <c r="RBY983" s="5"/>
      <c r="RBZ983" s="5"/>
      <c r="RCA983" s="5"/>
      <c r="RCB983" s="5"/>
      <c r="RCC983" s="5"/>
      <c r="RCD983" s="5"/>
      <c r="RCE983" s="5"/>
      <c r="RCF983" s="5"/>
      <c r="RCG983" s="5"/>
      <c r="RCH983" s="5"/>
      <c r="RCI983" s="5"/>
      <c r="RCJ983" s="5"/>
      <c r="RCK983" s="5"/>
      <c r="RCL983" s="5"/>
      <c r="RCM983" s="5"/>
      <c r="RCN983" s="5"/>
      <c r="RCO983" s="5"/>
      <c r="RCP983" s="5"/>
      <c r="RCQ983" s="5"/>
      <c r="RCR983" s="5"/>
      <c r="RCS983" s="5"/>
      <c r="RCT983" s="5"/>
      <c r="RCU983" s="5"/>
      <c r="RCV983" s="5"/>
      <c r="RCW983" s="5"/>
      <c r="RCX983" s="5"/>
      <c r="RCY983" s="5"/>
      <c r="RCZ983" s="5"/>
      <c r="RDA983" s="5"/>
      <c r="RDB983" s="5"/>
      <c r="RDC983" s="5"/>
      <c r="RDD983" s="5"/>
      <c r="RDE983" s="5"/>
      <c r="RDF983" s="5"/>
      <c r="RDG983" s="5"/>
      <c r="RDH983" s="5"/>
      <c r="RDI983" s="5"/>
      <c r="RDJ983" s="5"/>
      <c r="RDK983" s="5"/>
      <c r="RDL983" s="5"/>
      <c r="RDM983" s="5"/>
      <c r="RDN983" s="5"/>
      <c r="RDO983" s="5"/>
      <c r="RDP983" s="5"/>
      <c r="RDQ983" s="5"/>
      <c r="RDR983" s="5"/>
      <c r="RDS983" s="5"/>
      <c r="RDT983" s="5"/>
      <c r="RDU983" s="5"/>
      <c r="RDV983" s="5"/>
      <c r="RDW983" s="5"/>
      <c r="RDX983" s="5"/>
      <c r="RDY983" s="5"/>
      <c r="RDZ983" s="5"/>
      <c r="REA983" s="5"/>
      <c r="REB983" s="5"/>
      <c r="REC983" s="5"/>
      <c r="RED983" s="5"/>
      <c r="REE983" s="5"/>
      <c r="REF983" s="5"/>
      <c r="REG983" s="5"/>
      <c r="REH983" s="5"/>
      <c r="REI983" s="5"/>
      <c r="REJ983" s="5"/>
      <c r="REK983" s="5"/>
      <c r="REL983" s="5"/>
      <c r="REM983" s="5"/>
      <c r="REN983" s="5"/>
      <c r="REO983" s="5"/>
      <c r="REP983" s="5"/>
      <c r="REQ983" s="5"/>
      <c r="RER983" s="5"/>
      <c r="RES983" s="5"/>
      <c r="RET983" s="5"/>
      <c r="REU983" s="5"/>
      <c r="REV983" s="5"/>
      <c r="REW983" s="5"/>
      <c r="REX983" s="5"/>
      <c r="REY983" s="5"/>
      <c r="REZ983" s="5"/>
      <c r="RFA983" s="5"/>
      <c r="RFB983" s="5"/>
      <c r="RFC983" s="5"/>
      <c r="RFD983" s="5"/>
      <c r="RFE983" s="5"/>
      <c r="RFF983" s="5"/>
      <c r="RFG983" s="5"/>
      <c r="RFH983" s="5"/>
      <c r="RFI983" s="5"/>
      <c r="RFJ983" s="5"/>
      <c r="RFK983" s="5"/>
      <c r="RFL983" s="5"/>
      <c r="RFM983" s="5"/>
      <c r="RFN983" s="5"/>
      <c r="RFO983" s="5"/>
      <c r="RFP983" s="5"/>
      <c r="RFQ983" s="5"/>
      <c r="RFR983" s="5"/>
      <c r="RFS983" s="5"/>
      <c r="RFT983" s="5"/>
      <c r="RFU983" s="5"/>
      <c r="RFV983" s="5"/>
      <c r="RFW983" s="5"/>
      <c r="RFX983" s="5"/>
      <c r="RFY983" s="5"/>
      <c r="RFZ983" s="5"/>
      <c r="RGA983" s="5"/>
      <c r="RGB983" s="5"/>
      <c r="RGC983" s="5"/>
      <c r="RGD983" s="5"/>
      <c r="RGE983" s="5"/>
      <c r="RGF983" s="5"/>
      <c r="RGG983" s="5"/>
      <c r="RGH983" s="5"/>
      <c r="RGI983" s="5"/>
      <c r="RGJ983" s="5"/>
      <c r="RGK983" s="5"/>
      <c r="RGL983" s="5"/>
      <c r="RGM983" s="5"/>
      <c r="RGN983" s="5"/>
      <c r="RGO983" s="5"/>
      <c r="RGP983" s="5"/>
      <c r="RGQ983" s="5"/>
      <c r="RGR983" s="5"/>
      <c r="RGS983" s="5"/>
      <c r="RGT983" s="5"/>
      <c r="RGU983" s="5"/>
      <c r="RGV983" s="5"/>
      <c r="RGW983" s="5"/>
      <c r="RGX983" s="5"/>
      <c r="RGY983" s="5"/>
      <c r="RGZ983" s="5"/>
      <c r="RHA983" s="5"/>
      <c r="RHB983" s="5"/>
      <c r="RHC983" s="5"/>
      <c r="RHD983" s="5"/>
      <c r="RHE983" s="5"/>
      <c r="RHF983" s="5"/>
      <c r="RHG983" s="5"/>
      <c r="RHH983" s="5"/>
      <c r="RHI983" s="5"/>
      <c r="RHJ983" s="5"/>
      <c r="RHK983" s="5"/>
      <c r="RHL983" s="5"/>
      <c r="RHM983" s="5"/>
      <c r="RHN983" s="5"/>
      <c r="RHO983" s="5"/>
      <c r="RHP983" s="5"/>
      <c r="RHQ983" s="5"/>
      <c r="RHR983" s="5"/>
      <c r="RHS983" s="5"/>
      <c r="RHT983" s="5"/>
      <c r="RHU983" s="5"/>
      <c r="RHV983" s="5"/>
      <c r="RHW983" s="5"/>
      <c r="RHX983" s="5"/>
      <c r="RHY983" s="5"/>
      <c r="RHZ983" s="5"/>
      <c r="RIA983" s="5"/>
      <c r="RIB983" s="5"/>
      <c r="RIC983" s="5"/>
      <c r="RID983" s="5"/>
      <c r="RIE983" s="5"/>
      <c r="RIF983" s="5"/>
      <c r="RIG983" s="5"/>
      <c r="RIH983" s="5"/>
      <c r="RII983" s="5"/>
      <c r="RIJ983" s="5"/>
      <c r="RIK983" s="5"/>
      <c r="RIL983" s="5"/>
      <c r="RIM983" s="5"/>
      <c r="RIN983" s="5"/>
      <c r="RIO983" s="5"/>
      <c r="RIP983" s="5"/>
      <c r="RIQ983" s="5"/>
      <c r="RIR983" s="5"/>
      <c r="RIS983" s="5"/>
      <c r="RIT983" s="5"/>
      <c r="RIU983" s="5"/>
      <c r="RIV983" s="5"/>
      <c r="RIW983" s="5"/>
      <c r="RIX983" s="5"/>
      <c r="RIY983" s="5"/>
      <c r="RIZ983" s="5"/>
      <c r="RJA983" s="5"/>
      <c r="RJB983" s="5"/>
      <c r="RJC983" s="5"/>
      <c r="RJD983" s="5"/>
      <c r="RJE983" s="5"/>
      <c r="RJF983" s="5"/>
      <c r="RJG983" s="5"/>
      <c r="RJH983" s="5"/>
      <c r="RJI983" s="5"/>
      <c r="RJJ983" s="5"/>
      <c r="RJK983" s="5"/>
      <c r="RJL983" s="5"/>
      <c r="RJM983" s="5"/>
      <c r="RJN983" s="5"/>
      <c r="RJO983" s="5"/>
      <c r="RJP983" s="5"/>
      <c r="RJQ983" s="5"/>
      <c r="RJR983" s="5"/>
      <c r="RJS983" s="5"/>
      <c r="RJT983" s="5"/>
      <c r="RJU983" s="5"/>
      <c r="RJV983" s="5"/>
      <c r="RJW983" s="5"/>
      <c r="RJX983" s="5"/>
      <c r="RJY983" s="5"/>
      <c r="RJZ983" s="5"/>
      <c r="RKA983" s="5"/>
      <c r="RKB983" s="5"/>
      <c r="RKC983" s="5"/>
      <c r="RKD983" s="5"/>
      <c r="RKE983" s="5"/>
      <c r="RKF983" s="5"/>
      <c r="RKG983" s="5"/>
      <c r="RKH983" s="5"/>
      <c r="RKI983" s="5"/>
      <c r="RKJ983" s="5"/>
      <c r="RKK983" s="5"/>
      <c r="RKL983" s="5"/>
      <c r="RKM983" s="5"/>
      <c r="RKN983" s="5"/>
      <c r="RKO983" s="5"/>
      <c r="RKP983" s="5"/>
      <c r="RKQ983" s="5"/>
      <c r="RKR983" s="5"/>
      <c r="RKS983" s="5"/>
      <c r="RKT983" s="5"/>
      <c r="RKU983" s="5"/>
      <c r="RKV983" s="5"/>
      <c r="RKW983" s="5"/>
      <c r="RKX983" s="5"/>
      <c r="RKY983" s="5"/>
      <c r="RKZ983" s="5"/>
      <c r="RLA983" s="5"/>
      <c r="RLB983" s="5"/>
      <c r="RLC983" s="5"/>
      <c r="RLD983" s="5"/>
      <c r="RLE983" s="5"/>
      <c r="RLF983" s="5"/>
      <c r="RLG983" s="5"/>
      <c r="RLH983" s="5"/>
      <c r="RLI983" s="5"/>
      <c r="RLJ983" s="5"/>
      <c r="RLK983" s="5"/>
      <c r="RLL983" s="5"/>
      <c r="RLM983" s="5"/>
      <c r="RLN983" s="5"/>
      <c r="RLO983" s="5"/>
      <c r="RLP983" s="5"/>
      <c r="RLQ983" s="5"/>
      <c r="RLR983" s="5"/>
      <c r="RLS983" s="5"/>
      <c r="RLT983" s="5"/>
      <c r="RLU983" s="5"/>
      <c r="RLV983" s="5"/>
      <c r="RLW983" s="5"/>
      <c r="RLX983" s="5"/>
      <c r="RLY983" s="5"/>
      <c r="RLZ983" s="5"/>
      <c r="RMA983" s="5"/>
      <c r="RMB983" s="5"/>
      <c r="RMC983" s="5"/>
      <c r="RMD983" s="5"/>
      <c r="RME983" s="5"/>
      <c r="RMF983" s="5"/>
      <c r="RMG983" s="5"/>
      <c r="RMH983" s="5"/>
      <c r="RMI983" s="5"/>
      <c r="RMJ983" s="5"/>
      <c r="RMK983" s="5"/>
      <c r="RML983" s="5"/>
      <c r="RMM983" s="5"/>
      <c r="RMN983" s="5"/>
      <c r="RMO983" s="5"/>
      <c r="RMP983" s="5"/>
      <c r="RMQ983" s="5"/>
      <c r="RMR983" s="5"/>
      <c r="RMS983" s="5"/>
      <c r="RMT983" s="5"/>
      <c r="RMU983" s="5"/>
      <c r="RMV983" s="5"/>
      <c r="RMW983" s="5"/>
      <c r="RMX983" s="5"/>
      <c r="RMY983" s="5"/>
      <c r="RMZ983" s="5"/>
      <c r="RNA983" s="5"/>
      <c r="RNB983" s="5"/>
      <c r="RNC983" s="5"/>
      <c r="RND983" s="5"/>
      <c r="RNE983" s="5"/>
      <c r="RNF983" s="5"/>
      <c r="RNG983" s="5"/>
      <c r="RNH983" s="5"/>
      <c r="RNI983" s="5"/>
      <c r="RNJ983" s="5"/>
      <c r="RNK983" s="5"/>
      <c r="RNL983" s="5"/>
      <c r="RNM983" s="5"/>
      <c r="RNN983" s="5"/>
      <c r="RNO983" s="5"/>
      <c r="RNP983" s="5"/>
      <c r="RNQ983" s="5"/>
      <c r="RNR983" s="5"/>
      <c r="RNS983" s="5"/>
      <c r="RNT983" s="5"/>
      <c r="RNU983" s="5"/>
      <c r="RNV983" s="5"/>
      <c r="RNW983" s="5"/>
      <c r="RNX983" s="5"/>
      <c r="RNY983" s="5"/>
      <c r="RNZ983" s="5"/>
      <c r="ROA983" s="5"/>
      <c r="ROB983" s="5"/>
      <c r="ROC983" s="5"/>
      <c r="ROD983" s="5"/>
      <c r="ROE983" s="5"/>
      <c r="ROF983" s="5"/>
      <c r="ROG983" s="5"/>
      <c r="ROH983" s="5"/>
      <c r="ROI983" s="5"/>
      <c r="ROJ983" s="5"/>
      <c r="ROK983" s="5"/>
      <c r="ROL983" s="5"/>
      <c r="ROM983" s="5"/>
      <c r="RON983" s="5"/>
      <c r="ROO983" s="5"/>
      <c r="ROP983" s="5"/>
      <c r="ROQ983" s="5"/>
      <c r="ROR983" s="5"/>
      <c r="ROS983" s="5"/>
      <c r="ROT983" s="5"/>
      <c r="ROU983" s="5"/>
      <c r="ROV983" s="5"/>
      <c r="ROW983" s="5"/>
      <c r="ROX983" s="5"/>
      <c r="ROY983" s="5"/>
      <c r="ROZ983" s="5"/>
      <c r="RPA983" s="5"/>
      <c r="RPB983" s="5"/>
      <c r="RPC983" s="5"/>
      <c r="RPD983" s="5"/>
      <c r="RPE983" s="5"/>
      <c r="RPF983" s="5"/>
      <c r="RPG983" s="5"/>
      <c r="RPH983" s="5"/>
      <c r="RPI983" s="5"/>
      <c r="RPJ983" s="5"/>
      <c r="RPK983" s="5"/>
      <c r="RPL983" s="5"/>
      <c r="RPM983" s="5"/>
      <c r="RPN983" s="5"/>
      <c r="RPO983" s="5"/>
      <c r="RPP983" s="5"/>
      <c r="RPQ983" s="5"/>
      <c r="RPR983" s="5"/>
      <c r="RPS983" s="5"/>
      <c r="RPT983" s="5"/>
      <c r="RPU983" s="5"/>
      <c r="RPV983" s="5"/>
      <c r="RPW983" s="5"/>
      <c r="RPX983" s="5"/>
      <c r="RPY983" s="5"/>
      <c r="RPZ983" s="5"/>
      <c r="RQA983" s="5"/>
      <c r="RQB983" s="5"/>
      <c r="RQC983" s="5"/>
      <c r="RQD983" s="5"/>
      <c r="RQE983" s="5"/>
      <c r="RQF983" s="5"/>
      <c r="RQG983" s="5"/>
      <c r="RQH983" s="5"/>
      <c r="RQI983" s="5"/>
      <c r="RQJ983" s="5"/>
      <c r="RQK983" s="5"/>
      <c r="RQL983" s="5"/>
      <c r="RQM983" s="5"/>
      <c r="RQN983" s="5"/>
      <c r="RQO983" s="5"/>
      <c r="RQP983" s="5"/>
      <c r="RQQ983" s="5"/>
      <c r="RQR983" s="5"/>
      <c r="RQS983" s="5"/>
      <c r="RQT983" s="5"/>
      <c r="RQU983" s="5"/>
      <c r="RQV983" s="5"/>
      <c r="RQW983" s="5"/>
      <c r="RQX983" s="5"/>
      <c r="RQY983" s="5"/>
      <c r="RQZ983" s="5"/>
      <c r="RRA983" s="5"/>
      <c r="RRB983" s="5"/>
      <c r="RRC983" s="5"/>
      <c r="RRD983" s="5"/>
      <c r="RRE983" s="5"/>
      <c r="RRF983" s="5"/>
      <c r="RRG983" s="5"/>
      <c r="RRH983" s="5"/>
      <c r="RRI983" s="5"/>
      <c r="RRJ983" s="5"/>
      <c r="RRK983" s="5"/>
      <c r="RRL983" s="5"/>
      <c r="RRM983" s="5"/>
      <c r="RRN983" s="5"/>
      <c r="RRO983" s="5"/>
      <c r="RRP983" s="5"/>
      <c r="RRQ983" s="5"/>
      <c r="RRR983" s="5"/>
      <c r="RRS983" s="5"/>
      <c r="RRT983" s="5"/>
      <c r="RRU983" s="5"/>
      <c r="RRV983" s="5"/>
      <c r="RRW983" s="5"/>
      <c r="RRX983" s="5"/>
      <c r="RRY983" s="5"/>
      <c r="RRZ983" s="5"/>
      <c r="RSA983" s="5"/>
      <c r="RSB983" s="5"/>
      <c r="RSC983" s="5"/>
      <c r="RSD983" s="5"/>
      <c r="RSE983" s="5"/>
      <c r="RSF983" s="5"/>
      <c r="RSG983" s="5"/>
      <c r="RSH983" s="5"/>
      <c r="RSI983" s="5"/>
      <c r="RSJ983" s="5"/>
      <c r="RSK983" s="5"/>
      <c r="RSL983" s="5"/>
      <c r="RSM983" s="5"/>
      <c r="RSN983" s="5"/>
      <c r="RSO983" s="5"/>
      <c r="RSP983" s="5"/>
      <c r="RSQ983" s="5"/>
      <c r="RSR983" s="5"/>
      <c r="RSS983" s="5"/>
      <c r="RST983" s="5"/>
      <c r="RSU983" s="5"/>
      <c r="RSV983" s="5"/>
      <c r="RSW983" s="5"/>
      <c r="RSX983" s="5"/>
      <c r="RSY983" s="5"/>
      <c r="RSZ983" s="5"/>
      <c r="RTA983" s="5"/>
      <c r="RTB983" s="5"/>
      <c r="RTC983" s="5"/>
      <c r="RTD983" s="5"/>
      <c r="RTE983" s="5"/>
      <c r="RTF983" s="5"/>
      <c r="RTG983" s="5"/>
      <c r="RTH983" s="5"/>
      <c r="RTI983" s="5"/>
      <c r="RTJ983" s="5"/>
      <c r="RTK983" s="5"/>
      <c r="RTL983" s="5"/>
      <c r="RTM983" s="5"/>
      <c r="RTN983" s="5"/>
      <c r="RTO983" s="5"/>
      <c r="RTP983" s="5"/>
      <c r="RTQ983" s="5"/>
      <c r="RTR983" s="5"/>
      <c r="RTS983" s="5"/>
      <c r="RTT983" s="5"/>
      <c r="RTU983" s="5"/>
      <c r="RTV983" s="5"/>
      <c r="RTW983" s="5"/>
      <c r="RTX983" s="5"/>
      <c r="RTY983" s="5"/>
      <c r="RTZ983" s="5"/>
      <c r="RUA983" s="5"/>
      <c r="RUB983" s="5"/>
      <c r="RUC983" s="5"/>
      <c r="RUD983" s="5"/>
      <c r="RUE983" s="5"/>
      <c r="RUF983" s="5"/>
      <c r="RUG983" s="5"/>
      <c r="RUH983" s="5"/>
      <c r="RUI983" s="5"/>
      <c r="RUJ983" s="5"/>
      <c r="RUK983" s="5"/>
      <c r="RUL983" s="5"/>
      <c r="RUM983" s="5"/>
      <c r="RUN983" s="5"/>
      <c r="RUO983" s="5"/>
      <c r="RUP983" s="5"/>
      <c r="RUQ983" s="5"/>
      <c r="RUR983" s="5"/>
      <c r="RUS983" s="5"/>
      <c r="RUT983" s="5"/>
      <c r="RUU983" s="5"/>
      <c r="RUV983" s="5"/>
      <c r="RUW983" s="5"/>
      <c r="RUX983" s="5"/>
      <c r="RUY983" s="5"/>
      <c r="RUZ983" s="5"/>
      <c r="RVA983" s="5"/>
      <c r="RVB983" s="5"/>
      <c r="RVC983" s="5"/>
      <c r="RVD983" s="5"/>
      <c r="RVE983" s="5"/>
      <c r="RVF983" s="5"/>
      <c r="RVG983" s="5"/>
      <c r="RVH983" s="5"/>
      <c r="RVI983" s="5"/>
      <c r="RVJ983" s="5"/>
      <c r="RVK983" s="5"/>
      <c r="RVL983" s="5"/>
      <c r="RVM983" s="5"/>
      <c r="RVN983" s="5"/>
      <c r="RVO983" s="5"/>
      <c r="RVP983" s="5"/>
      <c r="RVQ983" s="5"/>
      <c r="RVR983" s="5"/>
      <c r="RVS983" s="5"/>
      <c r="RVT983" s="5"/>
      <c r="RVU983" s="5"/>
      <c r="RVV983" s="5"/>
      <c r="RVW983" s="5"/>
      <c r="RVX983" s="5"/>
      <c r="RVY983" s="5"/>
      <c r="RVZ983" s="5"/>
      <c r="RWA983" s="5"/>
      <c r="RWB983" s="5"/>
      <c r="RWC983" s="5"/>
      <c r="RWD983" s="5"/>
      <c r="RWE983" s="5"/>
      <c r="RWF983" s="5"/>
      <c r="RWG983" s="5"/>
      <c r="RWH983" s="5"/>
      <c r="RWI983" s="5"/>
      <c r="RWJ983" s="5"/>
      <c r="RWK983" s="5"/>
      <c r="RWL983" s="5"/>
      <c r="RWM983" s="5"/>
      <c r="RWN983" s="5"/>
      <c r="RWO983" s="5"/>
      <c r="RWP983" s="5"/>
      <c r="RWQ983" s="5"/>
      <c r="RWR983" s="5"/>
      <c r="RWS983" s="5"/>
      <c r="RWT983" s="5"/>
      <c r="RWU983" s="5"/>
      <c r="RWV983" s="5"/>
      <c r="RWW983" s="5"/>
      <c r="RWX983" s="5"/>
      <c r="RWY983" s="5"/>
      <c r="RWZ983" s="5"/>
      <c r="RXA983" s="5"/>
      <c r="RXB983" s="5"/>
      <c r="RXC983" s="5"/>
      <c r="RXD983" s="5"/>
      <c r="RXE983" s="5"/>
      <c r="RXF983" s="5"/>
      <c r="RXG983" s="5"/>
      <c r="RXH983" s="5"/>
      <c r="RXI983" s="5"/>
      <c r="RXJ983" s="5"/>
      <c r="RXK983" s="5"/>
      <c r="RXL983" s="5"/>
      <c r="RXM983" s="5"/>
      <c r="RXN983" s="5"/>
      <c r="RXO983" s="5"/>
      <c r="RXP983" s="5"/>
      <c r="RXQ983" s="5"/>
      <c r="RXR983" s="5"/>
      <c r="RXS983" s="5"/>
      <c r="RXT983" s="5"/>
      <c r="RXU983" s="5"/>
      <c r="RXV983" s="5"/>
      <c r="RXW983" s="5"/>
      <c r="RXX983" s="5"/>
      <c r="RXY983" s="5"/>
      <c r="RXZ983" s="5"/>
      <c r="RYA983" s="5"/>
      <c r="RYB983" s="5"/>
      <c r="RYC983" s="5"/>
      <c r="RYD983" s="5"/>
      <c r="RYE983" s="5"/>
      <c r="RYF983" s="5"/>
      <c r="RYG983" s="5"/>
      <c r="RYH983" s="5"/>
      <c r="RYI983" s="5"/>
      <c r="RYJ983" s="5"/>
      <c r="RYK983" s="5"/>
      <c r="RYL983" s="5"/>
      <c r="RYM983" s="5"/>
      <c r="RYN983" s="5"/>
      <c r="RYO983" s="5"/>
      <c r="RYP983" s="5"/>
      <c r="RYQ983" s="5"/>
      <c r="RYR983" s="5"/>
      <c r="RYS983" s="5"/>
      <c r="RYT983" s="5"/>
      <c r="RYU983" s="5"/>
      <c r="RYV983" s="5"/>
      <c r="RYW983" s="5"/>
      <c r="RYX983" s="5"/>
      <c r="RYY983" s="5"/>
      <c r="RYZ983" s="5"/>
      <c r="RZA983" s="5"/>
      <c r="RZB983" s="5"/>
      <c r="RZC983" s="5"/>
      <c r="RZD983" s="5"/>
      <c r="RZE983" s="5"/>
      <c r="RZF983" s="5"/>
      <c r="RZG983" s="5"/>
      <c r="RZH983" s="5"/>
      <c r="RZI983" s="5"/>
      <c r="RZJ983" s="5"/>
      <c r="RZK983" s="5"/>
      <c r="RZL983" s="5"/>
      <c r="RZM983" s="5"/>
      <c r="RZN983" s="5"/>
      <c r="RZO983" s="5"/>
      <c r="RZP983" s="5"/>
      <c r="RZQ983" s="5"/>
      <c r="RZR983" s="5"/>
      <c r="RZS983" s="5"/>
      <c r="RZT983" s="5"/>
      <c r="RZU983" s="5"/>
      <c r="RZV983" s="5"/>
      <c r="RZW983" s="5"/>
      <c r="RZX983" s="5"/>
      <c r="RZY983" s="5"/>
      <c r="RZZ983" s="5"/>
      <c r="SAA983" s="5"/>
      <c r="SAB983" s="5"/>
      <c r="SAC983" s="5"/>
      <c r="SAD983" s="5"/>
      <c r="SAE983" s="5"/>
      <c r="SAF983" s="5"/>
      <c r="SAG983" s="5"/>
      <c r="SAH983" s="5"/>
      <c r="SAI983" s="5"/>
      <c r="SAJ983" s="5"/>
      <c r="SAK983" s="5"/>
      <c r="SAL983" s="5"/>
      <c r="SAM983" s="5"/>
      <c r="SAN983" s="5"/>
      <c r="SAO983" s="5"/>
      <c r="SAP983" s="5"/>
      <c r="SAQ983" s="5"/>
      <c r="SAR983" s="5"/>
      <c r="SAS983" s="5"/>
      <c r="SAT983" s="5"/>
      <c r="SAU983" s="5"/>
      <c r="SAV983" s="5"/>
      <c r="SAW983" s="5"/>
      <c r="SAX983" s="5"/>
      <c r="SAY983" s="5"/>
      <c r="SAZ983" s="5"/>
      <c r="SBA983" s="5"/>
      <c r="SBB983" s="5"/>
      <c r="SBC983" s="5"/>
      <c r="SBD983" s="5"/>
      <c r="SBE983" s="5"/>
      <c r="SBF983" s="5"/>
      <c r="SBG983" s="5"/>
      <c r="SBH983" s="5"/>
      <c r="SBI983" s="5"/>
      <c r="SBJ983" s="5"/>
      <c r="SBK983" s="5"/>
      <c r="SBL983" s="5"/>
      <c r="SBM983" s="5"/>
      <c r="SBN983" s="5"/>
      <c r="SBO983" s="5"/>
      <c r="SBP983" s="5"/>
      <c r="SBQ983" s="5"/>
      <c r="SBR983" s="5"/>
      <c r="SBS983" s="5"/>
      <c r="SBT983" s="5"/>
      <c r="SBU983" s="5"/>
      <c r="SBV983" s="5"/>
      <c r="SBW983" s="5"/>
      <c r="SBX983" s="5"/>
      <c r="SBY983" s="5"/>
      <c r="SBZ983" s="5"/>
      <c r="SCA983" s="5"/>
      <c r="SCB983" s="5"/>
      <c r="SCC983" s="5"/>
      <c r="SCD983" s="5"/>
      <c r="SCE983" s="5"/>
      <c r="SCF983" s="5"/>
      <c r="SCG983" s="5"/>
      <c r="SCH983" s="5"/>
      <c r="SCI983" s="5"/>
      <c r="SCJ983" s="5"/>
      <c r="SCK983" s="5"/>
      <c r="SCL983" s="5"/>
      <c r="SCM983" s="5"/>
      <c r="SCN983" s="5"/>
      <c r="SCO983" s="5"/>
      <c r="SCP983" s="5"/>
      <c r="SCQ983" s="5"/>
      <c r="SCR983" s="5"/>
      <c r="SCS983" s="5"/>
      <c r="SCT983" s="5"/>
      <c r="SCU983" s="5"/>
      <c r="SCV983" s="5"/>
      <c r="SCW983" s="5"/>
      <c r="SCX983" s="5"/>
      <c r="SCY983" s="5"/>
      <c r="SCZ983" s="5"/>
      <c r="SDA983" s="5"/>
      <c r="SDB983" s="5"/>
      <c r="SDC983" s="5"/>
      <c r="SDD983" s="5"/>
      <c r="SDE983" s="5"/>
      <c r="SDF983" s="5"/>
      <c r="SDG983" s="5"/>
      <c r="SDH983" s="5"/>
      <c r="SDI983" s="5"/>
      <c r="SDJ983" s="5"/>
      <c r="SDK983" s="5"/>
      <c r="SDL983" s="5"/>
      <c r="SDM983" s="5"/>
      <c r="SDN983" s="5"/>
      <c r="SDO983" s="5"/>
      <c r="SDP983" s="5"/>
      <c r="SDQ983" s="5"/>
      <c r="SDR983" s="5"/>
      <c r="SDS983" s="5"/>
      <c r="SDT983" s="5"/>
      <c r="SDU983" s="5"/>
      <c r="SDV983" s="5"/>
      <c r="SDW983" s="5"/>
      <c r="SDX983" s="5"/>
      <c r="SDY983" s="5"/>
      <c r="SDZ983" s="5"/>
      <c r="SEA983" s="5"/>
      <c r="SEB983" s="5"/>
      <c r="SEC983" s="5"/>
      <c r="SED983" s="5"/>
      <c r="SEE983" s="5"/>
      <c r="SEF983" s="5"/>
      <c r="SEG983" s="5"/>
      <c r="SEH983" s="5"/>
      <c r="SEI983" s="5"/>
      <c r="SEJ983" s="5"/>
      <c r="SEK983" s="5"/>
      <c r="SEL983" s="5"/>
      <c r="SEM983" s="5"/>
      <c r="SEN983" s="5"/>
      <c r="SEO983" s="5"/>
      <c r="SEP983" s="5"/>
      <c r="SEQ983" s="5"/>
      <c r="SER983" s="5"/>
      <c r="SES983" s="5"/>
      <c r="SET983" s="5"/>
      <c r="SEU983" s="5"/>
      <c r="SEV983" s="5"/>
      <c r="SEW983" s="5"/>
      <c r="SEX983" s="5"/>
      <c r="SEY983" s="5"/>
      <c r="SEZ983" s="5"/>
      <c r="SFA983" s="5"/>
      <c r="SFB983" s="5"/>
      <c r="SFC983" s="5"/>
      <c r="SFD983" s="5"/>
      <c r="SFE983" s="5"/>
      <c r="SFF983" s="5"/>
      <c r="SFG983" s="5"/>
      <c r="SFH983" s="5"/>
      <c r="SFI983" s="5"/>
      <c r="SFJ983" s="5"/>
      <c r="SFK983" s="5"/>
      <c r="SFL983" s="5"/>
      <c r="SFM983" s="5"/>
      <c r="SFN983" s="5"/>
      <c r="SFO983" s="5"/>
      <c r="SFP983" s="5"/>
      <c r="SFQ983" s="5"/>
      <c r="SFR983" s="5"/>
      <c r="SFS983" s="5"/>
      <c r="SFT983" s="5"/>
      <c r="SFU983" s="5"/>
      <c r="SFV983" s="5"/>
      <c r="SFW983" s="5"/>
      <c r="SFX983" s="5"/>
      <c r="SFY983" s="5"/>
      <c r="SFZ983" s="5"/>
      <c r="SGA983" s="5"/>
      <c r="SGB983" s="5"/>
      <c r="SGC983" s="5"/>
      <c r="SGD983" s="5"/>
      <c r="SGE983" s="5"/>
      <c r="SGF983" s="5"/>
      <c r="SGG983" s="5"/>
      <c r="SGH983" s="5"/>
      <c r="SGI983" s="5"/>
      <c r="SGJ983" s="5"/>
      <c r="SGK983" s="5"/>
      <c r="SGL983" s="5"/>
      <c r="SGM983" s="5"/>
      <c r="SGN983" s="5"/>
      <c r="SGO983" s="5"/>
      <c r="SGP983" s="5"/>
      <c r="SGQ983" s="5"/>
      <c r="SGR983" s="5"/>
      <c r="SGS983" s="5"/>
      <c r="SGT983" s="5"/>
      <c r="SGU983" s="5"/>
      <c r="SGV983" s="5"/>
      <c r="SGW983" s="5"/>
      <c r="SGX983" s="5"/>
      <c r="SGY983" s="5"/>
      <c r="SGZ983" s="5"/>
      <c r="SHA983" s="5"/>
      <c r="SHB983" s="5"/>
      <c r="SHC983" s="5"/>
      <c r="SHD983" s="5"/>
      <c r="SHE983" s="5"/>
      <c r="SHF983" s="5"/>
      <c r="SHG983" s="5"/>
      <c r="SHH983" s="5"/>
      <c r="SHI983" s="5"/>
      <c r="SHJ983" s="5"/>
      <c r="SHK983" s="5"/>
      <c r="SHL983" s="5"/>
      <c r="SHM983" s="5"/>
      <c r="SHN983" s="5"/>
      <c r="SHO983" s="5"/>
      <c r="SHP983" s="5"/>
      <c r="SHQ983" s="5"/>
      <c r="SHR983" s="5"/>
      <c r="SHS983" s="5"/>
      <c r="SHT983" s="5"/>
      <c r="SHU983" s="5"/>
      <c r="SHV983" s="5"/>
      <c r="SHW983" s="5"/>
      <c r="SHX983" s="5"/>
      <c r="SHY983" s="5"/>
      <c r="SHZ983" s="5"/>
      <c r="SIA983" s="5"/>
      <c r="SIB983" s="5"/>
      <c r="SIC983" s="5"/>
      <c r="SID983" s="5"/>
      <c r="SIE983" s="5"/>
      <c r="SIF983" s="5"/>
      <c r="SIG983" s="5"/>
      <c r="SIH983" s="5"/>
      <c r="SII983" s="5"/>
      <c r="SIJ983" s="5"/>
      <c r="SIK983" s="5"/>
      <c r="SIL983" s="5"/>
      <c r="SIM983" s="5"/>
      <c r="SIN983" s="5"/>
      <c r="SIO983" s="5"/>
      <c r="SIP983" s="5"/>
      <c r="SIQ983" s="5"/>
      <c r="SIR983" s="5"/>
      <c r="SIS983" s="5"/>
      <c r="SIT983" s="5"/>
      <c r="SIU983" s="5"/>
      <c r="SIV983" s="5"/>
      <c r="SIW983" s="5"/>
      <c r="SIX983" s="5"/>
      <c r="SIY983" s="5"/>
      <c r="SIZ983" s="5"/>
      <c r="SJA983" s="5"/>
      <c r="SJB983" s="5"/>
      <c r="SJC983" s="5"/>
      <c r="SJD983" s="5"/>
      <c r="SJE983" s="5"/>
      <c r="SJF983" s="5"/>
      <c r="SJG983" s="5"/>
      <c r="SJH983" s="5"/>
      <c r="SJI983" s="5"/>
      <c r="SJJ983" s="5"/>
      <c r="SJK983" s="5"/>
      <c r="SJL983" s="5"/>
      <c r="SJM983" s="5"/>
      <c r="SJN983" s="5"/>
      <c r="SJO983" s="5"/>
      <c r="SJP983" s="5"/>
      <c r="SJQ983" s="5"/>
      <c r="SJR983" s="5"/>
      <c r="SJS983" s="5"/>
      <c r="SJT983" s="5"/>
      <c r="SJU983" s="5"/>
      <c r="SJV983" s="5"/>
      <c r="SJW983" s="5"/>
      <c r="SJX983" s="5"/>
      <c r="SJY983" s="5"/>
      <c r="SJZ983" s="5"/>
      <c r="SKA983" s="5"/>
      <c r="SKB983" s="5"/>
      <c r="SKC983" s="5"/>
      <c r="SKD983" s="5"/>
      <c r="SKE983" s="5"/>
      <c r="SKF983" s="5"/>
      <c r="SKG983" s="5"/>
      <c r="SKH983" s="5"/>
      <c r="SKI983" s="5"/>
      <c r="SKJ983" s="5"/>
      <c r="SKK983" s="5"/>
      <c r="SKL983" s="5"/>
      <c r="SKM983" s="5"/>
      <c r="SKN983" s="5"/>
      <c r="SKO983" s="5"/>
      <c r="SKP983" s="5"/>
      <c r="SKQ983" s="5"/>
      <c r="SKR983" s="5"/>
      <c r="SKS983" s="5"/>
      <c r="SKT983" s="5"/>
      <c r="SKU983" s="5"/>
      <c r="SKV983" s="5"/>
      <c r="SKW983" s="5"/>
      <c r="SKX983" s="5"/>
      <c r="SKY983" s="5"/>
      <c r="SKZ983" s="5"/>
      <c r="SLA983" s="5"/>
      <c r="SLB983" s="5"/>
      <c r="SLC983" s="5"/>
      <c r="SLD983" s="5"/>
      <c r="SLE983" s="5"/>
      <c r="SLF983" s="5"/>
      <c r="SLG983" s="5"/>
      <c r="SLH983" s="5"/>
      <c r="SLI983" s="5"/>
      <c r="SLJ983" s="5"/>
      <c r="SLK983" s="5"/>
      <c r="SLL983" s="5"/>
      <c r="SLM983" s="5"/>
      <c r="SLN983" s="5"/>
      <c r="SLO983" s="5"/>
      <c r="SLP983" s="5"/>
      <c r="SLQ983" s="5"/>
      <c r="SLR983" s="5"/>
      <c r="SLS983" s="5"/>
      <c r="SLT983" s="5"/>
      <c r="SLU983" s="5"/>
      <c r="SLV983" s="5"/>
      <c r="SLW983" s="5"/>
      <c r="SLX983" s="5"/>
      <c r="SLY983" s="5"/>
      <c r="SLZ983" s="5"/>
      <c r="SMA983" s="5"/>
      <c r="SMB983" s="5"/>
      <c r="SMC983" s="5"/>
      <c r="SMD983" s="5"/>
      <c r="SME983" s="5"/>
      <c r="SMF983" s="5"/>
      <c r="SMG983" s="5"/>
      <c r="SMH983" s="5"/>
      <c r="SMI983" s="5"/>
      <c r="SMJ983" s="5"/>
      <c r="SMK983" s="5"/>
      <c r="SML983" s="5"/>
      <c r="SMM983" s="5"/>
      <c r="SMN983" s="5"/>
      <c r="SMO983" s="5"/>
      <c r="SMP983" s="5"/>
      <c r="SMQ983" s="5"/>
      <c r="SMR983" s="5"/>
      <c r="SMS983" s="5"/>
      <c r="SMT983" s="5"/>
      <c r="SMU983" s="5"/>
      <c r="SMV983" s="5"/>
      <c r="SMW983" s="5"/>
      <c r="SMX983" s="5"/>
      <c r="SMY983" s="5"/>
      <c r="SMZ983" s="5"/>
      <c r="SNA983" s="5"/>
      <c r="SNB983" s="5"/>
      <c r="SNC983" s="5"/>
      <c r="SND983" s="5"/>
      <c r="SNE983" s="5"/>
      <c r="SNF983" s="5"/>
      <c r="SNG983" s="5"/>
      <c r="SNH983" s="5"/>
      <c r="SNI983" s="5"/>
      <c r="SNJ983" s="5"/>
      <c r="SNK983" s="5"/>
      <c r="SNL983" s="5"/>
      <c r="SNM983" s="5"/>
      <c r="SNN983" s="5"/>
      <c r="SNO983" s="5"/>
      <c r="SNP983" s="5"/>
      <c r="SNQ983" s="5"/>
      <c r="SNR983" s="5"/>
      <c r="SNS983" s="5"/>
      <c r="SNT983" s="5"/>
      <c r="SNU983" s="5"/>
      <c r="SNV983" s="5"/>
      <c r="SNW983" s="5"/>
      <c r="SNX983" s="5"/>
      <c r="SNY983" s="5"/>
      <c r="SNZ983" s="5"/>
      <c r="SOA983" s="5"/>
      <c r="SOB983" s="5"/>
      <c r="SOC983" s="5"/>
      <c r="SOD983" s="5"/>
      <c r="SOE983" s="5"/>
      <c r="SOF983" s="5"/>
      <c r="SOG983" s="5"/>
      <c r="SOH983" s="5"/>
      <c r="SOI983" s="5"/>
      <c r="SOJ983" s="5"/>
      <c r="SOK983" s="5"/>
      <c r="SOL983" s="5"/>
      <c r="SOM983" s="5"/>
      <c r="SON983" s="5"/>
      <c r="SOO983" s="5"/>
      <c r="SOP983" s="5"/>
      <c r="SOQ983" s="5"/>
      <c r="SOR983" s="5"/>
      <c r="SOS983" s="5"/>
      <c r="SOT983" s="5"/>
      <c r="SOU983" s="5"/>
      <c r="SOV983" s="5"/>
      <c r="SOW983" s="5"/>
      <c r="SOX983" s="5"/>
      <c r="SOY983" s="5"/>
      <c r="SOZ983" s="5"/>
      <c r="SPA983" s="5"/>
      <c r="SPB983" s="5"/>
      <c r="SPC983" s="5"/>
      <c r="SPD983" s="5"/>
      <c r="SPE983" s="5"/>
      <c r="SPF983" s="5"/>
      <c r="SPG983" s="5"/>
      <c r="SPH983" s="5"/>
      <c r="SPI983" s="5"/>
      <c r="SPJ983" s="5"/>
      <c r="SPK983" s="5"/>
      <c r="SPL983" s="5"/>
      <c r="SPM983" s="5"/>
      <c r="SPN983" s="5"/>
      <c r="SPO983" s="5"/>
      <c r="SPP983" s="5"/>
      <c r="SPQ983" s="5"/>
      <c r="SPR983" s="5"/>
      <c r="SPS983" s="5"/>
      <c r="SPT983" s="5"/>
      <c r="SPU983" s="5"/>
      <c r="SPV983" s="5"/>
      <c r="SPW983" s="5"/>
      <c r="SPX983" s="5"/>
      <c r="SPY983" s="5"/>
      <c r="SPZ983" s="5"/>
      <c r="SQA983" s="5"/>
      <c r="SQB983" s="5"/>
      <c r="SQC983" s="5"/>
      <c r="SQD983" s="5"/>
      <c r="SQE983" s="5"/>
      <c r="SQF983" s="5"/>
      <c r="SQG983" s="5"/>
      <c r="SQH983" s="5"/>
      <c r="SQI983" s="5"/>
      <c r="SQJ983" s="5"/>
      <c r="SQK983" s="5"/>
      <c r="SQL983" s="5"/>
      <c r="SQM983" s="5"/>
      <c r="SQN983" s="5"/>
      <c r="SQO983" s="5"/>
      <c r="SQP983" s="5"/>
      <c r="SQQ983" s="5"/>
      <c r="SQR983" s="5"/>
      <c r="SQS983" s="5"/>
      <c r="SQT983" s="5"/>
      <c r="SQU983" s="5"/>
      <c r="SQV983" s="5"/>
      <c r="SQW983" s="5"/>
      <c r="SQX983" s="5"/>
      <c r="SQY983" s="5"/>
      <c r="SQZ983" s="5"/>
      <c r="SRA983" s="5"/>
      <c r="SRB983" s="5"/>
      <c r="SRC983" s="5"/>
      <c r="SRD983" s="5"/>
      <c r="SRE983" s="5"/>
      <c r="SRF983" s="5"/>
      <c r="SRG983" s="5"/>
      <c r="SRH983" s="5"/>
      <c r="SRI983" s="5"/>
      <c r="SRJ983" s="5"/>
      <c r="SRK983" s="5"/>
      <c r="SRL983" s="5"/>
      <c r="SRM983" s="5"/>
      <c r="SRN983" s="5"/>
      <c r="SRO983" s="5"/>
      <c r="SRP983" s="5"/>
      <c r="SRQ983" s="5"/>
      <c r="SRR983" s="5"/>
      <c r="SRS983" s="5"/>
      <c r="SRT983" s="5"/>
      <c r="SRU983" s="5"/>
      <c r="SRV983" s="5"/>
      <c r="SRW983" s="5"/>
      <c r="SRX983" s="5"/>
      <c r="SRY983" s="5"/>
      <c r="SRZ983" s="5"/>
      <c r="SSA983" s="5"/>
      <c r="SSB983" s="5"/>
      <c r="SSC983" s="5"/>
      <c r="SSD983" s="5"/>
      <c r="SSE983" s="5"/>
      <c r="SSF983" s="5"/>
      <c r="SSG983" s="5"/>
      <c r="SSH983" s="5"/>
      <c r="SSI983" s="5"/>
      <c r="SSJ983" s="5"/>
      <c r="SSK983" s="5"/>
      <c r="SSL983" s="5"/>
      <c r="SSM983" s="5"/>
      <c r="SSN983" s="5"/>
      <c r="SSO983" s="5"/>
      <c r="SSP983" s="5"/>
      <c r="SSQ983" s="5"/>
      <c r="SSR983" s="5"/>
      <c r="SSS983" s="5"/>
      <c r="SST983" s="5"/>
      <c r="SSU983" s="5"/>
      <c r="SSV983" s="5"/>
      <c r="SSW983" s="5"/>
      <c r="SSX983" s="5"/>
      <c r="SSY983" s="5"/>
      <c r="SSZ983" s="5"/>
      <c r="STA983" s="5"/>
      <c r="STB983" s="5"/>
      <c r="STC983" s="5"/>
      <c r="STD983" s="5"/>
      <c r="STE983" s="5"/>
      <c r="STF983" s="5"/>
      <c r="STG983" s="5"/>
      <c r="STH983" s="5"/>
      <c r="STI983" s="5"/>
      <c r="STJ983" s="5"/>
      <c r="STK983" s="5"/>
      <c r="STL983" s="5"/>
      <c r="STM983" s="5"/>
      <c r="STN983" s="5"/>
      <c r="STO983" s="5"/>
      <c r="STP983" s="5"/>
      <c r="STQ983" s="5"/>
      <c r="STR983" s="5"/>
      <c r="STS983" s="5"/>
      <c r="STT983" s="5"/>
      <c r="STU983" s="5"/>
      <c r="STV983" s="5"/>
      <c r="STW983" s="5"/>
      <c r="STX983" s="5"/>
      <c r="STY983" s="5"/>
      <c r="STZ983" s="5"/>
      <c r="SUA983" s="5"/>
      <c r="SUB983" s="5"/>
      <c r="SUC983" s="5"/>
      <c r="SUD983" s="5"/>
      <c r="SUE983" s="5"/>
      <c r="SUF983" s="5"/>
      <c r="SUG983" s="5"/>
      <c r="SUH983" s="5"/>
      <c r="SUI983" s="5"/>
      <c r="SUJ983" s="5"/>
      <c r="SUK983" s="5"/>
      <c r="SUL983" s="5"/>
      <c r="SUM983" s="5"/>
      <c r="SUN983" s="5"/>
      <c r="SUO983" s="5"/>
      <c r="SUP983" s="5"/>
      <c r="SUQ983" s="5"/>
      <c r="SUR983" s="5"/>
      <c r="SUS983" s="5"/>
      <c r="SUT983" s="5"/>
      <c r="SUU983" s="5"/>
      <c r="SUV983" s="5"/>
      <c r="SUW983" s="5"/>
      <c r="SUX983" s="5"/>
      <c r="SUY983" s="5"/>
      <c r="SUZ983" s="5"/>
      <c r="SVA983" s="5"/>
      <c r="SVB983" s="5"/>
      <c r="SVC983" s="5"/>
      <c r="SVD983" s="5"/>
      <c r="SVE983" s="5"/>
      <c r="SVF983" s="5"/>
      <c r="SVG983" s="5"/>
      <c r="SVH983" s="5"/>
      <c r="SVI983" s="5"/>
      <c r="SVJ983" s="5"/>
      <c r="SVK983" s="5"/>
      <c r="SVL983" s="5"/>
      <c r="SVM983" s="5"/>
      <c r="SVN983" s="5"/>
      <c r="SVO983" s="5"/>
      <c r="SVP983" s="5"/>
      <c r="SVQ983" s="5"/>
      <c r="SVR983" s="5"/>
      <c r="SVS983" s="5"/>
      <c r="SVT983" s="5"/>
      <c r="SVU983" s="5"/>
      <c r="SVV983" s="5"/>
      <c r="SVW983" s="5"/>
      <c r="SVX983" s="5"/>
      <c r="SVY983" s="5"/>
      <c r="SVZ983" s="5"/>
      <c r="SWA983" s="5"/>
      <c r="SWB983" s="5"/>
      <c r="SWC983" s="5"/>
      <c r="SWD983" s="5"/>
      <c r="SWE983" s="5"/>
      <c r="SWF983" s="5"/>
      <c r="SWG983" s="5"/>
      <c r="SWH983" s="5"/>
      <c r="SWI983" s="5"/>
      <c r="SWJ983" s="5"/>
      <c r="SWK983" s="5"/>
      <c r="SWL983" s="5"/>
      <c r="SWM983" s="5"/>
      <c r="SWN983" s="5"/>
      <c r="SWO983" s="5"/>
      <c r="SWP983" s="5"/>
      <c r="SWQ983" s="5"/>
      <c r="SWR983" s="5"/>
      <c r="SWS983" s="5"/>
      <c r="SWT983" s="5"/>
      <c r="SWU983" s="5"/>
      <c r="SWV983" s="5"/>
      <c r="SWW983" s="5"/>
      <c r="SWX983" s="5"/>
      <c r="SWY983" s="5"/>
      <c r="SWZ983" s="5"/>
      <c r="SXA983" s="5"/>
      <c r="SXB983" s="5"/>
      <c r="SXC983" s="5"/>
      <c r="SXD983" s="5"/>
      <c r="SXE983" s="5"/>
      <c r="SXF983" s="5"/>
      <c r="SXG983" s="5"/>
      <c r="SXH983" s="5"/>
      <c r="SXI983" s="5"/>
      <c r="SXJ983" s="5"/>
      <c r="SXK983" s="5"/>
      <c r="SXL983" s="5"/>
      <c r="SXM983" s="5"/>
      <c r="SXN983" s="5"/>
      <c r="SXO983" s="5"/>
      <c r="SXP983" s="5"/>
      <c r="SXQ983" s="5"/>
      <c r="SXR983" s="5"/>
      <c r="SXS983" s="5"/>
      <c r="SXT983" s="5"/>
      <c r="SXU983" s="5"/>
      <c r="SXV983" s="5"/>
      <c r="SXW983" s="5"/>
      <c r="SXX983" s="5"/>
      <c r="SXY983" s="5"/>
      <c r="SXZ983" s="5"/>
      <c r="SYA983" s="5"/>
      <c r="SYB983" s="5"/>
      <c r="SYC983" s="5"/>
      <c r="SYD983" s="5"/>
      <c r="SYE983" s="5"/>
      <c r="SYF983" s="5"/>
      <c r="SYG983" s="5"/>
      <c r="SYH983" s="5"/>
      <c r="SYI983" s="5"/>
      <c r="SYJ983" s="5"/>
      <c r="SYK983" s="5"/>
      <c r="SYL983" s="5"/>
      <c r="SYM983" s="5"/>
      <c r="SYN983" s="5"/>
      <c r="SYO983" s="5"/>
      <c r="SYP983" s="5"/>
      <c r="SYQ983" s="5"/>
      <c r="SYR983" s="5"/>
      <c r="SYS983" s="5"/>
      <c r="SYT983" s="5"/>
      <c r="SYU983" s="5"/>
      <c r="SYV983" s="5"/>
      <c r="SYW983" s="5"/>
      <c r="SYX983" s="5"/>
      <c r="SYY983" s="5"/>
      <c r="SYZ983" s="5"/>
      <c r="SZA983" s="5"/>
      <c r="SZB983" s="5"/>
      <c r="SZC983" s="5"/>
      <c r="SZD983" s="5"/>
      <c r="SZE983" s="5"/>
      <c r="SZF983" s="5"/>
      <c r="SZG983" s="5"/>
      <c r="SZH983" s="5"/>
      <c r="SZI983" s="5"/>
      <c r="SZJ983" s="5"/>
      <c r="SZK983" s="5"/>
      <c r="SZL983" s="5"/>
      <c r="SZM983" s="5"/>
      <c r="SZN983" s="5"/>
      <c r="SZO983" s="5"/>
      <c r="SZP983" s="5"/>
      <c r="SZQ983" s="5"/>
      <c r="SZR983" s="5"/>
      <c r="SZS983" s="5"/>
      <c r="SZT983" s="5"/>
      <c r="SZU983" s="5"/>
      <c r="SZV983" s="5"/>
      <c r="SZW983" s="5"/>
      <c r="SZX983" s="5"/>
      <c r="SZY983" s="5"/>
      <c r="SZZ983" s="5"/>
      <c r="TAA983" s="5"/>
      <c r="TAB983" s="5"/>
      <c r="TAC983" s="5"/>
      <c r="TAD983" s="5"/>
      <c r="TAE983" s="5"/>
      <c r="TAF983" s="5"/>
      <c r="TAG983" s="5"/>
      <c r="TAH983" s="5"/>
      <c r="TAI983" s="5"/>
      <c r="TAJ983" s="5"/>
      <c r="TAK983" s="5"/>
      <c r="TAL983" s="5"/>
      <c r="TAM983" s="5"/>
      <c r="TAN983" s="5"/>
      <c r="TAO983" s="5"/>
      <c r="TAP983" s="5"/>
      <c r="TAQ983" s="5"/>
      <c r="TAR983" s="5"/>
      <c r="TAS983" s="5"/>
      <c r="TAT983" s="5"/>
      <c r="TAU983" s="5"/>
      <c r="TAV983" s="5"/>
      <c r="TAW983" s="5"/>
      <c r="TAX983" s="5"/>
      <c r="TAY983" s="5"/>
      <c r="TAZ983" s="5"/>
      <c r="TBA983" s="5"/>
      <c r="TBB983" s="5"/>
      <c r="TBC983" s="5"/>
      <c r="TBD983" s="5"/>
      <c r="TBE983" s="5"/>
      <c r="TBF983" s="5"/>
      <c r="TBG983" s="5"/>
      <c r="TBH983" s="5"/>
      <c r="TBI983" s="5"/>
      <c r="TBJ983" s="5"/>
      <c r="TBK983" s="5"/>
      <c r="TBL983" s="5"/>
      <c r="TBM983" s="5"/>
      <c r="TBN983" s="5"/>
      <c r="TBO983" s="5"/>
      <c r="TBP983" s="5"/>
      <c r="TBQ983" s="5"/>
      <c r="TBR983" s="5"/>
      <c r="TBS983" s="5"/>
      <c r="TBT983" s="5"/>
      <c r="TBU983" s="5"/>
      <c r="TBV983" s="5"/>
      <c r="TBW983" s="5"/>
      <c r="TBX983" s="5"/>
      <c r="TBY983" s="5"/>
      <c r="TBZ983" s="5"/>
      <c r="TCA983" s="5"/>
      <c r="TCB983" s="5"/>
      <c r="TCC983" s="5"/>
      <c r="TCD983" s="5"/>
      <c r="TCE983" s="5"/>
      <c r="TCF983" s="5"/>
      <c r="TCG983" s="5"/>
      <c r="TCH983" s="5"/>
      <c r="TCI983" s="5"/>
      <c r="TCJ983" s="5"/>
      <c r="TCK983" s="5"/>
      <c r="TCL983" s="5"/>
      <c r="TCM983" s="5"/>
      <c r="TCN983" s="5"/>
      <c r="TCO983" s="5"/>
      <c r="TCP983" s="5"/>
      <c r="TCQ983" s="5"/>
      <c r="TCR983" s="5"/>
      <c r="TCS983" s="5"/>
      <c r="TCT983" s="5"/>
      <c r="TCU983" s="5"/>
      <c r="TCV983" s="5"/>
      <c r="TCW983" s="5"/>
      <c r="TCX983" s="5"/>
      <c r="TCY983" s="5"/>
      <c r="TCZ983" s="5"/>
      <c r="TDA983" s="5"/>
      <c r="TDB983" s="5"/>
      <c r="TDC983" s="5"/>
      <c r="TDD983" s="5"/>
      <c r="TDE983" s="5"/>
      <c r="TDF983" s="5"/>
      <c r="TDG983" s="5"/>
      <c r="TDH983" s="5"/>
      <c r="TDI983" s="5"/>
      <c r="TDJ983" s="5"/>
      <c r="TDK983" s="5"/>
      <c r="TDL983" s="5"/>
      <c r="TDM983" s="5"/>
      <c r="TDN983" s="5"/>
      <c r="TDO983" s="5"/>
      <c r="TDP983" s="5"/>
      <c r="TDQ983" s="5"/>
      <c r="TDR983" s="5"/>
      <c r="TDS983" s="5"/>
      <c r="TDT983" s="5"/>
      <c r="TDU983" s="5"/>
      <c r="TDV983" s="5"/>
      <c r="TDW983" s="5"/>
      <c r="TDX983" s="5"/>
      <c r="TDY983" s="5"/>
      <c r="TDZ983" s="5"/>
      <c r="TEA983" s="5"/>
      <c r="TEB983" s="5"/>
      <c r="TEC983" s="5"/>
      <c r="TED983" s="5"/>
      <c r="TEE983" s="5"/>
      <c r="TEF983" s="5"/>
      <c r="TEG983" s="5"/>
      <c r="TEH983" s="5"/>
      <c r="TEI983" s="5"/>
      <c r="TEJ983" s="5"/>
      <c r="TEK983" s="5"/>
      <c r="TEL983" s="5"/>
      <c r="TEM983" s="5"/>
      <c r="TEN983" s="5"/>
      <c r="TEO983" s="5"/>
      <c r="TEP983" s="5"/>
      <c r="TEQ983" s="5"/>
      <c r="TER983" s="5"/>
      <c r="TES983" s="5"/>
      <c r="TET983" s="5"/>
      <c r="TEU983" s="5"/>
      <c r="TEV983" s="5"/>
      <c r="TEW983" s="5"/>
      <c r="TEX983" s="5"/>
      <c r="TEY983" s="5"/>
      <c r="TEZ983" s="5"/>
      <c r="TFA983" s="5"/>
      <c r="TFB983" s="5"/>
      <c r="TFC983" s="5"/>
      <c r="TFD983" s="5"/>
      <c r="TFE983" s="5"/>
      <c r="TFF983" s="5"/>
      <c r="TFG983" s="5"/>
      <c r="TFH983" s="5"/>
      <c r="TFI983" s="5"/>
      <c r="TFJ983" s="5"/>
      <c r="TFK983" s="5"/>
      <c r="TFL983" s="5"/>
      <c r="TFM983" s="5"/>
      <c r="TFN983" s="5"/>
      <c r="TFO983" s="5"/>
      <c r="TFP983" s="5"/>
      <c r="TFQ983" s="5"/>
      <c r="TFR983" s="5"/>
      <c r="TFS983" s="5"/>
      <c r="TFT983" s="5"/>
      <c r="TFU983" s="5"/>
      <c r="TFV983" s="5"/>
      <c r="TFW983" s="5"/>
      <c r="TFX983" s="5"/>
      <c r="TFY983" s="5"/>
      <c r="TFZ983" s="5"/>
      <c r="TGA983" s="5"/>
      <c r="TGB983" s="5"/>
      <c r="TGC983" s="5"/>
      <c r="TGD983" s="5"/>
      <c r="TGE983" s="5"/>
      <c r="TGF983" s="5"/>
      <c r="TGG983" s="5"/>
      <c r="TGH983" s="5"/>
      <c r="TGI983" s="5"/>
      <c r="TGJ983" s="5"/>
      <c r="TGK983" s="5"/>
      <c r="TGL983" s="5"/>
      <c r="TGM983" s="5"/>
      <c r="TGN983" s="5"/>
      <c r="TGO983" s="5"/>
      <c r="TGP983" s="5"/>
      <c r="TGQ983" s="5"/>
      <c r="TGR983" s="5"/>
      <c r="TGS983" s="5"/>
      <c r="TGT983" s="5"/>
      <c r="TGU983" s="5"/>
      <c r="TGV983" s="5"/>
      <c r="TGW983" s="5"/>
      <c r="TGX983" s="5"/>
      <c r="TGY983" s="5"/>
      <c r="TGZ983" s="5"/>
      <c r="THA983" s="5"/>
      <c r="THB983" s="5"/>
      <c r="THC983" s="5"/>
      <c r="THD983" s="5"/>
      <c r="THE983" s="5"/>
      <c r="THF983" s="5"/>
      <c r="THG983" s="5"/>
      <c r="THH983" s="5"/>
      <c r="THI983" s="5"/>
      <c r="THJ983" s="5"/>
      <c r="THK983" s="5"/>
      <c r="THL983" s="5"/>
      <c r="THM983" s="5"/>
      <c r="THN983" s="5"/>
      <c r="THO983" s="5"/>
      <c r="THP983" s="5"/>
      <c r="THQ983" s="5"/>
      <c r="THR983" s="5"/>
      <c r="THS983" s="5"/>
      <c r="THT983" s="5"/>
      <c r="THU983" s="5"/>
      <c r="THV983" s="5"/>
      <c r="THW983" s="5"/>
      <c r="THX983" s="5"/>
      <c r="THY983" s="5"/>
      <c r="THZ983" s="5"/>
      <c r="TIA983" s="5"/>
      <c r="TIB983" s="5"/>
      <c r="TIC983" s="5"/>
      <c r="TID983" s="5"/>
      <c r="TIE983" s="5"/>
      <c r="TIF983" s="5"/>
      <c r="TIG983" s="5"/>
      <c r="TIH983" s="5"/>
      <c r="TII983" s="5"/>
      <c r="TIJ983" s="5"/>
      <c r="TIK983" s="5"/>
      <c r="TIL983" s="5"/>
      <c r="TIM983" s="5"/>
      <c r="TIN983" s="5"/>
      <c r="TIO983" s="5"/>
      <c r="TIP983" s="5"/>
      <c r="TIQ983" s="5"/>
      <c r="TIR983" s="5"/>
      <c r="TIS983" s="5"/>
      <c r="TIT983" s="5"/>
      <c r="TIU983" s="5"/>
      <c r="TIV983" s="5"/>
      <c r="TIW983" s="5"/>
      <c r="TIX983" s="5"/>
      <c r="TIY983" s="5"/>
      <c r="TIZ983" s="5"/>
      <c r="TJA983" s="5"/>
      <c r="TJB983" s="5"/>
      <c r="TJC983" s="5"/>
      <c r="TJD983" s="5"/>
      <c r="TJE983" s="5"/>
      <c r="TJF983" s="5"/>
      <c r="TJG983" s="5"/>
      <c r="TJH983" s="5"/>
      <c r="TJI983" s="5"/>
      <c r="TJJ983" s="5"/>
      <c r="TJK983" s="5"/>
      <c r="TJL983" s="5"/>
      <c r="TJM983" s="5"/>
      <c r="TJN983" s="5"/>
      <c r="TJO983" s="5"/>
      <c r="TJP983" s="5"/>
      <c r="TJQ983" s="5"/>
      <c r="TJR983" s="5"/>
      <c r="TJS983" s="5"/>
      <c r="TJT983" s="5"/>
      <c r="TJU983" s="5"/>
      <c r="TJV983" s="5"/>
      <c r="TJW983" s="5"/>
      <c r="TJX983" s="5"/>
      <c r="TJY983" s="5"/>
      <c r="TJZ983" s="5"/>
      <c r="TKA983" s="5"/>
      <c r="TKB983" s="5"/>
      <c r="TKC983" s="5"/>
      <c r="TKD983" s="5"/>
      <c r="TKE983" s="5"/>
      <c r="TKF983" s="5"/>
      <c r="TKG983" s="5"/>
      <c r="TKH983" s="5"/>
      <c r="TKI983" s="5"/>
      <c r="TKJ983" s="5"/>
      <c r="TKK983" s="5"/>
      <c r="TKL983" s="5"/>
      <c r="TKM983" s="5"/>
      <c r="TKN983" s="5"/>
      <c r="TKO983" s="5"/>
      <c r="TKP983" s="5"/>
      <c r="TKQ983" s="5"/>
      <c r="TKR983" s="5"/>
      <c r="TKS983" s="5"/>
      <c r="TKT983" s="5"/>
      <c r="TKU983" s="5"/>
      <c r="TKV983" s="5"/>
      <c r="TKW983" s="5"/>
      <c r="TKX983" s="5"/>
      <c r="TKY983" s="5"/>
      <c r="TKZ983" s="5"/>
      <c r="TLA983" s="5"/>
      <c r="TLB983" s="5"/>
      <c r="TLC983" s="5"/>
      <c r="TLD983" s="5"/>
      <c r="TLE983" s="5"/>
      <c r="TLF983" s="5"/>
      <c r="TLG983" s="5"/>
      <c r="TLH983" s="5"/>
      <c r="TLI983" s="5"/>
      <c r="TLJ983" s="5"/>
      <c r="TLK983" s="5"/>
      <c r="TLL983" s="5"/>
      <c r="TLM983" s="5"/>
      <c r="TLN983" s="5"/>
      <c r="TLO983" s="5"/>
      <c r="TLP983" s="5"/>
      <c r="TLQ983" s="5"/>
      <c r="TLR983" s="5"/>
      <c r="TLS983" s="5"/>
      <c r="TLT983" s="5"/>
      <c r="TLU983" s="5"/>
      <c r="TLV983" s="5"/>
      <c r="TLW983" s="5"/>
      <c r="TLX983" s="5"/>
      <c r="TLY983" s="5"/>
      <c r="TLZ983" s="5"/>
      <c r="TMA983" s="5"/>
      <c r="TMB983" s="5"/>
      <c r="TMC983" s="5"/>
      <c r="TMD983" s="5"/>
      <c r="TME983" s="5"/>
      <c r="TMF983" s="5"/>
      <c r="TMG983" s="5"/>
      <c r="TMH983" s="5"/>
      <c r="TMI983" s="5"/>
      <c r="TMJ983" s="5"/>
      <c r="TMK983" s="5"/>
      <c r="TML983" s="5"/>
      <c r="TMM983" s="5"/>
      <c r="TMN983" s="5"/>
      <c r="TMO983" s="5"/>
      <c r="TMP983" s="5"/>
      <c r="TMQ983" s="5"/>
      <c r="TMR983" s="5"/>
      <c r="TMS983" s="5"/>
      <c r="TMT983" s="5"/>
      <c r="TMU983" s="5"/>
      <c r="TMV983" s="5"/>
      <c r="TMW983" s="5"/>
      <c r="TMX983" s="5"/>
      <c r="TMY983" s="5"/>
      <c r="TMZ983" s="5"/>
      <c r="TNA983" s="5"/>
      <c r="TNB983" s="5"/>
      <c r="TNC983" s="5"/>
      <c r="TND983" s="5"/>
      <c r="TNE983" s="5"/>
      <c r="TNF983" s="5"/>
      <c r="TNG983" s="5"/>
      <c r="TNH983" s="5"/>
      <c r="TNI983" s="5"/>
      <c r="TNJ983" s="5"/>
      <c r="TNK983" s="5"/>
      <c r="TNL983" s="5"/>
      <c r="TNM983" s="5"/>
      <c r="TNN983" s="5"/>
      <c r="TNO983" s="5"/>
      <c r="TNP983" s="5"/>
      <c r="TNQ983" s="5"/>
      <c r="TNR983" s="5"/>
      <c r="TNS983" s="5"/>
      <c r="TNT983" s="5"/>
      <c r="TNU983" s="5"/>
      <c r="TNV983" s="5"/>
      <c r="TNW983" s="5"/>
      <c r="TNX983" s="5"/>
      <c r="TNY983" s="5"/>
      <c r="TNZ983" s="5"/>
      <c r="TOA983" s="5"/>
      <c r="TOB983" s="5"/>
      <c r="TOC983" s="5"/>
      <c r="TOD983" s="5"/>
      <c r="TOE983" s="5"/>
      <c r="TOF983" s="5"/>
      <c r="TOG983" s="5"/>
      <c r="TOH983" s="5"/>
      <c r="TOI983" s="5"/>
      <c r="TOJ983" s="5"/>
      <c r="TOK983" s="5"/>
      <c r="TOL983" s="5"/>
      <c r="TOM983" s="5"/>
      <c r="TON983" s="5"/>
      <c r="TOO983" s="5"/>
      <c r="TOP983" s="5"/>
      <c r="TOQ983" s="5"/>
      <c r="TOR983" s="5"/>
      <c r="TOS983" s="5"/>
      <c r="TOT983" s="5"/>
      <c r="TOU983" s="5"/>
      <c r="TOV983" s="5"/>
      <c r="TOW983" s="5"/>
      <c r="TOX983" s="5"/>
      <c r="TOY983" s="5"/>
      <c r="TOZ983" s="5"/>
      <c r="TPA983" s="5"/>
      <c r="TPB983" s="5"/>
      <c r="TPC983" s="5"/>
      <c r="TPD983" s="5"/>
      <c r="TPE983" s="5"/>
      <c r="TPF983" s="5"/>
      <c r="TPG983" s="5"/>
      <c r="TPH983" s="5"/>
      <c r="TPI983" s="5"/>
      <c r="TPJ983" s="5"/>
      <c r="TPK983" s="5"/>
      <c r="TPL983" s="5"/>
      <c r="TPM983" s="5"/>
      <c r="TPN983" s="5"/>
      <c r="TPO983" s="5"/>
      <c r="TPP983" s="5"/>
      <c r="TPQ983" s="5"/>
      <c r="TPR983" s="5"/>
      <c r="TPS983" s="5"/>
      <c r="TPT983" s="5"/>
      <c r="TPU983" s="5"/>
      <c r="TPV983" s="5"/>
      <c r="TPW983" s="5"/>
      <c r="TPX983" s="5"/>
      <c r="TPY983" s="5"/>
      <c r="TPZ983" s="5"/>
      <c r="TQA983" s="5"/>
      <c r="TQB983" s="5"/>
      <c r="TQC983" s="5"/>
      <c r="TQD983" s="5"/>
      <c r="TQE983" s="5"/>
      <c r="TQF983" s="5"/>
      <c r="TQG983" s="5"/>
      <c r="TQH983" s="5"/>
      <c r="TQI983" s="5"/>
      <c r="TQJ983" s="5"/>
      <c r="TQK983" s="5"/>
      <c r="TQL983" s="5"/>
      <c r="TQM983" s="5"/>
      <c r="TQN983" s="5"/>
      <c r="TQO983" s="5"/>
      <c r="TQP983" s="5"/>
      <c r="TQQ983" s="5"/>
      <c r="TQR983" s="5"/>
      <c r="TQS983" s="5"/>
      <c r="TQT983" s="5"/>
      <c r="TQU983" s="5"/>
      <c r="TQV983" s="5"/>
      <c r="TQW983" s="5"/>
      <c r="TQX983" s="5"/>
      <c r="TQY983" s="5"/>
      <c r="TQZ983" s="5"/>
      <c r="TRA983" s="5"/>
      <c r="TRB983" s="5"/>
      <c r="TRC983" s="5"/>
      <c r="TRD983" s="5"/>
      <c r="TRE983" s="5"/>
      <c r="TRF983" s="5"/>
      <c r="TRG983" s="5"/>
      <c r="TRH983" s="5"/>
      <c r="TRI983" s="5"/>
      <c r="TRJ983" s="5"/>
      <c r="TRK983" s="5"/>
      <c r="TRL983" s="5"/>
      <c r="TRM983" s="5"/>
      <c r="TRN983" s="5"/>
      <c r="TRO983" s="5"/>
      <c r="TRP983" s="5"/>
      <c r="TRQ983" s="5"/>
      <c r="TRR983" s="5"/>
      <c r="TRS983" s="5"/>
      <c r="TRT983" s="5"/>
      <c r="TRU983" s="5"/>
      <c r="TRV983" s="5"/>
      <c r="TRW983" s="5"/>
      <c r="TRX983" s="5"/>
      <c r="TRY983" s="5"/>
      <c r="TRZ983" s="5"/>
      <c r="TSA983" s="5"/>
      <c r="TSB983" s="5"/>
      <c r="TSC983" s="5"/>
      <c r="TSD983" s="5"/>
      <c r="TSE983" s="5"/>
      <c r="TSF983" s="5"/>
      <c r="TSG983" s="5"/>
      <c r="TSH983" s="5"/>
      <c r="TSI983" s="5"/>
      <c r="TSJ983" s="5"/>
      <c r="TSK983" s="5"/>
      <c r="TSL983" s="5"/>
      <c r="TSM983" s="5"/>
      <c r="TSN983" s="5"/>
      <c r="TSO983" s="5"/>
      <c r="TSP983" s="5"/>
      <c r="TSQ983" s="5"/>
      <c r="TSR983" s="5"/>
      <c r="TSS983" s="5"/>
      <c r="TST983" s="5"/>
      <c r="TSU983" s="5"/>
      <c r="TSV983" s="5"/>
      <c r="TSW983" s="5"/>
      <c r="TSX983" s="5"/>
      <c r="TSY983" s="5"/>
      <c r="TSZ983" s="5"/>
      <c r="TTA983" s="5"/>
      <c r="TTB983" s="5"/>
      <c r="TTC983" s="5"/>
      <c r="TTD983" s="5"/>
      <c r="TTE983" s="5"/>
      <c r="TTF983" s="5"/>
      <c r="TTG983" s="5"/>
      <c r="TTH983" s="5"/>
      <c r="TTI983" s="5"/>
      <c r="TTJ983" s="5"/>
      <c r="TTK983" s="5"/>
      <c r="TTL983" s="5"/>
      <c r="TTM983" s="5"/>
      <c r="TTN983" s="5"/>
      <c r="TTO983" s="5"/>
      <c r="TTP983" s="5"/>
      <c r="TTQ983" s="5"/>
      <c r="TTR983" s="5"/>
      <c r="TTS983" s="5"/>
      <c r="TTT983" s="5"/>
      <c r="TTU983" s="5"/>
      <c r="TTV983" s="5"/>
      <c r="TTW983" s="5"/>
      <c r="TTX983" s="5"/>
      <c r="TTY983" s="5"/>
      <c r="TTZ983" s="5"/>
      <c r="TUA983" s="5"/>
      <c r="TUB983" s="5"/>
      <c r="TUC983" s="5"/>
      <c r="TUD983" s="5"/>
      <c r="TUE983" s="5"/>
      <c r="TUF983" s="5"/>
      <c r="TUG983" s="5"/>
      <c r="TUH983" s="5"/>
      <c r="TUI983" s="5"/>
      <c r="TUJ983" s="5"/>
      <c r="TUK983" s="5"/>
      <c r="TUL983" s="5"/>
      <c r="TUM983" s="5"/>
      <c r="TUN983" s="5"/>
      <c r="TUO983" s="5"/>
      <c r="TUP983" s="5"/>
      <c r="TUQ983" s="5"/>
      <c r="TUR983" s="5"/>
      <c r="TUS983" s="5"/>
      <c r="TUT983" s="5"/>
      <c r="TUU983" s="5"/>
      <c r="TUV983" s="5"/>
      <c r="TUW983" s="5"/>
      <c r="TUX983" s="5"/>
      <c r="TUY983" s="5"/>
      <c r="TUZ983" s="5"/>
      <c r="TVA983" s="5"/>
      <c r="TVB983" s="5"/>
      <c r="TVC983" s="5"/>
      <c r="TVD983" s="5"/>
      <c r="TVE983" s="5"/>
      <c r="TVF983" s="5"/>
      <c r="TVG983" s="5"/>
      <c r="TVH983" s="5"/>
      <c r="TVI983" s="5"/>
      <c r="TVJ983" s="5"/>
      <c r="TVK983" s="5"/>
      <c r="TVL983" s="5"/>
      <c r="TVM983" s="5"/>
      <c r="TVN983" s="5"/>
      <c r="TVO983" s="5"/>
      <c r="TVP983" s="5"/>
      <c r="TVQ983" s="5"/>
      <c r="TVR983" s="5"/>
      <c r="TVS983" s="5"/>
      <c r="TVT983" s="5"/>
      <c r="TVU983" s="5"/>
      <c r="TVV983" s="5"/>
      <c r="TVW983" s="5"/>
      <c r="TVX983" s="5"/>
      <c r="TVY983" s="5"/>
      <c r="TVZ983" s="5"/>
      <c r="TWA983" s="5"/>
      <c r="TWB983" s="5"/>
      <c r="TWC983" s="5"/>
      <c r="TWD983" s="5"/>
      <c r="TWE983" s="5"/>
      <c r="TWF983" s="5"/>
      <c r="TWG983" s="5"/>
      <c r="TWH983" s="5"/>
      <c r="TWI983" s="5"/>
      <c r="TWJ983" s="5"/>
      <c r="TWK983" s="5"/>
      <c r="TWL983" s="5"/>
      <c r="TWM983" s="5"/>
      <c r="TWN983" s="5"/>
      <c r="TWO983" s="5"/>
      <c r="TWP983" s="5"/>
      <c r="TWQ983" s="5"/>
      <c r="TWR983" s="5"/>
      <c r="TWS983" s="5"/>
      <c r="TWT983" s="5"/>
      <c r="TWU983" s="5"/>
      <c r="TWV983" s="5"/>
      <c r="TWW983" s="5"/>
      <c r="TWX983" s="5"/>
      <c r="TWY983" s="5"/>
      <c r="TWZ983" s="5"/>
      <c r="TXA983" s="5"/>
      <c r="TXB983" s="5"/>
      <c r="TXC983" s="5"/>
      <c r="TXD983" s="5"/>
      <c r="TXE983" s="5"/>
      <c r="TXF983" s="5"/>
      <c r="TXG983" s="5"/>
      <c r="TXH983" s="5"/>
      <c r="TXI983" s="5"/>
      <c r="TXJ983" s="5"/>
      <c r="TXK983" s="5"/>
      <c r="TXL983" s="5"/>
      <c r="TXM983" s="5"/>
      <c r="TXN983" s="5"/>
      <c r="TXO983" s="5"/>
      <c r="TXP983" s="5"/>
      <c r="TXQ983" s="5"/>
      <c r="TXR983" s="5"/>
      <c r="TXS983" s="5"/>
      <c r="TXT983" s="5"/>
      <c r="TXU983" s="5"/>
      <c r="TXV983" s="5"/>
      <c r="TXW983" s="5"/>
      <c r="TXX983" s="5"/>
      <c r="TXY983" s="5"/>
      <c r="TXZ983" s="5"/>
      <c r="TYA983" s="5"/>
      <c r="TYB983" s="5"/>
      <c r="TYC983" s="5"/>
      <c r="TYD983" s="5"/>
      <c r="TYE983" s="5"/>
      <c r="TYF983" s="5"/>
      <c r="TYG983" s="5"/>
      <c r="TYH983" s="5"/>
      <c r="TYI983" s="5"/>
      <c r="TYJ983" s="5"/>
      <c r="TYK983" s="5"/>
      <c r="TYL983" s="5"/>
      <c r="TYM983" s="5"/>
      <c r="TYN983" s="5"/>
      <c r="TYO983" s="5"/>
      <c r="TYP983" s="5"/>
      <c r="TYQ983" s="5"/>
      <c r="TYR983" s="5"/>
      <c r="TYS983" s="5"/>
      <c r="TYT983" s="5"/>
      <c r="TYU983" s="5"/>
      <c r="TYV983" s="5"/>
      <c r="TYW983" s="5"/>
      <c r="TYX983" s="5"/>
      <c r="TYY983" s="5"/>
      <c r="TYZ983" s="5"/>
      <c r="TZA983" s="5"/>
      <c r="TZB983" s="5"/>
      <c r="TZC983" s="5"/>
      <c r="TZD983" s="5"/>
      <c r="TZE983" s="5"/>
      <c r="TZF983" s="5"/>
      <c r="TZG983" s="5"/>
      <c r="TZH983" s="5"/>
      <c r="TZI983" s="5"/>
      <c r="TZJ983" s="5"/>
      <c r="TZK983" s="5"/>
      <c r="TZL983" s="5"/>
      <c r="TZM983" s="5"/>
      <c r="TZN983" s="5"/>
      <c r="TZO983" s="5"/>
      <c r="TZP983" s="5"/>
      <c r="TZQ983" s="5"/>
      <c r="TZR983" s="5"/>
      <c r="TZS983" s="5"/>
      <c r="TZT983" s="5"/>
      <c r="TZU983" s="5"/>
      <c r="TZV983" s="5"/>
      <c r="TZW983" s="5"/>
      <c r="TZX983" s="5"/>
      <c r="TZY983" s="5"/>
      <c r="TZZ983" s="5"/>
      <c r="UAA983" s="5"/>
      <c r="UAB983" s="5"/>
      <c r="UAC983" s="5"/>
      <c r="UAD983" s="5"/>
      <c r="UAE983" s="5"/>
      <c r="UAF983" s="5"/>
      <c r="UAG983" s="5"/>
      <c r="UAH983" s="5"/>
      <c r="UAI983" s="5"/>
      <c r="UAJ983" s="5"/>
      <c r="UAK983" s="5"/>
      <c r="UAL983" s="5"/>
      <c r="UAM983" s="5"/>
      <c r="UAN983" s="5"/>
      <c r="UAO983" s="5"/>
      <c r="UAP983" s="5"/>
      <c r="UAQ983" s="5"/>
      <c r="UAR983" s="5"/>
      <c r="UAS983" s="5"/>
      <c r="UAT983" s="5"/>
      <c r="UAU983" s="5"/>
      <c r="UAV983" s="5"/>
      <c r="UAW983" s="5"/>
      <c r="UAX983" s="5"/>
      <c r="UAY983" s="5"/>
      <c r="UAZ983" s="5"/>
      <c r="UBA983" s="5"/>
      <c r="UBB983" s="5"/>
      <c r="UBC983" s="5"/>
      <c r="UBD983" s="5"/>
      <c r="UBE983" s="5"/>
      <c r="UBF983" s="5"/>
      <c r="UBG983" s="5"/>
      <c r="UBH983" s="5"/>
      <c r="UBI983" s="5"/>
      <c r="UBJ983" s="5"/>
      <c r="UBK983" s="5"/>
      <c r="UBL983" s="5"/>
      <c r="UBM983" s="5"/>
      <c r="UBN983" s="5"/>
      <c r="UBO983" s="5"/>
      <c r="UBP983" s="5"/>
      <c r="UBQ983" s="5"/>
      <c r="UBR983" s="5"/>
      <c r="UBS983" s="5"/>
      <c r="UBT983" s="5"/>
      <c r="UBU983" s="5"/>
      <c r="UBV983" s="5"/>
      <c r="UBW983" s="5"/>
      <c r="UBX983" s="5"/>
      <c r="UBY983" s="5"/>
      <c r="UBZ983" s="5"/>
      <c r="UCA983" s="5"/>
      <c r="UCB983" s="5"/>
      <c r="UCC983" s="5"/>
      <c r="UCD983" s="5"/>
      <c r="UCE983" s="5"/>
      <c r="UCF983" s="5"/>
      <c r="UCG983" s="5"/>
      <c r="UCH983" s="5"/>
      <c r="UCI983" s="5"/>
      <c r="UCJ983" s="5"/>
      <c r="UCK983" s="5"/>
      <c r="UCL983" s="5"/>
      <c r="UCM983" s="5"/>
      <c r="UCN983" s="5"/>
      <c r="UCO983" s="5"/>
      <c r="UCP983" s="5"/>
      <c r="UCQ983" s="5"/>
      <c r="UCR983" s="5"/>
      <c r="UCS983" s="5"/>
      <c r="UCT983" s="5"/>
      <c r="UCU983" s="5"/>
      <c r="UCV983" s="5"/>
      <c r="UCW983" s="5"/>
      <c r="UCX983" s="5"/>
      <c r="UCY983" s="5"/>
      <c r="UCZ983" s="5"/>
      <c r="UDA983" s="5"/>
      <c r="UDB983" s="5"/>
      <c r="UDC983" s="5"/>
      <c r="UDD983" s="5"/>
      <c r="UDE983" s="5"/>
      <c r="UDF983" s="5"/>
      <c r="UDG983" s="5"/>
      <c r="UDH983" s="5"/>
      <c r="UDI983" s="5"/>
      <c r="UDJ983" s="5"/>
      <c r="UDK983" s="5"/>
      <c r="UDL983" s="5"/>
      <c r="UDM983" s="5"/>
      <c r="UDN983" s="5"/>
      <c r="UDO983" s="5"/>
      <c r="UDP983" s="5"/>
      <c r="UDQ983" s="5"/>
      <c r="UDR983" s="5"/>
      <c r="UDS983" s="5"/>
      <c r="UDT983" s="5"/>
      <c r="UDU983" s="5"/>
      <c r="UDV983" s="5"/>
      <c r="UDW983" s="5"/>
      <c r="UDX983" s="5"/>
      <c r="UDY983" s="5"/>
      <c r="UDZ983" s="5"/>
      <c r="UEA983" s="5"/>
      <c r="UEB983" s="5"/>
      <c r="UEC983" s="5"/>
      <c r="UED983" s="5"/>
      <c r="UEE983" s="5"/>
      <c r="UEF983" s="5"/>
      <c r="UEG983" s="5"/>
      <c r="UEH983" s="5"/>
      <c r="UEI983" s="5"/>
      <c r="UEJ983" s="5"/>
      <c r="UEK983" s="5"/>
      <c r="UEL983" s="5"/>
      <c r="UEM983" s="5"/>
      <c r="UEN983" s="5"/>
      <c r="UEO983" s="5"/>
      <c r="UEP983" s="5"/>
      <c r="UEQ983" s="5"/>
      <c r="UER983" s="5"/>
      <c r="UES983" s="5"/>
      <c r="UET983" s="5"/>
      <c r="UEU983" s="5"/>
      <c r="UEV983" s="5"/>
      <c r="UEW983" s="5"/>
      <c r="UEX983" s="5"/>
      <c r="UEY983" s="5"/>
      <c r="UEZ983" s="5"/>
      <c r="UFA983" s="5"/>
      <c r="UFB983" s="5"/>
      <c r="UFC983" s="5"/>
      <c r="UFD983" s="5"/>
      <c r="UFE983" s="5"/>
      <c r="UFF983" s="5"/>
      <c r="UFG983" s="5"/>
      <c r="UFH983" s="5"/>
      <c r="UFI983" s="5"/>
      <c r="UFJ983" s="5"/>
      <c r="UFK983" s="5"/>
      <c r="UFL983" s="5"/>
      <c r="UFM983" s="5"/>
      <c r="UFN983" s="5"/>
      <c r="UFO983" s="5"/>
      <c r="UFP983" s="5"/>
      <c r="UFQ983" s="5"/>
      <c r="UFR983" s="5"/>
      <c r="UFS983" s="5"/>
      <c r="UFT983" s="5"/>
      <c r="UFU983" s="5"/>
      <c r="UFV983" s="5"/>
      <c r="UFW983" s="5"/>
      <c r="UFX983" s="5"/>
      <c r="UFY983" s="5"/>
      <c r="UFZ983" s="5"/>
      <c r="UGA983" s="5"/>
      <c r="UGB983" s="5"/>
      <c r="UGC983" s="5"/>
      <c r="UGD983" s="5"/>
      <c r="UGE983" s="5"/>
      <c r="UGF983" s="5"/>
      <c r="UGG983" s="5"/>
      <c r="UGH983" s="5"/>
      <c r="UGI983" s="5"/>
      <c r="UGJ983" s="5"/>
      <c r="UGK983" s="5"/>
      <c r="UGL983" s="5"/>
      <c r="UGM983" s="5"/>
      <c r="UGN983" s="5"/>
      <c r="UGO983" s="5"/>
      <c r="UGP983" s="5"/>
      <c r="UGQ983" s="5"/>
      <c r="UGR983" s="5"/>
      <c r="UGS983" s="5"/>
      <c r="UGT983" s="5"/>
      <c r="UGU983" s="5"/>
      <c r="UGV983" s="5"/>
      <c r="UGW983" s="5"/>
      <c r="UGX983" s="5"/>
      <c r="UGY983" s="5"/>
      <c r="UGZ983" s="5"/>
      <c r="UHA983" s="5"/>
      <c r="UHB983" s="5"/>
      <c r="UHC983" s="5"/>
      <c r="UHD983" s="5"/>
      <c r="UHE983" s="5"/>
      <c r="UHF983" s="5"/>
      <c r="UHG983" s="5"/>
      <c r="UHH983" s="5"/>
      <c r="UHI983" s="5"/>
      <c r="UHJ983" s="5"/>
      <c r="UHK983" s="5"/>
      <c r="UHL983" s="5"/>
      <c r="UHM983" s="5"/>
      <c r="UHN983" s="5"/>
      <c r="UHO983" s="5"/>
      <c r="UHP983" s="5"/>
      <c r="UHQ983" s="5"/>
      <c r="UHR983" s="5"/>
      <c r="UHS983" s="5"/>
      <c r="UHT983" s="5"/>
      <c r="UHU983" s="5"/>
      <c r="UHV983" s="5"/>
      <c r="UHW983" s="5"/>
      <c r="UHX983" s="5"/>
      <c r="UHY983" s="5"/>
      <c r="UHZ983" s="5"/>
      <c r="UIA983" s="5"/>
      <c r="UIB983" s="5"/>
      <c r="UIC983" s="5"/>
      <c r="UID983" s="5"/>
      <c r="UIE983" s="5"/>
      <c r="UIF983" s="5"/>
      <c r="UIG983" s="5"/>
      <c r="UIH983" s="5"/>
      <c r="UII983" s="5"/>
      <c r="UIJ983" s="5"/>
      <c r="UIK983" s="5"/>
      <c r="UIL983" s="5"/>
      <c r="UIM983" s="5"/>
      <c r="UIN983" s="5"/>
      <c r="UIO983" s="5"/>
      <c r="UIP983" s="5"/>
      <c r="UIQ983" s="5"/>
      <c r="UIR983" s="5"/>
      <c r="UIS983" s="5"/>
      <c r="UIT983" s="5"/>
      <c r="UIU983" s="5"/>
      <c r="UIV983" s="5"/>
      <c r="UIW983" s="5"/>
      <c r="UIX983" s="5"/>
      <c r="UIY983" s="5"/>
      <c r="UIZ983" s="5"/>
      <c r="UJA983" s="5"/>
      <c r="UJB983" s="5"/>
      <c r="UJC983" s="5"/>
      <c r="UJD983" s="5"/>
      <c r="UJE983" s="5"/>
      <c r="UJF983" s="5"/>
      <c r="UJG983" s="5"/>
      <c r="UJH983" s="5"/>
      <c r="UJI983" s="5"/>
      <c r="UJJ983" s="5"/>
      <c r="UJK983" s="5"/>
      <c r="UJL983" s="5"/>
      <c r="UJM983" s="5"/>
      <c r="UJN983" s="5"/>
      <c r="UJO983" s="5"/>
      <c r="UJP983" s="5"/>
      <c r="UJQ983" s="5"/>
      <c r="UJR983" s="5"/>
      <c r="UJS983" s="5"/>
      <c r="UJT983" s="5"/>
      <c r="UJU983" s="5"/>
      <c r="UJV983" s="5"/>
      <c r="UJW983" s="5"/>
      <c r="UJX983" s="5"/>
      <c r="UJY983" s="5"/>
      <c r="UJZ983" s="5"/>
      <c r="UKA983" s="5"/>
      <c r="UKB983" s="5"/>
      <c r="UKC983" s="5"/>
      <c r="UKD983" s="5"/>
      <c r="UKE983" s="5"/>
      <c r="UKF983" s="5"/>
      <c r="UKG983" s="5"/>
      <c r="UKH983" s="5"/>
      <c r="UKI983" s="5"/>
      <c r="UKJ983" s="5"/>
      <c r="UKK983" s="5"/>
      <c r="UKL983" s="5"/>
      <c r="UKM983" s="5"/>
      <c r="UKN983" s="5"/>
      <c r="UKO983" s="5"/>
      <c r="UKP983" s="5"/>
      <c r="UKQ983" s="5"/>
      <c r="UKR983" s="5"/>
      <c r="UKS983" s="5"/>
      <c r="UKT983" s="5"/>
      <c r="UKU983" s="5"/>
      <c r="UKV983" s="5"/>
      <c r="UKW983" s="5"/>
      <c r="UKX983" s="5"/>
      <c r="UKY983" s="5"/>
      <c r="UKZ983" s="5"/>
      <c r="ULA983" s="5"/>
      <c r="ULB983" s="5"/>
      <c r="ULC983" s="5"/>
      <c r="ULD983" s="5"/>
      <c r="ULE983" s="5"/>
      <c r="ULF983" s="5"/>
      <c r="ULG983" s="5"/>
      <c r="ULH983" s="5"/>
      <c r="ULI983" s="5"/>
      <c r="ULJ983" s="5"/>
      <c r="ULK983" s="5"/>
      <c r="ULL983" s="5"/>
      <c r="ULM983" s="5"/>
      <c r="ULN983" s="5"/>
      <c r="ULO983" s="5"/>
      <c r="ULP983" s="5"/>
      <c r="ULQ983" s="5"/>
      <c r="ULR983" s="5"/>
      <c r="ULS983" s="5"/>
      <c r="ULT983" s="5"/>
      <c r="ULU983" s="5"/>
      <c r="ULV983" s="5"/>
      <c r="ULW983" s="5"/>
      <c r="ULX983" s="5"/>
      <c r="ULY983" s="5"/>
      <c r="ULZ983" s="5"/>
      <c r="UMA983" s="5"/>
      <c r="UMB983" s="5"/>
      <c r="UMC983" s="5"/>
      <c r="UMD983" s="5"/>
      <c r="UME983" s="5"/>
      <c r="UMF983" s="5"/>
      <c r="UMG983" s="5"/>
      <c r="UMH983" s="5"/>
      <c r="UMI983" s="5"/>
      <c r="UMJ983" s="5"/>
      <c r="UMK983" s="5"/>
      <c r="UML983" s="5"/>
      <c r="UMM983" s="5"/>
      <c r="UMN983" s="5"/>
      <c r="UMO983" s="5"/>
      <c r="UMP983" s="5"/>
      <c r="UMQ983" s="5"/>
      <c r="UMR983" s="5"/>
      <c r="UMS983" s="5"/>
      <c r="UMT983" s="5"/>
      <c r="UMU983" s="5"/>
      <c r="UMV983" s="5"/>
      <c r="UMW983" s="5"/>
      <c r="UMX983" s="5"/>
      <c r="UMY983" s="5"/>
      <c r="UMZ983" s="5"/>
      <c r="UNA983" s="5"/>
      <c r="UNB983" s="5"/>
      <c r="UNC983" s="5"/>
      <c r="UND983" s="5"/>
      <c r="UNE983" s="5"/>
      <c r="UNF983" s="5"/>
      <c r="UNG983" s="5"/>
      <c r="UNH983" s="5"/>
      <c r="UNI983" s="5"/>
      <c r="UNJ983" s="5"/>
      <c r="UNK983" s="5"/>
      <c r="UNL983" s="5"/>
      <c r="UNM983" s="5"/>
      <c r="UNN983" s="5"/>
      <c r="UNO983" s="5"/>
      <c r="UNP983" s="5"/>
      <c r="UNQ983" s="5"/>
      <c r="UNR983" s="5"/>
      <c r="UNS983" s="5"/>
      <c r="UNT983" s="5"/>
      <c r="UNU983" s="5"/>
      <c r="UNV983" s="5"/>
      <c r="UNW983" s="5"/>
      <c r="UNX983" s="5"/>
      <c r="UNY983" s="5"/>
      <c r="UNZ983" s="5"/>
      <c r="UOA983" s="5"/>
      <c r="UOB983" s="5"/>
      <c r="UOC983" s="5"/>
      <c r="UOD983" s="5"/>
      <c r="UOE983" s="5"/>
      <c r="UOF983" s="5"/>
      <c r="UOG983" s="5"/>
      <c r="UOH983" s="5"/>
      <c r="UOI983" s="5"/>
      <c r="UOJ983" s="5"/>
      <c r="UOK983" s="5"/>
      <c r="UOL983" s="5"/>
      <c r="UOM983" s="5"/>
      <c r="UON983" s="5"/>
      <c r="UOO983" s="5"/>
      <c r="UOP983" s="5"/>
      <c r="UOQ983" s="5"/>
      <c r="UOR983" s="5"/>
      <c r="UOS983" s="5"/>
      <c r="UOT983" s="5"/>
      <c r="UOU983" s="5"/>
      <c r="UOV983" s="5"/>
      <c r="UOW983" s="5"/>
      <c r="UOX983" s="5"/>
      <c r="UOY983" s="5"/>
      <c r="UOZ983" s="5"/>
      <c r="UPA983" s="5"/>
      <c r="UPB983" s="5"/>
      <c r="UPC983" s="5"/>
      <c r="UPD983" s="5"/>
      <c r="UPE983" s="5"/>
      <c r="UPF983" s="5"/>
      <c r="UPG983" s="5"/>
      <c r="UPH983" s="5"/>
      <c r="UPI983" s="5"/>
      <c r="UPJ983" s="5"/>
      <c r="UPK983" s="5"/>
      <c r="UPL983" s="5"/>
      <c r="UPM983" s="5"/>
      <c r="UPN983" s="5"/>
      <c r="UPO983" s="5"/>
      <c r="UPP983" s="5"/>
      <c r="UPQ983" s="5"/>
      <c r="UPR983" s="5"/>
      <c r="UPS983" s="5"/>
      <c r="UPT983" s="5"/>
      <c r="UPU983" s="5"/>
      <c r="UPV983" s="5"/>
      <c r="UPW983" s="5"/>
      <c r="UPX983" s="5"/>
      <c r="UPY983" s="5"/>
      <c r="UPZ983" s="5"/>
      <c r="UQA983" s="5"/>
      <c r="UQB983" s="5"/>
      <c r="UQC983" s="5"/>
      <c r="UQD983" s="5"/>
      <c r="UQE983" s="5"/>
      <c r="UQF983" s="5"/>
      <c r="UQG983" s="5"/>
      <c r="UQH983" s="5"/>
      <c r="UQI983" s="5"/>
      <c r="UQJ983" s="5"/>
      <c r="UQK983" s="5"/>
      <c r="UQL983" s="5"/>
      <c r="UQM983" s="5"/>
      <c r="UQN983" s="5"/>
      <c r="UQO983" s="5"/>
      <c r="UQP983" s="5"/>
      <c r="UQQ983" s="5"/>
      <c r="UQR983" s="5"/>
      <c r="UQS983" s="5"/>
      <c r="UQT983" s="5"/>
      <c r="UQU983" s="5"/>
      <c r="UQV983" s="5"/>
      <c r="UQW983" s="5"/>
      <c r="UQX983" s="5"/>
      <c r="UQY983" s="5"/>
      <c r="UQZ983" s="5"/>
      <c r="URA983" s="5"/>
      <c r="URB983" s="5"/>
      <c r="URC983" s="5"/>
      <c r="URD983" s="5"/>
      <c r="URE983" s="5"/>
      <c r="URF983" s="5"/>
      <c r="URG983" s="5"/>
      <c r="URH983" s="5"/>
      <c r="URI983" s="5"/>
      <c r="URJ983" s="5"/>
      <c r="URK983" s="5"/>
      <c r="URL983" s="5"/>
      <c r="URM983" s="5"/>
      <c r="URN983" s="5"/>
      <c r="URO983" s="5"/>
      <c r="URP983" s="5"/>
      <c r="URQ983" s="5"/>
      <c r="URR983" s="5"/>
      <c r="URS983" s="5"/>
      <c r="URT983" s="5"/>
      <c r="URU983" s="5"/>
      <c r="URV983" s="5"/>
      <c r="URW983" s="5"/>
      <c r="URX983" s="5"/>
      <c r="URY983" s="5"/>
      <c r="URZ983" s="5"/>
      <c r="USA983" s="5"/>
      <c r="USB983" s="5"/>
      <c r="USC983" s="5"/>
      <c r="USD983" s="5"/>
      <c r="USE983" s="5"/>
      <c r="USF983" s="5"/>
      <c r="USG983" s="5"/>
      <c r="USH983" s="5"/>
      <c r="USI983" s="5"/>
      <c r="USJ983" s="5"/>
      <c r="USK983" s="5"/>
      <c r="USL983" s="5"/>
      <c r="USM983" s="5"/>
      <c r="USN983" s="5"/>
      <c r="USO983" s="5"/>
      <c r="USP983" s="5"/>
      <c r="USQ983" s="5"/>
      <c r="USR983" s="5"/>
      <c r="USS983" s="5"/>
      <c r="UST983" s="5"/>
      <c r="USU983" s="5"/>
      <c r="USV983" s="5"/>
      <c r="USW983" s="5"/>
      <c r="USX983" s="5"/>
      <c r="USY983" s="5"/>
      <c r="USZ983" s="5"/>
      <c r="UTA983" s="5"/>
      <c r="UTB983" s="5"/>
      <c r="UTC983" s="5"/>
      <c r="UTD983" s="5"/>
      <c r="UTE983" s="5"/>
      <c r="UTF983" s="5"/>
      <c r="UTG983" s="5"/>
      <c r="UTH983" s="5"/>
      <c r="UTI983" s="5"/>
      <c r="UTJ983" s="5"/>
      <c r="UTK983" s="5"/>
      <c r="UTL983" s="5"/>
      <c r="UTM983" s="5"/>
      <c r="UTN983" s="5"/>
      <c r="UTO983" s="5"/>
      <c r="UTP983" s="5"/>
      <c r="UTQ983" s="5"/>
      <c r="UTR983" s="5"/>
      <c r="UTS983" s="5"/>
      <c r="UTT983" s="5"/>
      <c r="UTU983" s="5"/>
      <c r="UTV983" s="5"/>
      <c r="UTW983" s="5"/>
      <c r="UTX983" s="5"/>
      <c r="UTY983" s="5"/>
      <c r="UTZ983" s="5"/>
      <c r="UUA983" s="5"/>
      <c r="UUB983" s="5"/>
      <c r="UUC983" s="5"/>
      <c r="UUD983" s="5"/>
      <c r="UUE983" s="5"/>
      <c r="UUF983" s="5"/>
      <c r="UUG983" s="5"/>
      <c r="UUH983" s="5"/>
      <c r="UUI983" s="5"/>
      <c r="UUJ983" s="5"/>
      <c r="UUK983" s="5"/>
      <c r="UUL983" s="5"/>
      <c r="UUM983" s="5"/>
      <c r="UUN983" s="5"/>
      <c r="UUO983" s="5"/>
      <c r="UUP983" s="5"/>
      <c r="UUQ983" s="5"/>
      <c r="UUR983" s="5"/>
      <c r="UUS983" s="5"/>
      <c r="UUT983" s="5"/>
      <c r="UUU983" s="5"/>
      <c r="UUV983" s="5"/>
      <c r="UUW983" s="5"/>
      <c r="UUX983" s="5"/>
      <c r="UUY983" s="5"/>
      <c r="UUZ983" s="5"/>
      <c r="UVA983" s="5"/>
      <c r="UVB983" s="5"/>
      <c r="UVC983" s="5"/>
      <c r="UVD983" s="5"/>
      <c r="UVE983" s="5"/>
      <c r="UVF983" s="5"/>
      <c r="UVG983" s="5"/>
      <c r="UVH983" s="5"/>
      <c r="UVI983" s="5"/>
      <c r="UVJ983" s="5"/>
      <c r="UVK983" s="5"/>
      <c r="UVL983" s="5"/>
      <c r="UVM983" s="5"/>
      <c r="UVN983" s="5"/>
      <c r="UVO983" s="5"/>
      <c r="UVP983" s="5"/>
      <c r="UVQ983" s="5"/>
      <c r="UVR983" s="5"/>
      <c r="UVS983" s="5"/>
      <c r="UVT983" s="5"/>
      <c r="UVU983" s="5"/>
      <c r="UVV983" s="5"/>
      <c r="UVW983" s="5"/>
      <c r="UVX983" s="5"/>
      <c r="UVY983" s="5"/>
      <c r="UVZ983" s="5"/>
      <c r="UWA983" s="5"/>
      <c r="UWB983" s="5"/>
      <c r="UWC983" s="5"/>
      <c r="UWD983" s="5"/>
      <c r="UWE983" s="5"/>
      <c r="UWF983" s="5"/>
      <c r="UWG983" s="5"/>
      <c r="UWH983" s="5"/>
      <c r="UWI983" s="5"/>
      <c r="UWJ983" s="5"/>
      <c r="UWK983" s="5"/>
      <c r="UWL983" s="5"/>
      <c r="UWM983" s="5"/>
      <c r="UWN983" s="5"/>
      <c r="UWO983" s="5"/>
      <c r="UWP983" s="5"/>
      <c r="UWQ983" s="5"/>
      <c r="UWR983" s="5"/>
      <c r="UWS983" s="5"/>
      <c r="UWT983" s="5"/>
      <c r="UWU983" s="5"/>
      <c r="UWV983" s="5"/>
      <c r="UWW983" s="5"/>
      <c r="UWX983" s="5"/>
      <c r="UWY983" s="5"/>
      <c r="UWZ983" s="5"/>
      <c r="UXA983" s="5"/>
      <c r="UXB983" s="5"/>
      <c r="UXC983" s="5"/>
      <c r="UXD983" s="5"/>
      <c r="UXE983" s="5"/>
      <c r="UXF983" s="5"/>
      <c r="UXG983" s="5"/>
      <c r="UXH983" s="5"/>
      <c r="UXI983" s="5"/>
      <c r="UXJ983" s="5"/>
      <c r="UXK983" s="5"/>
      <c r="UXL983" s="5"/>
      <c r="UXM983" s="5"/>
      <c r="UXN983" s="5"/>
      <c r="UXO983" s="5"/>
      <c r="UXP983" s="5"/>
      <c r="UXQ983" s="5"/>
      <c r="UXR983" s="5"/>
      <c r="UXS983" s="5"/>
      <c r="UXT983" s="5"/>
      <c r="UXU983" s="5"/>
      <c r="UXV983" s="5"/>
      <c r="UXW983" s="5"/>
      <c r="UXX983" s="5"/>
      <c r="UXY983" s="5"/>
      <c r="UXZ983" s="5"/>
      <c r="UYA983" s="5"/>
      <c r="UYB983" s="5"/>
      <c r="UYC983" s="5"/>
      <c r="UYD983" s="5"/>
      <c r="UYE983" s="5"/>
      <c r="UYF983" s="5"/>
      <c r="UYG983" s="5"/>
      <c r="UYH983" s="5"/>
      <c r="UYI983" s="5"/>
      <c r="UYJ983" s="5"/>
      <c r="UYK983" s="5"/>
      <c r="UYL983" s="5"/>
      <c r="UYM983" s="5"/>
      <c r="UYN983" s="5"/>
      <c r="UYO983" s="5"/>
      <c r="UYP983" s="5"/>
      <c r="UYQ983" s="5"/>
      <c r="UYR983" s="5"/>
      <c r="UYS983" s="5"/>
      <c r="UYT983" s="5"/>
      <c r="UYU983" s="5"/>
      <c r="UYV983" s="5"/>
      <c r="UYW983" s="5"/>
      <c r="UYX983" s="5"/>
      <c r="UYY983" s="5"/>
      <c r="UYZ983" s="5"/>
      <c r="UZA983" s="5"/>
      <c r="UZB983" s="5"/>
      <c r="UZC983" s="5"/>
      <c r="UZD983" s="5"/>
      <c r="UZE983" s="5"/>
      <c r="UZF983" s="5"/>
      <c r="UZG983" s="5"/>
      <c r="UZH983" s="5"/>
      <c r="UZI983" s="5"/>
      <c r="UZJ983" s="5"/>
      <c r="UZK983" s="5"/>
      <c r="UZL983" s="5"/>
      <c r="UZM983" s="5"/>
      <c r="UZN983" s="5"/>
      <c r="UZO983" s="5"/>
      <c r="UZP983" s="5"/>
      <c r="UZQ983" s="5"/>
      <c r="UZR983" s="5"/>
      <c r="UZS983" s="5"/>
      <c r="UZT983" s="5"/>
      <c r="UZU983" s="5"/>
      <c r="UZV983" s="5"/>
      <c r="UZW983" s="5"/>
      <c r="UZX983" s="5"/>
      <c r="UZY983" s="5"/>
      <c r="UZZ983" s="5"/>
      <c r="VAA983" s="5"/>
      <c r="VAB983" s="5"/>
      <c r="VAC983" s="5"/>
      <c r="VAD983" s="5"/>
      <c r="VAE983" s="5"/>
      <c r="VAF983" s="5"/>
      <c r="VAG983" s="5"/>
      <c r="VAH983" s="5"/>
      <c r="VAI983" s="5"/>
      <c r="VAJ983" s="5"/>
      <c r="VAK983" s="5"/>
      <c r="VAL983" s="5"/>
      <c r="VAM983" s="5"/>
      <c r="VAN983" s="5"/>
      <c r="VAO983" s="5"/>
      <c r="VAP983" s="5"/>
      <c r="VAQ983" s="5"/>
      <c r="VAR983" s="5"/>
      <c r="VAS983" s="5"/>
      <c r="VAT983" s="5"/>
      <c r="VAU983" s="5"/>
      <c r="VAV983" s="5"/>
      <c r="VAW983" s="5"/>
      <c r="VAX983" s="5"/>
      <c r="VAY983" s="5"/>
      <c r="VAZ983" s="5"/>
      <c r="VBA983" s="5"/>
      <c r="VBB983" s="5"/>
      <c r="VBC983" s="5"/>
      <c r="VBD983" s="5"/>
      <c r="VBE983" s="5"/>
      <c r="VBF983" s="5"/>
      <c r="VBG983" s="5"/>
      <c r="VBH983" s="5"/>
      <c r="VBI983" s="5"/>
      <c r="VBJ983" s="5"/>
      <c r="VBK983" s="5"/>
      <c r="VBL983" s="5"/>
      <c r="VBM983" s="5"/>
      <c r="VBN983" s="5"/>
      <c r="VBO983" s="5"/>
      <c r="VBP983" s="5"/>
      <c r="VBQ983" s="5"/>
      <c r="VBR983" s="5"/>
      <c r="VBS983" s="5"/>
      <c r="VBT983" s="5"/>
      <c r="VBU983" s="5"/>
      <c r="VBV983" s="5"/>
      <c r="VBW983" s="5"/>
      <c r="VBX983" s="5"/>
      <c r="VBY983" s="5"/>
      <c r="VBZ983" s="5"/>
      <c r="VCA983" s="5"/>
      <c r="VCB983" s="5"/>
      <c r="VCC983" s="5"/>
      <c r="VCD983" s="5"/>
      <c r="VCE983" s="5"/>
      <c r="VCF983" s="5"/>
      <c r="VCG983" s="5"/>
      <c r="VCH983" s="5"/>
      <c r="VCI983" s="5"/>
      <c r="VCJ983" s="5"/>
      <c r="VCK983" s="5"/>
      <c r="VCL983" s="5"/>
      <c r="VCM983" s="5"/>
      <c r="VCN983" s="5"/>
      <c r="VCO983" s="5"/>
      <c r="VCP983" s="5"/>
      <c r="VCQ983" s="5"/>
      <c r="VCR983" s="5"/>
      <c r="VCS983" s="5"/>
      <c r="VCT983" s="5"/>
      <c r="VCU983" s="5"/>
      <c r="VCV983" s="5"/>
      <c r="VCW983" s="5"/>
      <c r="VCX983" s="5"/>
      <c r="VCY983" s="5"/>
      <c r="VCZ983" s="5"/>
      <c r="VDA983" s="5"/>
      <c r="VDB983" s="5"/>
      <c r="VDC983" s="5"/>
      <c r="VDD983" s="5"/>
      <c r="VDE983" s="5"/>
      <c r="VDF983" s="5"/>
      <c r="VDG983" s="5"/>
      <c r="VDH983" s="5"/>
      <c r="VDI983" s="5"/>
      <c r="VDJ983" s="5"/>
      <c r="VDK983" s="5"/>
      <c r="VDL983" s="5"/>
      <c r="VDM983" s="5"/>
      <c r="VDN983" s="5"/>
      <c r="VDO983" s="5"/>
      <c r="VDP983" s="5"/>
      <c r="VDQ983" s="5"/>
      <c r="VDR983" s="5"/>
      <c r="VDS983" s="5"/>
      <c r="VDT983" s="5"/>
      <c r="VDU983" s="5"/>
      <c r="VDV983" s="5"/>
      <c r="VDW983" s="5"/>
      <c r="VDX983" s="5"/>
      <c r="VDY983" s="5"/>
      <c r="VDZ983" s="5"/>
      <c r="VEA983" s="5"/>
      <c r="VEB983" s="5"/>
      <c r="VEC983" s="5"/>
      <c r="VED983" s="5"/>
      <c r="VEE983" s="5"/>
      <c r="VEF983" s="5"/>
      <c r="VEG983" s="5"/>
      <c r="VEH983" s="5"/>
      <c r="VEI983" s="5"/>
      <c r="VEJ983" s="5"/>
      <c r="VEK983" s="5"/>
      <c r="VEL983" s="5"/>
      <c r="VEM983" s="5"/>
      <c r="VEN983" s="5"/>
      <c r="VEO983" s="5"/>
      <c r="VEP983" s="5"/>
      <c r="VEQ983" s="5"/>
      <c r="VER983" s="5"/>
      <c r="VES983" s="5"/>
      <c r="VET983" s="5"/>
      <c r="VEU983" s="5"/>
      <c r="VEV983" s="5"/>
      <c r="VEW983" s="5"/>
      <c r="VEX983" s="5"/>
      <c r="VEY983" s="5"/>
      <c r="VEZ983" s="5"/>
      <c r="VFA983" s="5"/>
      <c r="VFB983" s="5"/>
      <c r="VFC983" s="5"/>
      <c r="VFD983" s="5"/>
      <c r="VFE983" s="5"/>
      <c r="VFF983" s="5"/>
      <c r="VFG983" s="5"/>
      <c r="VFH983" s="5"/>
      <c r="VFI983" s="5"/>
      <c r="VFJ983" s="5"/>
      <c r="VFK983" s="5"/>
      <c r="VFL983" s="5"/>
      <c r="VFM983" s="5"/>
      <c r="VFN983" s="5"/>
      <c r="VFO983" s="5"/>
      <c r="VFP983" s="5"/>
      <c r="VFQ983" s="5"/>
      <c r="VFR983" s="5"/>
      <c r="VFS983" s="5"/>
      <c r="VFT983" s="5"/>
      <c r="VFU983" s="5"/>
      <c r="VFV983" s="5"/>
      <c r="VFW983" s="5"/>
      <c r="VFX983" s="5"/>
      <c r="VFY983" s="5"/>
      <c r="VFZ983" s="5"/>
      <c r="VGA983" s="5"/>
      <c r="VGB983" s="5"/>
      <c r="VGC983" s="5"/>
      <c r="VGD983" s="5"/>
      <c r="VGE983" s="5"/>
      <c r="VGF983" s="5"/>
      <c r="VGG983" s="5"/>
      <c r="VGH983" s="5"/>
      <c r="VGI983" s="5"/>
      <c r="VGJ983" s="5"/>
      <c r="VGK983" s="5"/>
      <c r="VGL983" s="5"/>
      <c r="VGM983" s="5"/>
      <c r="VGN983" s="5"/>
      <c r="VGO983" s="5"/>
      <c r="VGP983" s="5"/>
      <c r="VGQ983" s="5"/>
      <c r="VGR983" s="5"/>
      <c r="VGS983" s="5"/>
      <c r="VGT983" s="5"/>
      <c r="VGU983" s="5"/>
      <c r="VGV983" s="5"/>
      <c r="VGW983" s="5"/>
      <c r="VGX983" s="5"/>
      <c r="VGY983" s="5"/>
      <c r="VGZ983" s="5"/>
      <c r="VHA983" s="5"/>
      <c r="VHB983" s="5"/>
      <c r="VHC983" s="5"/>
      <c r="VHD983" s="5"/>
      <c r="VHE983" s="5"/>
      <c r="VHF983" s="5"/>
      <c r="VHG983" s="5"/>
      <c r="VHH983" s="5"/>
      <c r="VHI983" s="5"/>
      <c r="VHJ983" s="5"/>
      <c r="VHK983" s="5"/>
      <c r="VHL983" s="5"/>
      <c r="VHM983" s="5"/>
      <c r="VHN983" s="5"/>
      <c r="VHO983" s="5"/>
      <c r="VHP983" s="5"/>
      <c r="VHQ983" s="5"/>
      <c r="VHR983" s="5"/>
      <c r="VHS983" s="5"/>
      <c r="VHT983" s="5"/>
      <c r="VHU983" s="5"/>
      <c r="VHV983" s="5"/>
      <c r="VHW983" s="5"/>
      <c r="VHX983" s="5"/>
      <c r="VHY983" s="5"/>
      <c r="VHZ983" s="5"/>
      <c r="VIA983" s="5"/>
      <c r="VIB983" s="5"/>
      <c r="VIC983" s="5"/>
      <c r="VID983" s="5"/>
      <c r="VIE983" s="5"/>
      <c r="VIF983" s="5"/>
      <c r="VIG983" s="5"/>
      <c r="VIH983" s="5"/>
      <c r="VII983" s="5"/>
      <c r="VIJ983" s="5"/>
      <c r="VIK983" s="5"/>
      <c r="VIL983" s="5"/>
      <c r="VIM983" s="5"/>
      <c r="VIN983" s="5"/>
      <c r="VIO983" s="5"/>
      <c r="VIP983" s="5"/>
      <c r="VIQ983" s="5"/>
      <c r="VIR983" s="5"/>
      <c r="VIS983" s="5"/>
      <c r="VIT983" s="5"/>
      <c r="VIU983" s="5"/>
      <c r="VIV983" s="5"/>
      <c r="VIW983" s="5"/>
      <c r="VIX983" s="5"/>
      <c r="VIY983" s="5"/>
      <c r="VIZ983" s="5"/>
      <c r="VJA983" s="5"/>
      <c r="VJB983" s="5"/>
      <c r="VJC983" s="5"/>
      <c r="VJD983" s="5"/>
      <c r="VJE983" s="5"/>
      <c r="VJF983" s="5"/>
      <c r="VJG983" s="5"/>
      <c r="VJH983" s="5"/>
      <c r="VJI983" s="5"/>
      <c r="VJJ983" s="5"/>
      <c r="VJK983" s="5"/>
      <c r="VJL983" s="5"/>
      <c r="VJM983" s="5"/>
      <c r="VJN983" s="5"/>
      <c r="VJO983" s="5"/>
      <c r="VJP983" s="5"/>
      <c r="VJQ983" s="5"/>
      <c r="VJR983" s="5"/>
      <c r="VJS983" s="5"/>
      <c r="VJT983" s="5"/>
      <c r="VJU983" s="5"/>
      <c r="VJV983" s="5"/>
      <c r="VJW983" s="5"/>
      <c r="VJX983" s="5"/>
      <c r="VJY983" s="5"/>
      <c r="VJZ983" s="5"/>
      <c r="VKA983" s="5"/>
      <c r="VKB983" s="5"/>
      <c r="VKC983" s="5"/>
      <c r="VKD983" s="5"/>
      <c r="VKE983" s="5"/>
      <c r="VKF983" s="5"/>
      <c r="VKG983" s="5"/>
      <c r="VKH983" s="5"/>
      <c r="VKI983" s="5"/>
      <c r="VKJ983" s="5"/>
      <c r="VKK983" s="5"/>
      <c r="VKL983" s="5"/>
      <c r="VKM983" s="5"/>
      <c r="VKN983" s="5"/>
      <c r="VKO983" s="5"/>
      <c r="VKP983" s="5"/>
      <c r="VKQ983" s="5"/>
      <c r="VKR983" s="5"/>
      <c r="VKS983" s="5"/>
      <c r="VKT983" s="5"/>
      <c r="VKU983" s="5"/>
      <c r="VKV983" s="5"/>
      <c r="VKW983" s="5"/>
      <c r="VKX983" s="5"/>
      <c r="VKY983" s="5"/>
      <c r="VKZ983" s="5"/>
      <c r="VLA983" s="5"/>
      <c r="VLB983" s="5"/>
      <c r="VLC983" s="5"/>
      <c r="VLD983" s="5"/>
      <c r="VLE983" s="5"/>
      <c r="VLF983" s="5"/>
      <c r="VLG983" s="5"/>
      <c r="VLH983" s="5"/>
      <c r="VLI983" s="5"/>
      <c r="VLJ983" s="5"/>
      <c r="VLK983" s="5"/>
      <c r="VLL983" s="5"/>
      <c r="VLM983" s="5"/>
      <c r="VLN983" s="5"/>
      <c r="VLO983" s="5"/>
      <c r="VLP983" s="5"/>
      <c r="VLQ983" s="5"/>
      <c r="VLR983" s="5"/>
      <c r="VLS983" s="5"/>
      <c r="VLT983" s="5"/>
      <c r="VLU983" s="5"/>
      <c r="VLV983" s="5"/>
      <c r="VLW983" s="5"/>
      <c r="VLX983" s="5"/>
      <c r="VLY983" s="5"/>
      <c r="VLZ983" s="5"/>
      <c r="VMA983" s="5"/>
      <c r="VMB983" s="5"/>
      <c r="VMC983" s="5"/>
      <c r="VMD983" s="5"/>
      <c r="VME983" s="5"/>
      <c r="VMF983" s="5"/>
      <c r="VMG983" s="5"/>
      <c r="VMH983" s="5"/>
      <c r="VMI983" s="5"/>
      <c r="VMJ983" s="5"/>
      <c r="VMK983" s="5"/>
      <c r="VML983" s="5"/>
      <c r="VMM983" s="5"/>
      <c r="VMN983" s="5"/>
      <c r="VMO983" s="5"/>
      <c r="VMP983" s="5"/>
      <c r="VMQ983" s="5"/>
      <c r="VMR983" s="5"/>
      <c r="VMS983" s="5"/>
      <c r="VMT983" s="5"/>
      <c r="VMU983" s="5"/>
      <c r="VMV983" s="5"/>
      <c r="VMW983" s="5"/>
      <c r="VMX983" s="5"/>
      <c r="VMY983" s="5"/>
      <c r="VMZ983" s="5"/>
      <c r="VNA983" s="5"/>
      <c r="VNB983" s="5"/>
      <c r="VNC983" s="5"/>
      <c r="VND983" s="5"/>
      <c r="VNE983" s="5"/>
      <c r="VNF983" s="5"/>
      <c r="VNG983" s="5"/>
      <c r="VNH983" s="5"/>
      <c r="VNI983" s="5"/>
      <c r="VNJ983" s="5"/>
      <c r="VNK983" s="5"/>
      <c r="VNL983" s="5"/>
      <c r="VNM983" s="5"/>
      <c r="VNN983" s="5"/>
      <c r="VNO983" s="5"/>
      <c r="VNP983" s="5"/>
      <c r="VNQ983" s="5"/>
      <c r="VNR983" s="5"/>
      <c r="VNS983" s="5"/>
      <c r="VNT983" s="5"/>
      <c r="VNU983" s="5"/>
      <c r="VNV983" s="5"/>
      <c r="VNW983" s="5"/>
      <c r="VNX983" s="5"/>
      <c r="VNY983" s="5"/>
      <c r="VNZ983" s="5"/>
      <c r="VOA983" s="5"/>
      <c r="VOB983" s="5"/>
      <c r="VOC983" s="5"/>
      <c r="VOD983" s="5"/>
      <c r="VOE983" s="5"/>
      <c r="VOF983" s="5"/>
      <c r="VOG983" s="5"/>
      <c r="VOH983" s="5"/>
      <c r="VOI983" s="5"/>
      <c r="VOJ983" s="5"/>
      <c r="VOK983" s="5"/>
      <c r="VOL983" s="5"/>
      <c r="VOM983" s="5"/>
      <c r="VON983" s="5"/>
      <c r="VOO983" s="5"/>
      <c r="VOP983" s="5"/>
      <c r="VOQ983" s="5"/>
      <c r="VOR983" s="5"/>
      <c r="VOS983" s="5"/>
      <c r="VOT983" s="5"/>
      <c r="VOU983" s="5"/>
      <c r="VOV983" s="5"/>
      <c r="VOW983" s="5"/>
      <c r="VOX983" s="5"/>
      <c r="VOY983" s="5"/>
      <c r="VOZ983" s="5"/>
      <c r="VPA983" s="5"/>
      <c r="VPB983" s="5"/>
      <c r="VPC983" s="5"/>
      <c r="VPD983" s="5"/>
      <c r="VPE983" s="5"/>
      <c r="VPF983" s="5"/>
      <c r="VPG983" s="5"/>
      <c r="VPH983" s="5"/>
      <c r="VPI983" s="5"/>
      <c r="VPJ983" s="5"/>
      <c r="VPK983" s="5"/>
      <c r="VPL983" s="5"/>
      <c r="VPM983" s="5"/>
      <c r="VPN983" s="5"/>
      <c r="VPO983" s="5"/>
      <c r="VPP983" s="5"/>
      <c r="VPQ983" s="5"/>
      <c r="VPR983" s="5"/>
      <c r="VPS983" s="5"/>
      <c r="VPT983" s="5"/>
      <c r="VPU983" s="5"/>
      <c r="VPV983" s="5"/>
      <c r="VPW983" s="5"/>
      <c r="VPX983" s="5"/>
      <c r="VPY983" s="5"/>
      <c r="VPZ983" s="5"/>
      <c r="VQA983" s="5"/>
      <c r="VQB983" s="5"/>
      <c r="VQC983" s="5"/>
      <c r="VQD983" s="5"/>
      <c r="VQE983" s="5"/>
      <c r="VQF983" s="5"/>
      <c r="VQG983" s="5"/>
      <c r="VQH983" s="5"/>
      <c r="VQI983" s="5"/>
      <c r="VQJ983" s="5"/>
      <c r="VQK983" s="5"/>
      <c r="VQL983" s="5"/>
      <c r="VQM983" s="5"/>
      <c r="VQN983" s="5"/>
      <c r="VQO983" s="5"/>
      <c r="VQP983" s="5"/>
      <c r="VQQ983" s="5"/>
      <c r="VQR983" s="5"/>
      <c r="VQS983" s="5"/>
      <c r="VQT983" s="5"/>
      <c r="VQU983" s="5"/>
      <c r="VQV983" s="5"/>
      <c r="VQW983" s="5"/>
      <c r="VQX983" s="5"/>
      <c r="VQY983" s="5"/>
      <c r="VQZ983" s="5"/>
      <c r="VRA983" s="5"/>
      <c r="VRB983" s="5"/>
      <c r="VRC983" s="5"/>
      <c r="VRD983" s="5"/>
      <c r="VRE983" s="5"/>
      <c r="VRF983" s="5"/>
      <c r="VRG983" s="5"/>
      <c r="VRH983" s="5"/>
      <c r="VRI983" s="5"/>
      <c r="VRJ983" s="5"/>
      <c r="VRK983" s="5"/>
      <c r="VRL983" s="5"/>
      <c r="VRM983" s="5"/>
      <c r="VRN983" s="5"/>
      <c r="VRO983" s="5"/>
      <c r="VRP983" s="5"/>
      <c r="VRQ983" s="5"/>
      <c r="VRR983" s="5"/>
      <c r="VRS983" s="5"/>
      <c r="VRT983" s="5"/>
      <c r="VRU983" s="5"/>
      <c r="VRV983" s="5"/>
      <c r="VRW983" s="5"/>
      <c r="VRX983" s="5"/>
      <c r="VRY983" s="5"/>
      <c r="VRZ983" s="5"/>
      <c r="VSA983" s="5"/>
      <c r="VSB983" s="5"/>
      <c r="VSC983" s="5"/>
      <c r="VSD983" s="5"/>
      <c r="VSE983" s="5"/>
      <c r="VSF983" s="5"/>
      <c r="VSG983" s="5"/>
      <c r="VSH983" s="5"/>
      <c r="VSI983" s="5"/>
      <c r="VSJ983" s="5"/>
      <c r="VSK983" s="5"/>
      <c r="VSL983" s="5"/>
      <c r="VSM983" s="5"/>
      <c r="VSN983" s="5"/>
      <c r="VSO983" s="5"/>
      <c r="VSP983" s="5"/>
      <c r="VSQ983" s="5"/>
      <c r="VSR983" s="5"/>
      <c r="VSS983" s="5"/>
      <c r="VST983" s="5"/>
      <c r="VSU983" s="5"/>
      <c r="VSV983" s="5"/>
      <c r="VSW983" s="5"/>
      <c r="VSX983" s="5"/>
      <c r="VSY983" s="5"/>
      <c r="VSZ983" s="5"/>
      <c r="VTA983" s="5"/>
      <c r="VTB983" s="5"/>
      <c r="VTC983" s="5"/>
      <c r="VTD983" s="5"/>
      <c r="VTE983" s="5"/>
      <c r="VTF983" s="5"/>
      <c r="VTG983" s="5"/>
      <c r="VTH983" s="5"/>
      <c r="VTI983" s="5"/>
      <c r="VTJ983" s="5"/>
      <c r="VTK983" s="5"/>
      <c r="VTL983" s="5"/>
      <c r="VTM983" s="5"/>
      <c r="VTN983" s="5"/>
      <c r="VTO983" s="5"/>
      <c r="VTP983" s="5"/>
      <c r="VTQ983" s="5"/>
      <c r="VTR983" s="5"/>
      <c r="VTS983" s="5"/>
      <c r="VTT983" s="5"/>
      <c r="VTU983" s="5"/>
      <c r="VTV983" s="5"/>
      <c r="VTW983" s="5"/>
      <c r="VTX983" s="5"/>
      <c r="VTY983" s="5"/>
      <c r="VTZ983" s="5"/>
      <c r="VUA983" s="5"/>
      <c r="VUB983" s="5"/>
      <c r="VUC983" s="5"/>
      <c r="VUD983" s="5"/>
      <c r="VUE983" s="5"/>
      <c r="VUF983" s="5"/>
      <c r="VUG983" s="5"/>
      <c r="VUH983" s="5"/>
      <c r="VUI983" s="5"/>
      <c r="VUJ983" s="5"/>
      <c r="VUK983" s="5"/>
      <c r="VUL983" s="5"/>
      <c r="VUM983" s="5"/>
      <c r="VUN983" s="5"/>
      <c r="VUO983" s="5"/>
      <c r="VUP983" s="5"/>
      <c r="VUQ983" s="5"/>
      <c r="VUR983" s="5"/>
      <c r="VUS983" s="5"/>
      <c r="VUT983" s="5"/>
      <c r="VUU983" s="5"/>
      <c r="VUV983" s="5"/>
      <c r="VUW983" s="5"/>
      <c r="VUX983" s="5"/>
      <c r="VUY983" s="5"/>
      <c r="VUZ983" s="5"/>
      <c r="VVA983" s="5"/>
      <c r="VVB983" s="5"/>
      <c r="VVC983" s="5"/>
      <c r="VVD983" s="5"/>
      <c r="VVE983" s="5"/>
      <c r="VVF983" s="5"/>
      <c r="VVG983" s="5"/>
      <c r="VVH983" s="5"/>
      <c r="VVI983" s="5"/>
      <c r="VVJ983" s="5"/>
      <c r="VVK983" s="5"/>
      <c r="VVL983" s="5"/>
      <c r="VVM983" s="5"/>
      <c r="VVN983" s="5"/>
      <c r="VVO983" s="5"/>
      <c r="VVP983" s="5"/>
      <c r="VVQ983" s="5"/>
      <c r="VVR983" s="5"/>
      <c r="VVS983" s="5"/>
      <c r="VVT983" s="5"/>
      <c r="VVU983" s="5"/>
      <c r="VVV983" s="5"/>
      <c r="VVW983" s="5"/>
      <c r="VVX983" s="5"/>
      <c r="VVY983" s="5"/>
      <c r="VVZ983" s="5"/>
      <c r="VWA983" s="5"/>
      <c r="VWB983" s="5"/>
      <c r="VWC983" s="5"/>
      <c r="VWD983" s="5"/>
      <c r="VWE983" s="5"/>
      <c r="VWF983" s="5"/>
      <c r="VWG983" s="5"/>
      <c r="VWH983" s="5"/>
      <c r="VWI983" s="5"/>
      <c r="VWJ983" s="5"/>
      <c r="VWK983" s="5"/>
      <c r="VWL983" s="5"/>
      <c r="VWM983" s="5"/>
      <c r="VWN983" s="5"/>
      <c r="VWO983" s="5"/>
      <c r="VWP983" s="5"/>
      <c r="VWQ983" s="5"/>
      <c r="VWR983" s="5"/>
      <c r="VWS983" s="5"/>
      <c r="VWT983" s="5"/>
      <c r="VWU983" s="5"/>
      <c r="VWV983" s="5"/>
      <c r="VWW983" s="5"/>
      <c r="VWX983" s="5"/>
      <c r="VWY983" s="5"/>
      <c r="VWZ983" s="5"/>
      <c r="VXA983" s="5"/>
      <c r="VXB983" s="5"/>
      <c r="VXC983" s="5"/>
      <c r="VXD983" s="5"/>
      <c r="VXE983" s="5"/>
      <c r="VXF983" s="5"/>
      <c r="VXG983" s="5"/>
      <c r="VXH983" s="5"/>
      <c r="VXI983" s="5"/>
      <c r="VXJ983" s="5"/>
      <c r="VXK983" s="5"/>
      <c r="VXL983" s="5"/>
      <c r="VXM983" s="5"/>
      <c r="VXN983" s="5"/>
      <c r="VXO983" s="5"/>
      <c r="VXP983" s="5"/>
      <c r="VXQ983" s="5"/>
      <c r="VXR983" s="5"/>
      <c r="VXS983" s="5"/>
      <c r="VXT983" s="5"/>
      <c r="VXU983" s="5"/>
      <c r="VXV983" s="5"/>
      <c r="VXW983" s="5"/>
      <c r="VXX983" s="5"/>
      <c r="VXY983" s="5"/>
      <c r="VXZ983" s="5"/>
      <c r="VYA983" s="5"/>
      <c r="VYB983" s="5"/>
      <c r="VYC983" s="5"/>
      <c r="VYD983" s="5"/>
      <c r="VYE983" s="5"/>
      <c r="VYF983" s="5"/>
      <c r="VYG983" s="5"/>
      <c r="VYH983" s="5"/>
      <c r="VYI983" s="5"/>
      <c r="VYJ983" s="5"/>
      <c r="VYK983" s="5"/>
      <c r="VYL983" s="5"/>
      <c r="VYM983" s="5"/>
      <c r="VYN983" s="5"/>
      <c r="VYO983" s="5"/>
      <c r="VYP983" s="5"/>
      <c r="VYQ983" s="5"/>
      <c r="VYR983" s="5"/>
      <c r="VYS983" s="5"/>
      <c r="VYT983" s="5"/>
      <c r="VYU983" s="5"/>
      <c r="VYV983" s="5"/>
      <c r="VYW983" s="5"/>
      <c r="VYX983" s="5"/>
      <c r="VYY983" s="5"/>
      <c r="VYZ983" s="5"/>
      <c r="VZA983" s="5"/>
      <c r="VZB983" s="5"/>
      <c r="VZC983" s="5"/>
      <c r="VZD983" s="5"/>
      <c r="VZE983" s="5"/>
      <c r="VZF983" s="5"/>
      <c r="VZG983" s="5"/>
      <c r="VZH983" s="5"/>
      <c r="VZI983" s="5"/>
      <c r="VZJ983" s="5"/>
      <c r="VZK983" s="5"/>
      <c r="VZL983" s="5"/>
      <c r="VZM983" s="5"/>
      <c r="VZN983" s="5"/>
      <c r="VZO983" s="5"/>
      <c r="VZP983" s="5"/>
      <c r="VZQ983" s="5"/>
      <c r="VZR983" s="5"/>
      <c r="VZS983" s="5"/>
      <c r="VZT983" s="5"/>
      <c r="VZU983" s="5"/>
      <c r="VZV983" s="5"/>
      <c r="VZW983" s="5"/>
      <c r="VZX983" s="5"/>
      <c r="VZY983" s="5"/>
      <c r="VZZ983" s="5"/>
      <c r="WAA983" s="5"/>
      <c r="WAB983" s="5"/>
      <c r="WAC983" s="5"/>
      <c r="WAD983" s="5"/>
      <c r="WAE983" s="5"/>
      <c r="WAF983" s="5"/>
      <c r="WAG983" s="5"/>
      <c r="WAH983" s="5"/>
      <c r="WAI983" s="5"/>
      <c r="WAJ983" s="5"/>
      <c r="WAK983" s="5"/>
      <c r="WAL983" s="5"/>
      <c r="WAM983" s="5"/>
      <c r="WAN983" s="5"/>
      <c r="WAO983" s="5"/>
      <c r="WAP983" s="5"/>
      <c r="WAQ983" s="5"/>
      <c r="WAR983" s="5"/>
      <c r="WAS983" s="5"/>
      <c r="WAT983" s="5"/>
      <c r="WAU983" s="5"/>
      <c r="WAV983" s="5"/>
      <c r="WAW983" s="5"/>
      <c r="WAX983" s="5"/>
      <c r="WAY983" s="5"/>
      <c r="WAZ983" s="5"/>
      <c r="WBA983" s="5"/>
      <c r="WBB983" s="5"/>
      <c r="WBC983" s="5"/>
      <c r="WBD983" s="5"/>
      <c r="WBE983" s="5"/>
      <c r="WBF983" s="5"/>
      <c r="WBG983" s="5"/>
      <c r="WBH983" s="5"/>
      <c r="WBI983" s="5"/>
      <c r="WBJ983" s="5"/>
      <c r="WBK983" s="5"/>
      <c r="WBL983" s="5"/>
      <c r="WBM983" s="5"/>
      <c r="WBN983" s="5"/>
      <c r="WBO983" s="5"/>
      <c r="WBP983" s="5"/>
      <c r="WBQ983" s="5"/>
      <c r="WBR983" s="5"/>
      <c r="WBS983" s="5"/>
      <c r="WBT983" s="5"/>
      <c r="WBU983" s="5"/>
      <c r="WBV983" s="5"/>
      <c r="WBW983" s="5"/>
      <c r="WBX983" s="5"/>
      <c r="WBY983" s="5"/>
      <c r="WBZ983" s="5"/>
      <c r="WCA983" s="5"/>
      <c r="WCB983" s="5"/>
      <c r="WCC983" s="5"/>
      <c r="WCD983" s="5"/>
      <c r="WCE983" s="5"/>
      <c r="WCF983" s="5"/>
      <c r="WCG983" s="5"/>
      <c r="WCH983" s="5"/>
      <c r="WCI983" s="5"/>
      <c r="WCJ983" s="5"/>
      <c r="WCK983" s="5"/>
      <c r="WCL983" s="5"/>
      <c r="WCM983" s="5"/>
      <c r="WCN983" s="5"/>
      <c r="WCO983" s="5"/>
      <c r="WCP983" s="5"/>
      <c r="WCQ983" s="5"/>
      <c r="WCR983" s="5"/>
      <c r="WCS983" s="5"/>
      <c r="WCT983" s="5"/>
      <c r="WCU983" s="5"/>
      <c r="WCV983" s="5"/>
      <c r="WCW983" s="5"/>
      <c r="WCX983" s="5"/>
      <c r="WCY983" s="5"/>
      <c r="WCZ983" s="5"/>
      <c r="WDA983" s="5"/>
      <c r="WDB983" s="5"/>
      <c r="WDC983" s="5"/>
      <c r="WDD983" s="5"/>
      <c r="WDE983" s="5"/>
      <c r="WDF983" s="5"/>
      <c r="WDG983" s="5"/>
      <c r="WDH983" s="5"/>
      <c r="WDI983" s="5"/>
      <c r="WDJ983" s="5"/>
      <c r="WDK983" s="5"/>
      <c r="WDL983" s="5"/>
      <c r="WDM983" s="5"/>
      <c r="WDN983" s="5"/>
      <c r="WDO983" s="5"/>
      <c r="WDP983" s="5"/>
      <c r="WDQ983" s="5"/>
      <c r="WDR983" s="5"/>
      <c r="WDS983" s="5"/>
      <c r="WDT983" s="5"/>
      <c r="WDU983" s="5"/>
      <c r="WDV983" s="5"/>
      <c r="WDW983" s="5"/>
      <c r="WDX983" s="5"/>
      <c r="WDY983" s="5"/>
      <c r="WDZ983" s="5"/>
      <c r="WEA983" s="5"/>
      <c r="WEB983" s="5"/>
      <c r="WEC983" s="5"/>
      <c r="WED983" s="5"/>
      <c r="WEE983" s="5"/>
      <c r="WEF983" s="5"/>
      <c r="WEG983" s="5"/>
      <c r="WEH983" s="5"/>
      <c r="WEI983" s="5"/>
      <c r="WEJ983" s="5"/>
      <c r="WEK983" s="5"/>
      <c r="WEL983" s="5"/>
      <c r="WEM983" s="5"/>
      <c r="WEN983" s="5"/>
      <c r="WEO983" s="5"/>
      <c r="WEP983" s="5"/>
      <c r="WEQ983" s="5"/>
      <c r="WER983" s="5"/>
      <c r="WES983" s="5"/>
      <c r="WET983" s="5"/>
      <c r="WEU983" s="5"/>
      <c r="WEV983" s="5"/>
      <c r="WEW983" s="5"/>
      <c r="WEX983" s="5"/>
      <c r="WEY983" s="5"/>
      <c r="WEZ983" s="5"/>
      <c r="WFA983" s="5"/>
      <c r="WFB983" s="5"/>
      <c r="WFC983" s="5"/>
      <c r="WFD983" s="5"/>
      <c r="WFE983" s="5"/>
      <c r="WFF983" s="5"/>
      <c r="WFG983" s="5"/>
      <c r="WFH983" s="5"/>
      <c r="WFI983" s="5"/>
      <c r="WFJ983" s="5"/>
      <c r="WFK983" s="5"/>
      <c r="WFL983" s="5"/>
      <c r="WFM983" s="5"/>
      <c r="WFN983" s="5"/>
      <c r="WFO983" s="5"/>
      <c r="WFP983" s="5"/>
      <c r="WFQ983" s="5"/>
      <c r="WFR983" s="5"/>
      <c r="WFS983" s="5"/>
      <c r="WFT983" s="5"/>
      <c r="WFU983" s="5"/>
      <c r="WFV983" s="5"/>
      <c r="WFW983" s="5"/>
      <c r="WFX983" s="5"/>
      <c r="WFY983" s="5"/>
      <c r="WFZ983" s="5"/>
      <c r="WGA983" s="5"/>
      <c r="WGB983" s="5"/>
      <c r="WGC983" s="5"/>
      <c r="WGD983" s="5"/>
      <c r="WGE983" s="5"/>
      <c r="WGF983" s="5"/>
      <c r="WGG983" s="5"/>
      <c r="WGH983" s="5"/>
      <c r="WGI983" s="5"/>
      <c r="WGJ983" s="5"/>
      <c r="WGK983" s="5"/>
      <c r="WGL983" s="5"/>
      <c r="WGM983" s="5"/>
      <c r="WGN983" s="5"/>
      <c r="WGO983" s="5"/>
      <c r="WGP983" s="5"/>
      <c r="WGQ983" s="5"/>
      <c r="WGR983" s="5"/>
      <c r="WGS983" s="5"/>
      <c r="WGT983" s="5"/>
      <c r="WGU983" s="5"/>
      <c r="WGV983" s="5"/>
      <c r="WGW983" s="5"/>
      <c r="WGX983" s="5"/>
      <c r="WGY983" s="5"/>
      <c r="WGZ983" s="5"/>
      <c r="WHA983" s="5"/>
      <c r="WHB983" s="5"/>
      <c r="WHC983" s="5"/>
      <c r="WHD983" s="5"/>
      <c r="WHE983" s="5"/>
      <c r="WHF983" s="5"/>
      <c r="WHG983" s="5"/>
      <c r="WHH983" s="5"/>
      <c r="WHI983" s="5"/>
      <c r="WHJ983" s="5"/>
      <c r="WHK983" s="5"/>
      <c r="WHL983" s="5"/>
      <c r="WHM983" s="5"/>
      <c r="WHN983" s="5"/>
      <c r="WHO983" s="5"/>
      <c r="WHP983" s="5"/>
      <c r="WHQ983" s="5"/>
      <c r="WHR983" s="5"/>
      <c r="WHS983" s="5"/>
      <c r="WHT983" s="5"/>
      <c r="WHU983" s="5"/>
      <c r="WHV983" s="5"/>
      <c r="WHW983" s="5"/>
      <c r="WHX983" s="5"/>
      <c r="WHY983" s="5"/>
      <c r="WHZ983" s="5"/>
      <c r="WIA983" s="5"/>
      <c r="WIB983" s="5"/>
      <c r="WIC983" s="5"/>
      <c r="WID983" s="5"/>
      <c r="WIE983" s="5"/>
      <c r="WIF983" s="5"/>
      <c r="WIG983" s="5"/>
      <c r="WIH983" s="5"/>
      <c r="WII983" s="5"/>
      <c r="WIJ983" s="5"/>
      <c r="WIK983" s="5"/>
      <c r="WIL983" s="5"/>
      <c r="WIM983" s="5"/>
      <c r="WIN983" s="5"/>
      <c r="WIO983" s="5"/>
      <c r="WIP983" s="5"/>
      <c r="WIQ983" s="5"/>
      <c r="WIR983" s="5"/>
      <c r="WIS983" s="5"/>
      <c r="WIT983" s="5"/>
      <c r="WIU983" s="5"/>
      <c r="WIV983" s="5"/>
      <c r="WIW983" s="5"/>
      <c r="WIX983" s="5"/>
      <c r="WIY983" s="5"/>
      <c r="WIZ983" s="5"/>
      <c r="WJA983" s="5"/>
      <c r="WJB983" s="5"/>
      <c r="WJC983" s="5"/>
      <c r="WJD983" s="5"/>
      <c r="WJE983" s="5"/>
      <c r="WJF983" s="5"/>
      <c r="WJG983" s="5"/>
      <c r="WJH983" s="5"/>
      <c r="WJI983" s="5"/>
      <c r="WJJ983" s="5"/>
      <c r="WJK983" s="5"/>
      <c r="WJL983" s="5"/>
      <c r="WJM983" s="5"/>
      <c r="WJN983" s="5"/>
      <c r="WJO983" s="5"/>
      <c r="WJP983" s="5"/>
      <c r="WJQ983" s="5"/>
      <c r="WJR983" s="5"/>
      <c r="WJS983" s="5"/>
      <c r="WJT983" s="5"/>
      <c r="WJU983" s="5"/>
      <c r="WJV983" s="5"/>
      <c r="WJW983" s="5"/>
      <c r="WJX983" s="5"/>
      <c r="WJY983" s="5"/>
      <c r="WJZ983" s="5"/>
      <c r="WKA983" s="5"/>
      <c r="WKB983" s="5"/>
      <c r="WKC983" s="5"/>
      <c r="WKD983" s="5"/>
      <c r="WKE983" s="5"/>
      <c r="WKF983" s="5"/>
      <c r="WKG983" s="5"/>
      <c r="WKH983" s="5"/>
      <c r="WKI983" s="5"/>
      <c r="WKJ983" s="5"/>
      <c r="WKK983" s="5"/>
      <c r="WKL983" s="5"/>
      <c r="WKM983" s="5"/>
      <c r="WKN983" s="5"/>
      <c r="WKO983" s="5"/>
      <c r="WKP983" s="5"/>
      <c r="WKQ983" s="5"/>
      <c r="WKR983" s="5"/>
      <c r="WKS983" s="5"/>
      <c r="WKT983" s="5"/>
      <c r="WKU983" s="5"/>
      <c r="WKV983" s="5"/>
      <c r="WKW983" s="5"/>
      <c r="WKX983" s="5"/>
      <c r="WKY983" s="5"/>
      <c r="WKZ983" s="5"/>
      <c r="WLA983" s="5"/>
      <c r="WLB983" s="5"/>
      <c r="WLC983" s="5"/>
      <c r="WLD983" s="5"/>
      <c r="WLE983" s="5"/>
      <c r="WLF983" s="5"/>
      <c r="WLG983" s="5"/>
      <c r="WLH983" s="5"/>
      <c r="WLI983" s="5"/>
      <c r="WLJ983" s="5"/>
      <c r="WLK983" s="5"/>
      <c r="WLL983" s="5"/>
      <c r="WLM983" s="5"/>
      <c r="WLN983" s="5"/>
      <c r="WLO983" s="5"/>
      <c r="WLP983" s="5"/>
      <c r="WLQ983" s="5"/>
      <c r="WLR983" s="5"/>
      <c r="WLS983" s="5"/>
      <c r="WLT983" s="5"/>
      <c r="WLU983" s="5"/>
      <c r="WLV983" s="5"/>
      <c r="WLW983" s="5"/>
      <c r="WLX983" s="5"/>
      <c r="WLY983" s="5"/>
      <c r="WLZ983" s="5"/>
      <c r="WMA983" s="5"/>
      <c r="WMB983" s="5"/>
      <c r="WMC983" s="5"/>
      <c r="WMD983" s="5"/>
      <c r="WME983" s="5"/>
      <c r="WMF983" s="5"/>
      <c r="WMG983" s="5"/>
      <c r="WMH983" s="5"/>
      <c r="WMI983" s="5"/>
      <c r="WMJ983" s="5"/>
      <c r="WMK983" s="5"/>
      <c r="WML983" s="5"/>
      <c r="WMM983" s="5"/>
      <c r="WMN983" s="5"/>
      <c r="WMO983" s="5"/>
      <c r="WMP983" s="5"/>
      <c r="WMQ983" s="5"/>
      <c r="WMR983" s="5"/>
      <c r="WMS983" s="5"/>
      <c r="WMT983" s="5"/>
      <c r="WMU983" s="5"/>
      <c r="WMV983" s="5"/>
      <c r="WMW983" s="5"/>
      <c r="WMX983" s="5"/>
      <c r="WMY983" s="5"/>
      <c r="WMZ983" s="5"/>
      <c r="WNA983" s="5"/>
      <c r="WNB983" s="5"/>
      <c r="WNC983" s="5"/>
      <c r="WND983" s="5"/>
      <c r="WNE983" s="5"/>
      <c r="WNF983" s="5"/>
      <c r="WNG983" s="5"/>
      <c r="WNH983" s="5"/>
      <c r="WNI983" s="5"/>
      <c r="WNJ983" s="5"/>
      <c r="WNK983" s="5"/>
      <c r="WNL983" s="5"/>
      <c r="WNM983" s="5"/>
      <c r="WNN983" s="5"/>
      <c r="WNO983" s="5"/>
      <c r="WNP983" s="5"/>
      <c r="WNQ983" s="5"/>
      <c r="WNR983" s="5"/>
      <c r="WNS983" s="5"/>
      <c r="WNT983" s="5"/>
      <c r="WNU983" s="5"/>
      <c r="WNV983" s="5"/>
      <c r="WNW983" s="5"/>
      <c r="WNX983" s="5"/>
      <c r="WNY983" s="5"/>
      <c r="WNZ983" s="5"/>
      <c r="WOA983" s="5"/>
      <c r="WOB983" s="5"/>
      <c r="WOC983" s="5"/>
      <c r="WOD983" s="5"/>
      <c r="WOE983" s="5"/>
      <c r="WOF983" s="5"/>
      <c r="WOG983" s="5"/>
      <c r="WOH983" s="5"/>
      <c r="WOI983" s="5"/>
      <c r="WOJ983" s="5"/>
      <c r="WOK983" s="5"/>
      <c r="WOL983" s="5"/>
      <c r="WOM983" s="5"/>
      <c r="WON983" s="5"/>
      <c r="WOO983" s="5"/>
      <c r="WOP983" s="5"/>
      <c r="WOQ983" s="5"/>
      <c r="WOR983" s="5"/>
      <c r="WOS983" s="5"/>
      <c r="WOT983" s="5"/>
      <c r="WOU983" s="5"/>
      <c r="WOV983" s="5"/>
      <c r="WOW983" s="5"/>
      <c r="WOX983" s="5"/>
      <c r="WOY983" s="5"/>
      <c r="WOZ983" s="5"/>
      <c r="WPA983" s="5"/>
      <c r="WPB983" s="5"/>
      <c r="WPC983" s="5"/>
      <c r="WPD983" s="5"/>
      <c r="WPE983" s="5"/>
      <c r="WPF983" s="5"/>
      <c r="WPG983" s="5"/>
      <c r="WPH983" s="5"/>
      <c r="WPI983" s="5"/>
      <c r="WPJ983" s="5"/>
      <c r="WPK983" s="5"/>
      <c r="WPL983" s="5"/>
      <c r="WPM983" s="5"/>
      <c r="WPN983" s="5"/>
      <c r="WPO983" s="5"/>
      <c r="WPP983" s="5"/>
      <c r="WPQ983" s="5"/>
      <c r="WPR983" s="5"/>
      <c r="WPS983" s="5"/>
      <c r="WPT983" s="5"/>
      <c r="WPU983" s="5"/>
      <c r="WPV983" s="5"/>
      <c r="WPW983" s="5"/>
      <c r="WPX983" s="5"/>
      <c r="WPY983" s="5"/>
      <c r="WPZ983" s="5"/>
      <c r="WQA983" s="5"/>
      <c r="WQB983" s="5"/>
      <c r="WQC983" s="5"/>
      <c r="WQD983" s="5"/>
      <c r="WQE983" s="5"/>
      <c r="WQF983" s="5"/>
      <c r="WQG983" s="5"/>
      <c r="WQH983" s="5"/>
      <c r="WQI983" s="5"/>
      <c r="WQJ983" s="5"/>
      <c r="WQK983" s="5"/>
      <c r="WQL983" s="5"/>
      <c r="WQM983" s="5"/>
      <c r="WQN983" s="5"/>
      <c r="WQO983" s="5"/>
      <c r="WQP983" s="5"/>
      <c r="WQQ983" s="5"/>
      <c r="WQR983" s="5"/>
      <c r="WQS983" s="5"/>
      <c r="WQT983" s="5"/>
      <c r="WQU983" s="5"/>
      <c r="WQV983" s="5"/>
      <c r="WQW983" s="5"/>
      <c r="WQX983" s="5"/>
      <c r="WQY983" s="5"/>
      <c r="WQZ983" s="5"/>
      <c r="WRA983" s="5"/>
      <c r="WRB983" s="5"/>
      <c r="WRC983" s="5"/>
      <c r="WRD983" s="5"/>
      <c r="WRE983" s="5"/>
      <c r="WRF983" s="5"/>
      <c r="WRG983" s="5"/>
      <c r="WRH983" s="5"/>
      <c r="WRI983" s="5"/>
      <c r="WRJ983" s="5"/>
      <c r="WRK983" s="5"/>
      <c r="WRL983" s="5"/>
      <c r="WRM983" s="5"/>
      <c r="WRN983" s="5"/>
      <c r="WRO983" s="5"/>
      <c r="WRP983" s="5"/>
      <c r="WRQ983" s="5"/>
      <c r="WRR983" s="5"/>
      <c r="WRS983" s="5"/>
      <c r="WRT983" s="5"/>
      <c r="WRU983" s="5"/>
      <c r="WRV983" s="5"/>
      <c r="WRW983" s="5"/>
      <c r="WRX983" s="5"/>
      <c r="WRY983" s="5"/>
      <c r="WRZ983" s="5"/>
      <c r="WSA983" s="5"/>
      <c r="WSB983" s="5"/>
      <c r="WSC983" s="5"/>
      <c r="WSD983" s="5"/>
      <c r="WSE983" s="5"/>
      <c r="WSF983" s="5"/>
      <c r="WSG983" s="5"/>
      <c r="WSH983" s="5"/>
      <c r="WSI983" s="5"/>
      <c r="WSJ983" s="5"/>
      <c r="WSK983" s="5"/>
      <c r="WSL983" s="5"/>
      <c r="WSM983" s="5"/>
      <c r="WSN983" s="5"/>
      <c r="WSO983" s="5"/>
      <c r="WSP983" s="5"/>
      <c r="WSQ983" s="5"/>
      <c r="WSR983" s="5"/>
      <c r="WSS983" s="5"/>
      <c r="WST983" s="5"/>
      <c r="WSU983" s="5"/>
      <c r="WSV983" s="5"/>
      <c r="WSW983" s="5"/>
      <c r="WSX983" s="5"/>
      <c r="WSY983" s="5"/>
      <c r="WSZ983" s="5"/>
      <c r="WTA983" s="5"/>
      <c r="WTB983" s="5"/>
      <c r="WTC983" s="5"/>
      <c r="WTD983" s="5"/>
      <c r="WTE983" s="5"/>
      <c r="WTF983" s="5"/>
      <c r="WTG983" s="5"/>
      <c r="WTH983" s="5"/>
      <c r="WTI983" s="5"/>
      <c r="WTJ983" s="5"/>
      <c r="WTK983" s="5"/>
      <c r="WTL983" s="5"/>
      <c r="WTM983" s="5"/>
      <c r="WTN983" s="5"/>
      <c r="WTO983" s="5"/>
      <c r="WTP983" s="5"/>
      <c r="WTQ983" s="5"/>
      <c r="WTR983" s="5"/>
      <c r="WTS983" s="5"/>
      <c r="WTT983" s="5"/>
      <c r="WTU983" s="5"/>
      <c r="WTV983" s="5"/>
      <c r="WTW983" s="5"/>
      <c r="WTX983" s="5"/>
      <c r="WTY983" s="5"/>
      <c r="WTZ983" s="5"/>
      <c r="WUA983" s="5"/>
      <c r="WUB983" s="5"/>
      <c r="WUC983" s="5"/>
      <c r="WUD983" s="5"/>
      <c r="WUE983" s="5"/>
      <c r="WUF983" s="5"/>
      <c r="WUG983" s="5"/>
      <c r="WUH983" s="5"/>
      <c r="WUI983" s="5"/>
      <c r="WUJ983" s="5"/>
      <c r="WUK983" s="5"/>
      <c r="WUL983" s="5"/>
      <c r="WUM983" s="5"/>
      <c r="WUN983" s="5"/>
      <c r="WUO983" s="5"/>
      <c r="WUP983" s="5"/>
      <c r="WUQ983" s="5"/>
      <c r="WUR983" s="5"/>
      <c r="WUS983" s="5"/>
      <c r="WUT983" s="5"/>
      <c r="WUU983" s="5"/>
      <c r="WUV983" s="5"/>
      <c r="WUW983" s="5"/>
      <c r="WUX983" s="5"/>
      <c r="WUY983" s="5"/>
      <c r="WUZ983" s="5"/>
      <c r="WVA983" s="5"/>
      <c r="WVB983" s="5"/>
      <c r="WVC983" s="5"/>
      <c r="WVD983" s="5"/>
      <c r="WVE983" s="5"/>
      <c r="WVF983" s="5"/>
      <c r="WVG983" s="5"/>
      <c r="WVH983" s="5"/>
      <c r="WVI983" s="5"/>
      <c r="WVJ983" s="5"/>
      <c r="WVK983" s="5"/>
      <c r="WVL983" s="5"/>
      <c r="WVM983" s="5"/>
      <c r="WVN983" s="5"/>
      <c r="WVO983" s="5"/>
      <c r="WVP983" s="5"/>
      <c r="WVQ983" s="5"/>
      <c r="WVR983" s="5"/>
      <c r="WVS983" s="5"/>
      <c r="WVT983" s="5"/>
      <c r="WVU983" s="5"/>
      <c r="WVV983" s="5"/>
      <c r="WVW983" s="5"/>
      <c r="WVX983" s="5"/>
      <c r="WVY983" s="5"/>
      <c r="WVZ983" s="5"/>
      <c r="WWA983" s="5"/>
      <c r="WWB983" s="5"/>
      <c r="WWC983" s="5"/>
      <c r="WWD983" s="5"/>
      <c r="WWE983" s="5"/>
      <c r="WWF983" s="5"/>
      <c r="WWG983" s="5"/>
      <c r="WWH983" s="5"/>
      <c r="WWI983" s="5"/>
      <c r="WWJ983" s="5"/>
      <c r="WWK983" s="5"/>
      <c r="WWL983" s="5"/>
      <c r="WWM983" s="5"/>
      <c r="WWN983" s="5"/>
      <c r="WWO983" s="5"/>
      <c r="WWP983" s="5"/>
      <c r="WWQ983" s="5"/>
      <c r="WWR983" s="5"/>
      <c r="WWS983" s="5"/>
      <c r="WWT983" s="5"/>
      <c r="WWU983" s="5"/>
      <c r="WWV983" s="5"/>
      <c r="WWW983" s="5"/>
      <c r="WWX983" s="5"/>
      <c r="WWY983" s="5"/>
      <c r="WWZ983" s="5"/>
      <c r="WXA983" s="5"/>
      <c r="WXB983" s="5"/>
      <c r="WXC983" s="5"/>
      <c r="WXD983" s="5"/>
      <c r="WXE983" s="5"/>
      <c r="WXF983" s="5"/>
      <c r="WXG983" s="5"/>
      <c r="WXH983" s="5"/>
      <c r="WXI983" s="5"/>
      <c r="WXJ983" s="5"/>
      <c r="WXK983" s="5"/>
      <c r="WXL983" s="5"/>
      <c r="WXM983" s="5"/>
      <c r="WXN983" s="5"/>
      <c r="WXO983" s="5"/>
      <c r="WXP983" s="5"/>
      <c r="WXQ983" s="5"/>
      <c r="WXR983" s="5"/>
      <c r="WXS983" s="5"/>
      <c r="WXT983" s="5"/>
      <c r="WXU983" s="5"/>
      <c r="WXV983" s="5"/>
      <c r="WXW983" s="5"/>
      <c r="WXX983" s="5"/>
      <c r="WXY983" s="5"/>
      <c r="WXZ983" s="5"/>
      <c r="WYA983" s="5"/>
      <c r="WYB983" s="5"/>
      <c r="WYC983" s="5"/>
      <c r="WYD983" s="5"/>
      <c r="WYE983" s="5"/>
      <c r="WYF983" s="5"/>
      <c r="WYG983" s="5"/>
      <c r="WYH983" s="5"/>
      <c r="WYI983" s="5"/>
      <c r="WYJ983" s="5"/>
      <c r="WYK983" s="5"/>
      <c r="WYL983" s="5"/>
      <c r="WYM983" s="5"/>
      <c r="WYN983" s="5"/>
      <c r="WYO983" s="5"/>
      <c r="WYP983" s="5"/>
      <c r="WYQ983" s="5"/>
      <c r="WYR983" s="5"/>
      <c r="WYS983" s="5"/>
      <c r="WYT983" s="5"/>
      <c r="WYU983" s="5"/>
      <c r="WYV983" s="5"/>
      <c r="WYW983" s="5"/>
      <c r="WYX983" s="5"/>
      <c r="WYY983" s="5"/>
      <c r="WYZ983" s="5"/>
      <c r="WZA983" s="5"/>
      <c r="WZB983" s="5"/>
      <c r="WZC983" s="5"/>
      <c r="WZD983" s="5"/>
      <c r="WZE983" s="5"/>
      <c r="WZF983" s="5"/>
      <c r="WZG983" s="5"/>
      <c r="WZH983" s="5"/>
      <c r="WZI983" s="5"/>
      <c r="WZJ983" s="5"/>
      <c r="WZK983" s="5"/>
      <c r="WZL983" s="5"/>
      <c r="WZM983" s="5"/>
      <c r="WZN983" s="5"/>
      <c r="WZO983" s="5"/>
      <c r="WZP983" s="5"/>
      <c r="WZQ983" s="5"/>
      <c r="WZR983" s="5"/>
      <c r="WZS983" s="5"/>
      <c r="WZT983" s="5"/>
      <c r="WZU983" s="5"/>
      <c r="WZV983" s="5"/>
      <c r="WZW983" s="5"/>
      <c r="WZX983" s="5"/>
      <c r="WZY983" s="5"/>
      <c r="WZZ983" s="5"/>
      <c r="XAA983" s="5"/>
      <c r="XAB983" s="5"/>
      <c r="XAC983" s="5"/>
      <c r="XAD983" s="5"/>
      <c r="XAE983" s="5"/>
      <c r="XAF983" s="5"/>
      <c r="XAG983" s="5"/>
      <c r="XAH983" s="5"/>
      <c r="XAI983" s="5"/>
      <c r="XAJ983" s="5"/>
      <c r="XAK983" s="5"/>
      <c r="XAL983" s="5"/>
      <c r="XAM983" s="5"/>
      <c r="XAN983" s="5"/>
      <c r="XAO983" s="5"/>
      <c r="XAP983" s="5"/>
      <c r="XAQ983" s="5"/>
      <c r="XAR983" s="5"/>
      <c r="XAS983" s="5"/>
      <c r="XAT983" s="5"/>
      <c r="XAU983" s="5"/>
      <c r="XAV983" s="5"/>
      <c r="XAW983" s="5"/>
      <c r="XAX983" s="5"/>
      <c r="XAY983" s="5"/>
      <c r="XAZ983" s="5"/>
      <c r="XBA983" s="5"/>
      <c r="XBB983" s="5"/>
      <c r="XBC983" s="5"/>
      <c r="XBD983" s="5"/>
      <c r="XBE983" s="5"/>
      <c r="XBF983" s="5"/>
      <c r="XBG983" s="5"/>
      <c r="XBH983" s="5"/>
      <c r="XBI983" s="5"/>
      <c r="XBJ983" s="5"/>
      <c r="XBK983" s="5"/>
      <c r="XBL983" s="5"/>
      <c r="XBM983" s="5"/>
      <c r="XBN983" s="5"/>
      <c r="XBO983" s="5"/>
      <c r="XBP983" s="5"/>
      <c r="XBQ983" s="5"/>
      <c r="XBR983" s="5"/>
      <c r="XBS983" s="5"/>
      <c r="XBT983" s="5"/>
      <c r="XBU983" s="5"/>
      <c r="XBV983" s="5"/>
      <c r="XBW983" s="5"/>
      <c r="XBX983" s="5"/>
      <c r="XBY983" s="5"/>
      <c r="XBZ983" s="5"/>
      <c r="XCA983" s="5"/>
      <c r="XCB983" s="5"/>
      <c r="XCC983" s="5"/>
      <c r="XCD983" s="5"/>
      <c r="XCE983" s="5"/>
      <c r="XCF983" s="5"/>
      <c r="XCG983" s="5"/>
      <c r="XCH983" s="5"/>
      <c r="XCI983" s="5"/>
      <c r="XCJ983" s="5"/>
      <c r="XCK983" s="5"/>
      <c r="XCL983" s="5"/>
      <c r="XCM983" s="5"/>
      <c r="XCN983" s="5"/>
      <c r="XCO983" s="5"/>
      <c r="XCP983" s="5"/>
      <c r="XCQ983" s="5"/>
      <c r="XCR983" s="5"/>
      <c r="XCS983" s="5"/>
      <c r="XCT983" s="5"/>
      <c r="XCU983" s="5"/>
      <c r="XCV983" s="5"/>
      <c r="XCW983" s="5"/>
      <c r="XCX983" s="5"/>
      <c r="XCY983" s="5"/>
      <c r="XCZ983" s="5"/>
      <c r="XDA983" s="5"/>
      <c r="XDB983" s="5"/>
      <c r="XDC983" s="5"/>
      <c r="XDD983" s="5"/>
      <c r="XDE983" s="5"/>
      <c r="XDF983" s="5"/>
      <c r="XDG983" s="5"/>
      <c r="XDH983" s="5"/>
      <c r="XDI983" s="5"/>
      <c r="XDJ983" s="5"/>
      <c r="XDK983" s="5"/>
      <c r="XDL983" s="5"/>
      <c r="XDM983" s="5"/>
      <c r="XDN983" s="5"/>
      <c r="XDO983" s="5"/>
      <c r="XDP983" s="5"/>
      <c r="XDQ983" s="5"/>
      <c r="XDR983" s="5"/>
      <c r="XDS983" s="5"/>
      <c r="XDT983" s="5"/>
      <c r="XDU983" s="5"/>
      <c r="XDV983" s="5"/>
      <c r="XDW983" s="5"/>
      <c r="XDX983" s="5"/>
      <c r="XDY983" s="5"/>
      <c r="XDZ983" s="5"/>
      <c r="XEA983" s="5"/>
      <c r="XEB983" s="5"/>
      <c r="XEC983" s="5"/>
      <c r="XED983" s="5"/>
      <c r="XEE983" s="5"/>
      <c r="XEF983" s="5"/>
      <c r="XEG983" s="5"/>
      <c r="XEH983" s="5"/>
      <c r="XEI983" s="5"/>
      <c r="XEJ983" s="5"/>
      <c r="XEK983" s="5"/>
      <c r="XEL983" s="5"/>
      <c r="XEM983" s="5"/>
      <c r="XEN983" s="5"/>
      <c r="XEO983" s="5"/>
      <c r="XEP983" s="5"/>
      <c r="XEQ983" s="5"/>
      <c r="XER983" s="5"/>
      <c r="XES983" s="5"/>
      <c r="XET983" s="5"/>
      <c r="XEU983" s="5"/>
      <c r="XEV983" s="5"/>
      <c r="XEW983" s="5"/>
      <c r="XEX983" s="5"/>
      <c r="XEY983" s="5"/>
      <c r="XEZ983" s="9"/>
      <c r="XFA983" s="9"/>
      <c r="XFB983" s="9"/>
    </row>
    <row r="984" s="3" customFormat="1" ht="56.25" spans="1:20">
      <c r="A984" s="22">
        <v>977</v>
      </c>
      <c r="B984" s="32" t="s">
        <v>115</v>
      </c>
      <c r="C984" s="23" t="s">
        <v>3251</v>
      </c>
      <c r="D984" s="23" t="s">
        <v>3252</v>
      </c>
      <c r="E984" s="24" t="s">
        <v>3253</v>
      </c>
      <c r="F984" s="23" t="s">
        <v>840</v>
      </c>
      <c r="G984" s="24" t="s">
        <v>3254</v>
      </c>
      <c r="H984" s="25">
        <v>16</v>
      </c>
      <c r="I984" s="25"/>
      <c r="J984" s="25">
        <v>16</v>
      </c>
      <c r="K984" s="25"/>
      <c r="L984" s="25"/>
      <c r="M984" s="25">
        <f t="shared" ref="M984:M1047" si="21">SUM(I984:L984)</f>
        <v>16</v>
      </c>
      <c r="N984" s="23"/>
      <c r="O984" s="23"/>
      <c r="P984" s="23"/>
      <c r="Q984" s="23"/>
      <c r="R984" s="23"/>
      <c r="S984" s="40" t="s">
        <v>158</v>
      </c>
      <c r="T984" s="25" t="s">
        <v>3255</v>
      </c>
    </row>
    <row r="985" s="3" customFormat="1" ht="56.25" spans="1:20">
      <c r="A985" s="22">
        <v>978</v>
      </c>
      <c r="B985" s="32"/>
      <c r="C985" s="23" t="s">
        <v>3256</v>
      </c>
      <c r="D985" s="23" t="s">
        <v>361</v>
      </c>
      <c r="E985" s="24" t="s">
        <v>3257</v>
      </c>
      <c r="F985" s="23" t="s">
        <v>840</v>
      </c>
      <c r="G985" s="24" t="s">
        <v>3258</v>
      </c>
      <c r="H985" s="25">
        <v>5.63</v>
      </c>
      <c r="I985" s="25"/>
      <c r="J985" s="25">
        <v>5.63</v>
      </c>
      <c r="K985" s="25"/>
      <c r="L985" s="25"/>
      <c r="M985" s="25">
        <f t="shared" si="21"/>
        <v>5.63</v>
      </c>
      <c r="N985" s="23"/>
      <c r="O985" s="23"/>
      <c r="P985" s="23"/>
      <c r="Q985" s="23"/>
      <c r="R985" s="23"/>
      <c r="S985" s="40" t="s">
        <v>158</v>
      </c>
      <c r="T985" s="25" t="s">
        <v>3255</v>
      </c>
    </row>
    <row r="986" s="3" customFormat="1" ht="56.25" spans="1:20">
      <c r="A986" s="22">
        <v>979</v>
      </c>
      <c r="B986" s="32"/>
      <c r="C986" s="23" t="s">
        <v>3259</v>
      </c>
      <c r="D986" s="23" t="s">
        <v>3260</v>
      </c>
      <c r="E986" s="24" t="s">
        <v>3261</v>
      </c>
      <c r="F986" s="23" t="s">
        <v>840</v>
      </c>
      <c r="G986" s="24" t="s">
        <v>3262</v>
      </c>
      <c r="H986" s="25">
        <v>10.87</v>
      </c>
      <c r="I986" s="25"/>
      <c r="J986" s="25">
        <v>10.87</v>
      </c>
      <c r="K986" s="25"/>
      <c r="L986" s="25"/>
      <c r="M986" s="25">
        <f t="shared" si="21"/>
        <v>10.87</v>
      </c>
      <c r="N986" s="23"/>
      <c r="O986" s="23"/>
      <c r="P986" s="23"/>
      <c r="Q986" s="23"/>
      <c r="R986" s="23"/>
      <c r="S986" s="40" t="s">
        <v>158</v>
      </c>
      <c r="T986" s="25" t="s">
        <v>3255</v>
      </c>
    </row>
    <row r="987" s="3" customFormat="1" ht="56.25" spans="1:20">
      <c r="A987" s="22">
        <v>980</v>
      </c>
      <c r="B987" s="32"/>
      <c r="C987" s="23" t="s">
        <v>3263</v>
      </c>
      <c r="D987" s="23" t="s">
        <v>760</v>
      </c>
      <c r="E987" s="24" t="s">
        <v>3264</v>
      </c>
      <c r="F987" s="23" t="s">
        <v>840</v>
      </c>
      <c r="G987" s="24" t="s">
        <v>3265</v>
      </c>
      <c r="H987" s="25">
        <v>22.9</v>
      </c>
      <c r="I987" s="25"/>
      <c r="J987" s="25">
        <v>22.9</v>
      </c>
      <c r="K987" s="25"/>
      <c r="L987" s="25"/>
      <c r="M987" s="25">
        <f t="shared" si="21"/>
        <v>22.9</v>
      </c>
      <c r="N987" s="23"/>
      <c r="O987" s="23"/>
      <c r="P987" s="23"/>
      <c r="Q987" s="23"/>
      <c r="R987" s="23"/>
      <c r="S987" s="40" t="s">
        <v>158</v>
      </c>
      <c r="T987" s="25" t="s">
        <v>3255</v>
      </c>
    </row>
    <row r="988" s="3" customFormat="1" ht="56.25" spans="1:20">
      <c r="A988" s="22">
        <v>981</v>
      </c>
      <c r="B988" s="32"/>
      <c r="C988" s="23" t="s">
        <v>3266</v>
      </c>
      <c r="D988" s="23" t="s">
        <v>763</v>
      </c>
      <c r="E988" s="24" t="s">
        <v>3267</v>
      </c>
      <c r="F988" s="23" t="s">
        <v>840</v>
      </c>
      <c r="G988" s="24" t="s">
        <v>3268</v>
      </c>
      <c r="H988" s="25">
        <v>18.27</v>
      </c>
      <c r="I988" s="25"/>
      <c r="J988" s="25">
        <v>18.27</v>
      </c>
      <c r="K988" s="25"/>
      <c r="L988" s="25"/>
      <c r="M988" s="25">
        <f t="shared" si="21"/>
        <v>18.27</v>
      </c>
      <c r="N988" s="23"/>
      <c r="O988" s="23"/>
      <c r="P988" s="23"/>
      <c r="Q988" s="23"/>
      <c r="R988" s="23"/>
      <c r="S988" s="40" t="s">
        <v>158</v>
      </c>
      <c r="T988" s="25" t="s">
        <v>3255</v>
      </c>
    </row>
    <row r="989" s="3" customFormat="1" ht="56.25" spans="1:20">
      <c r="A989" s="22">
        <v>982</v>
      </c>
      <c r="B989" s="32"/>
      <c r="C989" s="23" t="s">
        <v>3269</v>
      </c>
      <c r="D989" s="23" t="s">
        <v>3270</v>
      </c>
      <c r="E989" s="24" t="s">
        <v>3271</v>
      </c>
      <c r="F989" s="23" t="s">
        <v>840</v>
      </c>
      <c r="G989" s="24" t="s">
        <v>3272</v>
      </c>
      <c r="H989" s="25">
        <v>10.42</v>
      </c>
      <c r="I989" s="25">
        <v>10.42</v>
      </c>
      <c r="J989" s="25"/>
      <c r="K989" s="25"/>
      <c r="L989" s="25"/>
      <c r="M989" s="25">
        <f t="shared" si="21"/>
        <v>10.42</v>
      </c>
      <c r="N989" s="23"/>
      <c r="O989" s="23"/>
      <c r="P989" s="23"/>
      <c r="Q989" s="23"/>
      <c r="R989" s="23"/>
      <c r="S989" s="40" t="s">
        <v>158</v>
      </c>
      <c r="T989" s="25" t="s">
        <v>3255</v>
      </c>
    </row>
    <row r="990" s="3" customFormat="1" ht="56.25" spans="1:20">
      <c r="A990" s="22">
        <v>983</v>
      </c>
      <c r="B990" s="26" t="s">
        <v>115</v>
      </c>
      <c r="C990" s="23" t="s">
        <v>3273</v>
      </c>
      <c r="D990" s="23" t="s">
        <v>591</v>
      </c>
      <c r="E990" s="24" t="s">
        <v>3274</v>
      </c>
      <c r="F990" s="23" t="s">
        <v>840</v>
      </c>
      <c r="G990" s="24" t="s">
        <v>3275</v>
      </c>
      <c r="H990" s="25">
        <v>21.2</v>
      </c>
      <c r="I990" s="25"/>
      <c r="J990" s="25">
        <v>21.2</v>
      </c>
      <c r="K990" s="25"/>
      <c r="L990" s="25"/>
      <c r="M990" s="25">
        <f t="shared" si="21"/>
        <v>21.2</v>
      </c>
      <c r="N990" s="23"/>
      <c r="O990" s="23"/>
      <c r="P990" s="23"/>
      <c r="Q990" s="23"/>
      <c r="R990" s="23"/>
      <c r="S990" s="40" t="s">
        <v>158</v>
      </c>
      <c r="T990" s="25" t="s">
        <v>3255</v>
      </c>
    </row>
    <row r="991" s="3" customFormat="1" ht="56.25" spans="1:20">
      <c r="A991" s="22">
        <v>984</v>
      </c>
      <c r="B991" s="26"/>
      <c r="C991" s="23" t="s">
        <v>3276</v>
      </c>
      <c r="D991" s="23" t="s">
        <v>595</v>
      </c>
      <c r="E991" s="24" t="s">
        <v>3277</v>
      </c>
      <c r="F991" s="23" t="s">
        <v>840</v>
      </c>
      <c r="G991" s="24" t="s">
        <v>3278</v>
      </c>
      <c r="H991" s="25">
        <v>6.3</v>
      </c>
      <c r="I991" s="25"/>
      <c r="J991" s="25">
        <v>6.3</v>
      </c>
      <c r="K991" s="25"/>
      <c r="L991" s="25"/>
      <c r="M991" s="25">
        <f t="shared" si="21"/>
        <v>6.3</v>
      </c>
      <c r="N991" s="23"/>
      <c r="O991" s="23"/>
      <c r="P991" s="23"/>
      <c r="Q991" s="23"/>
      <c r="R991" s="23"/>
      <c r="S991" s="40" t="s">
        <v>158</v>
      </c>
      <c r="T991" s="25" t="s">
        <v>3255</v>
      </c>
    </row>
    <row r="992" s="3" customFormat="1" ht="56.25" spans="1:20">
      <c r="A992" s="22">
        <v>985</v>
      </c>
      <c r="B992" s="26"/>
      <c r="C992" s="23" t="s">
        <v>3279</v>
      </c>
      <c r="D992" s="23" t="s">
        <v>588</v>
      </c>
      <c r="E992" s="24" t="s">
        <v>3280</v>
      </c>
      <c r="F992" s="23" t="s">
        <v>840</v>
      </c>
      <c r="G992" s="24" t="s">
        <v>3281</v>
      </c>
      <c r="H992" s="25">
        <v>22.1</v>
      </c>
      <c r="I992" s="25"/>
      <c r="J992" s="25">
        <v>22.1</v>
      </c>
      <c r="K992" s="25"/>
      <c r="L992" s="25"/>
      <c r="M992" s="25">
        <f t="shared" si="21"/>
        <v>22.1</v>
      </c>
      <c r="N992" s="23"/>
      <c r="O992" s="23"/>
      <c r="P992" s="23"/>
      <c r="Q992" s="23"/>
      <c r="R992" s="23"/>
      <c r="S992" s="40" t="s">
        <v>158</v>
      </c>
      <c r="T992" s="25" t="s">
        <v>3255</v>
      </c>
    </row>
    <row r="993" s="3" customFormat="1" ht="56.25" spans="1:20">
      <c r="A993" s="22">
        <v>986</v>
      </c>
      <c r="B993" s="26"/>
      <c r="C993" s="23" t="s">
        <v>3282</v>
      </c>
      <c r="D993" s="23" t="s">
        <v>3283</v>
      </c>
      <c r="E993" s="24" t="s">
        <v>3284</v>
      </c>
      <c r="F993" s="23" t="s">
        <v>840</v>
      </c>
      <c r="G993" s="24" t="s">
        <v>3285</v>
      </c>
      <c r="H993" s="25">
        <v>15.03</v>
      </c>
      <c r="I993" s="25"/>
      <c r="J993" s="25">
        <v>15.03</v>
      </c>
      <c r="K993" s="25"/>
      <c r="L993" s="25"/>
      <c r="M993" s="25">
        <f t="shared" si="21"/>
        <v>15.03</v>
      </c>
      <c r="N993" s="23"/>
      <c r="O993" s="23"/>
      <c r="P993" s="23"/>
      <c r="Q993" s="23"/>
      <c r="R993" s="23"/>
      <c r="S993" s="40" t="s">
        <v>158</v>
      </c>
      <c r="T993" s="25" t="s">
        <v>3255</v>
      </c>
    </row>
    <row r="994" s="3" customFormat="1" ht="56.25" spans="1:20">
      <c r="A994" s="22">
        <v>987</v>
      </c>
      <c r="B994" s="26"/>
      <c r="C994" s="23" t="s">
        <v>3286</v>
      </c>
      <c r="D994" s="23" t="s">
        <v>3287</v>
      </c>
      <c r="E994" s="24" t="s">
        <v>3288</v>
      </c>
      <c r="F994" s="23" t="s">
        <v>840</v>
      </c>
      <c r="G994" s="24" t="s">
        <v>3289</v>
      </c>
      <c r="H994" s="25">
        <v>21.11</v>
      </c>
      <c r="I994" s="25"/>
      <c r="J994" s="25">
        <v>21.11</v>
      </c>
      <c r="K994" s="25"/>
      <c r="L994" s="25"/>
      <c r="M994" s="25">
        <f t="shared" si="21"/>
        <v>21.11</v>
      </c>
      <c r="N994" s="23"/>
      <c r="O994" s="23"/>
      <c r="P994" s="23"/>
      <c r="Q994" s="23"/>
      <c r="R994" s="23"/>
      <c r="S994" s="40" t="s">
        <v>158</v>
      </c>
      <c r="T994" s="25" t="s">
        <v>3255</v>
      </c>
    </row>
    <row r="995" s="3" customFormat="1" ht="56.25" spans="1:20">
      <c r="A995" s="22">
        <v>988</v>
      </c>
      <c r="B995" s="26"/>
      <c r="C995" s="23" t="s">
        <v>3290</v>
      </c>
      <c r="D995" s="23" t="s">
        <v>3291</v>
      </c>
      <c r="E995" s="24" t="s">
        <v>3292</v>
      </c>
      <c r="F995" s="23" t="s">
        <v>840</v>
      </c>
      <c r="G995" s="24" t="s">
        <v>3293</v>
      </c>
      <c r="H995" s="25">
        <v>4.74</v>
      </c>
      <c r="I995" s="25"/>
      <c r="J995" s="25">
        <v>4.74</v>
      </c>
      <c r="K995" s="25"/>
      <c r="L995" s="25"/>
      <c r="M995" s="25">
        <f t="shared" si="21"/>
        <v>4.74</v>
      </c>
      <c r="N995" s="23"/>
      <c r="O995" s="23"/>
      <c r="P995" s="23"/>
      <c r="Q995" s="23"/>
      <c r="R995" s="23"/>
      <c r="S995" s="40" t="s">
        <v>158</v>
      </c>
      <c r="T995" s="25" t="s">
        <v>3255</v>
      </c>
    </row>
    <row r="996" s="3" customFormat="1" ht="56.25" spans="1:20">
      <c r="A996" s="22">
        <v>989</v>
      </c>
      <c r="B996" s="26" t="s">
        <v>115</v>
      </c>
      <c r="C996" s="23" t="s">
        <v>3294</v>
      </c>
      <c r="D996" s="23" t="s">
        <v>3295</v>
      </c>
      <c r="E996" s="24" t="s">
        <v>3296</v>
      </c>
      <c r="F996" s="23" t="s">
        <v>840</v>
      </c>
      <c r="G996" s="24" t="s">
        <v>3297</v>
      </c>
      <c r="H996" s="25">
        <v>17.5</v>
      </c>
      <c r="I996" s="25"/>
      <c r="J996" s="25">
        <v>17.5</v>
      </c>
      <c r="K996" s="25"/>
      <c r="L996" s="25"/>
      <c r="M996" s="25">
        <f t="shared" si="21"/>
        <v>17.5</v>
      </c>
      <c r="N996" s="23"/>
      <c r="O996" s="23"/>
      <c r="P996" s="23"/>
      <c r="Q996" s="23"/>
      <c r="R996" s="23"/>
      <c r="S996" s="40" t="s">
        <v>158</v>
      </c>
      <c r="T996" s="25" t="s">
        <v>3255</v>
      </c>
    </row>
    <row r="997" s="3" customFormat="1" ht="56.25" spans="1:20">
      <c r="A997" s="22">
        <v>990</v>
      </c>
      <c r="B997" s="26"/>
      <c r="C997" s="23" t="s">
        <v>3298</v>
      </c>
      <c r="D997" s="23" t="s">
        <v>3299</v>
      </c>
      <c r="E997" s="24" t="s">
        <v>3300</v>
      </c>
      <c r="F997" s="23" t="s">
        <v>840</v>
      </c>
      <c r="G997" s="24" t="s">
        <v>3301</v>
      </c>
      <c r="H997" s="25">
        <v>5.94</v>
      </c>
      <c r="I997" s="25"/>
      <c r="J997" s="25">
        <v>5.94</v>
      </c>
      <c r="K997" s="25"/>
      <c r="L997" s="25"/>
      <c r="M997" s="25">
        <f t="shared" si="21"/>
        <v>5.94</v>
      </c>
      <c r="N997" s="23"/>
      <c r="O997" s="23"/>
      <c r="P997" s="23"/>
      <c r="Q997" s="23"/>
      <c r="R997" s="23"/>
      <c r="S997" s="40" t="s">
        <v>158</v>
      </c>
      <c r="T997" s="25" t="s">
        <v>3255</v>
      </c>
    </row>
    <row r="998" s="3" customFormat="1" ht="56.25" spans="1:20">
      <c r="A998" s="22">
        <v>991</v>
      </c>
      <c r="B998" s="26"/>
      <c r="C998" s="23" t="s">
        <v>3302</v>
      </c>
      <c r="D998" s="23" t="s">
        <v>3303</v>
      </c>
      <c r="E998" s="24" t="s">
        <v>3304</v>
      </c>
      <c r="F998" s="23" t="s">
        <v>840</v>
      </c>
      <c r="G998" s="24" t="s">
        <v>3305</v>
      </c>
      <c r="H998" s="25">
        <v>5.65</v>
      </c>
      <c r="I998" s="25"/>
      <c r="J998" s="25">
        <v>5.65</v>
      </c>
      <c r="K998" s="25"/>
      <c r="L998" s="25"/>
      <c r="M998" s="25">
        <f t="shared" si="21"/>
        <v>5.65</v>
      </c>
      <c r="N998" s="23"/>
      <c r="O998" s="23"/>
      <c r="P998" s="23"/>
      <c r="Q998" s="23"/>
      <c r="R998" s="23"/>
      <c r="S998" s="40" t="s">
        <v>158</v>
      </c>
      <c r="T998" s="25" t="s">
        <v>3255</v>
      </c>
    </row>
    <row r="999" s="3" customFormat="1" ht="56.25" spans="1:20">
      <c r="A999" s="22">
        <v>992</v>
      </c>
      <c r="B999" s="26"/>
      <c r="C999" s="23" t="s">
        <v>3306</v>
      </c>
      <c r="D999" s="23" t="s">
        <v>3307</v>
      </c>
      <c r="E999" s="24" t="s">
        <v>3308</v>
      </c>
      <c r="F999" s="23" t="s">
        <v>840</v>
      </c>
      <c r="G999" s="24" t="s">
        <v>3309</v>
      </c>
      <c r="H999" s="25">
        <v>1.43</v>
      </c>
      <c r="I999" s="25"/>
      <c r="J999" s="25">
        <v>1.43</v>
      </c>
      <c r="K999" s="25"/>
      <c r="L999" s="25"/>
      <c r="M999" s="25">
        <f t="shared" si="21"/>
        <v>1.43</v>
      </c>
      <c r="N999" s="23"/>
      <c r="O999" s="23"/>
      <c r="P999" s="23"/>
      <c r="Q999" s="23"/>
      <c r="R999" s="23"/>
      <c r="S999" s="40" t="s">
        <v>158</v>
      </c>
      <c r="T999" s="25" t="s">
        <v>3255</v>
      </c>
    </row>
    <row r="1000" s="3" customFormat="1" ht="56.25" spans="1:20">
      <c r="A1000" s="22">
        <v>993</v>
      </c>
      <c r="B1000" s="26"/>
      <c r="C1000" s="23" t="s">
        <v>3310</v>
      </c>
      <c r="D1000" s="23" t="s">
        <v>326</v>
      </c>
      <c r="E1000" s="24" t="s">
        <v>3311</v>
      </c>
      <c r="F1000" s="23" t="s">
        <v>840</v>
      </c>
      <c r="G1000" s="24" t="s">
        <v>3312</v>
      </c>
      <c r="H1000" s="25">
        <v>32</v>
      </c>
      <c r="I1000" s="25"/>
      <c r="J1000" s="25">
        <v>32</v>
      </c>
      <c r="K1000" s="25"/>
      <c r="L1000" s="25"/>
      <c r="M1000" s="25">
        <f t="shared" si="21"/>
        <v>32</v>
      </c>
      <c r="N1000" s="23"/>
      <c r="O1000" s="23"/>
      <c r="P1000" s="23"/>
      <c r="Q1000" s="23"/>
      <c r="R1000" s="23"/>
      <c r="S1000" s="40" t="s">
        <v>158</v>
      </c>
      <c r="T1000" s="25" t="s">
        <v>3255</v>
      </c>
    </row>
    <row r="1001" s="3" customFormat="1" ht="56.25" spans="1:20">
      <c r="A1001" s="22">
        <v>994</v>
      </c>
      <c r="B1001" s="26"/>
      <c r="C1001" s="23" t="s">
        <v>3313</v>
      </c>
      <c r="D1001" s="23" t="s">
        <v>3314</v>
      </c>
      <c r="E1001" s="24" t="s">
        <v>3315</v>
      </c>
      <c r="F1001" s="23" t="s">
        <v>840</v>
      </c>
      <c r="G1001" s="24" t="s">
        <v>3316</v>
      </c>
      <c r="H1001" s="25">
        <v>13.2</v>
      </c>
      <c r="I1001" s="25"/>
      <c r="J1001" s="25">
        <v>13.2</v>
      </c>
      <c r="K1001" s="25"/>
      <c r="L1001" s="25"/>
      <c r="M1001" s="25">
        <f t="shared" si="21"/>
        <v>13.2</v>
      </c>
      <c r="N1001" s="23"/>
      <c r="O1001" s="23"/>
      <c r="P1001" s="23"/>
      <c r="Q1001" s="23"/>
      <c r="R1001" s="23"/>
      <c r="S1001" s="40" t="s">
        <v>158</v>
      </c>
      <c r="T1001" s="25" t="s">
        <v>3255</v>
      </c>
    </row>
    <row r="1002" s="3" customFormat="1" ht="56.25" spans="1:20">
      <c r="A1002" s="22">
        <v>995</v>
      </c>
      <c r="B1002" s="26" t="s">
        <v>115</v>
      </c>
      <c r="C1002" s="23" t="s">
        <v>3317</v>
      </c>
      <c r="D1002" s="23" t="s">
        <v>3318</v>
      </c>
      <c r="E1002" s="24" t="s">
        <v>3319</v>
      </c>
      <c r="F1002" s="23" t="s">
        <v>840</v>
      </c>
      <c r="G1002" s="24" t="s">
        <v>3320</v>
      </c>
      <c r="H1002" s="25">
        <v>19.25</v>
      </c>
      <c r="I1002" s="25"/>
      <c r="J1002" s="25">
        <v>19.25</v>
      </c>
      <c r="K1002" s="25"/>
      <c r="L1002" s="25"/>
      <c r="M1002" s="25">
        <f t="shared" si="21"/>
        <v>19.25</v>
      </c>
      <c r="N1002" s="23"/>
      <c r="O1002" s="23"/>
      <c r="P1002" s="23"/>
      <c r="Q1002" s="23"/>
      <c r="R1002" s="23"/>
      <c r="S1002" s="40" t="s">
        <v>158</v>
      </c>
      <c r="T1002" s="25" t="s">
        <v>3255</v>
      </c>
    </row>
    <row r="1003" s="3" customFormat="1" ht="56.25" spans="1:20">
      <c r="A1003" s="22">
        <v>996</v>
      </c>
      <c r="B1003" s="26"/>
      <c r="C1003" s="23" t="s">
        <v>3321</v>
      </c>
      <c r="D1003" s="23" t="s">
        <v>3322</v>
      </c>
      <c r="E1003" s="24" t="s">
        <v>3323</v>
      </c>
      <c r="F1003" s="23" t="s">
        <v>840</v>
      </c>
      <c r="G1003" s="24" t="s">
        <v>3324</v>
      </c>
      <c r="H1003" s="25">
        <v>17.7</v>
      </c>
      <c r="I1003" s="25"/>
      <c r="J1003" s="25">
        <v>17.7</v>
      </c>
      <c r="K1003" s="25"/>
      <c r="L1003" s="25"/>
      <c r="M1003" s="25">
        <f t="shared" si="21"/>
        <v>17.7</v>
      </c>
      <c r="N1003" s="23"/>
      <c r="O1003" s="23"/>
      <c r="P1003" s="23"/>
      <c r="Q1003" s="23"/>
      <c r="R1003" s="23"/>
      <c r="S1003" s="40" t="s">
        <v>158</v>
      </c>
      <c r="T1003" s="25" t="s">
        <v>3255</v>
      </c>
    </row>
    <row r="1004" s="3" customFormat="1" ht="56.25" spans="1:20">
      <c r="A1004" s="22">
        <v>997</v>
      </c>
      <c r="B1004" s="26"/>
      <c r="C1004" s="23" t="s">
        <v>3325</v>
      </c>
      <c r="D1004" s="23" t="s">
        <v>3326</v>
      </c>
      <c r="E1004" s="24" t="s">
        <v>3327</v>
      </c>
      <c r="F1004" s="23" t="s">
        <v>840</v>
      </c>
      <c r="G1004" s="24" t="s">
        <v>3328</v>
      </c>
      <c r="H1004" s="25">
        <v>2.03</v>
      </c>
      <c r="I1004" s="25">
        <v>2.03</v>
      </c>
      <c r="J1004" s="25"/>
      <c r="K1004" s="25"/>
      <c r="L1004" s="25"/>
      <c r="M1004" s="25">
        <f t="shared" si="21"/>
        <v>2.03</v>
      </c>
      <c r="N1004" s="23"/>
      <c r="O1004" s="23"/>
      <c r="P1004" s="23"/>
      <c r="Q1004" s="23"/>
      <c r="R1004" s="23"/>
      <c r="S1004" s="40" t="s">
        <v>158</v>
      </c>
      <c r="T1004" s="25" t="s">
        <v>3255</v>
      </c>
    </row>
    <row r="1005" s="3" customFormat="1" ht="56.25" spans="1:20">
      <c r="A1005" s="22">
        <v>998</v>
      </c>
      <c r="B1005" s="26"/>
      <c r="C1005" s="23" t="s">
        <v>3329</v>
      </c>
      <c r="D1005" s="23" t="s">
        <v>3330</v>
      </c>
      <c r="E1005" s="24" t="s">
        <v>3331</v>
      </c>
      <c r="F1005" s="23" t="s">
        <v>840</v>
      </c>
      <c r="G1005" s="24" t="s">
        <v>3332</v>
      </c>
      <c r="H1005" s="25">
        <v>14.05</v>
      </c>
      <c r="I1005" s="25">
        <v>14.05</v>
      </c>
      <c r="J1005" s="25"/>
      <c r="K1005" s="25"/>
      <c r="L1005" s="25"/>
      <c r="M1005" s="25">
        <f t="shared" si="21"/>
        <v>14.05</v>
      </c>
      <c r="N1005" s="23"/>
      <c r="O1005" s="23"/>
      <c r="P1005" s="23"/>
      <c r="Q1005" s="23"/>
      <c r="R1005" s="23"/>
      <c r="S1005" s="40" t="s">
        <v>158</v>
      </c>
      <c r="T1005" s="25" t="s">
        <v>3255</v>
      </c>
    </row>
    <row r="1006" s="3" customFormat="1" ht="56.25" spans="1:20">
      <c r="A1006" s="22">
        <v>999</v>
      </c>
      <c r="B1006" s="26"/>
      <c r="C1006" s="23" t="s">
        <v>3333</v>
      </c>
      <c r="D1006" s="23" t="s">
        <v>3334</v>
      </c>
      <c r="E1006" s="24" t="s">
        <v>3335</v>
      </c>
      <c r="F1006" s="23" t="s">
        <v>840</v>
      </c>
      <c r="G1006" s="24" t="s">
        <v>3336</v>
      </c>
      <c r="H1006" s="25">
        <v>13.25</v>
      </c>
      <c r="I1006" s="25">
        <v>13.25</v>
      </c>
      <c r="J1006" s="25"/>
      <c r="K1006" s="25"/>
      <c r="L1006" s="25"/>
      <c r="M1006" s="25">
        <f t="shared" si="21"/>
        <v>13.25</v>
      </c>
      <c r="N1006" s="23"/>
      <c r="O1006" s="23"/>
      <c r="P1006" s="23"/>
      <c r="Q1006" s="23"/>
      <c r="R1006" s="23"/>
      <c r="S1006" s="40" t="s">
        <v>158</v>
      </c>
      <c r="T1006" s="25" t="s">
        <v>3255</v>
      </c>
    </row>
    <row r="1007" s="3" customFormat="1" ht="56.25" spans="1:20">
      <c r="A1007" s="22">
        <v>1000</v>
      </c>
      <c r="B1007" s="26"/>
      <c r="C1007" s="23" t="s">
        <v>3337</v>
      </c>
      <c r="D1007" s="23" t="s">
        <v>561</v>
      </c>
      <c r="E1007" s="24" t="s">
        <v>3338</v>
      </c>
      <c r="F1007" s="23" t="s">
        <v>840</v>
      </c>
      <c r="G1007" s="24" t="s">
        <v>3339</v>
      </c>
      <c r="H1007" s="25">
        <v>15.44</v>
      </c>
      <c r="I1007" s="25">
        <v>15.44</v>
      </c>
      <c r="J1007" s="25"/>
      <c r="K1007" s="25"/>
      <c r="L1007" s="25"/>
      <c r="M1007" s="25">
        <f t="shared" si="21"/>
        <v>15.44</v>
      </c>
      <c r="N1007" s="23"/>
      <c r="O1007" s="23"/>
      <c r="P1007" s="23"/>
      <c r="Q1007" s="23"/>
      <c r="R1007" s="23"/>
      <c r="S1007" s="40" t="s">
        <v>158</v>
      </c>
      <c r="T1007" s="25" t="s">
        <v>3255</v>
      </c>
    </row>
    <row r="1008" s="3" customFormat="1" ht="56.25" spans="1:20">
      <c r="A1008" s="22">
        <v>1001</v>
      </c>
      <c r="B1008" s="26" t="s">
        <v>115</v>
      </c>
      <c r="C1008" s="23" t="s">
        <v>3340</v>
      </c>
      <c r="D1008" s="23" t="s">
        <v>3341</v>
      </c>
      <c r="E1008" s="24" t="s">
        <v>3296</v>
      </c>
      <c r="F1008" s="23" t="s">
        <v>840</v>
      </c>
      <c r="G1008" s="24" t="s">
        <v>3342</v>
      </c>
      <c r="H1008" s="25">
        <v>17.5</v>
      </c>
      <c r="I1008" s="25">
        <v>17.5</v>
      </c>
      <c r="J1008" s="25"/>
      <c r="K1008" s="25"/>
      <c r="L1008" s="25"/>
      <c r="M1008" s="25">
        <f t="shared" si="21"/>
        <v>17.5</v>
      </c>
      <c r="N1008" s="23"/>
      <c r="O1008" s="23"/>
      <c r="P1008" s="23"/>
      <c r="Q1008" s="23"/>
      <c r="R1008" s="23"/>
      <c r="S1008" s="40" t="s">
        <v>158</v>
      </c>
      <c r="T1008" s="25" t="s">
        <v>3255</v>
      </c>
    </row>
    <row r="1009" s="3" customFormat="1" ht="56.25" spans="1:20">
      <c r="A1009" s="22">
        <v>1002</v>
      </c>
      <c r="B1009" s="26"/>
      <c r="C1009" s="23" t="s">
        <v>3343</v>
      </c>
      <c r="D1009" s="23" t="s">
        <v>3344</v>
      </c>
      <c r="E1009" s="24" t="s">
        <v>3345</v>
      </c>
      <c r="F1009" s="23" t="s">
        <v>840</v>
      </c>
      <c r="G1009" s="24" t="s">
        <v>3346</v>
      </c>
      <c r="H1009" s="25">
        <v>18</v>
      </c>
      <c r="I1009" s="25">
        <v>18</v>
      </c>
      <c r="J1009" s="25"/>
      <c r="K1009" s="25"/>
      <c r="L1009" s="25"/>
      <c r="M1009" s="25">
        <f t="shared" si="21"/>
        <v>18</v>
      </c>
      <c r="N1009" s="23"/>
      <c r="O1009" s="23"/>
      <c r="P1009" s="23"/>
      <c r="Q1009" s="23"/>
      <c r="R1009" s="23"/>
      <c r="S1009" s="40" t="s">
        <v>158</v>
      </c>
      <c r="T1009" s="25" t="s">
        <v>3255</v>
      </c>
    </row>
    <row r="1010" s="3" customFormat="1" ht="56.25" spans="1:20">
      <c r="A1010" s="22">
        <v>1003</v>
      </c>
      <c r="B1010" s="26"/>
      <c r="C1010" s="23" t="s">
        <v>3347</v>
      </c>
      <c r="D1010" s="23" t="s">
        <v>686</v>
      </c>
      <c r="E1010" s="24" t="s">
        <v>3348</v>
      </c>
      <c r="F1010" s="23" t="s">
        <v>840</v>
      </c>
      <c r="G1010" s="24" t="s">
        <v>3349</v>
      </c>
      <c r="H1010" s="25">
        <v>12.8</v>
      </c>
      <c r="I1010" s="25">
        <v>12.8</v>
      </c>
      <c r="J1010" s="25"/>
      <c r="K1010" s="25"/>
      <c r="L1010" s="25"/>
      <c r="M1010" s="25">
        <f t="shared" si="21"/>
        <v>12.8</v>
      </c>
      <c r="N1010" s="23"/>
      <c r="O1010" s="23"/>
      <c r="P1010" s="23"/>
      <c r="Q1010" s="23"/>
      <c r="R1010" s="23"/>
      <c r="S1010" s="40" t="s">
        <v>158</v>
      </c>
      <c r="T1010" s="25" t="s">
        <v>3255</v>
      </c>
    </row>
    <row r="1011" s="3" customFormat="1" ht="56.25" spans="1:20">
      <c r="A1011" s="22">
        <v>1004</v>
      </c>
      <c r="B1011" s="26"/>
      <c r="C1011" s="23" t="s">
        <v>3350</v>
      </c>
      <c r="D1011" s="23" t="s">
        <v>3351</v>
      </c>
      <c r="E1011" s="24" t="s">
        <v>3352</v>
      </c>
      <c r="F1011" s="23" t="s">
        <v>840</v>
      </c>
      <c r="G1011" s="24" t="s">
        <v>3353</v>
      </c>
      <c r="H1011" s="25">
        <v>13.5</v>
      </c>
      <c r="I1011" s="25">
        <v>13.5</v>
      </c>
      <c r="J1011" s="25"/>
      <c r="K1011" s="25"/>
      <c r="L1011" s="25"/>
      <c r="M1011" s="25">
        <f t="shared" si="21"/>
        <v>13.5</v>
      </c>
      <c r="N1011" s="23"/>
      <c r="O1011" s="23"/>
      <c r="P1011" s="23"/>
      <c r="Q1011" s="23"/>
      <c r="R1011" s="23"/>
      <c r="S1011" s="40" t="s">
        <v>158</v>
      </c>
      <c r="T1011" s="25" t="s">
        <v>3255</v>
      </c>
    </row>
    <row r="1012" s="3" customFormat="1" ht="56.25" spans="1:20">
      <c r="A1012" s="22">
        <v>1005</v>
      </c>
      <c r="B1012" s="26"/>
      <c r="C1012" s="23" t="s">
        <v>3354</v>
      </c>
      <c r="D1012" s="23" t="s">
        <v>3355</v>
      </c>
      <c r="E1012" s="24" t="s">
        <v>3356</v>
      </c>
      <c r="F1012" s="23" t="s">
        <v>840</v>
      </c>
      <c r="G1012" s="24" t="s">
        <v>3357</v>
      </c>
      <c r="H1012" s="25">
        <v>48.21</v>
      </c>
      <c r="I1012" s="25">
        <v>48.21</v>
      </c>
      <c r="J1012" s="25"/>
      <c r="K1012" s="25"/>
      <c r="L1012" s="25"/>
      <c r="M1012" s="25">
        <f t="shared" si="21"/>
        <v>48.21</v>
      </c>
      <c r="N1012" s="23"/>
      <c r="O1012" s="23"/>
      <c r="P1012" s="23"/>
      <c r="Q1012" s="23"/>
      <c r="R1012" s="23"/>
      <c r="S1012" s="40" t="s">
        <v>158</v>
      </c>
      <c r="T1012" s="25" t="s">
        <v>3255</v>
      </c>
    </row>
    <row r="1013" s="3" customFormat="1" ht="56.25" spans="1:20">
      <c r="A1013" s="22">
        <v>1006</v>
      </c>
      <c r="B1013" s="26"/>
      <c r="C1013" s="23" t="s">
        <v>3358</v>
      </c>
      <c r="D1013" s="23" t="s">
        <v>3359</v>
      </c>
      <c r="E1013" s="24" t="s">
        <v>3360</v>
      </c>
      <c r="F1013" s="23" t="s">
        <v>840</v>
      </c>
      <c r="G1013" s="24" t="s">
        <v>3361</v>
      </c>
      <c r="H1013" s="25">
        <v>34.12</v>
      </c>
      <c r="I1013" s="25">
        <v>34.12</v>
      </c>
      <c r="J1013" s="25"/>
      <c r="K1013" s="25"/>
      <c r="L1013" s="25"/>
      <c r="M1013" s="25">
        <f t="shared" si="21"/>
        <v>34.12</v>
      </c>
      <c r="N1013" s="23"/>
      <c r="O1013" s="23"/>
      <c r="P1013" s="23"/>
      <c r="Q1013" s="23"/>
      <c r="R1013" s="23"/>
      <c r="S1013" s="40" t="s">
        <v>158</v>
      </c>
      <c r="T1013" s="25" t="s">
        <v>3255</v>
      </c>
    </row>
    <row r="1014" s="3" customFormat="1" ht="56.25" spans="1:20">
      <c r="A1014" s="22">
        <v>1007</v>
      </c>
      <c r="B1014" s="26" t="s">
        <v>115</v>
      </c>
      <c r="C1014" s="23" t="s">
        <v>3362</v>
      </c>
      <c r="D1014" s="23" t="s">
        <v>3363</v>
      </c>
      <c r="E1014" s="24" t="s">
        <v>3364</v>
      </c>
      <c r="F1014" s="23" t="s">
        <v>840</v>
      </c>
      <c r="G1014" s="24" t="s">
        <v>3365</v>
      </c>
      <c r="H1014" s="25">
        <v>16.29</v>
      </c>
      <c r="I1014" s="25">
        <v>16.29</v>
      </c>
      <c r="J1014" s="25"/>
      <c r="K1014" s="25"/>
      <c r="L1014" s="25"/>
      <c r="M1014" s="25">
        <f t="shared" si="21"/>
        <v>16.29</v>
      </c>
      <c r="N1014" s="23"/>
      <c r="O1014" s="23"/>
      <c r="P1014" s="23"/>
      <c r="Q1014" s="23"/>
      <c r="R1014" s="23"/>
      <c r="S1014" s="40" t="s">
        <v>158</v>
      </c>
      <c r="T1014" s="25" t="s">
        <v>3255</v>
      </c>
    </row>
    <row r="1015" s="3" customFormat="1" ht="56.25" spans="1:20">
      <c r="A1015" s="22">
        <v>1008</v>
      </c>
      <c r="B1015" s="26"/>
      <c r="C1015" s="23" t="s">
        <v>3366</v>
      </c>
      <c r="D1015" s="23" t="s">
        <v>3367</v>
      </c>
      <c r="E1015" s="24" t="s">
        <v>3368</v>
      </c>
      <c r="F1015" s="23" t="s">
        <v>840</v>
      </c>
      <c r="G1015" s="24" t="s">
        <v>3369</v>
      </c>
      <c r="H1015" s="25">
        <v>31.06</v>
      </c>
      <c r="I1015" s="25">
        <v>31.06</v>
      </c>
      <c r="J1015" s="25"/>
      <c r="K1015" s="25"/>
      <c r="L1015" s="25"/>
      <c r="M1015" s="25">
        <f t="shared" si="21"/>
        <v>31.06</v>
      </c>
      <c r="N1015" s="23"/>
      <c r="O1015" s="23"/>
      <c r="P1015" s="23"/>
      <c r="Q1015" s="23"/>
      <c r="R1015" s="23"/>
      <c r="S1015" s="40" t="s">
        <v>158</v>
      </c>
      <c r="T1015" s="25" t="s">
        <v>3255</v>
      </c>
    </row>
    <row r="1016" s="3" customFormat="1" ht="56.25" spans="1:20">
      <c r="A1016" s="22">
        <v>1009</v>
      </c>
      <c r="B1016" s="26"/>
      <c r="C1016" s="23" t="s">
        <v>3370</v>
      </c>
      <c r="D1016" s="23" t="s">
        <v>3371</v>
      </c>
      <c r="E1016" s="24" t="s">
        <v>3372</v>
      </c>
      <c r="F1016" s="23" t="s">
        <v>840</v>
      </c>
      <c r="G1016" s="24" t="s">
        <v>3373</v>
      </c>
      <c r="H1016" s="25">
        <v>33.47</v>
      </c>
      <c r="I1016" s="25">
        <v>33.47</v>
      </c>
      <c r="J1016" s="25"/>
      <c r="K1016" s="25"/>
      <c r="L1016" s="25"/>
      <c r="M1016" s="25">
        <f t="shared" si="21"/>
        <v>33.47</v>
      </c>
      <c r="N1016" s="23"/>
      <c r="O1016" s="23"/>
      <c r="P1016" s="23"/>
      <c r="Q1016" s="23"/>
      <c r="R1016" s="23"/>
      <c r="S1016" s="40" t="s">
        <v>158</v>
      </c>
      <c r="T1016" s="25" t="s">
        <v>3255</v>
      </c>
    </row>
    <row r="1017" s="3" customFormat="1" ht="56.25" spans="1:20">
      <c r="A1017" s="22">
        <v>1010</v>
      </c>
      <c r="B1017" s="26"/>
      <c r="C1017" s="23" t="s">
        <v>3374</v>
      </c>
      <c r="D1017" s="23" t="s">
        <v>3375</v>
      </c>
      <c r="E1017" s="24" t="s">
        <v>3376</v>
      </c>
      <c r="F1017" s="23" t="s">
        <v>840</v>
      </c>
      <c r="G1017" s="24" t="s">
        <v>3377</v>
      </c>
      <c r="H1017" s="25">
        <v>24.54</v>
      </c>
      <c r="I1017" s="25">
        <v>24.54</v>
      </c>
      <c r="J1017" s="25"/>
      <c r="K1017" s="25"/>
      <c r="L1017" s="25"/>
      <c r="M1017" s="25">
        <f t="shared" si="21"/>
        <v>24.54</v>
      </c>
      <c r="N1017" s="23"/>
      <c r="O1017" s="23"/>
      <c r="P1017" s="23"/>
      <c r="Q1017" s="23"/>
      <c r="R1017" s="23"/>
      <c r="S1017" s="40" t="s">
        <v>158</v>
      </c>
      <c r="T1017" s="25" t="s">
        <v>3255</v>
      </c>
    </row>
    <row r="1018" s="3" customFormat="1" ht="56.25" spans="1:20">
      <c r="A1018" s="22">
        <v>1011</v>
      </c>
      <c r="B1018" s="26"/>
      <c r="C1018" s="23" t="s">
        <v>3378</v>
      </c>
      <c r="D1018" s="23" t="s">
        <v>3379</v>
      </c>
      <c r="E1018" s="24" t="s">
        <v>3380</v>
      </c>
      <c r="F1018" s="23" t="s">
        <v>840</v>
      </c>
      <c r="G1018" s="24" t="s">
        <v>3381</v>
      </c>
      <c r="H1018" s="25">
        <v>13.97</v>
      </c>
      <c r="I1018" s="25">
        <v>13.97</v>
      </c>
      <c r="J1018" s="25"/>
      <c r="K1018" s="25"/>
      <c r="L1018" s="25"/>
      <c r="M1018" s="25">
        <f t="shared" si="21"/>
        <v>13.97</v>
      </c>
      <c r="N1018" s="23"/>
      <c r="O1018" s="23"/>
      <c r="P1018" s="23"/>
      <c r="Q1018" s="23"/>
      <c r="R1018" s="23"/>
      <c r="S1018" s="40" t="s">
        <v>158</v>
      </c>
      <c r="T1018" s="25" t="s">
        <v>3255</v>
      </c>
    </row>
    <row r="1019" s="3" customFormat="1" ht="56.25" spans="1:20">
      <c r="A1019" s="22">
        <v>1012</v>
      </c>
      <c r="B1019" s="26"/>
      <c r="C1019" s="23" t="s">
        <v>3382</v>
      </c>
      <c r="D1019" s="23" t="s">
        <v>3383</v>
      </c>
      <c r="E1019" s="24" t="s">
        <v>3384</v>
      </c>
      <c r="F1019" s="23" t="s">
        <v>840</v>
      </c>
      <c r="G1019" s="24" t="s">
        <v>3385</v>
      </c>
      <c r="H1019" s="25">
        <v>10.98</v>
      </c>
      <c r="I1019" s="25">
        <v>10.98</v>
      </c>
      <c r="J1019" s="25"/>
      <c r="K1019" s="25"/>
      <c r="L1019" s="25"/>
      <c r="M1019" s="25">
        <f t="shared" si="21"/>
        <v>10.98</v>
      </c>
      <c r="N1019" s="23"/>
      <c r="O1019" s="23"/>
      <c r="P1019" s="23"/>
      <c r="Q1019" s="23"/>
      <c r="R1019" s="23"/>
      <c r="S1019" s="40" t="s">
        <v>158</v>
      </c>
      <c r="T1019" s="25" t="s">
        <v>3255</v>
      </c>
    </row>
    <row r="1020" s="3" customFormat="1" ht="56.25" spans="1:20">
      <c r="A1020" s="22">
        <v>1013</v>
      </c>
      <c r="B1020" s="26" t="s">
        <v>115</v>
      </c>
      <c r="C1020" s="23" t="s">
        <v>3386</v>
      </c>
      <c r="D1020" s="23" t="s">
        <v>3387</v>
      </c>
      <c r="E1020" s="24" t="s">
        <v>3388</v>
      </c>
      <c r="F1020" s="23" t="s">
        <v>840</v>
      </c>
      <c r="G1020" s="24" t="s">
        <v>3389</v>
      </c>
      <c r="H1020" s="25">
        <v>7.93</v>
      </c>
      <c r="I1020" s="25">
        <v>7.93</v>
      </c>
      <c r="J1020" s="25"/>
      <c r="K1020" s="25"/>
      <c r="L1020" s="25"/>
      <c r="M1020" s="25">
        <f t="shared" si="21"/>
        <v>7.93</v>
      </c>
      <c r="N1020" s="23"/>
      <c r="O1020" s="23"/>
      <c r="P1020" s="23"/>
      <c r="Q1020" s="23"/>
      <c r="R1020" s="23"/>
      <c r="S1020" s="40" t="s">
        <v>158</v>
      </c>
      <c r="T1020" s="25" t="s">
        <v>3255</v>
      </c>
    </row>
    <row r="1021" s="3" customFormat="1" ht="56.25" spans="1:20">
      <c r="A1021" s="22">
        <v>1014</v>
      </c>
      <c r="B1021" s="26"/>
      <c r="C1021" s="23" t="s">
        <v>3390</v>
      </c>
      <c r="D1021" s="23" t="s">
        <v>3391</v>
      </c>
      <c r="E1021" s="24" t="s">
        <v>3392</v>
      </c>
      <c r="F1021" s="23" t="s">
        <v>840</v>
      </c>
      <c r="G1021" s="24" t="s">
        <v>3393</v>
      </c>
      <c r="H1021" s="25">
        <v>23.05</v>
      </c>
      <c r="I1021" s="25">
        <v>23.05</v>
      </c>
      <c r="J1021" s="25"/>
      <c r="K1021" s="25"/>
      <c r="L1021" s="25"/>
      <c r="M1021" s="25">
        <f t="shared" si="21"/>
        <v>23.05</v>
      </c>
      <c r="N1021" s="23"/>
      <c r="O1021" s="23"/>
      <c r="P1021" s="23"/>
      <c r="Q1021" s="23"/>
      <c r="R1021" s="23"/>
      <c r="S1021" s="40" t="s">
        <v>158</v>
      </c>
      <c r="T1021" s="25" t="s">
        <v>3255</v>
      </c>
    </row>
    <row r="1022" s="3" customFormat="1" ht="56.25" spans="1:20">
      <c r="A1022" s="22">
        <v>1015</v>
      </c>
      <c r="B1022" s="26"/>
      <c r="C1022" s="23" t="s">
        <v>3394</v>
      </c>
      <c r="D1022" s="23" t="s">
        <v>3395</v>
      </c>
      <c r="E1022" s="24" t="s">
        <v>3396</v>
      </c>
      <c r="F1022" s="23" t="s">
        <v>840</v>
      </c>
      <c r="G1022" s="24" t="s">
        <v>3397</v>
      </c>
      <c r="H1022" s="25">
        <v>40</v>
      </c>
      <c r="I1022" s="25">
        <v>40</v>
      </c>
      <c r="J1022" s="25"/>
      <c r="K1022" s="25"/>
      <c r="L1022" s="25"/>
      <c r="M1022" s="25">
        <f t="shared" si="21"/>
        <v>40</v>
      </c>
      <c r="N1022" s="23"/>
      <c r="O1022" s="23"/>
      <c r="P1022" s="23"/>
      <c r="Q1022" s="23"/>
      <c r="R1022" s="23"/>
      <c r="S1022" s="40" t="s">
        <v>158</v>
      </c>
      <c r="T1022" s="25" t="s">
        <v>3255</v>
      </c>
    </row>
    <row r="1023" s="3" customFormat="1" ht="56.25" spans="1:20">
      <c r="A1023" s="22">
        <v>1016</v>
      </c>
      <c r="B1023" s="26"/>
      <c r="C1023" s="23" t="s">
        <v>3398</v>
      </c>
      <c r="D1023" s="23" t="s">
        <v>3399</v>
      </c>
      <c r="E1023" s="24" t="s">
        <v>3400</v>
      </c>
      <c r="F1023" s="23" t="s">
        <v>840</v>
      </c>
      <c r="G1023" s="24" t="s">
        <v>3393</v>
      </c>
      <c r="H1023" s="25">
        <v>10.05</v>
      </c>
      <c r="I1023" s="25">
        <v>10.05</v>
      </c>
      <c r="J1023" s="25"/>
      <c r="K1023" s="25"/>
      <c r="L1023" s="25"/>
      <c r="M1023" s="25">
        <f t="shared" si="21"/>
        <v>10.05</v>
      </c>
      <c r="N1023" s="23"/>
      <c r="O1023" s="23"/>
      <c r="P1023" s="23"/>
      <c r="Q1023" s="23"/>
      <c r="R1023" s="23"/>
      <c r="S1023" s="40" t="s">
        <v>158</v>
      </c>
      <c r="T1023" s="25" t="s">
        <v>3255</v>
      </c>
    </row>
    <row r="1024" s="3" customFormat="1" ht="56.25" spans="1:20">
      <c r="A1024" s="22">
        <v>1017</v>
      </c>
      <c r="B1024" s="26"/>
      <c r="C1024" s="23" t="s">
        <v>3401</v>
      </c>
      <c r="D1024" s="23" t="s">
        <v>3402</v>
      </c>
      <c r="E1024" s="24" t="s">
        <v>3403</v>
      </c>
      <c r="F1024" s="23" t="s">
        <v>840</v>
      </c>
      <c r="G1024" s="24" t="s">
        <v>3404</v>
      </c>
      <c r="H1024" s="25">
        <v>4.84</v>
      </c>
      <c r="I1024" s="25">
        <v>4.84</v>
      </c>
      <c r="J1024" s="25"/>
      <c r="K1024" s="25"/>
      <c r="L1024" s="25"/>
      <c r="M1024" s="25">
        <f t="shared" si="21"/>
        <v>4.84</v>
      </c>
      <c r="N1024" s="23"/>
      <c r="O1024" s="23"/>
      <c r="P1024" s="23"/>
      <c r="Q1024" s="23"/>
      <c r="R1024" s="23"/>
      <c r="S1024" s="40" t="s">
        <v>158</v>
      </c>
      <c r="T1024" s="25" t="s">
        <v>3255</v>
      </c>
    </row>
    <row r="1025" s="3" customFormat="1" ht="56.25" spans="1:20">
      <c r="A1025" s="22">
        <v>1018</v>
      </c>
      <c r="B1025" s="26"/>
      <c r="C1025" s="23" t="s">
        <v>3405</v>
      </c>
      <c r="D1025" s="23" t="s">
        <v>3406</v>
      </c>
      <c r="E1025" s="24" t="s">
        <v>3407</v>
      </c>
      <c r="F1025" s="23" t="s">
        <v>840</v>
      </c>
      <c r="G1025" s="24" t="s">
        <v>3408</v>
      </c>
      <c r="H1025" s="25">
        <v>3.51</v>
      </c>
      <c r="I1025" s="25">
        <v>3.51</v>
      </c>
      <c r="J1025" s="25"/>
      <c r="K1025" s="25"/>
      <c r="L1025" s="25"/>
      <c r="M1025" s="25">
        <f t="shared" si="21"/>
        <v>3.51</v>
      </c>
      <c r="N1025" s="23"/>
      <c r="O1025" s="23"/>
      <c r="P1025" s="23"/>
      <c r="Q1025" s="23"/>
      <c r="R1025" s="23"/>
      <c r="S1025" s="40" t="s">
        <v>158</v>
      </c>
      <c r="T1025" s="25" t="s">
        <v>3255</v>
      </c>
    </row>
    <row r="1026" s="3" customFormat="1" ht="56.25" spans="1:20">
      <c r="A1026" s="22">
        <v>1019</v>
      </c>
      <c r="B1026" s="26" t="s">
        <v>115</v>
      </c>
      <c r="C1026" s="23" t="s">
        <v>3409</v>
      </c>
      <c r="D1026" s="23" t="s">
        <v>3410</v>
      </c>
      <c r="E1026" s="24" t="s">
        <v>3411</v>
      </c>
      <c r="F1026" s="23" t="s">
        <v>840</v>
      </c>
      <c r="G1026" s="24" t="s">
        <v>3412</v>
      </c>
      <c r="H1026" s="25">
        <v>10</v>
      </c>
      <c r="I1026" s="25"/>
      <c r="J1026" s="25">
        <v>10</v>
      </c>
      <c r="K1026" s="25"/>
      <c r="L1026" s="25"/>
      <c r="M1026" s="25">
        <f t="shared" si="21"/>
        <v>10</v>
      </c>
      <c r="N1026" s="23"/>
      <c r="O1026" s="23"/>
      <c r="P1026" s="23"/>
      <c r="Q1026" s="23"/>
      <c r="R1026" s="23"/>
      <c r="S1026" s="40" t="s">
        <v>158</v>
      </c>
      <c r="T1026" s="25" t="s">
        <v>3255</v>
      </c>
    </row>
    <row r="1027" s="3" customFormat="1" ht="56.25" spans="1:20">
      <c r="A1027" s="22">
        <v>1020</v>
      </c>
      <c r="B1027" s="26"/>
      <c r="C1027" s="23" t="s">
        <v>3413</v>
      </c>
      <c r="D1027" s="23" t="s">
        <v>3414</v>
      </c>
      <c r="E1027" s="24" t="s">
        <v>3415</v>
      </c>
      <c r="F1027" s="23" t="s">
        <v>840</v>
      </c>
      <c r="G1027" s="24" t="s">
        <v>3416</v>
      </c>
      <c r="H1027" s="25">
        <v>16.5</v>
      </c>
      <c r="I1027" s="25">
        <v>16.5</v>
      </c>
      <c r="J1027" s="25"/>
      <c r="K1027" s="25"/>
      <c r="L1027" s="25"/>
      <c r="M1027" s="25">
        <f t="shared" si="21"/>
        <v>16.5</v>
      </c>
      <c r="N1027" s="23"/>
      <c r="O1027" s="23"/>
      <c r="P1027" s="23"/>
      <c r="Q1027" s="23"/>
      <c r="R1027" s="23"/>
      <c r="S1027" s="40" t="s">
        <v>158</v>
      </c>
      <c r="T1027" s="25" t="s">
        <v>3255</v>
      </c>
    </row>
    <row r="1028" s="3" customFormat="1" ht="56.25" spans="1:20">
      <c r="A1028" s="22">
        <v>1021</v>
      </c>
      <c r="B1028" s="26"/>
      <c r="C1028" s="23" t="s">
        <v>3417</v>
      </c>
      <c r="D1028" s="23" t="s">
        <v>3418</v>
      </c>
      <c r="E1028" s="24" t="s">
        <v>3352</v>
      </c>
      <c r="F1028" s="23" t="s">
        <v>840</v>
      </c>
      <c r="G1028" s="24" t="s">
        <v>3419</v>
      </c>
      <c r="H1028" s="25">
        <v>13.5</v>
      </c>
      <c r="I1028" s="25">
        <v>13.5</v>
      </c>
      <c r="J1028" s="25"/>
      <c r="K1028" s="25"/>
      <c r="L1028" s="25"/>
      <c r="M1028" s="25">
        <f t="shared" si="21"/>
        <v>13.5</v>
      </c>
      <c r="N1028" s="23"/>
      <c r="O1028" s="23"/>
      <c r="P1028" s="23"/>
      <c r="Q1028" s="23"/>
      <c r="R1028" s="23"/>
      <c r="S1028" s="40" t="s">
        <v>158</v>
      </c>
      <c r="T1028" s="25" t="s">
        <v>3255</v>
      </c>
    </row>
    <row r="1029" s="3" customFormat="1" ht="56.25" spans="1:20">
      <c r="A1029" s="22">
        <v>1022</v>
      </c>
      <c r="B1029" s="26"/>
      <c r="C1029" s="23" t="s">
        <v>3420</v>
      </c>
      <c r="D1029" s="23" t="s">
        <v>3421</v>
      </c>
      <c r="E1029" s="24" t="s">
        <v>3422</v>
      </c>
      <c r="F1029" s="23" t="s">
        <v>840</v>
      </c>
      <c r="G1029" s="24" t="s">
        <v>3423</v>
      </c>
      <c r="H1029" s="25">
        <v>5</v>
      </c>
      <c r="I1029" s="25">
        <v>5</v>
      </c>
      <c r="J1029" s="25"/>
      <c r="K1029" s="25"/>
      <c r="L1029" s="25"/>
      <c r="M1029" s="25">
        <f t="shared" si="21"/>
        <v>5</v>
      </c>
      <c r="N1029" s="23"/>
      <c r="O1029" s="23"/>
      <c r="P1029" s="23"/>
      <c r="Q1029" s="23"/>
      <c r="R1029" s="23"/>
      <c r="S1029" s="40" t="s">
        <v>158</v>
      </c>
      <c r="T1029" s="25" t="s">
        <v>3255</v>
      </c>
    </row>
    <row r="1030" s="3" customFormat="1" ht="56.25" spans="1:20">
      <c r="A1030" s="22">
        <v>1023</v>
      </c>
      <c r="B1030" s="26"/>
      <c r="C1030" s="23" t="s">
        <v>3424</v>
      </c>
      <c r="D1030" s="23" t="s">
        <v>3425</v>
      </c>
      <c r="E1030" s="24" t="s">
        <v>3426</v>
      </c>
      <c r="F1030" s="23" t="s">
        <v>840</v>
      </c>
      <c r="G1030" s="24" t="s">
        <v>3427</v>
      </c>
      <c r="H1030" s="25">
        <v>6</v>
      </c>
      <c r="I1030" s="25">
        <v>6</v>
      </c>
      <c r="J1030" s="25"/>
      <c r="K1030" s="25"/>
      <c r="L1030" s="25"/>
      <c r="M1030" s="25">
        <f t="shared" si="21"/>
        <v>6</v>
      </c>
      <c r="N1030" s="23"/>
      <c r="O1030" s="23"/>
      <c r="P1030" s="23"/>
      <c r="Q1030" s="23"/>
      <c r="R1030" s="23"/>
      <c r="S1030" s="40" t="s">
        <v>158</v>
      </c>
      <c r="T1030" s="25" t="s">
        <v>3255</v>
      </c>
    </row>
    <row r="1031" s="3" customFormat="1" ht="56.25" spans="1:20">
      <c r="A1031" s="22">
        <v>1024</v>
      </c>
      <c r="B1031" s="26"/>
      <c r="C1031" s="23" t="s">
        <v>3428</v>
      </c>
      <c r="D1031" s="23" t="s">
        <v>3429</v>
      </c>
      <c r="E1031" s="24" t="s">
        <v>3430</v>
      </c>
      <c r="F1031" s="23" t="s">
        <v>840</v>
      </c>
      <c r="G1031" s="24" t="s">
        <v>3431</v>
      </c>
      <c r="H1031" s="25">
        <v>4</v>
      </c>
      <c r="I1031" s="25">
        <v>4</v>
      </c>
      <c r="J1031" s="25"/>
      <c r="K1031" s="25"/>
      <c r="L1031" s="25"/>
      <c r="M1031" s="25">
        <f t="shared" si="21"/>
        <v>4</v>
      </c>
      <c r="N1031" s="23"/>
      <c r="O1031" s="23"/>
      <c r="P1031" s="23"/>
      <c r="Q1031" s="23"/>
      <c r="R1031" s="23"/>
      <c r="S1031" s="40" t="s">
        <v>158</v>
      </c>
      <c r="T1031" s="25" t="s">
        <v>3255</v>
      </c>
    </row>
    <row r="1032" s="3" customFormat="1" ht="56.25" spans="1:20">
      <c r="A1032" s="22">
        <v>1025</v>
      </c>
      <c r="B1032" s="26" t="s">
        <v>115</v>
      </c>
      <c r="C1032" s="23" t="s">
        <v>3432</v>
      </c>
      <c r="D1032" s="23" t="s">
        <v>3433</v>
      </c>
      <c r="E1032" s="24" t="s">
        <v>3434</v>
      </c>
      <c r="F1032" s="23" t="s">
        <v>840</v>
      </c>
      <c r="G1032" s="24" t="s">
        <v>3435</v>
      </c>
      <c r="H1032" s="25">
        <v>12.32</v>
      </c>
      <c r="I1032" s="25">
        <v>12.32</v>
      </c>
      <c r="J1032" s="25"/>
      <c r="K1032" s="25"/>
      <c r="L1032" s="25"/>
      <c r="M1032" s="25">
        <f t="shared" si="21"/>
        <v>12.32</v>
      </c>
      <c r="N1032" s="23"/>
      <c r="O1032" s="23"/>
      <c r="P1032" s="23"/>
      <c r="Q1032" s="23"/>
      <c r="R1032" s="23"/>
      <c r="S1032" s="40" t="s">
        <v>158</v>
      </c>
      <c r="T1032" s="25" t="s">
        <v>3255</v>
      </c>
    </row>
    <row r="1033" s="3" customFormat="1" ht="56.25" spans="1:20">
      <c r="A1033" s="22">
        <v>1026</v>
      </c>
      <c r="B1033" s="26"/>
      <c r="C1033" s="23" t="s">
        <v>3436</v>
      </c>
      <c r="D1033" s="23" t="s">
        <v>3437</v>
      </c>
      <c r="E1033" s="24" t="s">
        <v>3438</v>
      </c>
      <c r="F1033" s="23" t="s">
        <v>840</v>
      </c>
      <c r="G1033" s="24" t="s">
        <v>3439</v>
      </c>
      <c r="H1033" s="25">
        <v>3.75</v>
      </c>
      <c r="I1033" s="25">
        <v>3.75</v>
      </c>
      <c r="J1033" s="25"/>
      <c r="K1033" s="25"/>
      <c r="L1033" s="25"/>
      <c r="M1033" s="25">
        <f t="shared" si="21"/>
        <v>3.75</v>
      </c>
      <c r="N1033" s="23"/>
      <c r="O1033" s="23"/>
      <c r="P1033" s="23"/>
      <c r="Q1033" s="23"/>
      <c r="R1033" s="23"/>
      <c r="S1033" s="40" t="s">
        <v>158</v>
      </c>
      <c r="T1033" s="25" t="s">
        <v>3255</v>
      </c>
    </row>
    <row r="1034" s="3" customFormat="1" ht="56.25" spans="1:20">
      <c r="A1034" s="22">
        <v>1027</v>
      </c>
      <c r="B1034" s="26"/>
      <c r="C1034" s="23" t="s">
        <v>3440</v>
      </c>
      <c r="D1034" s="23" t="s">
        <v>3441</v>
      </c>
      <c r="E1034" s="24" t="s">
        <v>3442</v>
      </c>
      <c r="F1034" s="23" t="s">
        <v>840</v>
      </c>
      <c r="G1034" s="24" t="s">
        <v>3443</v>
      </c>
      <c r="H1034" s="25">
        <v>5.04</v>
      </c>
      <c r="I1034" s="25">
        <v>5.04</v>
      </c>
      <c r="J1034" s="25"/>
      <c r="K1034" s="25"/>
      <c r="L1034" s="25"/>
      <c r="M1034" s="25">
        <f t="shared" si="21"/>
        <v>5.04</v>
      </c>
      <c r="N1034" s="23"/>
      <c r="O1034" s="23"/>
      <c r="P1034" s="23"/>
      <c r="Q1034" s="23"/>
      <c r="R1034" s="23"/>
      <c r="S1034" s="40" t="s">
        <v>158</v>
      </c>
      <c r="T1034" s="25" t="s">
        <v>3255</v>
      </c>
    </row>
    <row r="1035" s="3" customFormat="1" ht="56.25" spans="1:20">
      <c r="A1035" s="22">
        <v>1028</v>
      </c>
      <c r="B1035" s="26"/>
      <c r="C1035" s="23" t="s">
        <v>3444</v>
      </c>
      <c r="D1035" s="23" t="s">
        <v>3445</v>
      </c>
      <c r="E1035" s="24" t="s">
        <v>3446</v>
      </c>
      <c r="F1035" s="23" t="s">
        <v>840</v>
      </c>
      <c r="G1035" s="24" t="s">
        <v>3447</v>
      </c>
      <c r="H1035" s="25">
        <v>4.79</v>
      </c>
      <c r="I1035" s="25">
        <v>4.79</v>
      </c>
      <c r="J1035" s="25"/>
      <c r="K1035" s="25"/>
      <c r="L1035" s="25"/>
      <c r="M1035" s="25">
        <f t="shared" si="21"/>
        <v>4.79</v>
      </c>
      <c r="N1035" s="23"/>
      <c r="O1035" s="23"/>
      <c r="P1035" s="23"/>
      <c r="Q1035" s="23"/>
      <c r="R1035" s="23"/>
      <c r="S1035" s="40" t="s">
        <v>158</v>
      </c>
      <c r="T1035" s="25" t="s">
        <v>3255</v>
      </c>
    </row>
    <row r="1036" s="3" customFormat="1" ht="56.25" spans="1:20">
      <c r="A1036" s="22">
        <v>1029</v>
      </c>
      <c r="B1036" s="26"/>
      <c r="C1036" s="23" t="s">
        <v>3448</v>
      </c>
      <c r="D1036" s="23" t="s">
        <v>680</v>
      </c>
      <c r="E1036" s="24" t="s">
        <v>3449</v>
      </c>
      <c r="F1036" s="23" t="s">
        <v>840</v>
      </c>
      <c r="G1036" s="24" t="s">
        <v>3431</v>
      </c>
      <c r="H1036" s="25">
        <v>13.55</v>
      </c>
      <c r="I1036" s="25">
        <v>13.55</v>
      </c>
      <c r="J1036" s="25"/>
      <c r="K1036" s="25"/>
      <c r="L1036" s="25"/>
      <c r="M1036" s="25">
        <f t="shared" si="21"/>
        <v>13.55</v>
      </c>
      <c r="N1036" s="23"/>
      <c r="O1036" s="23"/>
      <c r="P1036" s="23"/>
      <c r="Q1036" s="23"/>
      <c r="R1036" s="23"/>
      <c r="S1036" s="40" t="s">
        <v>158</v>
      </c>
      <c r="T1036" s="25" t="s">
        <v>3255</v>
      </c>
    </row>
    <row r="1037" s="3" customFormat="1" ht="56.25" spans="1:20">
      <c r="A1037" s="22">
        <v>1030</v>
      </c>
      <c r="B1037" s="26"/>
      <c r="C1037" s="23" t="s">
        <v>3450</v>
      </c>
      <c r="D1037" s="23" t="s">
        <v>3451</v>
      </c>
      <c r="E1037" s="24" t="s">
        <v>3452</v>
      </c>
      <c r="F1037" s="23" t="s">
        <v>840</v>
      </c>
      <c r="G1037" s="24" t="s">
        <v>3453</v>
      </c>
      <c r="H1037" s="25">
        <v>3.84</v>
      </c>
      <c r="I1037" s="25">
        <v>3.84</v>
      </c>
      <c r="J1037" s="25"/>
      <c r="K1037" s="25"/>
      <c r="L1037" s="25"/>
      <c r="M1037" s="25">
        <f t="shared" si="21"/>
        <v>3.84</v>
      </c>
      <c r="N1037" s="23"/>
      <c r="O1037" s="23"/>
      <c r="P1037" s="23"/>
      <c r="Q1037" s="23"/>
      <c r="R1037" s="23"/>
      <c r="S1037" s="40" t="s">
        <v>158</v>
      </c>
      <c r="T1037" s="25" t="s">
        <v>3255</v>
      </c>
    </row>
    <row r="1038" s="3" customFormat="1" ht="56.25" spans="1:20">
      <c r="A1038" s="22">
        <v>1031</v>
      </c>
      <c r="B1038" s="26" t="s">
        <v>115</v>
      </c>
      <c r="C1038" s="23" t="s">
        <v>3454</v>
      </c>
      <c r="D1038" s="23" t="s">
        <v>3455</v>
      </c>
      <c r="E1038" s="24" t="s">
        <v>3456</v>
      </c>
      <c r="F1038" s="23" t="s">
        <v>840</v>
      </c>
      <c r="G1038" s="24" t="s">
        <v>3457</v>
      </c>
      <c r="H1038" s="25">
        <v>2.9</v>
      </c>
      <c r="I1038" s="25">
        <v>2.9</v>
      </c>
      <c r="J1038" s="25"/>
      <c r="K1038" s="25"/>
      <c r="L1038" s="25"/>
      <c r="M1038" s="25">
        <f t="shared" si="21"/>
        <v>2.9</v>
      </c>
      <c r="N1038" s="23"/>
      <c r="O1038" s="23"/>
      <c r="P1038" s="23"/>
      <c r="Q1038" s="23"/>
      <c r="R1038" s="23"/>
      <c r="S1038" s="40" t="s">
        <v>158</v>
      </c>
      <c r="T1038" s="25" t="s">
        <v>3255</v>
      </c>
    </row>
    <row r="1039" s="3" customFormat="1" ht="56.25" spans="1:20">
      <c r="A1039" s="22">
        <v>1032</v>
      </c>
      <c r="B1039" s="26"/>
      <c r="C1039" s="23" t="s">
        <v>3458</v>
      </c>
      <c r="D1039" s="23" t="s">
        <v>3459</v>
      </c>
      <c r="E1039" s="24" t="s">
        <v>3460</v>
      </c>
      <c r="F1039" s="23" t="s">
        <v>840</v>
      </c>
      <c r="G1039" s="24" t="s">
        <v>3461</v>
      </c>
      <c r="H1039" s="25">
        <v>23.84</v>
      </c>
      <c r="I1039" s="25">
        <v>23.84</v>
      </c>
      <c r="J1039" s="25"/>
      <c r="K1039" s="25"/>
      <c r="L1039" s="25"/>
      <c r="M1039" s="25">
        <f t="shared" si="21"/>
        <v>23.84</v>
      </c>
      <c r="N1039" s="23"/>
      <c r="O1039" s="23"/>
      <c r="P1039" s="23"/>
      <c r="Q1039" s="23"/>
      <c r="R1039" s="23"/>
      <c r="S1039" s="40" t="s">
        <v>158</v>
      </c>
      <c r="T1039" s="25" t="s">
        <v>3255</v>
      </c>
    </row>
    <row r="1040" s="3" customFormat="1" ht="56.25" spans="1:20">
      <c r="A1040" s="22">
        <v>1033</v>
      </c>
      <c r="B1040" s="26"/>
      <c r="C1040" s="23" t="s">
        <v>3462</v>
      </c>
      <c r="D1040" s="23" t="s">
        <v>3463</v>
      </c>
      <c r="E1040" s="24" t="s">
        <v>3464</v>
      </c>
      <c r="F1040" s="23" t="s">
        <v>840</v>
      </c>
      <c r="G1040" s="24" t="s">
        <v>3465</v>
      </c>
      <c r="H1040" s="25">
        <v>34.8</v>
      </c>
      <c r="I1040" s="25">
        <v>34.8</v>
      </c>
      <c r="J1040" s="25"/>
      <c r="K1040" s="25"/>
      <c r="L1040" s="25"/>
      <c r="M1040" s="25">
        <f t="shared" si="21"/>
        <v>34.8</v>
      </c>
      <c r="N1040" s="23"/>
      <c r="O1040" s="23"/>
      <c r="P1040" s="23"/>
      <c r="Q1040" s="23"/>
      <c r="R1040" s="23"/>
      <c r="S1040" s="40" t="s">
        <v>158</v>
      </c>
      <c r="T1040" s="25" t="s">
        <v>3255</v>
      </c>
    </row>
    <row r="1041" s="3" customFormat="1" ht="56.25" spans="1:20">
      <c r="A1041" s="22">
        <v>1034</v>
      </c>
      <c r="B1041" s="26"/>
      <c r="C1041" s="23" t="s">
        <v>3466</v>
      </c>
      <c r="D1041" s="23" t="s">
        <v>3467</v>
      </c>
      <c r="E1041" s="24" t="s">
        <v>3468</v>
      </c>
      <c r="F1041" s="23" t="s">
        <v>840</v>
      </c>
      <c r="G1041" s="24" t="s">
        <v>3469</v>
      </c>
      <c r="H1041" s="25">
        <v>1.88</v>
      </c>
      <c r="I1041" s="25">
        <v>1.88</v>
      </c>
      <c r="J1041" s="25"/>
      <c r="K1041" s="25"/>
      <c r="L1041" s="25"/>
      <c r="M1041" s="25">
        <f t="shared" si="21"/>
        <v>1.88</v>
      </c>
      <c r="N1041" s="23"/>
      <c r="O1041" s="23"/>
      <c r="P1041" s="23"/>
      <c r="Q1041" s="23"/>
      <c r="R1041" s="23"/>
      <c r="S1041" s="40" t="s">
        <v>158</v>
      </c>
      <c r="T1041" s="25" t="s">
        <v>3255</v>
      </c>
    </row>
    <row r="1042" s="3" customFormat="1" ht="56.25" spans="1:20">
      <c r="A1042" s="22">
        <v>1035</v>
      </c>
      <c r="B1042" s="26"/>
      <c r="C1042" s="23" t="s">
        <v>3470</v>
      </c>
      <c r="D1042" s="23" t="s">
        <v>1381</v>
      </c>
      <c r="E1042" s="24" t="s">
        <v>3471</v>
      </c>
      <c r="F1042" s="23" t="s">
        <v>840</v>
      </c>
      <c r="G1042" s="24" t="s">
        <v>3472</v>
      </c>
      <c r="H1042" s="25">
        <v>6.94</v>
      </c>
      <c r="I1042" s="25">
        <v>6.94</v>
      </c>
      <c r="J1042" s="25"/>
      <c r="K1042" s="25"/>
      <c r="L1042" s="25"/>
      <c r="M1042" s="25">
        <f t="shared" si="21"/>
        <v>6.94</v>
      </c>
      <c r="N1042" s="23"/>
      <c r="O1042" s="23"/>
      <c r="P1042" s="23"/>
      <c r="Q1042" s="23"/>
      <c r="R1042" s="23"/>
      <c r="S1042" s="40" t="s">
        <v>158</v>
      </c>
      <c r="T1042" s="25" t="s">
        <v>3255</v>
      </c>
    </row>
    <row r="1043" s="3" customFormat="1" ht="56.25" spans="1:20">
      <c r="A1043" s="22">
        <v>1036</v>
      </c>
      <c r="B1043" s="26"/>
      <c r="C1043" s="23" t="s">
        <v>3473</v>
      </c>
      <c r="D1043" s="23" t="s">
        <v>713</v>
      </c>
      <c r="E1043" s="24" t="s">
        <v>3474</v>
      </c>
      <c r="F1043" s="23" t="s">
        <v>840</v>
      </c>
      <c r="G1043" s="24" t="s">
        <v>3475</v>
      </c>
      <c r="H1043" s="25">
        <v>13.18</v>
      </c>
      <c r="I1043" s="25">
        <v>13.18</v>
      </c>
      <c r="J1043" s="25"/>
      <c r="K1043" s="25"/>
      <c r="L1043" s="25"/>
      <c r="M1043" s="25">
        <f t="shared" si="21"/>
        <v>13.18</v>
      </c>
      <c r="N1043" s="23"/>
      <c r="O1043" s="23"/>
      <c r="P1043" s="23"/>
      <c r="Q1043" s="23"/>
      <c r="R1043" s="23"/>
      <c r="S1043" s="40" t="s">
        <v>158</v>
      </c>
      <c r="T1043" s="25" t="s">
        <v>3255</v>
      </c>
    </row>
    <row r="1044" s="3" customFormat="1" ht="56.25" spans="1:20">
      <c r="A1044" s="22">
        <v>1037</v>
      </c>
      <c r="B1044" s="26" t="s">
        <v>115</v>
      </c>
      <c r="C1044" s="23" t="s">
        <v>3476</v>
      </c>
      <c r="D1044" s="23" t="s">
        <v>3477</v>
      </c>
      <c r="E1044" s="24" t="s">
        <v>3478</v>
      </c>
      <c r="F1044" s="23" t="s">
        <v>840</v>
      </c>
      <c r="G1044" s="24" t="s">
        <v>3479</v>
      </c>
      <c r="H1044" s="25">
        <v>16.52</v>
      </c>
      <c r="I1044" s="25">
        <v>16.52</v>
      </c>
      <c r="J1044" s="25"/>
      <c r="K1044" s="25"/>
      <c r="L1044" s="25"/>
      <c r="M1044" s="25">
        <f t="shared" si="21"/>
        <v>16.52</v>
      </c>
      <c r="N1044" s="23"/>
      <c r="O1044" s="23"/>
      <c r="P1044" s="23"/>
      <c r="Q1044" s="23"/>
      <c r="R1044" s="23"/>
      <c r="S1044" s="40" t="s">
        <v>158</v>
      </c>
      <c r="T1044" s="25" t="s">
        <v>3255</v>
      </c>
    </row>
    <row r="1045" s="3" customFormat="1" ht="56.25" spans="1:20">
      <c r="A1045" s="22">
        <v>1038</v>
      </c>
      <c r="B1045" s="26"/>
      <c r="C1045" s="23" t="s">
        <v>3480</v>
      </c>
      <c r="D1045" s="23" t="s">
        <v>3481</v>
      </c>
      <c r="E1045" s="24" t="s">
        <v>3482</v>
      </c>
      <c r="F1045" s="23" t="s">
        <v>840</v>
      </c>
      <c r="G1045" s="24" t="s">
        <v>3483</v>
      </c>
      <c r="H1045" s="25">
        <v>0.85</v>
      </c>
      <c r="I1045" s="25">
        <v>0.85</v>
      </c>
      <c r="J1045" s="25"/>
      <c r="K1045" s="25"/>
      <c r="L1045" s="25"/>
      <c r="M1045" s="25">
        <f t="shared" si="21"/>
        <v>0.85</v>
      </c>
      <c r="N1045" s="23"/>
      <c r="O1045" s="23"/>
      <c r="P1045" s="23"/>
      <c r="Q1045" s="23"/>
      <c r="R1045" s="23"/>
      <c r="S1045" s="40" t="s">
        <v>158</v>
      </c>
      <c r="T1045" s="25" t="s">
        <v>3255</v>
      </c>
    </row>
    <row r="1046" s="3" customFormat="1" ht="56.25" spans="1:20">
      <c r="A1046" s="22">
        <v>1039</v>
      </c>
      <c r="B1046" s="26"/>
      <c r="C1046" s="23" t="s">
        <v>3484</v>
      </c>
      <c r="D1046" s="23" t="s">
        <v>3485</v>
      </c>
      <c r="E1046" s="24" t="s">
        <v>3486</v>
      </c>
      <c r="F1046" s="23" t="s">
        <v>840</v>
      </c>
      <c r="G1046" s="24" t="s">
        <v>3487</v>
      </c>
      <c r="H1046" s="25">
        <v>32.24</v>
      </c>
      <c r="I1046" s="25">
        <v>32.24</v>
      </c>
      <c r="J1046" s="25"/>
      <c r="K1046" s="25"/>
      <c r="L1046" s="25"/>
      <c r="M1046" s="25">
        <f t="shared" si="21"/>
        <v>32.24</v>
      </c>
      <c r="N1046" s="23"/>
      <c r="O1046" s="23"/>
      <c r="P1046" s="23"/>
      <c r="Q1046" s="23"/>
      <c r="R1046" s="23"/>
      <c r="S1046" s="40" t="s">
        <v>158</v>
      </c>
      <c r="T1046" s="25" t="s">
        <v>3255</v>
      </c>
    </row>
    <row r="1047" s="3" customFormat="1" ht="56.25" spans="1:20">
      <c r="A1047" s="22">
        <v>1040</v>
      </c>
      <c r="B1047" s="26"/>
      <c r="C1047" s="23" t="s">
        <v>3488</v>
      </c>
      <c r="D1047" s="23" t="s">
        <v>350</v>
      </c>
      <c r="E1047" s="24" t="s">
        <v>3489</v>
      </c>
      <c r="F1047" s="23" t="s">
        <v>840</v>
      </c>
      <c r="G1047" s="24" t="s">
        <v>3490</v>
      </c>
      <c r="H1047" s="25">
        <v>10.88</v>
      </c>
      <c r="I1047" s="25">
        <v>10.88</v>
      </c>
      <c r="J1047" s="25"/>
      <c r="K1047" s="25"/>
      <c r="L1047" s="25"/>
      <c r="M1047" s="25">
        <f t="shared" si="21"/>
        <v>10.88</v>
      </c>
      <c r="N1047" s="23"/>
      <c r="O1047" s="23"/>
      <c r="P1047" s="23"/>
      <c r="Q1047" s="23"/>
      <c r="R1047" s="23"/>
      <c r="S1047" s="40" t="s">
        <v>158</v>
      </c>
      <c r="T1047" s="25" t="s">
        <v>3255</v>
      </c>
    </row>
    <row r="1048" s="3" customFormat="1" ht="56.25" spans="1:20">
      <c r="A1048" s="22">
        <v>1041</v>
      </c>
      <c r="B1048" s="26"/>
      <c r="C1048" s="23" t="s">
        <v>3491</v>
      </c>
      <c r="D1048" s="23" t="s">
        <v>464</v>
      </c>
      <c r="E1048" s="24" t="s">
        <v>3492</v>
      </c>
      <c r="F1048" s="23" t="s">
        <v>840</v>
      </c>
      <c r="G1048" s="24" t="s">
        <v>3423</v>
      </c>
      <c r="H1048" s="25">
        <v>2.56</v>
      </c>
      <c r="I1048" s="25">
        <v>2.56</v>
      </c>
      <c r="J1048" s="25"/>
      <c r="K1048" s="25"/>
      <c r="L1048" s="25"/>
      <c r="M1048" s="25">
        <f t="shared" ref="M1048:M1111" si="22">SUM(I1048:L1048)</f>
        <v>2.56</v>
      </c>
      <c r="N1048" s="23"/>
      <c r="O1048" s="23"/>
      <c r="P1048" s="23"/>
      <c r="Q1048" s="23"/>
      <c r="R1048" s="23"/>
      <c r="S1048" s="40" t="s">
        <v>158</v>
      </c>
      <c r="T1048" s="25" t="s">
        <v>3255</v>
      </c>
    </row>
    <row r="1049" s="3" customFormat="1" ht="56.25" spans="1:20">
      <c r="A1049" s="22">
        <v>1042</v>
      </c>
      <c r="B1049" s="26"/>
      <c r="C1049" s="23" t="s">
        <v>3493</v>
      </c>
      <c r="D1049" s="23" t="s">
        <v>392</v>
      </c>
      <c r="E1049" s="24" t="s">
        <v>3494</v>
      </c>
      <c r="F1049" s="23" t="s">
        <v>840</v>
      </c>
      <c r="G1049" s="24" t="s">
        <v>3495</v>
      </c>
      <c r="H1049" s="25">
        <v>15.2</v>
      </c>
      <c r="I1049" s="25">
        <v>15.2</v>
      </c>
      <c r="J1049" s="25"/>
      <c r="K1049" s="25"/>
      <c r="L1049" s="25"/>
      <c r="M1049" s="25">
        <f t="shared" si="22"/>
        <v>15.2</v>
      </c>
      <c r="N1049" s="23"/>
      <c r="O1049" s="23"/>
      <c r="P1049" s="23"/>
      <c r="Q1049" s="23"/>
      <c r="R1049" s="23"/>
      <c r="S1049" s="40" t="s">
        <v>158</v>
      </c>
      <c r="T1049" s="25" t="s">
        <v>3255</v>
      </c>
    </row>
    <row r="1050" s="3" customFormat="1" ht="56.25" spans="1:20">
      <c r="A1050" s="22">
        <v>1043</v>
      </c>
      <c r="B1050" s="26" t="s">
        <v>115</v>
      </c>
      <c r="C1050" s="23" t="s">
        <v>3496</v>
      </c>
      <c r="D1050" s="23" t="s">
        <v>395</v>
      </c>
      <c r="E1050" s="24" t="s">
        <v>3497</v>
      </c>
      <c r="F1050" s="23" t="s">
        <v>840</v>
      </c>
      <c r="G1050" s="24" t="s">
        <v>3490</v>
      </c>
      <c r="H1050" s="25">
        <v>10.16</v>
      </c>
      <c r="I1050" s="25">
        <v>10.16</v>
      </c>
      <c r="J1050" s="25"/>
      <c r="K1050" s="25"/>
      <c r="L1050" s="25"/>
      <c r="M1050" s="25">
        <f t="shared" si="22"/>
        <v>10.16</v>
      </c>
      <c r="N1050" s="23"/>
      <c r="O1050" s="23"/>
      <c r="P1050" s="23"/>
      <c r="Q1050" s="23"/>
      <c r="R1050" s="23"/>
      <c r="S1050" s="40" t="s">
        <v>158</v>
      </c>
      <c r="T1050" s="25" t="s">
        <v>3255</v>
      </c>
    </row>
    <row r="1051" s="3" customFormat="1" ht="56.25" spans="1:20">
      <c r="A1051" s="22">
        <v>1044</v>
      </c>
      <c r="B1051" s="26"/>
      <c r="C1051" s="23" t="s">
        <v>3498</v>
      </c>
      <c r="D1051" s="23" t="s">
        <v>460</v>
      </c>
      <c r="E1051" s="24" t="s">
        <v>3499</v>
      </c>
      <c r="F1051" s="23" t="s">
        <v>840</v>
      </c>
      <c r="G1051" s="24" t="s">
        <v>3500</v>
      </c>
      <c r="H1051" s="25">
        <v>3</v>
      </c>
      <c r="I1051" s="25">
        <v>3</v>
      </c>
      <c r="J1051" s="25"/>
      <c r="K1051" s="25"/>
      <c r="L1051" s="25"/>
      <c r="M1051" s="25">
        <f t="shared" si="22"/>
        <v>3</v>
      </c>
      <c r="N1051" s="23"/>
      <c r="O1051" s="23"/>
      <c r="P1051" s="23"/>
      <c r="Q1051" s="23"/>
      <c r="R1051" s="23"/>
      <c r="S1051" s="40" t="s">
        <v>158</v>
      </c>
      <c r="T1051" s="25" t="s">
        <v>3255</v>
      </c>
    </row>
    <row r="1052" s="3" customFormat="1" ht="56.25" spans="1:20">
      <c r="A1052" s="22">
        <v>1045</v>
      </c>
      <c r="B1052" s="26"/>
      <c r="C1052" s="23" t="s">
        <v>3501</v>
      </c>
      <c r="D1052" s="23" t="s">
        <v>169</v>
      </c>
      <c r="E1052" s="24" t="s">
        <v>3502</v>
      </c>
      <c r="F1052" s="23" t="s">
        <v>840</v>
      </c>
      <c r="G1052" s="24" t="s">
        <v>3490</v>
      </c>
      <c r="H1052" s="25">
        <v>2.5</v>
      </c>
      <c r="I1052" s="25">
        <v>2.5</v>
      </c>
      <c r="J1052" s="25"/>
      <c r="K1052" s="25"/>
      <c r="L1052" s="25"/>
      <c r="M1052" s="25">
        <f t="shared" si="22"/>
        <v>2.5</v>
      </c>
      <c r="N1052" s="23"/>
      <c r="O1052" s="23"/>
      <c r="P1052" s="23"/>
      <c r="Q1052" s="23"/>
      <c r="R1052" s="23"/>
      <c r="S1052" s="40" t="s">
        <v>158</v>
      </c>
      <c r="T1052" s="25" t="s">
        <v>3255</v>
      </c>
    </row>
    <row r="1053" s="3" customFormat="1" ht="56.25" spans="1:20">
      <c r="A1053" s="22">
        <v>1046</v>
      </c>
      <c r="B1053" s="26"/>
      <c r="C1053" s="23" t="s">
        <v>3503</v>
      </c>
      <c r="D1053" s="23" t="s">
        <v>3504</v>
      </c>
      <c r="E1053" s="24" t="s">
        <v>3494</v>
      </c>
      <c r="F1053" s="23" t="s">
        <v>840</v>
      </c>
      <c r="G1053" s="24" t="s">
        <v>3278</v>
      </c>
      <c r="H1053" s="25">
        <v>9.5</v>
      </c>
      <c r="I1053" s="25">
        <v>9.5</v>
      </c>
      <c r="J1053" s="25"/>
      <c r="K1053" s="25"/>
      <c r="L1053" s="25"/>
      <c r="M1053" s="25">
        <f t="shared" si="22"/>
        <v>9.5</v>
      </c>
      <c r="N1053" s="23"/>
      <c r="O1053" s="23"/>
      <c r="P1053" s="23"/>
      <c r="Q1053" s="23"/>
      <c r="R1053" s="23"/>
      <c r="S1053" s="40" t="s">
        <v>158</v>
      </c>
      <c r="T1053" s="25" t="s">
        <v>3255</v>
      </c>
    </row>
    <row r="1054" s="3" customFormat="1" ht="56.25" spans="1:20">
      <c r="A1054" s="22">
        <v>1047</v>
      </c>
      <c r="B1054" s="26"/>
      <c r="C1054" s="23" t="s">
        <v>3505</v>
      </c>
      <c r="D1054" s="23" t="s">
        <v>3506</v>
      </c>
      <c r="E1054" s="24" t="s">
        <v>3507</v>
      </c>
      <c r="F1054" s="23" t="s">
        <v>840</v>
      </c>
      <c r="G1054" s="24" t="s">
        <v>3508</v>
      </c>
      <c r="H1054" s="25">
        <v>10.8</v>
      </c>
      <c r="I1054" s="25">
        <v>10.8</v>
      </c>
      <c r="J1054" s="25"/>
      <c r="K1054" s="25"/>
      <c r="L1054" s="25"/>
      <c r="M1054" s="25">
        <f t="shared" si="22"/>
        <v>10.8</v>
      </c>
      <c r="N1054" s="23"/>
      <c r="O1054" s="23"/>
      <c r="P1054" s="23"/>
      <c r="Q1054" s="23"/>
      <c r="R1054" s="23"/>
      <c r="S1054" s="40" t="s">
        <v>158</v>
      </c>
      <c r="T1054" s="25" t="s">
        <v>3255</v>
      </c>
    </row>
    <row r="1055" s="3" customFormat="1" ht="56.25" spans="1:20">
      <c r="A1055" s="22">
        <v>1048</v>
      </c>
      <c r="B1055" s="26"/>
      <c r="C1055" s="23" t="s">
        <v>3509</v>
      </c>
      <c r="D1055" s="23" t="s">
        <v>3510</v>
      </c>
      <c r="E1055" s="24" t="s">
        <v>3511</v>
      </c>
      <c r="F1055" s="23" t="s">
        <v>840</v>
      </c>
      <c r="G1055" s="24" t="s">
        <v>3512</v>
      </c>
      <c r="H1055" s="25">
        <v>9.98</v>
      </c>
      <c r="I1055" s="25">
        <v>9.98</v>
      </c>
      <c r="J1055" s="25"/>
      <c r="K1055" s="25"/>
      <c r="L1055" s="25"/>
      <c r="M1055" s="25">
        <f t="shared" si="22"/>
        <v>9.98</v>
      </c>
      <c r="N1055" s="23"/>
      <c r="O1055" s="23"/>
      <c r="P1055" s="23"/>
      <c r="Q1055" s="23"/>
      <c r="R1055" s="23"/>
      <c r="S1055" s="40" t="s">
        <v>158</v>
      </c>
      <c r="T1055" s="25" t="s">
        <v>3255</v>
      </c>
    </row>
    <row r="1056" s="3" customFormat="1" ht="56.25" spans="1:20">
      <c r="A1056" s="22">
        <v>1049</v>
      </c>
      <c r="B1056" s="26" t="s">
        <v>115</v>
      </c>
      <c r="C1056" s="23" t="s">
        <v>3513</v>
      </c>
      <c r="D1056" s="23" t="s">
        <v>3514</v>
      </c>
      <c r="E1056" s="24" t="s">
        <v>3515</v>
      </c>
      <c r="F1056" s="23" t="s">
        <v>840</v>
      </c>
      <c r="G1056" s="24" t="s">
        <v>3516</v>
      </c>
      <c r="H1056" s="25">
        <v>10.25</v>
      </c>
      <c r="I1056" s="25">
        <v>10.25</v>
      </c>
      <c r="J1056" s="25"/>
      <c r="K1056" s="25"/>
      <c r="L1056" s="25"/>
      <c r="M1056" s="25">
        <f t="shared" si="22"/>
        <v>10.25</v>
      </c>
      <c r="N1056" s="23"/>
      <c r="O1056" s="23"/>
      <c r="P1056" s="23"/>
      <c r="Q1056" s="23"/>
      <c r="R1056" s="23"/>
      <c r="S1056" s="40" t="s">
        <v>158</v>
      </c>
      <c r="T1056" s="25" t="s">
        <v>3255</v>
      </c>
    </row>
    <row r="1057" s="3" customFormat="1" ht="56.25" spans="1:20">
      <c r="A1057" s="22">
        <v>1050</v>
      </c>
      <c r="B1057" s="26"/>
      <c r="C1057" s="23" t="s">
        <v>3517</v>
      </c>
      <c r="D1057" s="23" t="s">
        <v>3518</v>
      </c>
      <c r="E1057" s="24" t="s">
        <v>3519</v>
      </c>
      <c r="F1057" s="23" t="s">
        <v>840</v>
      </c>
      <c r="G1057" s="24" t="s">
        <v>3293</v>
      </c>
      <c r="H1057" s="25">
        <v>8.33</v>
      </c>
      <c r="I1057" s="25">
        <v>8.33</v>
      </c>
      <c r="J1057" s="25"/>
      <c r="K1057" s="25"/>
      <c r="L1057" s="25"/>
      <c r="M1057" s="25">
        <f t="shared" si="22"/>
        <v>8.33</v>
      </c>
      <c r="N1057" s="23"/>
      <c r="O1057" s="23"/>
      <c r="P1057" s="23"/>
      <c r="Q1057" s="23"/>
      <c r="R1057" s="23"/>
      <c r="S1057" s="40" t="s">
        <v>158</v>
      </c>
      <c r="T1057" s="25" t="s">
        <v>3255</v>
      </c>
    </row>
    <row r="1058" s="3" customFormat="1" ht="56.25" spans="1:20">
      <c r="A1058" s="22">
        <v>1051</v>
      </c>
      <c r="B1058" s="26"/>
      <c r="C1058" s="23" t="s">
        <v>3520</v>
      </c>
      <c r="D1058" s="23" t="s">
        <v>480</v>
      </c>
      <c r="E1058" s="24" t="s">
        <v>3521</v>
      </c>
      <c r="F1058" s="23" t="s">
        <v>840</v>
      </c>
      <c r="G1058" s="24" t="s">
        <v>3522</v>
      </c>
      <c r="H1058" s="25">
        <v>4.45</v>
      </c>
      <c r="I1058" s="25">
        <v>4.45</v>
      </c>
      <c r="J1058" s="25"/>
      <c r="K1058" s="25"/>
      <c r="L1058" s="25"/>
      <c r="M1058" s="25">
        <f t="shared" si="22"/>
        <v>4.45</v>
      </c>
      <c r="N1058" s="23"/>
      <c r="O1058" s="23"/>
      <c r="P1058" s="23"/>
      <c r="Q1058" s="23"/>
      <c r="R1058" s="23"/>
      <c r="S1058" s="40" t="s">
        <v>158</v>
      </c>
      <c r="T1058" s="25" t="s">
        <v>3255</v>
      </c>
    </row>
    <row r="1059" s="3" customFormat="1" ht="56.25" spans="1:20">
      <c r="A1059" s="22">
        <v>1052</v>
      </c>
      <c r="B1059" s="26"/>
      <c r="C1059" s="23" t="s">
        <v>3523</v>
      </c>
      <c r="D1059" s="23" t="s">
        <v>483</v>
      </c>
      <c r="E1059" s="24" t="s">
        <v>3524</v>
      </c>
      <c r="F1059" s="23" t="s">
        <v>840</v>
      </c>
      <c r="G1059" s="24" t="s">
        <v>3525</v>
      </c>
      <c r="H1059" s="25">
        <v>6.53</v>
      </c>
      <c r="I1059" s="25">
        <v>6.53</v>
      </c>
      <c r="J1059" s="25"/>
      <c r="K1059" s="25"/>
      <c r="L1059" s="25"/>
      <c r="M1059" s="25">
        <f t="shared" si="22"/>
        <v>6.53</v>
      </c>
      <c r="N1059" s="23"/>
      <c r="O1059" s="23"/>
      <c r="P1059" s="23"/>
      <c r="Q1059" s="23"/>
      <c r="R1059" s="23"/>
      <c r="S1059" s="40" t="s">
        <v>158</v>
      </c>
      <c r="T1059" s="25" t="s">
        <v>3255</v>
      </c>
    </row>
    <row r="1060" s="3" customFormat="1" ht="56.25" spans="1:20">
      <c r="A1060" s="22">
        <v>1053</v>
      </c>
      <c r="B1060" s="26"/>
      <c r="C1060" s="23" t="s">
        <v>3526</v>
      </c>
      <c r="D1060" s="23" t="s">
        <v>487</v>
      </c>
      <c r="E1060" s="24" t="s">
        <v>3527</v>
      </c>
      <c r="F1060" s="23" t="s">
        <v>840</v>
      </c>
      <c r="G1060" s="24" t="s">
        <v>3528</v>
      </c>
      <c r="H1060" s="25">
        <v>8.54</v>
      </c>
      <c r="I1060" s="25">
        <v>8.54</v>
      </c>
      <c r="J1060" s="25"/>
      <c r="K1060" s="25"/>
      <c r="L1060" s="25"/>
      <c r="M1060" s="25">
        <f t="shared" si="22"/>
        <v>8.54</v>
      </c>
      <c r="N1060" s="23"/>
      <c r="O1060" s="23"/>
      <c r="P1060" s="23"/>
      <c r="Q1060" s="23"/>
      <c r="R1060" s="23"/>
      <c r="S1060" s="40" t="s">
        <v>158</v>
      </c>
      <c r="T1060" s="25" t="s">
        <v>3255</v>
      </c>
    </row>
    <row r="1061" s="3" customFormat="1" ht="56.25" spans="1:20">
      <c r="A1061" s="22">
        <v>1054</v>
      </c>
      <c r="B1061" s="26"/>
      <c r="C1061" s="23" t="s">
        <v>3529</v>
      </c>
      <c r="D1061" s="23" t="s">
        <v>490</v>
      </c>
      <c r="E1061" s="24" t="s">
        <v>3530</v>
      </c>
      <c r="F1061" s="23" t="s">
        <v>840</v>
      </c>
      <c r="G1061" s="24" t="s">
        <v>3531</v>
      </c>
      <c r="H1061" s="25">
        <v>11.72</v>
      </c>
      <c r="I1061" s="25">
        <v>11.72</v>
      </c>
      <c r="J1061" s="25"/>
      <c r="K1061" s="25"/>
      <c r="L1061" s="25"/>
      <c r="M1061" s="25">
        <f t="shared" si="22"/>
        <v>11.72</v>
      </c>
      <c r="N1061" s="23"/>
      <c r="O1061" s="23"/>
      <c r="P1061" s="23"/>
      <c r="Q1061" s="23"/>
      <c r="R1061" s="23"/>
      <c r="S1061" s="40" t="s">
        <v>158</v>
      </c>
      <c r="T1061" s="25" t="s">
        <v>3255</v>
      </c>
    </row>
    <row r="1062" s="3" customFormat="1" ht="56.25" spans="1:20">
      <c r="A1062" s="22">
        <v>1055</v>
      </c>
      <c r="B1062" s="26" t="s">
        <v>115</v>
      </c>
      <c r="C1062" s="23" t="s">
        <v>3532</v>
      </c>
      <c r="D1062" s="23" t="s">
        <v>494</v>
      </c>
      <c r="E1062" s="24" t="s">
        <v>3533</v>
      </c>
      <c r="F1062" s="23" t="s">
        <v>840</v>
      </c>
      <c r="G1062" s="24" t="s">
        <v>3534</v>
      </c>
      <c r="H1062" s="25">
        <v>12.36</v>
      </c>
      <c r="I1062" s="25">
        <v>12.36</v>
      </c>
      <c r="J1062" s="25"/>
      <c r="K1062" s="25"/>
      <c r="L1062" s="25"/>
      <c r="M1062" s="25">
        <f t="shared" si="22"/>
        <v>12.36</v>
      </c>
      <c r="N1062" s="23"/>
      <c r="O1062" s="23"/>
      <c r="P1062" s="23"/>
      <c r="Q1062" s="23"/>
      <c r="R1062" s="23"/>
      <c r="S1062" s="40" t="s">
        <v>158</v>
      </c>
      <c r="T1062" s="25" t="s">
        <v>3255</v>
      </c>
    </row>
    <row r="1063" s="3" customFormat="1" ht="56.25" spans="1:20">
      <c r="A1063" s="22">
        <v>1056</v>
      </c>
      <c r="B1063" s="26"/>
      <c r="C1063" s="23" t="s">
        <v>3535</v>
      </c>
      <c r="D1063" s="23" t="s">
        <v>3536</v>
      </c>
      <c r="E1063" s="24" t="s">
        <v>3537</v>
      </c>
      <c r="F1063" s="23" t="s">
        <v>840</v>
      </c>
      <c r="G1063" s="24" t="s">
        <v>3538</v>
      </c>
      <c r="H1063" s="25">
        <v>16.88</v>
      </c>
      <c r="I1063" s="25">
        <v>16.88</v>
      </c>
      <c r="J1063" s="25"/>
      <c r="K1063" s="25"/>
      <c r="L1063" s="25"/>
      <c r="M1063" s="25">
        <f t="shared" si="22"/>
        <v>16.88</v>
      </c>
      <c r="N1063" s="23"/>
      <c r="O1063" s="23"/>
      <c r="P1063" s="23"/>
      <c r="Q1063" s="23"/>
      <c r="R1063" s="23"/>
      <c r="S1063" s="40" t="s">
        <v>158</v>
      </c>
      <c r="T1063" s="25" t="s">
        <v>3255</v>
      </c>
    </row>
    <row r="1064" s="3" customFormat="1" ht="56.25" spans="1:20">
      <c r="A1064" s="22">
        <v>1057</v>
      </c>
      <c r="B1064" s="26"/>
      <c r="C1064" s="23" t="s">
        <v>3539</v>
      </c>
      <c r="D1064" s="23" t="s">
        <v>529</v>
      </c>
      <c r="E1064" s="73" t="s">
        <v>3540</v>
      </c>
      <c r="F1064" s="23" t="s">
        <v>840</v>
      </c>
      <c r="G1064" s="24" t="s">
        <v>3541</v>
      </c>
      <c r="H1064" s="25">
        <v>22.91</v>
      </c>
      <c r="I1064" s="25"/>
      <c r="J1064" s="25">
        <v>22.91</v>
      </c>
      <c r="K1064" s="25"/>
      <c r="L1064" s="25"/>
      <c r="M1064" s="25">
        <f t="shared" si="22"/>
        <v>22.91</v>
      </c>
      <c r="N1064" s="23"/>
      <c r="O1064" s="23"/>
      <c r="P1064" s="23"/>
      <c r="Q1064" s="23"/>
      <c r="R1064" s="23"/>
      <c r="S1064" s="40" t="s">
        <v>158</v>
      </c>
      <c r="T1064" s="25" t="s">
        <v>3255</v>
      </c>
    </row>
    <row r="1065" s="3" customFormat="1" ht="56.25" spans="1:20">
      <c r="A1065" s="22">
        <v>1058</v>
      </c>
      <c r="B1065" s="26"/>
      <c r="C1065" s="23" t="s">
        <v>3542</v>
      </c>
      <c r="D1065" s="23" t="s">
        <v>537</v>
      </c>
      <c r="E1065" s="24" t="s">
        <v>3489</v>
      </c>
      <c r="F1065" s="23" t="s">
        <v>840</v>
      </c>
      <c r="G1065" s="24" t="s">
        <v>3377</v>
      </c>
      <c r="H1065" s="25">
        <v>6.8</v>
      </c>
      <c r="I1065" s="25">
        <v>6.8</v>
      </c>
      <c r="J1065" s="25"/>
      <c r="K1065" s="25"/>
      <c r="L1065" s="25"/>
      <c r="M1065" s="25">
        <f t="shared" si="22"/>
        <v>6.8</v>
      </c>
      <c r="N1065" s="23"/>
      <c r="O1065" s="23"/>
      <c r="P1065" s="23"/>
      <c r="Q1065" s="23"/>
      <c r="R1065" s="23"/>
      <c r="S1065" s="40" t="s">
        <v>158</v>
      </c>
      <c r="T1065" s="25" t="s">
        <v>3255</v>
      </c>
    </row>
    <row r="1066" s="3" customFormat="1" ht="56.25" spans="1:20">
      <c r="A1066" s="22">
        <v>1059</v>
      </c>
      <c r="B1066" s="26"/>
      <c r="C1066" s="23" t="s">
        <v>3543</v>
      </c>
      <c r="D1066" s="23" t="s">
        <v>543</v>
      </c>
      <c r="E1066" s="24" t="s">
        <v>3411</v>
      </c>
      <c r="F1066" s="23" t="s">
        <v>840</v>
      </c>
      <c r="G1066" s="24" t="s">
        <v>3544</v>
      </c>
      <c r="H1066" s="25">
        <v>10</v>
      </c>
      <c r="I1066" s="25">
        <v>10</v>
      </c>
      <c r="J1066" s="25"/>
      <c r="K1066" s="25"/>
      <c r="L1066" s="25"/>
      <c r="M1066" s="25">
        <f t="shared" si="22"/>
        <v>10</v>
      </c>
      <c r="N1066" s="23"/>
      <c r="O1066" s="23"/>
      <c r="P1066" s="23"/>
      <c r="Q1066" s="23"/>
      <c r="R1066" s="23"/>
      <c r="S1066" s="40" t="s">
        <v>158</v>
      </c>
      <c r="T1066" s="25" t="s">
        <v>3255</v>
      </c>
    </row>
    <row r="1067" s="3" customFormat="1" ht="56.25" spans="1:20">
      <c r="A1067" s="22">
        <v>1060</v>
      </c>
      <c r="B1067" s="26"/>
      <c r="C1067" s="23" t="s">
        <v>3545</v>
      </c>
      <c r="D1067" s="23" t="s">
        <v>792</v>
      </c>
      <c r="E1067" s="24" t="s">
        <v>3546</v>
      </c>
      <c r="F1067" s="23" t="s">
        <v>840</v>
      </c>
      <c r="G1067" s="24" t="s">
        <v>3547</v>
      </c>
      <c r="H1067" s="25">
        <v>19</v>
      </c>
      <c r="I1067" s="25">
        <v>19</v>
      </c>
      <c r="J1067" s="25"/>
      <c r="K1067" s="25"/>
      <c r="L1067" s="25"/>
      <c r="M1067" s="25">
        <f t="shared" si="22"/>
        <v>19</v>
      </c>
      <c r="N1067" s="23"/>
      <c r="O1067" s="23"/>
      <c r="P1067" s="23"/>
      <c r="Q1067" s="23"/>
      <c r="R1067" s="23"/>
      <c r="S1067" s="40" t="s">
        <v>158</v>
      </c>
      <c r="T1067" s="25" t="s">
        <v>3255</v>
      </c>
    </row>
    <row r="1068" s="3" customFormat="1" ht="56.25" spans="1:20">
      <c r="A1068" s="22">
        <v>1061</v>
      </c>
      <c r="B1068" s="26" t="s">
        <v>115</v>
      </c>
      <c r="C1068" s="23" t="s">
        <v>3548</v>
      </c>
      <c r="D1068" s="23" t="s">
        <v>731</v>
      </c>
      <c r="E1068" s="24" t="s">
        <v>3549</v>
      </c>
      <c r="F1068" s="23" t="s">
        <v>840</v>
      </c>
      <c r="G1068" s="24" t="s">
        <v>3202</v>
      </c>
      <c r="H1068" s="25">
        <v>7.5</v>
      </c>
      <c r="I1068" s="25">
        <v>7.5</v>
      </c>
      <c r="J1068" s="25"/>
      <c r="K1068" s="25"/>
      <c r="L1068" s="25"/>
      <c r="M1068" s="25">
        <f t="shared" si="22"/>
        <v>7.5</v>
      </c>
      <c r="N1068" s="23"/>
      <c r="O1068" s="23"/>
      <c r="P1068" s="23"/>
      <c r="Q1068" s="23"/>
      <c r="R1068" s="23"/>
      <c r="S1068" s="40" t="s">
        <v>158</v>
      </c>
      <c r="T1068" s="25" t="s">
        <v>3255</v>
      </c>
    </row>
    <row r="1069" s="3" customFormat="1" ht="56.25" spans="1:20">
      <c r="A1069" s="22">
        <v>1062</v>
      </c>
      <c r="B1069" s="26"/>
      <c r="C1069" s="23" t="s">
        <v>3550</v>
      </c>
      <c r="D1069" s="23" t="s">
        <v>3551</v>
      </c>
      <c r="E1069" s="24" t="s">
        <v>3552</v>
      </c>
      <c r="F1069" s="23" t="s">
        <v>840</v>
      </c>
      <c r="G1069" s="24" t="s">
        <v>3553</v>
      </c>
      <c r="H1069" s="25">
        <v>13</v>
      </c>
      <c r="I1069" s="25">
        <v>13</v>
      </c>
      <c r="J1069" s="25"/>
      <c r="K1069" s="25"/>
      <c r="L1069" s="25"/>
      <c r="M1069" s="25">
        <f t="shared" si="22"/>
        <v>13</v>
      </c>
      <c r="N1069" s="23"/>
      <c r="O1069" s="23"/>
      <c r="P1069" s="23"/>
      <c r="Q1069" s="23"/>
      <c r="R1069" s="23"/>
      <c r="S1069" s="40" t="s">
        <v>158</v>
      </c>
      <c r="T1069" s="25" t="s">
        <v>3255</v>
      </c>
    </row>
    <row r="1070" s="3" customFormat="1" ht="56.25" spans="1:20">
      <c r="A1070" s="22">
        <v>1063</v>
      </c>
      <c r="B1070" s="26"/>
      <c r="C1070" s="23" t="s">
        <v>3554</v>
      </c>
      <c r="D1070" s="23" t="s">
        <v>3555</v>
      </c>
      <c r="E1070" s="24" t="s">
        <v>3556</v>
      </c>
      <c r="F1070" s="23" t="s">
        <v>840</v>
      </c>
      <c r="G1070" s="24" t="s">
        <v>3557</v>
      </c>
      <c r="H1070" s="25">
        <v>12</v>
      </c>
      <c r="I1070" s="25">
        <v>12</v>
      </c>
      <c r="J1070" s="25"/>
      <c r="K1070" s="25"/>
      <c r="L1070" s="25"/>
      <c r="M1070" s="25">
        <f t="shared" si="22"/>
        <v>12</v>
      </c>
      <c r="N1070" s="23"/>
      <c r="O1070" s="23"/>
      <c r="P1070" s="23"/>
      <c r="Q1070" s="23"/>
      <c r="R1070" s="23"/>
      <c r="S1070" s="40" t="s">
        <v>158</v>
      </c>
      <c r="T1070" s="25" t="s">
        <v>3255</v>
      </c>
    </row>
    <row r="1071" s="3" customFormat="1" ht="56.25" spans="1:20">
      <c r="A1071" s="22">
        <v>1064</v>
      </c>
      <c r="B1071" s="26"/>
      <c r="C1071" s="23" t="s">
        <v>3558</v>
      </c>
      <c r="D1071" s="23" t="s">
        <v>735</v>
      </c>
      <c r="E1071" s="24" t="s">
        <v>3559</v>
      </c>
      <c r="F1071" s="23" t="s">
        <v>840</v>
      </c>
      <c r="G1071" s="24" t="s">
        <v>3560</v>
      </c>
      <c r="H1071" s="25">
        <v>13.55</v>
      </c>
      <c r="I1071" s="25">
        <v>13.55</v>
      </c>
      <c r="J1071" s="25"/>
      <c r="K1071" s="25"/>
      <c r="L1071" s="25"/>
      <c r="M1071" s="25">
        <f t="shared" si="22"/>
        <v>13.55</v>
      </c>
      <c r="N1071" s="23"/>
      <c r="O1071" s="23"/>
      <c r="P1071" s="23"/>
      <c r="Q1071" s="23"/>
      <c r="R1071" s="23"/>
      <c r="S1071" s="40" t="s">
        <v>158</v>
      </c>
      <c r="T1071" s="25" t="s">
        <v>3255</v>
      </c>
    </row>
    <row r="1072" s="3" customFormat="1" ht="56.25" spans="1:20">
      <c r="A1072" s="22">
        <v>1065</v>
      </c>
      <c r="B1072" s="26"/>
      <c r="C1072" s="23" t="s">
        <v>3561</v>
      </c>
      <c r="D1072" s="23" t="s">
        <v>3562</v>
      </c>
      <c r="E1072" s="24" t="s">
        <v>3563</v>
      </c>
      <c r="F1072" s="23" t="s">
        <v>840</v>
      </c>
      <c r="G1072" s="24" t="s">
        <v>3564</v>
      </c>
      <c r="H1072" s="25">
        <v>25.06</v>
      </c>
      <c r="I1072" s="25">
        <v>25.06</v>
      </c>
      <c r="J1072" s="25"/>
      <c r="K1072" s="25"/>
      <c r="L1072" s="25"/>
      <c r="M1072" s="25">
        <f t="shared" si="22"/>
        <v>25.06</v>
      </c>
      <c r="N1072" s="23"/>
      <c r="O1072" s="23"/>
      <c r="P1072" s="23"/>
      <c r="Q1072" s="23"/>
      <c r="R1072" s="23"/>
      <c r="S1072" s="40" t="s">
        <v>158</v>
      </c>
      <c r="T1072" s="25" t="s">
        <v>3255</v>
      </c>
    </row>
    <row r="1073" s="3" customFormat="1" ht="56.25" spans="1:20">
      <c r="A1073" s="22">
        <v>1066</v>
      </c>
      <c r="B1073" s="26"/>
      <c r="C1073" s="23" t="s">
        <v>3565</v>
      </c>
      <c r="D1073" s="23" t="s">
        <v>3566</v>
      </c>
      <c r="E1073" s="24" t="s">
        <v>3567</v>
      </c>
      <c r="F1073" s="23" t="s">
        <v>840</v>
      </c>
      <c r="G1073" s="24" t="s">
        <v>3472</v>
      </c>
      <c r="H1073" s="25">
        <v>22.5</v>
      </c>
      <c r="I1073" s="25">
        <v>22.5</v>
      </c>
      <c r="J1073" s="25"/>
      <c r="K1073" s="25"/>
      <c r="L1073" s="25"/>
      <c r="M1073" s="25">
        <f t="shared" si="22"/>
        <v>22.5</v>
      </c>
      <c r="N1073" s="23"/>
      <c r="O1073" s="23"/>
      <c r="P1073" s="23"/>
      <c r="Q1073" s="23"/>
      <c r="R1073" s="23"/>
      <c r="S1073" s="40" t="s">
        <v>158</v>
      </c>
      <c r="T1073" s="25" t="s">
        <v>3255</v>
      </c>
    </row>
    <row r="1074" s="3" customFormat="1" ht="56.25" spans="1:20">
      <c r="A1074" s="22">
        <v>1067</v>
      </c>
      <c r="B1074" s="26" t="s">
        <v>115</v>
      </c>
      <c r="C1074" s="23" t="s">
        <v>3568</v>
      </c>
      <c r="D1074" s="23" t="s">
        <v>3569</v>
      </c>
      <c r="E1074" s="24" t="s">
        <v>3570</v>
      </c>
      <c r="F1074" s="23" t="s">
        <v>840</v>
      </c>
      <c r="G1074" s="24" t="s">
        <v>3571</v>
      </c>
      <c r="H1074" s="25">
        <v>9.6</v>
      </c>
      <c r="I1074" s="25">
        <v>9.6</v>
      </c>
      <c r="J1074" s="25"/>
      <c r="K1074" s="25"/>
      <c r="L1074" s="25"/>
      <c r="M1074" s="25">
        <f t="shared" si="22"/>
        <v>9.6</v>
      </c>
      <c r="N1074" s="23"/>
      <c r="O1074" s="23"/>
      <c r="P1074" s="23"/>
      <c r="Q1074" s="23"/>
      <c r="R1074" s="23"/>
      <c r="S1074" s="40" t="s">
        <v>158</v>
      </c>
      <c r="T1074" s="25" t="s">
        <v>3255</v>
      </c>
    </row>
    <row r="1075" s="3" customFormat="1" ht="56.25" spans="1:20">
      <c r="A1075" s="22">
        <v>1068</v>
      </c>
      <c r="B1075" s="26"/>
      <c r="C1075" s="23" t="s">
        <v>3572</v>
      </c>
      <c r="D1075" s="23" t="s">
        <v>3573</v>
      </c>
      <c r="E1075" s="24" t="s">
        <v>3574</v>
      </c>
      <c r="F1075" s="23" t="s">
        <v>840</v>
      </c>
      <c r="G1075" s="24" t="s">
        <v>3575</v>
      </c>
      <c r="H1075" s="25">
        <v>24</v>
      </c>
      <c r="I1075" s="25">
        <v>24</v>
      </c>
      <c r="J1075" s="25"/>
      <c r="K1075" s="25"/>
      <c r="L1075" s="25"/>
      <c r="M1075" s="25">
        <f t="shared" si="22"/>
        <v>24</v>
      </c>
      <c r="N1075" s="23"/>
      <c r="O1075" s="23"/>
      <c r="P1075" s="23"/>
      <c r="Q1075" s="23"/>
      <c r="R1075" s="23"/>
      <c r="S1075" s="40" t="s">
        <v>158</v>
      </c>
      <c r="T1075" s="25" t="s">
        <v>3255</v>
      </c>
    </row>
    <row r="1076" s="3" customFormat="1" ht="56.25" spans="1:20">
      <c r="A1076" s="22">
        <v>1069</v>
      </c>
      <c r="B1076" s="26"/>
      <c r="C1076" s="23" t="s">
        <v>3576</v>
      </c>
      <c r="D1076" s="23" t="s">
        <v>3577</v>
      </c>
      <c r="E1076" s="24" t="s">
        <v>3578</v>
      </c>
      <c r="F1076" s="23" t="s">
        <v>840</v>
      </c>
      <c r="G1076" s="24" t="s">
        <v>3579</v>
      </c>
      <c r="H1076" s="25">
        <v>5.75</v>
      </c>
      <c r="I1076" s="25">
        <v>5.75</v>
      </c>
      <c r="J1076" s="25"/>
      <c r="K1076" s="25"/>
      <c r="L1076" s="25"/>
      <c r="M1076" s="25">
        <f t="shared" si="22"/>
        <v>5.75</v>
      </c>
      <c r="N1076" s="23"/>
      <c r="O1076" s="23"/>
      <c r="P1076" s="23"/>
      <c r="Q1076" s="23"/>
      <c r="R1076" s="23"/>
      <c r="S1076" s="40" t="s">
        <v>158</v>
      </c>
      <c r="T1076" s="25" t="s">
        <v>3255</v>
      </c>
    </row>
    <row r="1077" s="3" customFormat="1" ht="56.25" spans="1:20">
      <c r="A1077" s="22">
        <v>1070</v>
      </c>
      <c r="B1077" s="26"/>
      <c r="C1077" s="23" t="s">
        <v>3580</v>
      </c>
      <c r="D1077" s="23" t="s">
        <v>467</v>
      </c>
      <c r="E1077" s="24" t="s">
        <v>3581</v>
      </c>
      <c r="F1077" s="23" t="s">
        <v>840</v>
      </c>
      <c r="G1077" s="24" t="s">
        <v>3582</v>
      </c>
      <c r="H1077" s="25">
        <v>32.56</v>
      </c>
      <c r="I1077" s="25">
        <v>32.56</v>
      </c>
      <c r="J1077" s="25"/>
      <c r="K1077" s="25"/>
      <c r="L1077" s="25"/>
      <c r="M1077" s="25">
        <f t="shared" si="22"/>
        <v>32.56</v>
      </c>
      <c r="N1077" s="23"/>
      <c r="O1077" s="23"/>
      <c r="P1077" s="23"/>
      <c r="Q1077" s="23"/>
      <c r="R1077" s="23"/>
      <c r="S1077" s="40" t="s">
        <v>158</v>
      </c>
      <c r="T1077" s="25" t="s">
        <v>3255</v>
      </c>
    </row>
    <row r="1078" s="3" customFormat="1" ht="56.25" spans="1:20">
      <c r="A1078" s="22">
        <v>1071</v>
      </c>
      <c r="B1078" s="26"/>
      <c r="C1078" s="23" t="s">
        <v>3583</v>
      </c>
      <c r="D1078" s="23" t="s">
        <v>470</v>
      </c>
      <c r="E1078" s="24" t="s">
        <v>3584</v>
      </c>
      <c r="F1078" s="23" t="s">
        <v>840</v>
      </c>
      <c r="G1078" s="24" t="s">
        <v>3585</v>
      </c>
      <c r="H1078" s="25">
        <v>10.27</v>
      </c>
      <c r="I1078" s="25">
        <v>10.27</v>
      </c>
      <c r="J1078" s="25"/>
      <c r="K1078" s="25"/>
      <c r="L1078" s="25"/>
      <c r="M1078" s="25">
        <f t="shared" si="22"/>
        <v>10.27</v>
      </c>
      <c r="N1078" s="23"/>
      <c r="O1078" s="23"/>
      <c r="P1078" s="23"/>
      <c r="Q1078" s="23"/>
      <c r="R1078" s="23"/>
      <c r="S1078" s="40" t="s">
        <v>158</v>
      </c>
      <c r="T1078" s="25" t="s">
        <v>3255</v>
      </c>
    </row>
    <row r="1079" s="3" customFormat="1" ht="45" spans="1:20">
      <c r="A1079" s="22">
        <v>1072</v>
      </c>
      <c r="B1079" s="26"/>
      <c r="C1079" s="23" t="s">
        <v>3586</v>
      </c>
      <c r="D1079" s="23" t="s">
        <v>3120</v>
      </c>
      <c r="E1079" s="24" t="s">
        <v>3587</v>
      </c>
      <c r="F1079" s="23" t="s">
        <v>913</v>
      </c>
      <c r="G1079" s="24" t="s">
        <v>3588</v>
      </c>
      <c r="H1079" s="25">
        <v>88.56</v>
      </c>
      <c r="I1079" s="25"/>
      <c r="J1079" s="25">
        <v>88.56</v>
      </c>
      <c r="K1079" s="25"/>
      <c r="L1079" s="25"/>
      <c r="M1079" s="25">
        <f t="shared" si="22"/>
        <v>88.56</v>
      </c>
      <c r="N1079" s="23"/>
      <c r="O1079" s="23"/>
      <c r="P1079" s="23"/>
      <c r="Q1079" s="23"/>
      <c r="R1079" s="23"/>
      <c r="S1079" s="23" t="s">
        <v>3052</v>
      </c>
      <c r="T1079" s="46" t="s">
        <v>3589</v>
      </c>
    </row>
    <row r="1080" s="3" customFormat="1" ht="45" spans="1:20">
      <c r="A1080" s="22">
        <v>1073</v>
      </c>
      <c r="B1080" s="26"/>
      <c r="C1080" s="23" t="s">
        <v>3590</v>
      </c>
      <c r="D1080" s="23" t="s">
        <v>402</v>
      </c>
      <c r="E1080" s="24" t="s">
        <v>3591</v>
      </c>
      <c r="F1080" s="23" t="s">
        <v>913</v>
      </c>
      <c r="G1080" s="24" t="s">
        <v>3592</v>
      </c>
      <c r="H1080" s="25">
        <v>39.42</v>
      </c>
      <c r="I1080" s="25"/>
      <c r="J1080" s="25">
        <v>39.42</v>
      </c>
      <c r="K1080" s="25"/>
      <c r="L1080" s="25"/>
      <c r="M1080" s="25">
        <f t="shared" si="22"/>
        <v>39.42</v>
      </c>
      <c r="N1080" s="23"/>
      <c r="O1080" s="23"/>
      <c r="P1080" s="23"/>
      <c r="Q1080" s="23"/>
      <c r="R1080" s="23"/>
      <c r="S1080" s="23" t="s">
        <v>3052</v>
      </c>
      <c r="T1080" s="46" t="s">
        <v>3589</v>
      </c>
    </row>
    <row r="1081" s="3" customFormat="1" ht="45" spans="1:20">
      <c r="A1081" s="22">
        <v>1074</v>
      </c>
      <c r="B1081" s="26" t="s">
        <v>115</v>
      </c>
      <c r="C1081" s="23" t="s">
        <v>3593</v>
      </c>
      <c r="D1081" s="23" t="s">
        <v>1232</v>
      </c>
      <c r="E1081" s="24" t="s">
        <v>3594</v>
      </c>
      <c r="F1081" s="23" t="s">
        <v>913</v>
      </c>
      <c r="G1081" s="24" t="s">
        <v>3595</v>
      </c>
      <c r="H1081" s="25">
        <v>89.1</v>
      </c>
      <c r="I1081" s="25"/>
      <c r="J1081" s="25">
        <v>89.1</v>
      </c>
      <c r="K1081" s="25"/>
      <c r="L1081" s="25"/>
      <c r="M1081" s="25">
        <f t="shared" si="22"/>
        <v>89.1</v>
      </c>
      <c r="N1081" s="23"/>
      <c r="O1081" s="23"/>
      <c r="P1081" s="23"/>
      <c r="Q1081" s="23"/>
      <c r="R1081" s="23"/>
      <c r="S1081" s="23" t="s">
        <v>3052</v>
      </c>
      <c r="T1081" s="46" t="s">
        <v>3589</v>
      </c>
    </row>
    <row r="1082" s="3" customFormat="1" ht="45" spans="1:20">
      <c r="A1082" s="22">
        <v>1075</v>
      </c>
      <c r="B1082" s="26"/>
      <c r="C1082" s="23" t="s">
        <v>3596</v>
      </c>
      <c r="D1082" s="23" t="s">
        <v>1315</v>
      </c>
      <c r="E1082" s="24" t="s">
        <v>3597</v>
      </c>
      <c r="F1082" s="23" t="s">
        <v>913</v>
      </c>
      <c r="G1082" s="24" t="s">
        <v>3598</v>
      </c>
      <c r="H1082" s="25">
        <v>38.34</v>
      </c>
      <c r="I1082" s="25"/>
      <c r="J1082" s="25">
        <v>38.34</v>
      </c>
      <c r="K1082" s="25"/>
      <c r="L1082" s="25"/>
      <c r="M1082" s="25">
        <f t="shared" si="22"/>
        <v>38.34</v>
      </c>
      <c r="N1082" s="23"/>
      <c r="O1082" s="23"/>
      <c r="P1082" s="23"/>
      <c r="Q1082" s="23"/>
      <c r="R1082" s="23"/>
      <c r="S1082" s="23" t="s">
        <v>3052</v>
      </c>
      <c r="T1082" s="46" t="s">
        <v>3589</v>
      </c>
    </row>
    <row r="1083" s="3" customFormat="1" ht="45" spans="1:20">
      <c r="A1083" s="22">
        <v>1076</v>
      </c>
      <c r="B1083" s="26"/>
      <c r="C1083" s="23" t="s">
        <v>3599</v>
      </c>
      <c r="D1083" s="23" t="s">
        <v>3104</v>
      </c>
      <c r="E1083" s="24" t="s">
        <v>3600</v>
      </c>
      <c r="F1083" s="23" t="s">
        <v>913</v>
      </c>
      <c r="G1083" s="24" t="s">
        <v>3601</v>
      </c>
      <c r="H1083" s="25">
        <v>47.52</v>
      </c>
      <c r="I1083" s="25"/>
      <c r="J1083" s="25">
        <v>47.52</v>
      </c>
      <c r="K1083" s="25"/>
      <c r="L1083" s="25"/>
      <c r="M1083" s="25">
        <f t="shared" si="22"/>
        <v>47.52</v>
      </c>
      <c r="N1083" s="23"/>
      <c r="O1083" s="23"/>
      <c r="P1083" s="23"/>
      <c r="Q1083" s="23"/>
      <c r="R1083" s="23"/>
      <c r="S1083" s="23" t="s">
        <v>3052</v>
      </c>
      <c r="T1083" s="46" t="s">
        <v>3589</v>
      </c>
    </row>
    <row r="1084" s="3" customFormat="1" ht="45" spans="1:20">
      <c r="A1084" s="22">
        <v>1077</v>
      </c>
      <c r="B1084" s="26"/>
      <c r="C1084" s="23" t="s">
        <v>3602</v>
      </c>
      <c r="D1084" s="23" t="s">
        <v>3081</v>
      </c>
      <c r="E1084" s="24" t="s">
        <v>3594</v>
      </c>
      <c r="F1084" s="23" t="s">
        <v>913</v>
      </c>
      <c r="G1084" s="24" t="s">
        <v>3595</v>
      </c>
      <c r="H1084" s="25">
        <v>89.1</v>
      </c>
      <c r="I1084" s="25"/>
      <c r="J1084" s="25">
        <v>89.1</v>
      </c>
      <c r="K1084" s="25"/>
      <c r="L1084" s="25"/>
      <c r="M1084" s="25">
        <f t="shared" si="22"/>
        <v>89.1</v>
      </c>
      <c r="N1084" s="23"/>
      <c r="O1084" s="23"/>
      <c r="P1084" s="23"/>
      <c r="Q1084" s="23"/>
      <c r="R1084" s="23"/>
      <c r="S1084" s="23" t="s">
        <v>3052</v>
      </c>
      <c r="T1084" s="46" t="s">
        <v>3589</v>
      </c>
    </row>
    <row r="1085" s="3" customFormat="1" ht="45" spans="1:20">
      <c r="A1085" s="22">
        <v>1078</v>
      </c>
      <c r="B1085" s="26"/>
      <c r="C1085" s="23" t="s">
        <v>3603</v>
      </c>
      <c r="D1085" s="23" t="s">
        <v>848</v>
      </c>
      <c r="E1085" s="24" t="s">
        <v>3604</v>
      </c>
      <c r="F1085" s="23" t="s">
        <v>913</v>
      </c>
      <c r="G1085" s="24" t="s">
        <v>3605</v>
      </c>
      <c r="H1085" s="25">
        <v>86.4</v>
      </c>
      <c r="I1085" s="25"/>
      <c r="J1085" s="25">
        <v>86.4</v>
      </c>
      <c r="K1085" s="25"/>
      <c r="L1085" s="25"/>
      <c r="M1085" s="25">
        <f t="shared" si="22"/>
        <v>86.4</v>
      </c>
      <c r="N1085" s="23"/>
      <c r="O1085" s="23"/>
      <c r="P1085" s="23"/>
      <c r="Q1085" s="23"/>
      <c r="R1085" s="23"/>
      <c r="S1085" s="23" t="s">
        <v>3052</v>
      </c>
      <c r="T1085" s="46" t="s">
        <v>3589</v>
      </c>
    </row>
    <row r="1086" s="3" customFormat="1" ht="45" spans="1:20">
      <c r="A1086" s="22">
        <v>1079</v>
      </c>
      <c r="B1086" s="26"/>
      <c r="C1086" s="23" t="s">
        <v>3606</v>
      </c>
      <c r="D1086" s="23" t="s">
        <v>1279</v>
      </c>
      <c r="E1086" s="24" t="s">
        <v>3600</v>
      </c>
      <c r="F1086" s="23" t="s">
        <v>913</v>
      </c>
      <c r="G1086" s="24" t="s">
        <v>3601</v>
      </c>
      <c r="H1086" s="25">
        <v>47.52</v>
      </c>
      <c r="I1086" s="25"/>
      <c r="J1086" s="25">
        <v>47.52</v>
      </c>
      <c r="K1086" s="25"/>
      <c r="L1086" s="25"/>
      <c r="M1086" s="25">
        <f t="shared" si="22"/>
        <v>47.52</v>
      </c>
      <c r="N1086" s="23"/>
      <c r="O1086" s="23"/>
      <c r="P1086" s="23"/>
      <c r="Q1086" s="23"/>
      <c r="R1086" s="23"/>
      <c r="S1086" s="23" t="s">
        <v>3052</v>
      </c>
      <c r="T1086" s="46" t="s">
        <v>3589</v>
      </c>
    </row>
    <row r="1087" s="3" customFormat="1" ht="45" spans="1:20">
      <c r="A1087" s="22">
        <v>1080</v>
      </c>
      <c r="B1087" s="26"/>
      <c r="C1087" s="23" t="s">
        <v>3607</v>
      </c>
      <c r="D1087" s="23" t="s">
        <v>3097</v>
      </c>
      <c r="E1087" s="24" t="s">
        <v>3608</v>
      </c>
      <c r="F1087" s="23" t="s">
        <v>913</v>
      </c>
      <c r="G1087" s="24" t="s">
        <v>3609</v>
      </c>
      <c r="H1087" s="25">
        <v>140.4</v>
      </c>
      <c r="I1087" s="25"/>
      <c r="J1087" s="25">
        <v>140.4</v>
      </c>
      <c r="K1087" s="25"/>
      <c r="L1087" s="25"/>
      <c r="M1087" s="25">
        <f t="shared" si="22"/>
        <v>140.4</v>
      </c>
      <c r="N1087" s="23"/>
      <c r="O1087" s="23"/>
      <c r="P1087" s="23"/>
      <c r="Q1087" s="23"/>
      <c r="R1087" s="23"/>
      <c r="S1087" s="23" t="s">
        <v>3052</v>
      </c>
      <c r="T1087" s="46" t="s">
        <v>3589</v>
      </c>
    </row>
    <row r="1088" s="3" customFormat="1" ht="45" spans="1:20">
      <c r="A1088" s="22">
        <v>1081</v>
      </c>
      <c r="B1088" s="26"/>
      <c r="C1088" s="23" t="s">
        <v>3610</v>
      </c>
      <c r="D1088" s="23" t="s">
        <v>819</v>
      </c>
      <c r="E1088" s="24" t="s">
        <v>3611</v>
      </c>
      <c r="F1088" s="23" t="s">
        <v>913</v>
      </c>
      <c r="G1088" s="24" t="s">
        <v>3612</v>
      </c>
      <c r="H1088" s="25">
        <v>93.42</v>
      </c>
      <c r="I1088" s="25"/>
      <c r="J1088" s="25">
        <v>93.42</v>
      </c>
      <c r="K1088" s="25"/>
      <c r="L1088" s="25"/>
      <c r="M1088" s="25">
        <f t="shared" si="22"/>
        <v>93.42</v>
      </c>
      <c r="N1088" s="23"/>
      <c r="O1088" s="23"/>
      <c r="P1088" s="23"/>
      <c r="Q1088" s="23"/>
      <c r="R1088" s="23"/>
      <c r="S1088" s="23" t="s">
        <v>3052</v>
      </c>
      <c r="T1088" s="46" t="s">
        <v>3589</v>
      </c>
    </row>
    <row r="1089" s="3" customFormat="1" ht="45" spans="1:20">
      <c r="A1089" s="22">
        <v>1082</v>
      </c>
      <c r="B1089" s="26" t="s">
        <v>115</v>
      </c>
      <c r="C1089" s="23" t="s">
        <v>3613</v>
      </c>
      <c r="D1089" s="23" t="s">
        <v>1306</v>
      </c>
      <c r="E1089" s="24" t="s">
        <v>3597</v>
      </c>
      <c r="F1089" s="23" t="s">
        <v>913</v>
      </c>
      <c r="G1089" s="24" t="s">
        <v>3598</v>
      </c>
      <c r="H1089" s="25">
        <v>38.34</v>
      </c>
      <c r="I1089" s="25"/>
      <c r="J1089" s="25">
        <v>38.34</v>
      </c>
      <c r="K1089" s="25"/>
      <c r="L1089" s="25"/>
      <c r="M1089" s="25">
        <f t="shared" si="22"/>
        <v>38.34</v>
      </c>
      <c r="N1089" s="23"/>
      <c r="O1089" s="23"/>
      <c r="P1089" s="23"/>
      <c r="Q1089" s="23"/>
      <c r="R1089" s="23"/>
      <c r="S1089" s="23" t="s">
        <v>3052</v>
      </c>
      <c r="T1089" s="46" t="s">
        <v>3589</v>
      </c>
    </row>
    <row r="1090" s="3" customFormat="1" ht="45" spans="1:20">
      <c r="A1090" s="22">
        <v>1083</v>
      </c>
      <c r="B1090" s="26"/>
      <c r="C1090" s="23" t="s">
        <v>3614</v>
      </c>
      <c r="D1090" s="23" t="s">
        <v>814</v>
      </c>
      <c r="E1090" s="24" t="s">
        <v>3615</v>
      </c>
      <c r="F1090" s="23" t="s">
        <v>913</v>
      </c>
      <c r="G1090" s="24" t="s">
        <v>3616</v>
      </c>
      <c r="H1090" s="25">
        <v>55.08</v>
      </c>
      <c r="I1090" s="25"/>
      <c r="J1090" s="25">
        <v>55.08</v>
      </c>
      <c r="K1090" s="25"/>
      <c r="L1090" s="25"/>
      <c r="M1090" s="25">
        <f t="shared" si="22"/>
        <v>55.08</v>
      </c>
      <c r="N1090" s="23"/>
      <c r="O1090" s="23"/>
      <c r="P1090" s="23"/>
      <c r="Q1090" s="23"/>
      <c r="R1090" s="23"/>
      <c r="S1090" s="23" t="s">
        <v>3052</v>
      </c>
      <c r="T1090" s="46" t="s">
        <v>3589</v>
      </c>
    </row>
    <row r="1091" s="3" customFormat="1" ht="45" spans="1:20">
      <c r="A1091" s="22">
        <v>1084</v>
      </c>
      <c r="B1091" s="26"/>
      <c r="C1091" s="23" t="s">
        <v>3617</v>
      </c>
      <c r="D1091" s="23" t="s">
        <v>842</v>
      </c>
      <c r="E1091" s="24" t="s">
        <v>3618</v>
      </c>
      <c r="F1091" s="23" t="s">
        <v>913</v>
      </c>
      <c r="G1091" s="24" t="s">
        <v>3619</v>
      </c>
      <c r="H1091" s="25">
        <v>36.72</v>
      </c>
      <c r="I1091" s="25"/>
      <c r="J1091" s="25">
        <v>36.72</v>
      </c>
      <c r="K1091" s="25"/>
      <c r="L1091" s="25"/>
      <c r="M1091" s="25">
        <f t="shared" si="22"/>
        <v>36.72</v>
      </c>
      <c r="N1091" s="23"/>
      <c r="O1091" s="23"/>
      <c r="P1091" s="23"/>
      <c r="Q1091" s="23"/>
      <c r="R1091" s="23"/>
      <c r="S1091" s="23" t="s">
        <v>3052</v>
      </c>
      <c r="T1091" s="46" t="s">
        <v>3589</v>
      </c>
    </row>
    <row r="1092" s="3" customFormat="1" ht="45" spans="1:20">
      <c r="A1092" s="22">
        <v>1085</v>
      </c>
      <c r="B1092" s="26"/>
      <c r="C1092" s="23" t="s">
        <v>3620</v>
      </c>
      <c r="D1092" s="23" t="s">
        <v>851</v>
      </c>
      <c r="E1092" s="24" t="s">
        <v>3621</v>
      </c>
      <c r="F1092" s="23" t="s">
        <v>913</v>
      </c>
      <c r="G1092" s="24" t="s">
        <v>3622</v>
      </c>
      <c r="H1092" s="25">
        <v>30.78</v>
      </c>
      <c r="I1092" s="25"/>
      <c r="J1092" s="25">
        <v>30.78</v>
      </c>
      <c r="K1092" s="25"/>
      <c r="L1092" s="25"/>
      <c r="M1092" s="25">
        <f t="shared" si="22"/>
        <v>30.78</v>
      </c>
      <c r="N1092" s="23"/>
      <c r="O1092" s="23"/>
      <c r="P1092" s="23"/>
      <c r="Q1092" s="23"/>
      <c r="R1092" s="23"/>
      <c r="S1092" s="23" t="s">
        <v>3052</v>
      </c>
      <c r="T1092" s="46" t="s">
        <v>3589</v>
      </c>
    </row>
    <row r="1093" s="3" customFormat="1" ht="45" spans="1:20">
      <c r="A1093" s="22">
        <v>1086</v>
      </c>
      <c r="B1093" s="26"/>
      <c r="C1093" s="23" t="s">
        <v>3623</v>
      </c>
      <c r="D1093" s="23" t="s">
        <v>1297</v>
      </c>
      <c r="E1093" s="24" t="s">
        <v>3624</v>
      </c>
      <c r="F1093" s="23" t="s">
        <v>913</v>
      </c>
      <c r="G1093" s="24" t="s">
        <v>3625</v>
      </c>
      <c r="H1093" s="25">
        <v>18.9</v>
      </c>
      <c r="I1093" s="25"/>
      <c r="J1093" s="25">
        <v>18.9</v>
      </c>
      <c r="K1093" s="25"/>
      <c r="L1093" s="25"/>
      <c r="M1093" s="25">
        <f t="shared" si="22"/>
        <v>18.9</v>
      </c>
      <c r="N1093" s="23"/>
      <c r="O1093" s="23"/>
      <c r="P1093" s="23"/>
      <c r="Q1093" s="23"/>
      <c r="R1093" s="23"/>
      <c r="S1093" s="23" t="s">
        <v>3052</v>
      </c>
      <c r="T1093" s="46" t="s">
        <v>3589</v>
      </c>
    </row>
    <row r="1094" s="3" customFormat="1" ht="45" spans="1:20">
      <c r="A1094" s="22">
        <v>1087</v>
      </c>
      <c r="B1094" s="26"/>
      <c r="C1094" s="23" t="s">
        <v>3626</v>
      </c>
      <c r="D1094" s="23" t="s">
        <v>1284</v>
      </c>
      <c r="E1094" s="24" t="s">
        <v>3627</v>
      </c>
      <c r="F1094" s="23" t="s">
        <v>913</v>
      </c>
      <c r="G1094" s="24" t="s">
        <v>3628</v>
      </c>
      <c r="H1094" s="25">
        <v>65.34</v>
      </c>
      <c r="I1094" s="25"/>
      <c r="J1094" s="25">
        <v>65.34</v>
      </c>
      <c r="K1094" s="25"/>
      <c r="L1094" s="25"/>
      <c r="M1094" s="25">
        <f t="shared" si="22"/>
        <v>65.34</v>
      </c>
      <c r="N1094" s="23"/>
      <c r="O1094" s="23"/>
      <c r="P1094" s="23"/>
      <c r="Q1094" s="23"/>
      <c r="R1094" s="23"/>
      <c r="S1094" s="23" t="s">
        <v>3052</v>
      </c>
      <c r="T1094" s="46" t="s">
        <v>3589</v>
      </c>
    </row>
    <row r="1095" s="3" customFormat="1" ht="45" spans="1:20">
      <c r="A1095" s="22">
        <v>1088</v>
      </c>
      <c r="B1095" s="26"/>
      <c r="C1095" s="23" t="s">
        <v>3629</v>
      </c>
      <c r="D1095" s="23" t="s">
        <v>856</v>
      </c>
      <c r="E1095" s="24" t="s">
        <v>3630</v>
      </c>
      <c r="F1095" s="23" t="s">
        <v>913</v>
      </c>
      <c r="G1095" s="24" t="s">
        <v>3631</v>
      </c>
      <c r="H1095" s="25">
        <v>70.2</v>
      </c>
      <c r="I1095" s="25"/>
      <c r="J1095" s="25">
        <v>70.2</v>
      </c>
      <c r="K1095" s="25"/>
      <c r="L1095" s="25"/>
      <c r="M1095" s="25">
        <f t="shared" si="22"/>
        <v>70.2</v>
      </c>
      <c r="N1095" s="23"/>
      <c r="O1095" s="23"/>
      <c r="P1095" s="23"/>
      <c r="Q1095" s="23"/>
      <c r="R1095" s="23"/>
      <c r="S1095" s="23" t="s">
        <v>3052</v>
      </c>
      <c r="T1095" s="46" t="s">
        <v>3589</v>
      </c>
    </row>
    <row r="1096" s="3" customFormat="1" ht="56.25" spans="1:20">
      <c r="A1096" s="22">
        <v>1089</v>
      </c>
      <c r="B1096" s="26"/>
      <c r="C1096" s="23" t="s">
        <v>3632</v>
      </c>
      <c r="D1096" s="23" t="s">
        <v>3120</v>
      </c>
      <c r="E1096" s="24" t="s">
        <v>3633</v>
      </c>
      <c r="F1096" s="23" t="s">
        <v>913</v>
      </c>
      <c r="G1096" s="24" t="s">
        <v>3634</v>
      </c>
      <c r="H1096" s="25">
        <v>34.2</v>
      </c>
      <c r="I1096" s="25">
        <v>34.2</v>
      </c>
      <c r="J1096" s="25"/>
      <c r="K1096" s="25"/>
      <c r="L1096" s="25"/>
      <c r="M1096" s="25">
        <f t="shared" si="22"/>
        <v>34.2</v>
      </c>
      <c r="N1096" s="23"/>
      <c r="O1096" s="23"/>
      <c r="P1096" s="23"/>
      <c r="Q1096" s="23"/>
      <c r="R1096" s="23"/>
      <c r="S1096" s="23" t="s">
        <v>3635</v>
      </c>
      <c r="T1096" s="25" t="s">
        <v>3636</v>
      </c>
    </row>
    <row r="1097" s="3" customFormat="1" ht="56.25" spans="1:20">
      <c r="A1097" s="22">
        <v>1090</v>
      </c>
      <c r="B1097" s="26" t="s">
        <v>115</v>
      </c>
      <c r="C1097" s="23" t="s">
        <v>3637</v>
      </c>
      <c r="D1097" s="23" t="s">
        <v>814</v>
      </c>
      <c r="E1097" s="24" t="s">
        <v>3638</v>
      </c>
      <c r="F1097" s="23" t="s">
        <v>913</v>
      </c>
      <c r="G1097" s="24" t="s">
        <v>3639</v>
      </c>
      <c r="H1097" s="25">
        <v>66.3</v>
      </c>
      <c r="I1097" s="25">
        <v>66.3</v>
      </c>
      <c r="J1097" s="25"/>
      <c r="K1097" s="25"/>
      <c r="L1097" s="25"/>
      <c r="M1097" s="25">
        <f t="shared" si="22"/>
        <v>66.3</v>
      </c>
      <c r="N1097" s="23"/>
      <c r="O1097" s="23"/>
      <c r="P1097" s="23"/>
      <c r="Q1097" s="23"/>
      <c r="R1097" s="23"/>
      <c r="S1097" s="23" t="s">
        <v>3635</v>
      </c>
      <c r="T1097" s="25" t="s">
        <v>3636</v>
      </c>
    </row>
    <row r="1098" s="3" customFormat="1" ht="56.25" spans="1:20">
      <c r="A1098" s="22">
        <v>1091</v>
      </c>
      <c r="B1098" s="26"/>
      <c r="C1098" s="23" t="s">
        <v>3640</v>
      </c>
      <c r="D1098" s="23" t="s">
        <v>1297</v>
      </c>
      <c r="E1098" s="24" t="s">
        <v>3641</v>
      </c>
      <c r="F1098" s="23" t="s">
        <v>913</v>
      </c>
      <c r="G1098" s="24" t="s">
        <v>3642</v>
      </c>
      <c r="H1098" s="25">
        <v>83.3</v>
      </c>
      <c r="I1098" s="25">
        <v>83.3</v>
      </c>
      <c r="J1098" s="25"/>
      <c r="K1098" s="25"/>
      <c r="L1098" s="25"/>
      <c r="M1098" s="25">
        <f t="shared" si="22"/>
        <v>83.3</v>
      </c>
      <c r="N1098" s="23"/>
      <c r="O1098" s="23"/>
      <c r="P1098" s="23"/>
      <c r="Q1098" s="23"/>
      <c r="R1098" s="23"/>
      <c r="S1098" s="23" t="s">
        <v>3635</v>
      </c>
      <c r="T1098" s="25" t="s">
        <v>3636</v>
      </c>
    </row>
    <row r="1099" s="3" customFormat="1" ht="56.25" spans="1:20">
      <c r="A1099" s="22">
        <v>1092</v>
      </c>
      <c r="B1099" s="26"/>
      <c r="C1099" s="23" t="s">
        <v>3643</v>
      </c>
      <c r="D1099" s="23" t="s">
        <v>402</v>
      </c>
      <c r="E1099" s="24" t="s">
        <v>3644</v>
      </c>
      <c r="F1099" s="23" t="s">
        <v>913</v>
      </c>
      <c r="G1099" s="24" t="s">
        <v>3645</v>
      </c>
      <c r="H1099" s="25">
        <v>70</v>
      </c>
      <c r="I1099" s="25">
        <v>70</v>
      </c>
      <c r="J1099" s="25"/>
      <c r="K1099" s="25"/>
      <c r="L1099" s="25"/>
      <c r="M1099" s="25">
        <f t="shared" si="22"/>
        <v>70</v>
      </c>
      <c r="N1099" s="23"/>
      <c r="O1099" s="23"/>
      <c r="P1099" s="23"/>
      <c r="Q1099" s="23"/>
      <c r="R1099" s="23"/>
      <c r="S1099" s="23" t="s">
        <v>3635</v>
      </c>
      <c r="T1099" s="25" t="s">
        <v>3636</v>
      </c>
    </row>
    <row r="1100" s="3" customFormat="1" ht="56.25" spans="1:20">
      <c r="A1100" s="22">
        <v>1093</v>
      </c>
      <c r="B1100" s="26"/>
      <c r="C1100" s="23" t="s">
        <v>3646</v>
      </c>
      <c r="D1100" s="23" t="s">
        <v>1284</v>
      </c>
      <c r="E1100" s="24" t="s">
        <v>3647</v>
      </c>
      <c r="F1100" s="23" t="s">
        <v>913</v>
      </c>
      <c r="G1100" s="24" t="s">
        <v>3648</v>
      </c>
      <c r="H1100" s="25">
        <v>17.5</v>
      </c>
      <c r="I1100" s="25">
        <v>17.5</v>
      </c>
      <c r="J1100" s="25"/>
      <c r="K1100" s="25"/>
      <c r="L1100" s="25"/>
      <c r="M1100" s="25">
        <f t="shared" si="22"/>
        <v>17.5</v>
      </c>
      <c r="N1100" s="23"/>
      <c r="O1100" s="23"/>
      <c r="P1100" s="23"/>
      <c r="Q1100" s="23"/>
      <c r="R1100" s="23"/>
      <c r="S1100" s="23" t="s">
        <v>3635</v>
      </c>
      <c r="T1100" s="25" t="s">
        <v>3636</v>
      </c>
    </row>
    <row r="1101" s="3" customFormat="1" ht="56.25" spans="1:20">
      <c r="A1101" s="22">
        <v>1094</v>
      </c>
      <c r="B1101" s="26"/>
      <c r="C1101" s="23" t="s">
        <v>3649</v>
      </c>
      <c r="D1101" s="23" t="s">
        <v>819</v>
      </c>
      <c r="E1101" s="24" t="s">
        <v>3650</v>
      </c>
      <c r="F1101" s="23" t="s">
        <v>913</v>
      </c>
      <c r="G1101" s="24" t="s">
        <v>3651</v>
      </c>
      <c r="H1101" s="25">
        <v>33.1</v>
      </c>
      <c r="I1101" s="25">
        <v>33.1</v>
      </c>
      <c r="J1101" s="25"/>
      <c r="K1101" s="25"/>
      <c r="L1101" s="25"/>
      <c r="M1101" s="25">
        <f t="shared" si="22"/>
        <v>33.1</v>
      </c>
      <c r="N1101" s="23"/>
      <c r="O1101" s="23"/>
      <c r="P1101" s="23"/>
      <c r="Q1101" s="23"/>
      <c r="R1101" s="23"/>
      <c r="S1101" s="23" t="s">
        <v>3635</v>
      </c>
      <c r="T1101" s="25" t="s">
        <v>3636</v>
      </c>
    </row>
    <row r="1102" s="3" customFormat="1" ht="56.25" spans="1:20">
      <c r="A1102" s="22">
        <v>1095</v>
      </c>
      <c r="B1102" s="26"/>
      <c r="C1102" s="23" t="s">
        <v>3652</v>
      </c>
      <c r="D1102" s="23" t="s">
        <v>848</v>
      </c>
      <c r="E1102" s="24" t="s">
        <v>3653</v>
      </c>
      <c r="F1102" s="23" t="s">
        <v>913</v>
      </c>
      <c r="G1102" s="24" t="s">
        <v>3654</v>
      </c>
      <c r="H1102" s="25">
        <v>38.3</v>
      </c>
      <c r="I1102" s="25">
        <v>38.3</v>
      </c>
      <c r="J1102" s="25"/>
      <c r="K1102" s="25"/>
      <c r="L1102" s="25"/>
      <c r="M1102" s="25">
        <f t="shared" si="22"/>
        <v>38.3</v>
      </c>
      <c r="N1102" s="23"/>
      <c r="O1102" s="23"/>
      <c r="P1102" s="23"/>
      <c r="Q1102" s="23"/>
      <c r="R1102" s="23"/>
      <c r="S1102" s="23" t="s">
        <v>3635</v>
      </c>
      <c r="T1102" s="25" t="s">
        <v>3636</v>
      </c>
    </row>
    <row r="1103" s="3" customFormat="1" ht="56.25" spans="1:20">
      <c r="A1103" s="22">
        <v>1096</v>
      </c>
      <c r="B1103" s="26" t="s">
        <v>115</v>
      </c>
      <c r="C1103" s="23" t="s">
        <v>3655</v>
      </c>
      <c r="D1103" s="23" t="s">
        <v>851</v>
      </c>
      <c r="E1103" s="24" t="s">
        <v>3656</v>
      </c>
      <c r="F1103" s="23" t="s">
        <v>913</v>
      </c>
      <c r="G1103" s="24" t="s">
        <v>3657</v>
      </c>
      <c r="H1103" s="25">
        <v>22.4</v>
      </c>
      <c r="I1103" s="25">
        <v>22.4</v>
      </c>
      <c r="J1103" s="25"/>
      <c r="K1103" s="25"/>
      <c r="L1103" s="25"/>
      <c r="M1103" s="25">
        <f t="shared" si="22"/>
        <v>22.4</v>
      </c>
      <c r="N1103" s="23"/>
      <c r="O1103" s="23"/>
      <c r="P1103" s="23"/>
      <c r="Q1103" s="23"/>
      <c r="R1103" s="23"/>
      <c r="S1103" s="23" t="s">
        <v>3635</v>
      </c>
      <c r="T1103" s="25" t="s">
        <v>3636</v>
      </c>
    </row>
    <row r="1104" s="3" customFormat="1" ht="56.25" spans="1:20">
      <c r="A1104" s="22">
        <v>1097</v>
      </c>
      <c r="B1104" s="26"/>
      <c r="C1104" s="23" t="s">
        <v>3658</v>
      </c>
      <c r="D1104" s="23" t="s">
        <v>1315</v>
      </c>
      <c r="E1104" s="24" t="s">
        <v>3659</v>
      </c>
      <c r="F1104" s="23" t="s">
        <v>913</v>
      </c>
      <c r="G1104" s="24" t="s">
        <v>3660</v>
      </c>
      <c r="H1104" s="25">
        <v>41</v>
      </c>
      <c r="I1104" s="25">
        <v>41</v>
      </c>
      <c r="J1104" s="25"/>
      <c r="K1104" s="25"/>
      <c r="L1104" s="25"/>
      <c r="M1104" s="25">
        <f t="shared" si="22"/>
        <v>41</v>
      </c>
      <c r="N1104" s="23"/>
      <c r="O1104" s="23"/>
      <c r="P1104" s="23"/>
      <c r="Q1104" s="23"/>
      <c r="R1104" s="23"/>
      <c r="S1104" s="23" t="s">
        <v>3635</v>
      </c>
      <c r="T1104" s="25" t="s">
        <v>3636</v>
      </c>
    </row>
    <row r="1105" s="3" customFormat="1" ht="56.25" spans="1:20">
      <c r="A1105" s="22">
        <v>1098</v>
      </c>
      <c r="B1105" s="26"/>
      <c r="C1105" s="23" t="s">
        <v>3661</v>
      </c>
      <c r="D1105" s="23" t="s">
        <v>3104</v>
      </c>
      <c r="E1105" s="24" t="s">
        <v>3662</v>
      </c>
      <c r="F1105" s="23" t="s">
        <v>913</v>
      </c>
      <c r="G1105" s="24" t="s">
        <v>3663</v>
      </c>
      <c r="H1105" s="25">
        <v>16.3</v>
      </c>
      <c r="I1105" s="25">
        <v>16.3</v>
      </c>
      <c r="J1105" s="25"/>
      <c r="K1105" s="25"/>
      <c r="L1105" s="25"/>
      <c r="M1105" s="25">
        <f t="shared" si="22"/>
        <v>16.3</v>
      </c>
      <c r="N1105" s="23"/>
      <c r="O1105" s="23"/>
      <c r="P1105" s="23"/>
      <c r="Q1105" s="23"/>
      <c r="R1105" s="23"/>
      <c r="S1105" s="23" t="s">
        <v>3635</v>
      </c>
      <c r="T1105" s="25" t="s">
        <v>3636</v>
      </c>
    </row>
    <row r="1106" s="3" customFormat="1" ht="56.25" spans="1:20">
      <c r="A1106" s="22">
        <v>1099</v>
      </c>
      <c r="B1106" s="26"/>
      <c r="C1106" s="23" t="s">
        <v>3664</v>
      </c>
      <c r="D1106" s="23" t="s">
        <v>1306</v>
      </c>
      <c r="E1106" s="24" t="s">
        <v>3665</v>
      </c>
      <c r="F1106" s="23" t="s">
        <v>913</v>
      </c>
      <c r="G1106" s="24" t="s">
        <v>3666</v>
      </c>
      <c r="H1106" s="25">
        <v>46</v>
      </c>
      <c r="I1106" s="25">
        <v>41.6</v>
      </c>
      <c r="J1106" s="25">
        <v>4.4</v>
      </c>
      <c r="K1106" s="25"/>
      <c r="L1106" s="25"/>
      <c r="M1106" s="25">
        <f t="shared" si="22"/>
        <v>46</v>
      </c>
      <c r="N1106" s="23"/>
      <c r="O1106" s="23"/>
      <c r="P1106" s="23"/>
      <c r="Q1106" s="23"/>
      <c r="R1106" s="23"/>
      <c r="S1106" s="23" t="s">
        <v>3635</v>
      </c>
      <c r="T1106" s="25" t="s">
        <v>3636</v>
      </c>
    </row>
    <row r="1107" s="3" customFormat="1" ht="56.25" spans="1:20">
      <c r="A1107" s="22">
        <v>1100</v>
      </c>
      <c r="B1107" s="26"/>
      <c r="C1107" s="23" t="s">
        <v>3667</v>
      </c>
      <c r="D1107" s="23" t="s">
        <v>3081</v>
      </c>
      <c r="E1107" s="24" t="s">
        <v>3668</v>
      </c>
      <c r="F1107" s="23" t="s">
        <v>913</v>
      </c>
      <c r="G1107" s="24" t="s">
        <v>3669</v>
      </c>
      <c r="H1107" s="25">
        <v>41.3</v>
      </c>
      <c r="I1107" s="25"/>
      <c r="J1107" s="25">
        <v>41.3</v>
      </c>
      <c r="K1107" s="25"/>
      <c r="L1107" s="25"/>
      <c r="M1107" s="25">
        <f t="shared" si="22"/>
        <v>41.3</v>
      </c>
      <c r="N1107" s="23"/>
      <c r="O1107" s="23"/>
      <c r="P1107" s="23"/>
      <c r="Q1107" s="23"/>
      <c r="R1107" s="23"/>
      <c r="S1107" s="23" t="s">
        <v>3635</v>
      </c>
      <c r="T1107" s="25" t="s">
        <v>3636</v>
      </c>
    </row>
    <row r="1108" s="3" customFormat="1" ht="56.25" spans="1:20">
      <c r="A1108" s="22">
        <v>1101</v>
      </c>
      <c r="B1108" s="26"/>
      <c r="C1108" s="23" t="s">
        <v>3670</v>
      </c>
      <c r="D1108" s="23" t="s">
        <v>856</v>
      </c>
      <c r="E1108" s="24" t="s">
        <v>3671</v>
      </c>
      <c r="F1108" s="23" t="s">
        <v>913</v>
      </c>
      <c r="G1108" s="24" t="s">
        <v>3672</v>
      </c>
      <c r="H1108" s="25">
        <v>46.2</v>
      </c>
      <c r="I1108" s="25"/>
      <c r="J1108" s="25">
        <v>46.2</v>
      </c>
      <c r="K1108" s="25"/>
      <c r="L1108" s="25"/>
      <c r="M1108" s="25">
        <f t="shared" si="22"/>
        <v>46.2</v>
      </c>
      <c r="N1108" s="23"/>
      <c r="O1108" s="23"/>
      <c r="P1108" s="23"/>
      <c r="Q1108" s="23"/>
      <c r="R1108" s="23"/>
      <c r="S1108" s="23" t="s">
        <v>3635</v>
      </c>
      <c r="T1108" s="25" t="s">
        <v>3636</v>
      </c>
    </row>
    <row r="1109" s="3" customFormat="1" ht="56.25" spans="1:20">
      <c r="A1109" s="22">
        <v>1102</v>
      </c>
      <c r="B1109" s="26" t="s">
        <v>115</v>
      </c>
      <c r="C1109" s="23" t="s">
        <v>3673</v>
      </c>
      <c r="D1109" s="23" t="s">
        <v>842</v>
      </c>
      <c r="E1109" s="24" t="s">
        <v>3674</v>
      </c>
      <c r="F1109" s="23" t="s">
        <v>913</v>
      </c>
      <c r="G1109" s="24" t="s">
        <v>3675</v>
      </c>
      <c r="H1109" s="25">
        <v>30.2</v>
      </c>
      <c r="I1109" s="25"/>
      <c r="J1109" s="25">
        <v>30.2</v>
      </c>
      <c r="K1109" s="25"/>
      <c r="L1109" s="25"/>
      <c r="M1109" s="25">
        <f t="shared" si="22"/>
        <v>30.2</v>
      </c>
      <c r="N1109" s="23"/>
      <c r="O1109" s="23"/>
      <c r="P1109" s="23"/>
      <c r="Q1109" s="23"/>
      <c r="R1109" s="23"/>
      <c r="S1109" s="23" t="s">
        <v>3635</v>
      </c>
      <c r="T1109" s="25" t="s">
        <v>3636</v>
      </c>
    </row>
    <row r="1110" s="3" customFormat="1" ht="56.25" spans="1:20">
      <c r="A1110" s="22">
        <v>1103</v>
      </c>
      <c r="B1110" s="26"/>
      <c r="C1110" s="23" t="s">
        <v>3676</v>
      </c>
      <c r="D1110" s="23" t="s">
        <v>3097</v>
      </c>
      <c r="E1110" s="24" t="s">
        <v>3677</v>
      </c>
      <c r="F1110" s="23" t="s">
        <v>913</v>
      </c>
      <c r="G1110" s="24" t="s">
        <v>3678</v>
      </c>
      <c r="H1110" s="25">
        <v>69.2</v>
      </c>
      <c r="I1110" s="25"/>
      <c r="J1110" s="25">
        <v>69.2</v>
      </c>
      <c r="K1110" s="25"/>
      <c r="L1110" s="25"/>
      <c r="M1110" s="25">
        <f t="shared" si="22"/>
        <v>69.2</v>
      </c>
      <c r="N1110" s="23"/>
      <c r="O1110" s="23"/>
      <c r="P1110" s="23"/>
      <c r="Q1110" s="23"/>
      <c r="R1110" s="23"/>
      <c r="S1110" s="23" t="s">
        <v>3635</v>
      </c>
      <c r="T1110" s="25" t="s">
        <v>3636</v>
      </c>
    </row>
    <row r="1111" s="3" customFormat="1" ht="56.25" spans="1:20">
      <c r="A1111" s="22">
        <v>1104</v>
      </c>
      <c r="B1111" s="26"/>
      <c r="C1111" s="23" t="s">
        <v>3679</v>
      </c>
      <c r="D1111" s="23" t="s">
        <v>1232</v>
      </c>
      <c r="E1111" s="24" t="s">
        <v>3680</v>
      </c>
      <c r="F1111" s="23" t="s">
        <v>913</v>
      </c>
      <c r="G1111" s="24" t="s">
        <v>3681</v>
      </c>
      <c r="H1111" s="25">
        <v>35.2</v>
      </c>
      <c r="I1111" s="25"/>
      <c r="J1111" s="25">
        <v>8.7</v>
      </c>
      <c r="K1111" s="25">
        <v>26.5</v>
      </c>
      <c r="L1111" s="25"/>
      <c r="M1111" s="25">
        <f t="shared" si="22"/>
        <v>35.2</v>
      </c>
      <c r="N1111" s="23"/>
      <c r="O1111" s="23"/>
      <c r="P1111" s="23"/>
      <c r="Q1111" s="23"/>
      <c r="R1111" s="23"/>
      <c r="S1111" s="23" t="s">
        <v>3635</v>
      </c>
      <c r="T1111" s="25" t="s">
        <v>3636</v>
      </c>
    </row>
    <row r="1112" s="3" customFormat="1" ht="56.25" spans="1:20">
      <c r="A1112" s="22">
        <v>1105</v>
      </c>
      <c r="B1112" s="26"/>
      <c r="C1112" s="23" t="s">
        <v>3682</v>
      </c>
      <c r="D1112" s="23" t="s">
        <v>1279</v>
      </c>
      <c r="E1112" s="24" t="s">
        <v>3683</v>
      </c>
      <c r="F1112" s="23" t="s">
        <v>913</v>
      </c>
      <c r="G1112" s="24" t="s">
        <v>3684</v>
      </c>
      <c r="H1112" s="25">
        <v>51</v>
      </c>
      <c r="I1112" s="25"/>
      <c r="J1112" s="25"/>
      <c r="K1112" s="25">
        <v>51</v>
      </c>
      <c r="L1112" s="25"/>
      <c r="M1112" s="25">
        <f t="shared" ref="M1112:M1175" si="23">SUM(I1112:L1112)</f>
        <v>51</v>
      </c>
      <c r="N1112" s="23"/>
      <c r="O1112" s="23"/>
      <c r="P1112" s="23"/>
      <c r="Q1112" s="23"/>
      <c r="R1112" s="23"/>
      <c r="S1112" s="23" t="s">
        <v>3635</v>
      </c>
      <c r="T1112" s="25" t="s">
        <v>3636</v>
      </c>
    </row>
    <row r="1113" s="3" customFormat="1" ht="100" customHeight="1" spans="1:20">
      <c r="A1113" s="22">
        <v>1106</v>
      </c>
      <c r="B1113" s="26"/>
      <c r="C1113" s="23" t="s">
        <v>3685</v>
      </c>
      <c r="D1113" s="23" t="s">
        <v>3686</v>
      </c>
      <c r="E1113" s="24" t="s">
        <v>3687</v>
      </c>
      <c r="F1113" s="23" t="s">
        <v>913</v>
      </c>
      <c r="G1113" s="24" t="s">
        <v>3688</v>
      </c>
      <c r="H1113" s="25">
        <v>300</v>
      </c>
      <c r="I1113" s="25">
        <v>300</v>
      </c>
      <c r="J1113" s="25"/>
      <c r="K1113" s="25"/>
      <c r="L1113" s="25"/>
      <c r="M1113" s="25">
        <f t="shared" si="23"/>
        <v>300</v>
      </c>
      <c r="N1113" s="23"/>
      <c r="O1113" s="23"/>
      <c r="P1113" s="23"/>
      <c r="Q1113" s="23"/>
      <c r="R1113" s="23"/>
      <c r="S1113" s="23" t="s">
        <v>1851</v>
      </c>
      <c r="T1113" s="25" t="s">
        <v>126</v>
      </c>
    </row>
    <row r="1114" s="3" customFormat="1" ht="45" spans="1:20">
      <c r="A1114" s="22">
        <v>1107</v>
      </c>
      <c r="B1114" s="26"/>
      <c r="C1114" s="23" t="s">
        <v>3689</v>
      </c>
      <c r="D1114" s="23" t="s">
        <v>3686</v>
      </c>
      <c r="E1114" s="24" t="s">
        <v>3690</v>
      </c>
      <c r="F1114" s="23" t="s">
        <v>913</v>
      </c>
      <c r="G1114" s="73" t="s">
        <v>3691</v>
      </c>
      <c r="H1114" s="25">
        <v>2465</v>
      </c>
      <c r="I1114" s="25">
        <v>1960</v>
      </c>
      <c r="J1114" s="25"/>
      <c r="K1114" s="25"/>
      <c r="L1114" s="25">
        <v>505</v>
      </c>
      <c r="M1114" s="25">
        <f t="shared" si="23"/>
        <v>2465</v>
      </c>
      <c r="N1114" s="23"/>
      <c r="O1114" s="23"/>
      <c r="P1114" s="23"/>
      <c r="Q1114" s="23"/>
      <c r="R1114" s="23"/>
      <c r="S1114" s="23" t="s">
        <v>3635</v>
      </c>
      <c r="T1114" s="25" t="s">
        <v>3692</v>
      </c>
    </row>
    <row r="1115" s="3" customFormat="1" ht="63" customHeight="1" spans="1:20">
      <c r="A1115" s="22">
        <v>1108</v>
      </c>
      <c r="B1115" s="26" t="s">
        <v>115</v>
      </c>
      <c r="C1115" s="23" t="s">
        <v>3693</v>
      </c>
      <c r="D1115" s="23" t="s">
        <v>3686</v>
      </c>
      <c r="E1115" s="24" t="s">
        <v>3694</v>
      </c>
      <c r="F1115" s="23" t="s">
        <v>913</v>
      </c>
      <c r="G1115" s="24" t="s">
        <v>3695</v>
      </c>
      <c r="H1115" s="25">
        <v>370</v>
      </c>
      <c r="I1115" s="25">
        <v>300</v>
      </c>
      <c r="J1115" s="25"/>
      <c r="K1115" s="25">
        <v>70</v>
      </c>
      <c r="L1115" s="25"/>
      <c r="M1115" s="25">
        <f t="shared" si="23"/>
        <v>370</v>
      </c>
      <c r="N1115" s="23"/>
      <c r="O1115" s="23"/>
      <c r="P1115" s="23"/>
      <c r="Q1115" s="23"/>
      <c r="R1115" s="23"/>
      <c r="S1115" s="23" t="s">
        <v>3635</v>
      </c>
      <c r="T1115" s="25" t="s">
        <v>3696</v>
      </c>
    </row>
    <row r="1116" s="3" customFormat="1" ht="64" customHeight="1" spans="1:20">
      <c r="A1116" s="22">
        <v>1109</v>
      </c>
      <c r="B1116" s="26"/>
      <c r="C1116" s="23" t="s">
        <v>3697</v>
      </c>
      <c r="D1116" s="23" t="s">
        <v>3686</v>
      </c>
      <c r="E1116" s="24" t="s">
        <v>3698</v>
      </c>
      <c r="F1116" s="23" t="s">
        <v>913</v>
      </c>
      <c r="G1116" s="24" t="s">
        <v>3699</v>
      </c>
      <c r="H1116" s="25">
        <v>1500</v>
      </c>
      <c r="I1116" s="25">
        <v>700</v>
      </c>
      <c r="J1116" s="25"/>
      <c r="K1116" s="25">
        <v>500</v>
      </c>
      <c r="L1116" s="25">
        <v>300</v>
      </c>
      <c r="M1116" s="25">
        <f t="shared" si="23"/>
        <v>1500</v>
      </c>
      <c r="N1116" s="23"/>
      <c r="O1116" s="23"/>
      <c r="P1116" s="23"/>
      <c r="Q1116" s="23"/>
      <c r="R1116" s="23"/>
      <c r="S1116" s="23" t="s">
        <v>3635</v>
      </c>
      <c r="T1116" s="25" t="s">
        <v>3700</v>
      </c>
    </row>
    <row r="1117" s="3" customFormat="1" ht="61" customHeight="1" spans="1:235">
      <c r="A1117" s="22">
        <v>1110</v>
      </c>
      <c r="B1117" s="26"/>
      <c r="C1117" s="23" t="s">
        <v>3701</v>
      </c>
      <c r="D1117" s="23" t="s">
        <v>3686</v>
      </c>
      <c r="E1117" s="24" t="s">
        <v>3702</v>
      </c>
      <c r="F1117" s="23" t="s">
        <v>913</v>
      </c>
      <c r="G1117" s="24" t="s">
        <v>3703</v>
      </c>
      <c r="H1117" s="71">
        <v>120</v>
      </c>
      <c r="I1117" s="25"/>
      <c r="J1117" s="25">
        <v>120</v>
      </c>
      <c r="K1117" s="71"/>
      <c r="L1117" s="25"/>
      <c r="M1117" s="25">
        <f t="shared" si="23"/>
        <v>120</v>
      </c>
      <c r="N1117" s="23"/>
      <c r="O1117" s="23"/>
      <c r="P1117" s="23"/>
      <c r="Q1117" s="23"/>
      <c r="R1117" s="23"/>
      <c r="S1117" s="23" t="s">
        <v>3146</v>
      </c>
      <c r="T1117" s="46" t="s">
        <v>3704</v>
      </c>
      <c r="U1117" s="34"/>
      <c r="V1117" s="34"/>
      <c r="W1117" s="34"/>
      <c r="X1117" s="34"/>
      <c r="Y1117" s="34"/>
      <c r="Z1117" s="34"/>
      <c r="AA1117" s="34"/>
      <c r="AB1117" s="34"/>
      <c r="AC1117" s="34"/>
      <c r="AD1117" s="34"/>
      <c r="AE1117" s="34"/>
      <c r="AF1117" s="34"/>
      <c r="AG1117" s="34"/>
      <c r="AH1117" s="34"/>
      <c r="AI1117" s="34"/>
      <c r="AJ1117" s="34"/>
      <c r="AK1117" s="34"/>
      <c r="AL1117" s="34"/>
      <c r="AM1117" s="34"/>
      <c r="AN1117" s="34"/>
      <c r="AO1117" s="34"/>
      <c r="AP1117" s="34"/>
      <c r="AQ1117" s="34"/>
      <c r="AR1117" s="34"/>
      <c r="AS1117" s="34"/>
      <c r="AT1117" s="34"/>
      <c r="AU1117" s="34"/>
      <c r="AV1117" s="34"/>
      <c r="AW1117" s="34"/>
      <c r="AX1117" s="34"/>
      <c r="AY1117" s="34"/>
      <c r="AZ1117" s="34"/>
      <c r="BA1117" s="34"/>
      <c r="BB1117" s="34"/>
      <c r="BC1117" s="34"/>
      <c r="BD1117" s="34"/>
      <c r="BE1117" s="34"/>
      <c r="BF1117" s="34"/>
      <c r="BG1117" s="34"/>
      <c r="BH1117" s="34"/>
      <c r="BI1117" s="34"/>
      <c r="BJ1117" s="34"/>
      <c r="BK1117" s="34"/>
      <c r="BL1117" s="34"/>
      <c r="BM1117" s="34"/>
      <c r="BN1117" s="34"/>
      <c r="BO1117" s="34"/>
      <c r="BP1117" s="34"/>
      <c r="BQ1117" s="34"/>
      <c r="BR1117" s="34"/>
      <c r="BS1117" s="34"/>
      <c r="BT1117" s="34"/>
      <c r="BU1117" s="34"/>
      <c r="BV1117" s="34"/>
      <c r="BW1117" s="34"/>
      <c r="BX1117" s="34"/>
      <c r="BY1117" s="34"/>
      <c r="BZ1117" s="34"/>
      <c r="CA1117" s="34"/>
      <c r="CB1117" s="34"/>
      <c r="CC1117" s="34"/>
      <c r="CD1117" s="34"/>
      <c r="CE1117" s="34"/>
      <c r="CF1117" s="34"/>
      <c r="CG1117" s="34"/>
      <c r="CH1117" s="34"/>
      <c r="CI1117" s="34"/>
      <c r="CJ1117" s="34"/>
      <c r="CK1117" s="34"/>
      <c r="CL1117" s="34"/>
      <c r="CM1117" s="34"/>
      <c r="CN1117" s="34"/>
      <c r="CO1117" s="34"/>
      <c r="CP1117" s="34"/>
      <c r="CQ1117" s="34"/>
      <c r="CR1117" s="34"/>
      <c r="CS1117" s="34"/>
      <c r="CT1117" s="34"/>
      <c r="CU1117" s="34"/>
      <c r="CV1117" s="34"/>
      <c r="CW1117" s="34"/>
      <c r="CX1117" s="34"/>
      <c r="CY1117" s="34"/>
      <c r="CZ1117" s="34"/>
      <c r="DA1117" s="34"/>
      <c r="DB1117" s="34"/>
      <c r="DC1117" s="34"/>
      <c r="DD1117" s="34"/>
      <c r="DE1117" s="34"/>
      <c r="DF1117" s="34"/>
      <c r="DG1117" s="34"/>
      <c r="DH1117" s="34"/>
      <c r="DI1117" s="34"/>
      <c r="DJ1117" s="34"/>
      <c r="DK1117" s="34"/>
      <c r="DL1117" s="34"/>
      <c r="DM1117" s="34"/>
      <c r="DN1117" s="34"/>
      <c r="DO1117" s="34"/>
      <c r="DP1117" s="34"/>
      <c r="DQ1117" s="34"/>
      <c r="DR1117" s="34"/>
      <c r="DS1117" s="34"/>
      <c r="DT1117" s="34"/>
      <c r="DU1117" s="34"/>
      <c r="DV1117" s="34"/>
      <c r="DW1117" s="34"/>
      <c r="DX1117" s="34"/>
      <c r="DY1117" s="34"/>
      <c r="DZ1117" s="34"/>
      <c r="EA1117" s="34"/>
      <c r="EB1117" s="34"/>
      <c r="EC1117" s="34"/>
      <c r="ED1117" s="34"/>
      <c r="EE1117" s="34"/>
      <c r="EF1117" s="34"/>
      <c r="EG1117" s="34"/>
      <c r="EH1117" s="34"/>
      <c r="EI1117" s="34"/>
      <c r="EJ1117" s="34"/>
      <c r="EK1117" s="34"/>
      <c r="EL1117" s="34"/>
      <c r="EM1117" s="34"/>
      <c r="EN1117" s="34"/>
      <c r="EO1117" s="34"/>
      <c r="EP1117" s="34"/>
      <c r="EQ1117" s="34"/>
      <c r="ER1117" s="34"/>
      <c r="ES1117" s="34"/>
      <c r="ET1117" s="34"/>
      <c r="EU1117" s="34"/>
      <c r="EV1117" s="34"/>
      <c r="EW1117" s="34"/>
      <c r="EX1117" s="34"/>
      <c r="EY1117" s="34"/>
      <c r="EZ1117" s="34"/>
      <c r="FA1117" s="34"/>
      <c r="FB1117" s="34"/>
      <c r="FC1117" s="34"/>
      <c r="FD1117" s="34"/>
      <c r="FE1117" s="34"/>
      <c r="FF1117" s="34"/>
      <c r="FG1117" s="34"/>
      <c r="FH1117" s="34"/>
      <c r="FI1117" s="34"/>
      <c r="FJ1117" s="34"/>
      <c r="FK1117" s="34"/>
      <c r="FL1117" s="34"/>
      <c r="FM1117" s="34"/>
      <c r="FN1117" s="34"/>
      <c r="FO1117" s="34"/>
      <c r="FP1117" s="34"/>
      <c r="FQ1117" s="34"/>
      <c r="FR1117" s="34"/>
      <c r="FS1117" s="34"/>
      <c r="FT1117" s="34"/>
      <c r="FU1117" s="34"/>
      <c r="FV1117" s="34"/>
      <c r="FW1117" s="34"/>
      <c r="FX1117" s="34"/>
      <c r="FY1117" s="34"/>
      <c r="FZ1117" s="34"/>
      <c r="GA1117" s="34"/>
      <c r="GB1117" s="34"/>
      <c r="GC1117" s="34"/>
      <c r="GD1117" s="34"/>
      <c r="GE1117" s="34"/>
      <c r="GF1117" s="34"/>
      <c r="GG1117" s="34"/>
      <c r="GH1117" s="34"/>
      <c r="GI1117" s="34"/>
      <c r="GJ1117" s="34"/>
      <c r="GK1117" s="34"/>
      <c r="GL1117" s="34"/>
      <c r="GM1117" s="34"/>
      <c r="GN1117" s="34"/>
      <c r="GO1117" s="34"/>
      <c r="GP1117" s="34"/>
      <c r="GQ1117" s="4"/>
      <c r="GR1117" s="4"/>
      <c r="GS1117" s="4"/>
      <c r="GT1117" s="4"/>
      <c r="GU1117" s="4"/>
      <c r="GV1117" s="4"/>
      <c r="GW1117" s="4"/>
      <c r="GX1117" s="4"/>
      <c r="GY1117" s="4"/>
      <c r="GZ1117" s="4"/>
      <c r="HA1117" s="4"/>
      <c r="HB1117" s="4"/>
      <c r="HC1117" s="4"/>
      <c r="HD1117" s="4"/>
      <c r="HE1117" s="4"/>
      <c r="HF1117" s="4"/>
      <c r="HG1117" s="4"/>
      <c r="HH1117" s="4"/>
      <c r="HI1117" s="4"/>
      <c r="HJ1117" s="4"/>
      <c r="HK1117" s="4"/>
      <c r="HL1117" s="4"/>
      <c r="HM1117" s="4"/>
      <c r="HN1117" s="4"/>
      <c r="HO1117" s="4"/>
      <c r="HP1117" s="4"/>
      <c r="HQ1117" s="4"/>
      <c r="HR1117" s="4"/>
      <c r="HS1117" s="4"/>
      <c r="HT1117" s="4"/>
      <c r="HU1117" s="4"/>
      <c r="HV1117" s="4"/>
      <c r="HW1117" s="4"/>
      <c r="HX1117" s="4"/>
      <c r="HY1117" s="4"/>
      <c r="HZ1117" s="4"/>
      <c r="IA1117" s="4"/>
    </row>
    <row r="1118" s="3" customFormat="1" ht="78.75" spans="1:235">
      <c r="A1118" s="22">
        <v>1111</v>
      </c>
      <c r="B1118" s="26"/>
      <c r="C1118" s="23" t="s">
        <v>3705</v>
      </c>
      <c r="D1118" s="23" t="s">
        <v>911</v>
      </c>
      <c r="E1118" s="74" t="s">
        <v>3706</v>
      </c>
      <c r="F1118" s="23" t="s">
        <v>913</v>
      </c>
      <c r="G1118" s="43" t="s">
        <v>3707</v>
      </c>
      <c r="H1118" s="71">
        <v>100</v>
      </c>
      <c r="I1118" s="25"/>
      <c r="J1118" s="25"/>
      <c r="K1118" s="71">
        <v>100</v>
      </c>
      <c r="L1118" s="25"/>
      <c r="M1118" s="25">
        <f t="shared" si="23"/>
        <v>100</v>
      </c>
      <c r="N1118" s="23"/>
      <c r="O1118" s="23"/>
      <c r="P1118" s="23"/>
      <c r="Q1118" s="23"/>
      <c r="R1118" s="23"/>
      <c r="S1118" s="23" t="s">
        <v>3635</v>
      </c>
      <c r="T1118" s="25" t="s">
        <v>3708</v>
      </c>
      <c r="U1118" s="34"/>
      <c r="V1118" s="34"/>
      <c r="W1118" s="34"/>
      <c r="X1118" s="34"/>
      <c r="Y1118" s="34"/>
      <c r="Z1118" s="34"/>
      <c r="AA1118" s="34"/>
      <c r="AB1118" s="34"/>
      <c r="AC1118" s="34"/>
      <c r="AD1118" s="34"/>
      <c r="AE1118" s="34"/>
      <c r="AF1118" s="34"/>
      <c r="AG1118" s="34"/>
      <c r="AH1118" s="34"/>
      <c r="AI1118" s="34"/>
      <c r="AJ1118" s="34"/>
      <c r="AK1118" s="34"/>
      <c r="AL1118" s="34"/>
      <c r="AM1118" s="34"/>
      <c r="AN1118" s="34"/>
      <c r="AO1118" s="34"/>
      <c r="AP1118" s="34"/>
      <c r="AQ1118" s="34"/>
      <c r="AR1118" s="34"/>
      <c r="AS1118" s="34"/>
      <c r="AT1118" s="34"/>
      <c r="AU1118" s="34"/>
      <c r="AV1118" s="34"/>
      <c r="AW1118" s="34"/>
      <c r="AX1118" s="34"/>
      <c r="AY1118" s="34"/>
      <c r="AZ1118" s="34"/>
      <c r="BA1118" s="34"/>
      <c r="BB1118" s="34"/>
      <c r="BC1118" s="34"/>
      <c r="BD1118" s="34"/>
      <c r="BE1118" s="34"/>
      <c r="BF1118" s="34"/>
      <c r="BG1118" s="34"/>
      <c r="BH1118" s="34"/>
      <c r="BI1118" s="34"/>
      <c r="BJ1118" s="34"/>
      <c r="BK1118" s="34"/>
      <c r="BL1118" s="34"/>
      <c r="BM1118" s="34"/>
      <c r="BN1118" s="34"/>
      <c r="BO1118" s="34"/>
      <c r="BP1118" s="34"/>
      <c r="BQ1118" s="34"/>
      <c r="BR1118" s="34"/>
      <c r="BS1118" s="34"/>
      <c r="BT1118" s="34"/>
      <c r="BU1118" s="34"/>
      <c r="BV1118" s="34"/>
      <c r="BW1118" s="34"/>
      <c r="BX1118" s="34"/>
      <c r="BY1118" s="34"/>
      <c r="BZ1118" s="34"/>
      <c r="CA1118" s="34"/>
      <c r="CB1118" s="34"/>
      <c r="CC1118" s="34"/>
      <c r="CD1118" s="34"/>
      <c r="CE1118" s="34"/>
      <c r="CF1118" s="34"/>
      <c r="CG1118" s="34"/>
      <c r="CH1118" s="34"/>
      <c r="CI1118" s="34"/>
      <c r="CJ1118" s="34"/>
      <c r="CK1118" s="34"/>
      <c r="CL1118" s="34"/>
      <c r="CM1118" s="34"/>
      <c r="CN1118" s="34"/>
      <c r="CO1118" s="34"/>
      <c r="CP1118" s="34"/>
      <c r="CQ1118" s="34"/>
      <c r="CR1118" s="34"/>
      <c r="CS1118" s="34"/>
      <c r="CT1118" s="34"/>
      <c r="CU1118" s="34"/>
      <c r="CV1118" s="34"/>
      <c r="CW1118" s="34"/>
      <c r="CX1118" s="34"/>
      <c r="CY1118" s="34"/>
      <c r="CZ1118" s="34"/>
      <c r="DA1118" s="34"/>
      <c r="DB1118" s="34"/>
      <c r="DC1118" s="34"/>
      <c r="DD1118" s="34"/>
      <c r="DE1118" s="34"/>
      <c r="DF1118" s="34"/>
      <c r="DG1118" s="34"/>
      <c r="DH1118" s="34"/>
      <c r="DI1118" s="34"/>
      <c r="DJ1118" s="34"/>
      <c r="DK1118" s="34"/>
      <c r="DL1118" s="34"/>
      <c r="DM1118" s="34"/>
      <c r="DN1118" s="34"/>
      <c r="DO1118" s="34"/>
      <c r="DP1118" s="34"/>
      <c r="DQ1118" s="34"/>
      <c r="DR1118" s="34"/>
      <c r="DS1118" s="34"/>
      <c r="DT1118" s="34"/>
      <c r="DU1118" s="34"/>
      <c r="DV1118" s="34"/>
      <c r="DW1118" s="34"/>
      <c r="DX1118" s="34"/>
      <c r="DY1118" s="34"/>
      <c r="DZ1118" s="34"/>
      <c r="EA1118" s="34"/>
      <c r="EB1118" s="34"/>
      <c r="EC1118" s="34"/>
      <c r="ED1118" s="34"/>
      <c r="EE1118" s="34"/>
      <c r="EF1118" s="34"/>
      <c r="EG1118" s="34"/>
      <c r="EH1118" s="34"/>
      <c r="EI1118" s="34"/>
      <c r="EJ1118" s="34"/>
      <c r="EK1118" s="34"/>
      <c r="EL1118" s="34"/>
      <c r="EM1118" s="34"/>
      <c r="EN1118" s="34"/>
      <c r="EO1118" s="34"/>
      <c r="EP1118" s="34"/>
      <c r="EQ1118" s="34"/>
      <c r="ER1118" s="34"/>
      <c r="ES1118" s="34"/>
      <c r="ET1118" s="34"/>
      <c r="EU1118" s="34"/>
      <c r="EV1118" s="34"/>
      <c r="EW1118" s="34"/>
      <c r="EX1118" s="34"/>
      <c r="EY1118" s="34"/>
      <c r="EZ1118" s="34"/>
      <c r="FA1118" s="34"/>
      <c r="FB1118" s="34"/>
      <c r="FC1118" s="34"/>
      <c r="FD1118" s="34"/>
      <c r="FE1118" s="34"/>
      <c r="FF1118" s="34"/>
      <c r="FG1118" s="34"/>
      <c r="FH1118" s="34"/>
      <c r="FI1118" s="34"/>
      <c r="FJ1118" s="34"/>
      <c r="FK1118" s="34"/>
      <c r="FL1118" s="34"/>
      <c r="FM1118" s="34"/>
      <c r="FN1118" s="34"/>
      <c r="FO1118" s="34"/>
      <c r="FP1118" s="34"/>
      <c r="FQ1118" s="34"/>
      <c r="FR1118" s="34"/>
      <c r="FS1118" s="34"/>
      <c r="FT1118" s="34"/>
      <c r="FU1118" s="34"/>
      <c r="FV1118" s="34"/>
      <c r="FW1118" s="34"/>
      <c r="FX1118" s="34"/>
      <c r="FY1118" s="34"/>
      <c r="FZ1118" s="34"/>
      <c r="GA1118" s="34"/>
      <c r="GB1118" s="34"/>
      <c r="GC1118" s="34"/>
      <c r="GD1118" s="34"/>
      <c r="GE1118" s="34"/>
      <c r="GF1118" s="34"/>
      <c r="GG1118" s="34"/>
      <c r="GH1118" s="34"/>
      <c r="GI1118" s="34"/>
      <c r="GJ1118" s="34"/>
      <c r="GK1118" s="34"/>
      <c r="GL1118" s="34"/>
      <c r="GM1118" s="34"/>
      <c r="GN1118" s="34"/>
      <c r="GO1118" s="34"/>
      <c r="GP1118" s="34"/>
      <c r="GQ1118" s="4"/>
      <c r="GR1118" s="4"/>
      <c r="GS1118" s="4"/>
      <c r="GT1118" s="4"/>
      <c r="GU1118" s="4"/>
      <c r="GV1118" s="4"/>
      <c r="GW1118" s="4"/>
      <c r="GX1118" s="4"/>
      <c r="GY1118" s="4"/>
      <c r="GZ1118" s="4"/>
      <c r="HA1118" s="4"/>
      <c r="HB1118" s="4"/>
      <c r="HC1118" s="4"/>
      <c r="HD1118" s="4"/>
      <c r="HE1118" s="4"/>
      <c r="HF1118" s="4"/>
      <c r="HG1118" s="4"/>
      <c r="HH1118" s="4"/>
      <c r="HI1118" s="4"/>
      <c r="HJ1118" s="4"/>
      <c r="HK1118" s="4"/>
      <c r="HL1118" s="4"/>
      <c r="HM1118" s="4"/>
      <c r="HN1118" s="4"/>
      <c r="HO1118" s="4"/>
      <c r="HP1118" s="4"/>
      <c r="HQ1118" s="4"/>
      <c r="HR1118" s="4"/>
      <c r="HS1118" s="4"/>
      <c r="HT1118" s="4"/>
      <c r="HU1118" s="4"/>
      <c r="HV1118" s="4"/>
      <c r="HW1118" s="4"/>
      <c r="HX1118" s="4"/>
      <c r="HY1118" s="4"/>
      <c r="HZ1118" s="4"/>
      <c r="IA1118" s="4"/>
    </row>
    <row r="1119" s="3" customFormat="1" ht="78.75" spans="1:235">
      <c r="A1119" s="22">
        <v>1112</v>
      </c>
      <c r="B1119" s="26"/>
      <c r="C1119" s="23" t="s">
        <v>3709</v>
      </c>
      <c r="D1119" s="23" t="s">
        <v>1247</v>
      </c>
      <c r="E1119" s="43" t="s">
        <v>3710</v>
      </c>
      <c r="F1119" s="23" t="s">
        <v>913</v>
      </c>
      <c r="G1119" s="43" t="s">
        <v>3711</v>
      </c>
      <c r="H1119" s="71">
        <v>100</v>
      </c>
      <c r="I1119" s="25"/>
      <c r="J1119" s="25"/>
      <c r="K1119" s="71">
        <v>100</v>
      </c>
      <c r="L1119" s="25"/>
      <c r="M1119" s="25">
        <f t="shared" si="23"/>
        <v>100</v>
      </c>
      <c r="N1119" s="23"/>
      <c r="O1119" s="23"/>
      <c r="P1119" s="23"/>
      <c r="Q1119" s="23"/>
      <c r="R1119" s="23"/>
      <c r="S1119" s="23" t="s">
        <v>3635</v>
      </c>
      <c r="T1119" s="25" t="s">
        <v>3708</v>
      </c>
      <c r="U1119" s="34"/>
      <c r="V1119" s="34"/>
      <c r="W1119" s="34"/>
      <c r="X1119" s="34"/>
      <c r="Y1119" s="34"/>
      <c r="Z1119" s="34"/>
      <c r="AA1119" s="34"/>
      <c r="AB1119" s="34"/>
      <c r="AC1119" s="34"/>
      <c r="AD1119" s="34"/>
      <c r="AE1119" s="34"/>
      <c r="AF1119" s="34"/>
      <c r="AG1119" s="34"/>
      <c r="AH1119" s="34"/>
      <c r="AI1119" s="34"/>
      <c r="AJ1119" s="34"/>
      <c r="AK1119" s="34"/>
      <c r="AL1119" s="34"/>
      <c r="AM1119" s="34"/>
      <c r="AN1119" s="34"/>
      <c r="AO1119" s="34"/>
      <c r="AP1119" s="34"/>
      <c r="AQ1119" s="34"/>
      <c r="AR1119" s="34"/>
      <c r="AS1119" s="34"/>
      <c r="AT1119" s="34"/>
      <c r="AU1119" s="34"/>
      <c r="AV1119" s="34"/>
      <c r="AW1119" s="34"/>
      <c r="AX1119" s="34"/>
      <c r="AY1119" s="34"/>
      <c r="AZ1119" s="34"/>
      <c r="BA1119" s="34"/>
      <c r="BB1119" s="34"/>
      <c r="BC1119" s="34"/>
      <c r="BD1119" s="34"/>
      <c r="BE1119" s="34"/>
      <c r="BF1119" s="34"/>
      <c r="BG1119" s="34"/>
      <c r="BH1119" s="34"/>
      <c r="BI1119" s="34"/>
      <c r="BJ1119" s="34"/>
      <c r="BK1119" s="34"/>
      <c r="BL1119" s="34"/>
      <c r="BM1119" s="34"/>
      <c r="BN1119" s="34"/>
      <c r="BO1119" s="34"/>
      <c r="BP1119" s="34"/>
      <c r="BQ1119" s="34"/>
      <c r="BR1119" s="34"/>
      <c r="BS1119" s="34"/>
      <c r="BT1119" s="34"/>
      <c r="BU1119" s="34"/>
      <c r="BV1119" s="34"/>
      <c r="BW1119" s="34"/>
      <c r="BX1119" s="34"/>
      <c r="BY1119" s="34"/>
      <c r="BZ1119" s="34"/>
      <c r="CA1119" s="34"/>
      <c r="CB1119" s="34"/>
      <c r="CC1119" s="34"/>
      <c r="CD1119" s="34"/>
      <c r="CE1119" s="34"/>
      <c r="CF1119" s="34"/>
      <c r="CG1119" s="34"/>
      <c r="CH1119" s="34"/>
      <c r="CI1119" s="34"/>
      <c r="CJ1119" s="34"/>
      <c r="CK1119" s="34"/>
      <c r="CL1119" s="34"/>
      <c r="CM1119" s="34"/>
      <c r="CN1119" s="34"/>
      <c r="CO1119" s="34"/>
      <c r="CP1119" s="34"/>
      <c r="CQ1119" s="34"/>
      <c r="CR1119" s="34"/>
      <c r="CS1119" s="34"/>
      <c r="CT1119" s="34"/>
      <c r="CU1119" s="34"/>
      <c r="CV1119" s="34"/>
      <c r="CW1119" s="34"/>
      <c r="CX1119" s="34"/>
      <c r="CY1119" s="34"/>
      <c r="CZ1119" s="34"/>
      <c r="DA1119" s="34"/>
      <c r="DB1119" s="34"/>
      <c r="DC1119" s="34"/>
      <c r="DD1119" s="34"/>
      <c r="DE1119" s="34"/>
      <c r="DF1119" s="34"/>
      <c r="DG1119" s="34"/>
      <c r="DH1119" s="34"/>
      <c r="DI1119" s="34"/>
      <c r="DJ1119" s="34"/>
      <c r="DK1119" s="34"/>
      <c r="DL1119" s="34"/>
      <c r="DM1119" s="34"/>
      <c r="DN1119" s="34"/>
      <c r="DO1119" s="34"/>
      <c r="DP1119" s="34"/>
      <c r="DQ1119" s="34"/>
      <c r="DR1119" s="34"/>
      <c r="DS1119" s="34"/>
      <c r="DT1119" s="34"/>
      <c r="DU1119" s="34"/>
      <c r="DV1119" s="34"/>
      <c r="DW1119" s="34"/>
      <c r="DX1119" s="34"/>
      <c r="DY1119" s="34"/>
      <c r="DZ1119" s="34"/>
      <c r="EA1119" s="34"/>
      <c r="EB1119" s="34"/>
      <c r="EC1119" s="34"/>
      <c r="ED1119" s="34"/>
      <c r="EE1119" s="34"/>
      <c r="EF1119" s="34"/>
      <c r="EG1119" s="34"/>
      <c r="EH1119" s="34"/>
      <c r="EI1119" s="34"/>
      <c r="EJ1119" s="34"/>
      <c r="EK1119" s="34"/>
      <c r="EL1119" s="34"/>
      <c r="EM1119" s="34"/>
      <c r="EN1119" s="34"/>
      <c r="EO1119" s="34"/>
      <c r="EP1119" s="34"/>
      <c r="EQ1119" s="34"/>
      <c r="ER1119" s="34"/>
      <c r="ES1119" s="34"/>
      <c r="ET1119" s="34"/>
      <c r="EU1119" s="34"/>
      <c r="EV1119" s="34"/>
      <c r="EW1119" s="34"/>
      <c r="EX1119" s="34"/>
      <c r="EY1119" s="34"/>
      <c r="EZ1119" s="34"/>
      <c r="FA1119" s="34"/>
      <c r="FB1119" s="34"/>
      <c r="FC1119" s="34"/>
      <c r="FD1119" s="34"/>
      <c r="FE1119" s="34"/>
      <c r="FF1119" s="34"/>
      <c r="FG1119" s="34"/>
      <c r="FH1119" s="34"/>
      <c r="FI1119" s="34"/>
      <c r="FJ1119" s="34"/>
      <c r="FK1119" s="34"/>
      <c r="FL1119" s="34"/>
      <c r="FM1119" s="34"/>
      <c r="FN1119" s="34"/>
      <c r="FO1119" s="34"/>
      <c r="FP1119" s="34"/>
      <c r="FQ1119" s="34"/>
      <c r="FR1119" s="34"/>
      <c r="FS1119" s="34"/>
      <c r="FT1119" s="34"/>
      <c r="FU1119" s="34"/>
      <c r="FV1119" s="34"/>
      <c r="FW1119" s="34"/>
      <c r="FX1119" s="34"/>
      <c r="FY1119" s="34"/>
      <c r="FZ1119" s="34"/>
      <c r="GA1119" s="34"/>
      <c r="GB1119" s="34"/>
      <c r="GC1119" s="34"/>
      <c r="GD1119" s="34"/>
      <c r="GE1119" s="34"/>
      <c r="GF1119" s="34"/>
      <c r="GG1119" s="34"/>
      <c r="GH1119" s="34"/>
      <c r="GI1119" s="34"/>
      <c r="GJ1119" s="34"/>
      <c r="GK1119" s="34"/>
      <c r="GL1119" s="34"/>
      <c r="GM1119" s="34"/>
      <c r="GN1119" s="34"/>
      <c r="GO1119" s="34"/>
      <c r="GP1119" s="34"/>
      <c r="GQ1119" s="4"/>
      <c r="GR1119" s="4"/>
      <c r="GS1119" s="4"/>
      <c r="GT1119" s="4"/>
      <c r="GU1119" s="4"/>
      <c r="GV1119" s="4"/>
      <c r="GW1119" s="4"/>
      <c r="GX1119" s="4"/>
      <c r="GY1119" s="4"/>
      <c r="GZ1119" s="4"/>
      <c r="HA1119" s="4"/>
      <c r="HB1119" s="4"/>
      <c r="HC1119" s="4"/>
      <c r="HD1119" s="4"/>
      <c r="HE1119" s="4"/>
      <c r="HF1119" s="4"/>
      <c r="HG1119" s="4"/>
      <c r="HH1119" s="4"/>
      <c r="HI1119" s="4"/>
      <c r="HJ1119" s="4"/>
      <c r="HK1119" s="4"/>
      <c r="HL1119" s="4"/>
      <c r="HM1119" s="4"/>
      <c r="HN1119" s="4"/>
      <c r="HO1119" s="4"/>
      <c r="HP1119" s="4"/>
      <c r="HQ1119" s="4"/>
      <c r="HR1119" s="4"/>
      <c r="HS1119" s="4"/>
      <c r="HT1119" s="4"/>
      <c r="HU1119" s="4"/>
      <c r="HV1119" s="4"/>
      <c r="HW1119" s="4"/>
      <c r="HX1119" s="4"/>
      <c r="HY1119" s="4"/>
      <c r="HZ1119" s="4"/>
      <c r="IA1119" s="4"/>
    </row>
    <row r="1120" s="3" customFormat="1" ht="78.75" spans="1:235">
      <c r="A1120" s="22">
        <v>1113</v>
      </c>
      <c r="B1120" s="26" t="s">
        <v>115</v>
      </c>
      <c r="C1120" s="23" t="s">
        <v>3712</v>
      </c>
      <c r="D1120" s="23" t="s">
        <v>2015</v>
      </c>
      <c r="E1120" s="43" t="s">
        <v>3713</v>
      </c>
      <c r="F1120" s="23" t="s">
        <v>913</v>
      </c>
      <c r="G1120" s="43" t="s">
        <v>3714</v>
      </c>
      <c r="H1120" s="71">
        <v>100</v>
      </c>
      <c r="I1120" s="25"/>
      <c r="J1120" s="25"/>
      <c r="K1120" s="71">
        <v>100</v>
      </c>
      <c r="L1120" s="25"/>
      <c r="M1120" s="25">
        <f t="shared" si="23"/>
        <v>100</v>
      </c>
      <c r="N1120" s="23"/>
      <c r="O1120" s="23"/>
      <c r="P1120" s="23"/>
      <c r="Q1120" s="23"/>
      <c r="R1120" s="23"/>
      <c r="S1120" s="23" t="s">
        <v>3635</v>
      </c>
      <c r="T1120" s="25" t="s">
        <v>3708</v>
      </c>
      <c r="U1120" s="34"/>
      <c r="V1120" s="34"/>
      <c r="W1120" s="34"/>
      <c r="X1120" s="34"/>
      <c r="Y1120" s="34"/>
      <c r="Z1120" s="34"/>
      <c r="AA1120" s="34"/>
      <c r="AB1120" s="34"/>
      <c r="AC1120" s="34"/>
      <c r="AD1120" s="34"/>
      <c r="AE1120" s="34"/>
      <c r="AF1120" s="34"/>
      <c r="AG1120" s="34"/>
      <c r="AH1120" s="34"/>
      <c r="AI1120" s="34"/>
      <c r="AJ1120" s="34"/>
      <c r="AK1120" s="34"/>
      <c r="AL1120" s="34"/>
      <c r="AM1120" s="34"/>
      <c r="AN1120" s="34"/>
      <c r="AO1120" s="34"/>
      <c r="AP1120" s="34"/>
      <c r="AQ1120" s="34"/>
      <c r="AR1120" s="34"/>
      <c r="AS1120" s="34"/>
      <c r="AT1120" s="34"/>
      <c r="AU1120" s="34"/>
      <c r="AV1120" s="34"/>
      <c r="AW1120" s="34"/>
      <c r="AX1120" s="34"/>
      <c r="AY1120" s="34"/>
      <c r="AZ1120" s="34"/>
      <c r="BA1120" s="34"/>
      <c r="BB1120" s="34"/>
      <c r="BC1120" s="34"/>
      <c r="BD1120" s="34"/>
      <c r="BE1120" s="34"/>
      <c r="BF1120" s="34"/>
      <c r="BG1120" s="34"/>
      <c r="BH1120" s="34"/>
      <c r="BI1120" s="34"/>
      <c r="BJ1120" s="34"/>
      <c r="BK1120" s="34"/>
      <c r="BL1120" s="34"/>
      <c r="BM1120" s="34"/>
      <c r="BN1120" s="34"/>
      <c r="BO1120" s="34"/>
      <c r="BP1120" s="34"/>
      <c r="BQ1120" s="34"/>
      <c r="BR1120" s="34"/>
      <c r="BS1120" s="34"/>
      <c r="BT1120" s="34"/>
      <c r="BU1120" s="34"/>
      <c r="BV1120" s="34"/>
      <c r="BW1120" s="34"/>
      <c r="BX1120" s="34"/>
      <c r="BY1120" s="34"/>
      <c r="BZ1120" s="34"/>
      <c r="CA1120" s="34"/>
      <c r="CB1120" s="34"/>
      <c r="CC1120" s="34"/>
      <c r="CD1120" s="34"/>
      <c r="CE1120" s="34"/>
      <c r="CF1120" s="34"/>
      <c r="CG1120" s="34"/>
      <c r="CH1120" s="34"/>
      <c r="CI1120" s="34"/>
      <c r="CJ1120" s="34"/>
      <c r="CK1120" s="34"/>
      <c r="CL1120" s="34"/>
      <c r="CM1120" s="34"/>
      <c r="CN1120" s="34"/>
      <c r="CO1120" s="34"/>
      <c r="CP1120" s="34"/>
      <c r="CQ1120" s="34"/>
      <c r="CR1120" s="34"/>
      <c r="CS1120" s="34"/>
      <c r="CT1120" s="34"/>
      <c r="CU1120" s="34"/>
      <c r="CV1120" s="34"/>
      <c r="CW1120" s="34"/>
      <c r="CX1120" s="34"/>
      <c r="CY1120" s="34"/>
      <c r="CZ1120" s="34"/>
      <c r="DA1120" s="34"/>
      <c r="DB1120" s="34"/>
      <c r="DC1120" s="34"/>
      <c r="DD1120" s="34"/>
      <c r="DE1120" s="34"/>
      <c r="DF1120" s="34"/>
      <c r="DG1120" s="34"/>
      <c r="DH1120" s="34"/>
      <c r="DI1120" s="34"/>
      <c r="DJ1120" s="34"/>
      <c r="DK1120" s="34"/>
      <c r="DL1120" s="34"/>
      <c r="DM1120" s="34"/>
      <c r="DN1120" s="34"/>
      <c r="DO1120" s="34"/>
      <c r="DP1120" s="34"/>
      <c r="DQ1120" s="34"/>
      <c r="DR1120" s="34"/>
      <c r="DS1120" s="34"/>
      <c r="DT1120" s="34"/>
      <c r="DU1120" s="34"/>
      <c r="DV1120" s="34"/>
      <c r="DW1120" s="34"/>
      <c r="DX1120" s="34"/>
      <c r="DY1120" s="34"/>
      <c r="DZ1120" s="34"/>
      <c r="EA1120" s="34"/>
      <c r="EB1120" s="34"/>
      <c r="EC1120" s="34"/>
      <c r="ED1120" s="34"/>
      <c r="EE1120" s="34"/>
      <c r="EF1120" s="34"/>
      <c r="EG1120" s="34"/>
      <c r="EH1120" s="34"/>
      <c r="EI1120" s="34"/>
      <c r="EJ1120" s="34"/>
      <c r="EK1120" s="34"/>
      <c r="EL1120" s="34"/>
      <c r="EM1120" s="34"/>
      <c r="EN1120" s="34"/>
      <c r="EO1120" s="34"/>
      <c r="EP1120" s="34"/>
      <c r="EQ1120" s="34"/>
      <c r="ER1120" s="34"/>
      <c r="ES1120" s="34"/>
      <c r="ET1120" s="34"/>
      <c r="EU1120" s="34"/>
      <c r="EV1120" s="34"/>
      <c r="EW1120" s="34"/>
      <c r="EX1120" s="34"/>
      <c r="EY1120" s="34"/>
      <c r="EZ1120" s="34"/>
      <c r="FA1120" s="34"/>
      <c r="FB1120" s="34"/>
      <c r="FC1120" s="34"/>
      <c r="FD1120" s="34"/>
      <c r="FE1120" s="34"/>
      <c r="FF1120" s="34"/>
      <c r="FG1120" s="34"/>
      <c r="FH1120" s="34"/>
      <c r="FI1120" s="34"/>
      <c r="FJ1120" s="34"/>
      <c r="FK1120" s="34"/>
      <c r="FL1120" s="34"/>
      <c r="FM1120" s="34"/>
      <c r="FN1120" s="34"/>
      <c r="FO1120" s="34"/>
      <c r="FP1120" s="34"/>
      <c r="FQ1120" s="34"/>
      <c r="FR1120" s="34"/>
      <c r="FS1120" s="34"/>
      <c r="FT1120" s="34"/>
      <c r="FU1120" s="34"/>
      <c r="FV1120" s="34"/>
      <c r="FW1120" s="34"/>
      <c r="FX1120" s="34"/>
      <c r="FY1120" s="34"/>
      <c r="FZ1120" s="34"/>
      <c r="GA1120" s="34"/>
      <c r="GB1120" s="34"/>
      <c r="GC1120" s="34"/>
      <c r="GD1120" s="34"/>
      <c r="GE1120" s="34"/>
      <c r="GF1120" s="34"/>
      <c r="GG1120" s="34"/>
      <c r="GH1120" s="34"/>
      <c r="GI1120" s="34"/>
      <c r="GJ1120" s="34"/>
      <c r="GK1120" s="34"/>
      <c r="GL1120" s="34"/>
      <c r="GM1120" s="34"/>
      <c r="GN1120" s="34"/>
      <c r="GO1120" s="34"/>
      <c r="GP1120" s="34"/>
      <c r="GQ1120" s="4"/>
      <c r="GR1120" s="4"/>
      <c r="GS1120" s="4"/>
      <c r="GT1120" s="4"/>
      <c r="GU1120" s="4"/>
      <c r="GV1120" s="4"/>
      <c r="GW1120" s="4"/>
      <c r="GX1120" s="4"/>
      <c r="GY1120" s="4"/>
      <c r="GZ1120" s="4"/>
      <c r="HA1120" s="4"/>
      <c r="HB1120" s="4"/>
      <c r="HC1120" s="4"/>
      <c r="HD1120" s="4"/>
      <c r="HE1120" s="4"/>
      <c r="HF1120" s="4"/>
      <c r="HG1120" s="4"/>
      <c r="HH1120" s="4"/>
      <c r="HI1120" s="4"/>
      <c r="HJ1120" s="4"/>
      <c r="HK1120" s="4"/>
      <c r="HL1120" s="4"/>
      <c r="HM1120" s="4"/>
      <c r="HN1120" s="4"/>
      <c r="HO1120" s="4"/>
      <c r="HP1120" s="4"/>
      <c r="HQ1120" s="4"/>
      <c r="HR1120" s="4"/>
      <c r="HS1120" s="4"/>
      <c r="HT1120" s="4"/>
      <c r="HU1120" s="4"/>
      <c r="HV1120" s="4"/>
      <c r="HW1120" s="4"/>
      <c r="HX1120" s="4"/>
      <c r="HY1120" s="4"/>
      <c r="HZ1120" s="4"/>
      <c r="IA1120" s="4"/>
    </row>
    <row r="1121" s="3" customFormat="1" ht="56" customHeight="1" spans="1:235">
      <c r="A1121" s="22">
        <v>1114</v>
      </c>
      <c r="B1121" s="26"/>
      <c r="C1121" s="23" t="s">
        <v>3715</v>
      </c>
      <c r="D1121" s="23" t="s">
        <v>1836</v>
      </c>
      <c r="E1121" s="24" t="s">
        <v>3716</v>
      </c>
      <c r="F1121" s="23" t="s">
        <v>913</v>
      </c>
      <c r="G1121" s="24" t="s">
        <v>3717</v>
      </c>
      <c r="H1121" s="71">
        <v>5.6</v>
      </c>
      <c r="I1121" s="25"/>
      <c r="J1121" s="25"/>
      <c r="K1121" s="71">
        <v>5.6</v>
      </c>
      <c r="L1121" s="25"/>
      <c r="M1121" s="25">
        <f t="shared" si="23"/>
        <v>5.6</v>
      </c>
      <c r="N1121" s="23"/>
      <c r="O1121" s="23"/>
      <c r="P1121" s="23"/>
      <c r="Q1121" s="23"/>
      <c r="R1121" s="23"/>
      <c r="S1121" s="23" t="s">
        <v>1851</v>
      </c>
      <c r="T1121" s="25" t="s">
        <v>3718</v>
      </c>
      <c r="U1121" s="34"/>
      <c r="V1121" s="34"/>
      <c r="W1121" s="34"/>
      <c r="X1121" s="34"/>
      <c r="Y1121" s="34"/>
      <c r="Z1121" s="34"/>
      <c r="AA1121" s="34"/>
      <c r="AB1121" s="34"/>
      <c r="AC1121" s="34"/>
      <c r="AD1121" s="34"/>
      <c r="AE1121" s="34"/>
      <c r="AF1121" s="34"/>
      <c r="AG1121" s="34"/>
      <c r="AH1121" s="34"/>
      <c r="AI1121" s="34"/>
      <c r="AJ1121" s="34"/>
      <c r="AK1121" s="34"/>
      <c r="AL1121" s="34"/>
      <c r="AM1121" s="34"/>
      <c r="AN1121" s="34"/>
      <c r="AO1121" s="34"/>
      <c r="AP1121" s="34"/>
      <c r="AQ1121" s="34"/>
      <c r="AR1121" s="34"/>
      <c r="AS1121" s="34"/>
      <c r="AT1121" s="34"/>
      <c r="AU1121" s="34"/>
      <c r="AV1121" s="34"/>
      <c r="AW1121" s="34"/>
      <c r="AX1121" s="34"/>
      <c r="AY1121" s="34"/>
      <c r="AZ1121" s="34"/>
      <c r="BA1121" s="34"/>
      <c r="BB1121" s="34"/>
      <c r="BC1121" s="34"/>
      <c r="BD1121" s="34"/>
      <c r="BE1121" s="34"/>
      <c r="BF1121" s="34"/>
      <c r="BG1121" s="34"/>
      <c r="BH1121" s="34"/>
      <c r="BI1121" s="34"/>
      <c r="BJ1121" s="34"/>
      <c r="BK1121" s="34"/>
      <c r="BL1121" s="34"/>
      <c r="BM1121" s="34"/>
      <c r="BN1121" s="34"/>
      <c r="BO1121" s="34"/>
      <c r="BP1121" s="34"/>
      <c r="BQ1121" s="34"/>
      <c r="BR1121" s="34"/>
      <c r="BS1121" s="34"/>
      <c r="BT1121" s="34"/>
      <c r="BU1121" s="34"/>
      <c r="BV1121" s="34"/>
      <c r="BW1121" s="34"/>
      <c r="BX1121" s="34"/>
      <c r="BY1121" s="34"/>
      <c r="BZ1121" s="34"/>
      <c r="CA1121" s="34"/>
      <c r="CB1121" s="34"/>
      <c r="CC1121" s="34"/>
      <c r="CD1121" s="34"/>
      <c r="CE1121" s="34"/>
      <c r="CF1121" s="34"/>
      <c r="CG1121" s="34"/>
      <c r="CH1121" s="34"/>
      <c r="CI1121" s="34"/>
      <c r="CJ1121" s="34"/>
      <c r="CK1121" s="34"/>
      <c r="CL1121" s="34"/>
      <c r="CM1121" s="34"/>
      <c r="CN1121" s="34"/>
      <c r="CO1121" s="34"/>
      <c r="CP1121" s="34"/>
      <c r="CQ1121" s="34"/>
      <c r="CR1121" s="34"/>
      <c r="CS1121" s="34"/>
      <c r="CT1121" s="34"/>
      <c r="CU1121" s="34"/>
      <c r="CV1121" s="34"/>
      <c r="CW1121" s="34"/>
      <c r="CX1121" s="34"/>
      <c r="CY1121" s="34"/>
      <c r="CZ1121" s="34"/>
      <c r="DA1121" s="34"/>
      <c r="DB1121" s="34"/>
      <c r="DC1121" s="34"/>
      <c r="DD1121" s="34"/>
      <c r="DE1121" s="34"/>
      <c r="DF1121" s="34"/>
      <c r="DG1121" s="34"/>
      <c r="DH1121" s="34"/>
      <c r="DI1121" s="34"/>
      <c r="DJ1121" s="34"/>
      <c r="DK1121" s="34"/>
      <c r="DL1121" s="34"/>
      <c r="DM1121" s="34"/>
      <c r="DN1121" s="34"/>
      <c r="DO1121" s="34"/>
      <c r="DP1121" s="34"/>
      <c r="DQ1121" s="34"/>
      <c r="DR1121" s="34"/>
      <c r="DS1121" s="34"/>
      <c r="DT1121" s="34"/>
      <c r="DU1121" s="34"/>
      <c r="DV1121" s="34"/>
      <c r="DW1121" s="34"/>
      <c r="DX1121" s="34"/>
      <c r="DY1121" s="34"/>
      <c r="DZ1121" s="34"/>
      <c r="EA1121" s="34"/>
      <c r="EB1121" s="34"/>
      <c r="EC1121" s="34"/>
      <c r="ED1121" s="34"/>
      <c r="EE1121" s="34"/>
      <c r="EF1121" s="34"/>
      <c r="EG1121" s="34"/>
      <c r="EH1121" s="34"/>
      <c r="EI1121" s="34"/>
      <c r="EJ1121" s="34"/>
      <c r="EK1121" s="34"/>
      <c r="EL1121" s="34"/>
      <c r="EM1121" s="34"/>
      <c r="EN1121" s="34"/>
      <c r="EO1121" s="34"/>
      <c r="EP1121" s="34"/>
      <c r="EQ1121" s="34"/>
      <c r="ER1121" s="34"/>
      <c r="ES1121" s="34"/>
      <c r="ET1121" s="34"/>
      <c r="EU1121" s="34"/>
      <c r="EV1121" s="34"/>
      <c r="EW1121" s="34"/>
      <c r="EX1121" s="34"/>
      <c r="EY1121" s="34"/>
      <c r="EZ1121" s="34"/>
      <c r="FA1121" s="34"/>
      <c r="FB1121" s="34"/>
      <c r="FC1121" s="34"/>
      <c r="FD1121" s="34"/>
      <c r="FE1121" s="34"/>
      <c r="FF1121" s="34"/>
      <c r="FG1121" s="34"/>
      <c r="FH1121" s="34"/>
      <c r="FI1121" s="34"/>
      <c r="FJ1121" s="34"/>
      <c r="FK1121" s="34"/>
      <c r="FL1121" s="34"/>
      <c r="FM1121" s="34"/>
      <c r="FN1121" s="34"/>
      <c r="FO1121" s="34"/>
      <c r="FP1121" s="34"/>
      <c r="FQ1121" s="34"/>
      <c r="FR1121" s="34"/>
      <c r="FS1121" s="34"/>
      <c r="FT1121" s="34"/>
      <c r="FU1121" s="34"/>
      <c r="FV1121" s="34"/>
      <c r="FW1121" s="34"/>
      <c r="FX1121" s="34"/>
      <c r="FY1121" s="34"/>
      <c r="FZ1121" s="34"/>
      <c r="GA1121" s="34"/>
      <c r="GB1121" s="34"/>
      <c r="GC1121" s="34"/>
      <c r="GD1121" s="34"/>
      <c r="GE1121" s="34"/>
      <c r="GF1121" s="34"/>
      <c r="GG1121" s="34"/>
      <c r="GH1121" s="34"/>
      <c r="GI1121" s="34"/>
      <c r="GJ1121" s="34"/>
      <c r="GK1121" s="34"/>
      <c r="GL1121" s="34"/>
      <c r="GM1121" s="34"/>
      <c r="GN1121" s="34"/>
      <c r="GO1121" s="34"/>
      <c r="GP1121" s="34"/>
      <c r="GQ1121" s="4"/>
      <c r="GR1121" s="4"/>
      <c r="GS1121" s="4"/>
      <c r="GT1121" s="4"/>
      <c r="GU1121" s="4"/>
      <c r="GV1121" s="4"/>
      <c r="GW1121" s="4"/>
      <c r="GX1121" s="4"/>
      <c r="GY1121" s="4"/>
      <c r="GZ1121" s="4"/>
      <c r="HA1121" s="4"/>
      <c r="HB1121" s="4"/>
      <c r="HC1121" s="4"/>
      <c r="HD1121" s="4"/>
      <c r="HE1121" s="4"/>
      <c r="HF1121" s="4"/>
      <c r="HG1121" s="4"/>
      <c r="HH1121" s="4"/>
      <c r="HI1121" s="4"/>
      <c r="HJ1121" s="4"/>
      <c r="HK1121" s="4"/>
      <c r="HL1121" s="4"/>
      <c r="HM1121" s="4"/>
      <c r="HN1121" s="4"/>
      <c r="HO1121" s="4"/>
      <c r="HP1121" s="4"/>
      <c r="HQ1121" s="4"/>
      <c r="HR1121" s="4"/>
      <c r="HS1121" s="4"/>
      <c r="HT1121" s="4"/>
      <c r="HU1121" s="4"/>
      <c r="HV1121" s="4"/>
      <c r="HW1121" s="4"/>
      <c r="HX1121" s="4"/>
      <c r="HY1121" s="4"/>
      <c r="HZ1121" s="4"/>
      <c r="IA1121" s="4"/>
    </row>
    <row r="1122" s="3" customFormat="1" ht="56" customHeight="1" spans="1:235">
      <c r="A1122" s="22">
        <v>1115</v>
      </c>
      <c r="B1122" s="26"/>
      <c r="C1122" s="23" t="s">
        <v>3719</v>
      </c>
      <c r="D1122" s="23" t="s">
        <v>1247</v>
      </c>
      <c r="E1122" s="24" t="s">
        <v>3720</v>
      </c>
      <c r="F1122" s="23" t="s">
        <v>913</v>
      </c>
      <c r="G1122" s="24" t="s">
        <v>3721</v>
      </c>
      <c r="H1122" s="71">
        <v>5.5</v>
      </c>
      <c r="I1122" s="25"/>
      <c r="J1122" s="25"/>
      <c r="K1122" s="71">
        <v>5.5</v>
      </c>
      <c r="L1122" s="25"/>
      <c r="M1122" s="25">
        <f t="shared" si="23"/>
        <v>5.5</v>
      </c>
      <c r="N1122" s="23"/>
      <c r="O1122" s="23"/>
      <c r="P1122" s="23"/>
      <c r="Q1122" s="23"/>
      <c r="R1122" s="23"/>
      <c r="S1122" s="23" t="s">
        <v>1851</v>
      </c>
      <c r="T1122" s="25" t="s">
        <v>3718</v>
      </c>
      <c r="U1122" s="34"/>
      <c r="V1122" s="34"/>
      <c r="W1122" s="34"/>
      <c r="X1122" s="34"/>
      <c r="Y1122" s="34"/>
      <c r="Z1122" s="34"/>
      <c r="AA1122" s="34"/>
      <c r="AB1122" s="34"/>
      <c r="AC1122" s="34"/>
      <c r="AD1122" s="34"/>
      <c r="AE1122" s="34"/>
      <c r="AF1122" s="34"/>
      <c r="AG1122" s="34"/>
      <c r="AH1122" s="34"/>
      <c r="AI1122" s="34"/>
      <c r="AJ1122" s="34"/>
      <c r="AK1122" s="34"/>
      <c r="AL1122" s="34"/>
      <c r="AM1122" s="34"/>
      <c r="AN1122" s="34"/>
      <c r="AO1122" s="34"/>
      <c r="AP1122" s="34"/>
      <c r="AQ1122" s="34"/>
      <c r="AR1122" s="34"/>
      <c r="AS1122" s="34"/>
      <c r="AT1122" s="34"/>
      <c r="AU1122" s="34"/>
      <c r="AV1122" s="34"/>
      <c r="AW1122" s="34"/>
      <c r="AX1122" s="34"/>
      <c r="AY1122" s="34"/>
      <c r="AZ1122" s="34"/>
      <c r="BA1122" s="34"/>
      <c r="BB1122" s="34"/>
      <c r="BC1122" s="34"/>
      <c r="BD1122" s="34"/>
      <c r="BE1122" s="34"/>
      <c r="BF1122" s="34"/>
      <c r="BG1122" s="34"/>
      <c r="BH1122" s="34"/>
      <c r="BI1122" s="34"/>
      <c r="BJ1122" s="34"/>
      <c r="BK1122" s="34"/>
      <c r="BL1122" s="34"/>
      <c r="BM1122" s="34"/>
      <c r="BN1122" s="34"/>
      <c r="BO1122" s="34"/>
      <c r="BP1122" s="34"/>
      <c r="BQ1122" s="34"/>
      <c r="BR1122" s="34"/>
      <c r="BS1122" s="34"/>
      <c r="BT1122" s="34"/>
      <c r="BU1122" s="34"/>
      <c r="BV1122" s="34"/>
      <c r="BW1122" s="34"/>
      <c r="BX1122" s="34"/>
      <c r="BY1122" s="34"/>
      <c r="BZ1122" s="34"/>
      <c r="CA1122" s="34"/>
      <c r="CB1122" s="34"/>
      <c r="CC1122" s="34"/>
      <c r="CD1122" s="34"/>
      <c r="CE1122" s="34"/>
      <c r="CF1122" s="34"/>
      <c r="CG1122" s="34"/>
      <c r="CH1122" s="34"/>
      <c r="CI1122" s="34"/>
      <c r="CJ1122" s="34"/>
      <c r="CK1122" s="34"/>
      <c r="CL1122" s="34"/>
      <c r="CM1122" s="34"/>
      <c r="CN1122" s="34"/>
      <c r="CO1122" s="34"/>
      <c r="CP1122" s="34"/>
      <c r="CQ1122" s="34"/>
      <c r="CR1122" s="34"/>
      <c r="CS1122" s="34"/>
      <c r="CT1122" s="34"/>
      <c r="CU1122" s="34"/>
      <c r="CV1122" s="34"/>
      <c r="CW1122" s="34"/>
      <c r="CX1122" s="34"/>
      <c r="CY1122" s="34"/>
      <c r="CZ1122" s="34"/>
      <c r="DA1122" s="34"/>
      <c r="DB1122" s="34"/>
      <c r="DC1122" s="34"/>
      <c r="DD1122" s="34"/>
      <c r="DE1122" s="34"/>
      <c r="DF1122" s="34"/>
      <c r="DG1122" s="34"/>
      <c r="DH1122" s="34"/>
      <c r="DI1122" s="34"/>
      <c r="DJ1122" s="34"/>
      <c r="DK1122" s="34"/>
      <c r="DL1122" s="34"/>
      <c r="DM1122" s="34"/>
      <c r="DN1122" s="34"/>
      <c r="DO1122" s="34"/>
      <c r="DP1122" s="34"/>
      <c r="DQ1122" s="34"/>
      <c r="DR1122" s="34"/>
      <c r="DS1122" s="34"/>
      <c r="DT1122" s="34"/>
      <c r="DU1122" s="34"/>
      <c r="DV1122" s="34"/>
      <c r="DW1122" s="34"/>
      <c r="DX1122" s="34"/>
      <c r="DY1122" s="34"/>
      <c r="DZ1122" s="34"/>
      <c r="EA1122" s="34"/>
      <c r="EB1122" s="34"/>
      <c r="EC1122" s="34"/>
      <c r="ED1122" s="34"/>
      <c r="EE1122" s="34"/>
      <c r="EF1122" s="34"/>
      <c r="EG1122" s="34"/>
      <c r="EH1122" s="34"/>
      <c r="EI1122" s="34"/>
      <c r="EJ1122" s="34"/>
      <c r="EK1122" s="34"/>
      <c r="EL1122" s="34"/>
      <c r="EM1122" s="34"/>
      <c r="EN1122" s="34"/>
      <c r="EO1122" s="34"/>
      <c r="EP1122" s="34"/>
      <c r="EQ1122" s="34"/>
      <c r="ER1122" s="34"/>
      <c r="ES1122" s="34"/>
      <c r="ET1122" s="34"/>
      <c r="EU1122" s="34"/>
      <c r="EV1122" s="34"/>
      <c r="EW1122" s="34"/>
      <c r="EX1122" s="34"/>
      <c r="EY1122" s="34"/>
      <c r="EZ1122" s="34"/>
      <c r="FA1122" s="34"/>
      <c r="FB1122" s="34"/>
      <c r="FC1122" s="34"/>
      <c r="FD1122" s="34"/>
      <c r="FE1122" s="34"/>
      <c r="FF1122" s="34"/>
      <c r="FG1122" s="34"/>
      <c r="FH1122" s="34"/>
      <c r="FI1122" s="34"/>
      <c r="FJ1122" s="34"/>
      <c r="FK1122" s="34"/>
      <c r="FL1122" s="34"/>
      <c r="FM1122" s="34"/>
      <c r="FN1122" s="34"/>
      <c r="FO1122" s="34"/>
      <c r="FP1122" s="34"/>
      <c r="FQ1122" s="34"/>
      <c r="FR1122" s="34"/>
      <c r="FS1122" s="34"/>
      <c r="FT1122" s="34"/>
      <c r="FU1122" s="34"/>
      <c r="FV1122" s="34"/>
      <c r="FW1122" s="34"/>
      <c r="FX1122" s="34"/>
      <c r="FY1122" s="34"/>
      <c r="FZ1122" s="34"/>
      <c r="GA1122" s="34"/>
      <c r="GB1122" s="34"/>
      <c r="GC1122" s="34"/>
      <c r="GD1122" s="34"/>
      <c r="GE1122" s="34"/>
      <c r="GF1122" s="34"/>
      <c r="GG1122" s="34"/>
      <c r="GH1122" s="34"/>
      <c r="GI1122" s="34"/>
      <c r="GJ1122" s="34"/>
      <c r="GK1122" s="34"/>
      <c r="GL1122" s="34"/>
      <c r="GM1122" s="34"/>
      <c r="GN1122" s="34"/>
      <c r="GO1122" s="34"/>
      <c r="GP1122" s="34"/>
      <c r="GQ1122" s="4"/>
      <c r="GR1122" s="4"/>
      <c r="GS1122" s="4"/>
      <c r="GT1122" s="4"/>
      <c r="GU1122" s="4"/>
      <c r="GV1122" s="4"/>
      <c r="GW1122" s="4"/>
      <c r="GX1122" s="4"/>
      <c r="GY1122" s="4"/>
      <c r="GZ1122" s="4"/>
      <c r="HA1122" s="4"/>
      <c r="HB1122" s="4"/>
      <c r="HC1122" s="4"/>
      <c r="HD1122" s="4"/>
      <c r="HE1122" s="4"/>
      <c r="HF1122" s="4"/>
      <c r="HG1122" s="4"/>
      <c r="HH1122" s="4"/>
      <c r="HI1122" s="4"/>
      <c r="HJ1122" s="4"/>
      <c r="HK1122" s="4"/>
      <c r="HL1122" s="4"/>
      <c r="HM1122" s="4"/>
      <c r="HN1122" s="4"/>
      <c r="HO1122" s="4"/>
      <c r="HP1122" s="4"/>
      <c r="HQ1122" s="4"/>
      <c r="HR1122" s="4"/>
      <c r="HS1122" s="4"/>
      <c r="HT1122" s="4"/>
      <c r="HU1122" s="4"/>
      <c r="HV1122" s="4"/>
      <c r="HW1122" s="4"/>
      <c r="HX1122" s="4"/>
      <c r="HY1122" s="4"/>
      <c r="HZ1122" s="4"/>
      <c r="IA1122" s="4"/>
    </row>
    <row r="1123" s="3" customFormat="1" ht="56" customHeight="1" spans="1:235">
      <c r="A1123" s="22">
        <v>1116</v>
      </c>
      <c r="B1123" s="26"/>
      <c r="C1123" s="23" t="s">
        <v>3722</v>
      </c>
      <c r="D1123" s="23" t="s">
        <v>1625</v>
      </c>
      <c r="E1123" s="24" t="s">
        <v>3723</v>
      </c>
      <c r="F1123" s="23" t="s">
        <v>913</v>
      </c>
      <c r="G1123" s="24" t="s">
        <v>3724</v>
      </c>
      <c r="H1123" s="71">
        <v>5.6</v>
      </c>
      <c r="I1123" s="25"/>
      <c r="J1123" s="25"/>
      <c r="K1123" s="71">
        <v>5.6</v>
      </c>
      <c r="L1123" s="25"/>
      <c r="M1123" s="25">
        <f t="shared" si="23"/>
        <v>5.6</v>
      </c>
      <c r="N1123" s="23"/>
      <c r="O1123" s="23"/>
      <c r="P1123" s="23"/>
      <c r="Q1123" s="23"/>
      <c r="R1123" s="23"/>
      <c r="S1123" s="23" t="s">
        <v>1851</v>
      </c>
      <c r="T1123" s="25" t="s">
        <v>3718</v>
      </c>
      <c r="U1123" s="34"/>
      <c r="V1123" s="34"/>
      <c r="W1123" s="34"/>
      <c r="X1123" s="34"/>
      <c r="Y1123" s="34"/>
      <c r="Z1123" s="34"/>
      <c r="AA1123" s="34"/>
      <c r="AB1123" s="34"/>
      <c r="AC1123" s="34"/>
      <c r="AD1123" s="34"/>
      <c r="AE1123" s="34"/>
      <c r="AF1123" s="34"/>
      <c r="AG1123" s="34"/>
      <c r="AH1123" s="34"/>
      <c r="AI1123" s="34"/>
      <c r="AJ1123" s="34"/>
      <c r="AK1123" s="34"/>
      <c r="AL1123" s="34"/>
      <c r="AM1123" s="34"/>
      <c r="AN1123" s="34"/>
      <c r="AO1123" s="34"/>
      <c r="AP1123" s="34"/>
      <c r="AQ1123" s="34"/>
      <c r="AR1123" s="34"/>
      <c r="AS1123" s="34"/>
      <c r="AT1123" s="34"/>
      <c r="AU1123" s="34"/>
      <c r="AV1123" s="34"/>
      <c r="AW1123" s="34"/>
      <c r="AX1123" s="34"/>
      <c r="AY1123" s="34"/>
      <c r="AZ1123" s="34"/>
      <c r="BA1123" s="34"/>
      <c r="BB1123" s="34"/>
      <c r="BC1123" s="34"/>
      <c r="BD1123" s="34"/>
      <c r="BE1123" s="34"/>
      <c r="BF1123" s="34"/>
      <c r="BG1123" s="34"/>
      <c r="BH1123" s="34"/>
      <c r="BI1123" s="34"/>
      <c r="BJ1123" s="34"/>
      <c r="BK1123" s="34"/>
      <c r="BL1123" s="34"/>
      <c r="BM1123" s="34"/>
      <c r="BN1123" s="34"/>
      <c r="BO1123" s="34"/>
      <c r="BP1123" s="34"/>
      <c r="BQ1123" s="34"/>
      <c r="BR1123" s="34"/>
      <c r="BS1123" s="34"/>
      <c r="BT1123" s="34"/>
      <c r="BU1123" s="34"/>
      <c r="BV1123" s="34"/>
      <c r="BW1123" s="34"/>
      <c r="BX1123" s="34"/>
      <c r="BY1123" s="34"/>
      <c r="BZ1123" s="34"/>
      <c r="CA1123" s="34"/>
      <c r="CB1123" s="34"/>
      <c r="CC1123" s="34"/>
      <c r="CD1123" s="34"/>
      <c r="CE1123" s="34"/>
      <c r="CF1123" s="34"/>
      <c r="CG1123" s="34"/>
      <c r="CH1123" s="34"/>
      <c r="CI1123" s="34"/>
      <c r="CJ1123" s="34"/>
      <c r="CK1123" s="34"/>
      <c r="CL1123" s="34"/>
      <c r="CM1123" s="34"/>
      <c r="CN1123" s="34"/>
      <c r="CO1123" s="34"/>
      <c r="CP1123" s="34"/>
      <c r="CQ1123" s="34"/>
      <c r="CR1123" s="34"/>
      <c r="CS1123" s="34"/>
      <c r="CT1123" s="34"/>
      <c r="CU1123" s="34"/>
      <c r="CV1123" s="34"/>
      <c r="CW1123" s="34"/>
      <c r="CX1123" s="34"/>
      <c r="CY1123" s="34"/>
      <c r="CZ1123" s="34"/>
      <c r="DA1123" s="34"/>
      <c r="DB1123" s="34"/>
      <c r="DC1123" s="34"/>
      <c r="DD1123" s="34"/>
      <c r="DE1123" s="34"/>
      <c r="DF1123" s="34"/>
      <c r="DG1123" s="34"/>
      <c r="DH1123" s="34"/>
      <c r="DI1123" s="34"/>
      <c r="DJ1123" s="34"/>
      <c r="DK1123" s="34"/>
      <c r="DL1123" s="34"/>
      <c r="DM1123" s="34"/>
      <c r="DN1123" s="34"/>
      <c r="DO1123" s="34"/>
      <c r="DP1123" s="34"/>
      <c r="DQ1123" s="34"/>
      <c r="DR1123" s="34"/>
      <c r="DS1123" s="34"/>
      <c r="DT1123" s="34"/>
      <c r="DU1123" s="34"/>
      <c r="DV1123" s="34"/>
      <c r="DW1123" s="34"/>
      <c r="DX1123" s="34"/>
      <c r="DY1123" s="34"/>
      <c r="DZ1123" s="34"/>
      <c r="EA1123" s="34"/>
      <c r="EB1123" s="34"/>
      <c r="EC1123" s="34"/>
      <c r="ED1123" s="34"/>
      <c r="EE1123" s="34"/>
      <c r="EF1123" s="34"/>
      <c r="EG1123" s="34"/>
      <c r="EH1123" s="34"/>
      <c r="EI1123" s="34"/>
      <c r="EJ1123" s="34"/>
      <c r="EK1123" s="34"/>
      <c r="EL1123" s="34"/>
      <c r="EM1123" s="34"/>
      <c r="EN1123" s="34"/>
      <c r="EO1123" s="34"/>
      <c r="EP1123" s="34"/>
      <c r="EQ1123" s="34"/>
      <c r="ER1123" s="34"/>
      <c r="ES1123" s="34"/>
      <c r="ET1123" s="34"/>
      <c r="EU1123" s="34"/>
      <c r="EV1123" s="34"/>
      <c r="EW1123" s="34"/>
      <c r="EX1123" s="34"/>
      <c r="EY1123" s="34"/>
      <c r="EZ1123" s="34"/>
      <c r="FA1123" s="34"/>
      <c r="FB1123" s="34"/>
      <c r="FC1123" s="34"/>
      <c r="FD1123" s="34"/>
      <c r="FE1123" s="34"/>
      <c r="FF1123" s="34"/>
      <c r="FG1123" s="34"/>
      <c r="FH1123" s="34"/>
      <c r="FI1123" s="34"/>
      <c r="FJ1123" s="34"/>
      <c r="FK1123" s="34"/>
      <c r="FL1123" s="34"/>
      <c r="FM1123" s="34"/>
      <c r="FN1123" s="34"/>
      <c r="FO1123" s="34"/>
      <c r="FP1123" s="34"/>
      <c r="FQ1123" s="34"/>
      <c r="FR1123" s="34"/>
      <c r="FS1123" s="34"/>
      <c r="FT1123" s="34"/>
      <c r="FU1123" s="34"/>
      <c r="FV1123" s="34"/>
      <c r="FW1123" s="34"/>
      <c r="FX1123" s="34"/>
      <c r="FY1123" s="34"/>
      <c r="FZ1123" s="34"/>
      <c r="GA1123" s="34"/>
      <c r="GB1123" s="34"/>
      <c r="GC1123" s="34"/>
      <c r="GD1123" s="34"/>
      <c r="GE1123" s="34"/>
      <c r="GF1123" s="34"/>
      <c r="GG1123" s="34"/>
      <c r="GH1123" s="34"/>
      <c r="GI1123" s="34"/>
      <c r="GJ1123" s="34"/>
      <c r="GK1123" s="34"/>
      <c r="GL1123" s="34"/>
      <c r="GM1123" s="34"/>
      <c r="GN1123" s="34"/>
      <c r="GO1123" s="34"/>
      <c r="GP1123" s="34"/>
      <c r="GQ1123" s="4"/>
      <c r="GR1123" s="4"/>
      <c r="GS1123" s="4"/>
      <c r="GT1123" s="4"/>
      <c r="GU1123" s="4"/>
      <c r="GV1123" s="4"/>
      <c r="GW1123" s="4"/>
      <c r="GX1123" s="4"/>
      <c r="GY1123" s="4"/>
      <c r="GZ1123" s="4"/>
      <c r="HA1123" s="4"/>
      <c r="HB1123" s="4"/>
      <c r="HC1123" s="4"/>
      <c r="HD1123" s="4"/>
      <c r="HE1123" s="4"/>
      <c r="HF1123" s="4"/>
      <c r="HG1123" s="4"/>
      <c r="HH1123" s="4"/>
      <c r="HI1123" s="4"/>
      <c r="HJ1123" s="4"/>
      <c r="HK1123" s="4"/>
      <c r="HL1123" s="4"/>
      <c r="HM1123" s="4"/>
      <c r="HN1123" s="4"/>
      <c r="HO1123" s="4"/>
      <c r="HP1123" s="4"/>
      <c r="HQ1123" s="4"/>
      <c r="HR1123" s="4"/>
      <c r="HS1123" s="4"/>
      <c r="HT1123" s="4"/>
      <c r="HU1123" s="4"/>
      <c r="HV1123" s="4"/>
      <c r="HW1123" s="4"/>
      <c r="HX1123" s="4"/>
      <c r="HY1123" s="4"/>
      <c r="HZ1123" s="4"/>
      <c r="IA1123" s="4"/>
    </row>
    <row r="1124" s="3" customFormat="1" ht="56" customHeight="1" spans="1:235">
      <c r="A1124" s="22">
        <v>1117</v>
      </c>
      <c r="B1124" s="26"/>
      <c r="C1124" s="23" t="s">
        <v>3725</v>
      </c>
      <c r="D1124" s="23" t="s">
        <v>1726</v>
      </c>
      <c r="E1124" s="24" t="s">
        <v>3726</v>
      </c>
      <c r="F1124" s="23" t="s">
        <v>913</v>
      </c>
      <c r="G1124" s="24" t="s">
        <v>3727</v>
      </c>
      <c r="H1124" s="71">
        <v>6</v>
      </c>
      <c r="I1124" s="25"/>
      <c r="J1124" s="25"/>
      <c r="K1124" s="71">
        <v>6</v>
      </c>
      <c r="L1124" s="25"/>
      <c r="M1124" s="25">
        <f t="shared" si="23"/>
        <v>6</v>
      </c>
      <c r="N1124" s="23"/>
      <c r="O1124" s="23"/>
      <c r="P1124" s="23"/>
      <c r="Q1124" s="23"/>
      <c r="R1124" s="23"/>
      <c r="S1124" s="23" t="s">
        <v>1851</v>
      </c>
      <c r="T1124" s="25" t="s">
        <v>3718</v>
      </c>
      <c r="U1124" s="34"/>
      <c r="V1124" s="34"/>
      <c r="W1124" s="34"/>
      <c r="X1124" s="34"/>
      <c r="Y1124" s="34"/>
      <c r="Z1124" s="34"/>
      <c r="AA1124" s="34"/>
      <c r="AB1124" s="34"/>
      <c r="AC1124" s="34"/>
      <c r="AD1124" s="34"/>
      <c r="AE1124" s="34"/>
      <c r="AF1124" s="34"/>
      <c r="AG1124" s="34"/>
      <c r="AH1124" s="34"/>
      <c r="AI1124" s="34"/>
      <c r="AJ1124" s="34"/>
      <c r="AK1124" s="34"/>
      <c r="AL1124" s="34"/>
      <c r="AM1124" s="34"/>
      <c r="AN1124" s="34"/>
      <c r="AO1124" s="34"/>
      <c r="AP1124" s="34"/>
      <c r="AQ1124" s="34"/>
      <c r="AR1124" s="34"/>
      <c r="AS1124" s="34"/>
      <c r="AT1124" s="34"/>
      <c r="AU1124" s="34"/>
      <c r="AV1124" s="34"/>
      <c r="AW1124" s="34"/>
      <c r="AX1124" s="34"/>
      <c r="AY1124" s="34"/>
      <c r="AZ1124" s="34"/>
      <c r="BA1124" s="34"/>
      <c r="BB1124" s="34"/>
      <c r="BC1124" s="34"/>
      <c r="BD1124" s="34"/>
      <c r="BE1124" s="34"/>
      <c r="BF1124" s="34"/>
      <c r="BG1124" s="34"/>
      <c r="BH1124" s="34"/>
      <c r="BI1124" s="34"/>
      <c r="BJ1124" s="34"/>
      <c r="BK1124" s="34"/>
      <c r="BL1124" s="34"/>
      <c r="BM1124" s="34"/>
      <c r="BN1124" s="34"/>
      <c r="BO1124" s="34"/>
      <c r="BP1124" s="34"/>
      <c r="BQ1124" s="34"/>
      <c r="BR1124" s="34"/>
      <c r="BS1124" s="34"/>
      <c r="BT1124" s="34"/>
      <c r="BU1124" s="34"/>
      <c r="BV1124" s="34"/>
      <c r="BW1124" s="34"/>
      <c r="BX1124" s="34"/>
      <c r="BY1124" s="34"/>
      <c r="BZ1124" s="34"/>
      <c r="CA1124" s="34"/>
      <c r="CB1124" s="34"/>
      <c r="CC1124" s="34"/>
      <c r="CD1124" s="34"/>
      <c r="CE1124" s="34"/>
      <c r="CF1124" s="34"/>
      <c r="CG1124" s="34"/>
      <c r="CH1124" s="34"/>
      <c r="CI1124" s="34"/>
      <c r="CJ1124" s="34"/>
      <c r="CK1124" s="34"/>
      <c r="CL1124" s="34"/>
      <c r="CM1124" s="34"/>
      <c r="CN1124" s="34"/>
      <c r="CO1124" s="34"/>
      <c r="CP1124" s="34"/>
      <c r="CQ1124" s="34"/>
      <c r="CR1124" s="34"/>
      <c r="CS1124" s="34"/>
      <c r="CT1124" s="34"/>
      <c r="CU1124" s="34"/>
      <c r="CV1124" s="34"/>
      <c r="CW1124" s="34"/>
      <c r="CX1124" s="34"/>
      <c r="CY1124" s="34"/>
      <c r="CZ1124" s="34"/>
      <c r="DA1124" s="34"/>
      <c r="DB1124" s="34"/>
      <c r="DC1124" s="34"/>
      <c r="DD1124" s="34"/>
      <c r="DE1124" s="34"/>
      <c r="DF1124" s="34"/>
      <c r="DG1124" s="34"/>
      <c r="DH1124" s="34"/>
      <c r="DI1124" s="34"/>
      <c r="DJ1124" s="34"/>
      <c r="DK1124" s="34"/>
      <c r="DL1124" s="34"/>
      <c r="DM1124" s="34"/>
      <c r="DN1124" s="34"/>
      <c r="DO1124" s="34"/>
      <c r="DP1124" s="34"/>
      <c r="DQ1124" s="34"/>
      <c r="DR1124" s="34"/>
      <c r="DS1124" s="34"/>
      <c r="DT1124" s="34"/>
      <c r="DU1124" s="34"/>
      <c r="DV1124" s="34"/>
      <c r="DW1124" s="34"/>
      <c r="DX1124" s="34"/>
      <c r="DY1124" s="34"/>
      <c r="DZ1124" s="34"/>
      <c r="EA1124" s="34"/>
      <c r="EB1124" s="34"/>
      <c r="EC1124" s="34"/>
      <c r="ED1124" s="34"/>
      <c r="EE1124" s="34"/>
      <c r="EF1124" s="34"/>
      <c r="EG1124" s="34"/>
      <c r="EH1124" s="34"/>
      <c r="EI1124" s="34"/>
      <c r="EJ1124" s="34"/>
      <c r="EK1124" s="34"/>
      <c r="EL1124" s="34"/>
      <c r="EM1124" s="34"/>
      <c r="EN1124" s="34"/>
      <c r="EO1124" s="34"/>
      <c r="EP1124" s="34"/>
      <c r="EQ1124" s="34"/>
      <c r="ER1124" s="34"/>
      <c r="ES1124" s="34"/>
      <c r="ET1124" s="34"/>
      <c r="EU1124" s="34"/>
      <c r="EV1124" s="34"/>
      <c r="EW1124" s="34"/>
      <c r="EX1124" s="34"/>
      <c r="EY1124" s="34"/>
      <c r="EZ1124" s="34"/>
      <c r="FA1124" s="34"/>
      <c r="FB1124" s="34"/>
      <c r="FC1124" s="34"/>
      <c r="FD1124" s="34"/>
      <c r="FE1124" s="34"/>
      <c r="FF1124" s="34"/>
      <c r="FG1124" s="34"/>
      <c r="FH1124" s="34"/>
      <c r="FI1124" s="34"/>
      <c r="FJ1124" s="34"/>
      <c r="FK1124" s="34"/>
      <c r="FL1124" s="34"/>
      <c r="FM1124" s="34"/>
      <c r="FN1124" s="34"/>
      <c r="FO1124" s="34"/>
      <c r="FP1124" s="34"/>
      <c r="FQ1124" s="34"/>
      <c r="FR1124" s="34"/>
      <c r="FS1124" s="34"/>
      <c r="FT1124" s="34"/>
      <c r="FU1124" s="34"/>
      <c r="FV1124" s="34"/>
      <c r="FW1124" s="34"/>
      <c r="FX1124" s="34"/>
      <c r="FY1124" s="34"/>
      <c r="FZ1124" s="34"/>
      <c r="GA1124" s="34"/>
      <c r="GB1124" s="34"/>
      <c r="GC1124" s="34"/>
      <c r="GD1124" s="34"/>
      <c r="GE1124" s="34"/>
      <c r="GF1124" s="34"/>
      <c r="GG1124" s="34"/>
      <c r="GH1124" s="34"/>
      <c r="GI1124" s="34"/>
      <c r="GJ1124" s="34"/>
      <c r="GK1124" s="34"/>
      <c r="GL1124" s="34"/>
      <c r="GM1124" s="34"/>
      <c r="GN1124" s="34"/>
      <c r="GO1124" s="34"/>
      <c r="GP1124" s="34"/>
      <c r="GQ1124" s="4"/>
      <c r="GR1124" s="4"/>
      <c r="GS1124" s="4"/>
      <c r="GT1124" s="4"/>
      <c r="GU1124" s="4"/>
      <c r="GV1124" s="4"/>
      <c r="GW1124" s="4"/>
      <c r="GX1124" s="4"/>
      <c r="GY1124" s="4"/>
      <c r="GZ1124" s="4"/>
      <c r="HA1124" s="4"/>
      <c r="HB1124" s="4"/>
      <c r="HC1124" s="4"/>
      <c r="HD1124" s="4"/>
      <c r="HE1124" s="4"/>
      <c r="HF1124" s="4"/>
      <c r="HG1124" s="4"/>
      <c r="HH1124" s="4"/>
      <c r="HI1124" s="4"/>
      <c r="HJ1124" s="4"/>
      <c r="HK1124" s="4"/>
      <c r="HL1124" s="4"/>
      <c r="HM1124" s="4"/>
      <c r="HN1124" s="4"/>
      <c r="HO1124" s="4"/>
      <c r="HP1124" s="4"/>
      <c r="HQ1124" s="4"/>
      <c r="HR1124" s="4"/>
      <c r="HS1124" s="4"/>
      <c r="HT1124" s="4"/>
      <c r="HU1124" s="4"/>
      <c r="HV1124" s="4"/>
      <c r="HW1124" s="4"/>
      <c r="HX1124" s="4"/>
      <c r="HY1124" s="4"/>
      <c r="HZ1124" s="4"/>
      <c r="IA1124" s="4"/>
    </row>
    <row r="1125" s="3" customFormat="1" ht="56" customHeight="1" spans="1:235">
      <c r="A1125" s="22">
        <v>1118</v>
      </c>
      <c r="B1125" s="26"/>
      <c r="C1125" s="23" t="s">
        <v>3728</v>
      </c>
      <c r="D1125" s="23" t="s">
        <v>1722</v>
      </c>
      <c r="E1125" s="24" t="s">
        <v>3729</v>
      </c>
      <c r="F1125" s="23" t="s">
        <v>913</v>
      </c>
      <c r="G1125" s="24" t="s">
        <v>3730</v>
      </c>
      <c r="H1125" s="71">
        <v>11</v>
      </c>
      <c r="I1125" s="25"/>
      <c r="J1125" s="25"/>
      <c r="K1125" s="71">
        <v>11</v>
      </c>
      <c r="L1125" s="25"/>
      <c r="M1125" s="25">
        <f t="shared" si="23"/>
        <v>11</v>
      </c>
      <c r="N1125" s="23"/>
      <c r="O1125" s="23"/>
      <c r="P1125" s="23"/>
      <c r="Q1125" s="23"/>
      <c r="R1125" s="23"/>
      <c r="S1125" s="23" t="s">
        <v>1851</v>
      </c>
      <c r="T1125" s="25" t="s">
        <v>3718</v>
      </c>
      <c r="U1125" s="34"/>
      <c r="V1125" s="34"/>
      <c r="W1125" s="34"/>
      <c r="X1125" s="34"/>
      <c r="Y1125" s="34"/>
      <c r="Z1125" s="34"/>
      <c r="AA1125" s="34"/>
      <c r="AB1125" s="34"/>
      <c r="AC1125" s="34"/>
      <c r="AD1125" s="34"/>
      <c r="AE1125" s="34"/>
      <c r="AF1125" s="34"/>
      <c r="AG1125" s="34"/>
      <c r="AH1125" s="34"/>
      <c r="AI1125" s="34"/>
      <c r="AJ1125" s="34"/>
      <c r="AK1125" s="34"/>
      <c r="AL1125" s="34"/>
      <c r="AM1125" s="34"/>
      <c r="AN1125" s="34"/>
      <c r="AO1125" s="34"/>
      <c r="AP1125" s="34"/>
      <c r="AQ1125" s="34"/>
      <c r="AR1125" s="34"/>
      <c r="AS1125" s="34"/>
      <c r="AT1125" s="34"/>
      <c r="AU1125" s="34"/>
      <c r="AV1125" s="34"/>
      <c r="AW1125" s="34"/>
      <c r="AX1125" s="34"/>
      <c r="AY1125" s="34"/>
      <c r="AZ1125" s="34"/>
      <c r="BA1125" s="34"/>
      <c r="BB1125" s="34"/>
      <c r="BC1125" s="34"/>
      <c r="BD1125" s="34"/>
      <c r="BE1125" s="34"/>
      <c r="BF1125" s="34"/>
      <c r="BG1125" s="34"/>
      <c r="BH1125" s="34"/>
      <c r="BI1125" s="34"/>
      <c r="BJ1125" s="34"/>
      <c r="BK1125" s="34"/>
      <c r="BL1125" s="34"/>
      <c r="BM1125" s="34"/>
      <c r="BN1125" s="34"/>
      <c r="BO1125" s="34"/>
      <c r="BP1125" s="34"/>
      <c r="BQ1125" s="34"/>
      <c r="BR1125" s="34"/>
      <c r="BS1125" s="34"/>
      <c r="BT1125" s="34"/>
      <c r="BU1125" s="34"/>
      <c r="BV1125" s="34"/>
      <c r="BW1125" s="34"/>
      <c r="BX1125" s="34"/>
      <c r="BY1125" s="34"/>
      <c r="BZ1125" s="34"/>
      <c r="CA1125" s="34"/>
      <c r="CB1125" s="34"/>
      <c r="CC1125" s="34"/>
      <c r="CD1125" s="34"/>
      <c r="CE1125" s="34"/>
      <c r="CF1125" s="34"/>
      <c r="CG1125" s="34"/>
      <c r="CH1125" s="34"/>
      <c r="CI1125" s="34"/>
      <c r="CJ1125" s="34"/>
      <c r="CK1125" s="34"/>
      <c r="CL1125" s="34"/>
      <c r="CM1125" s="34"/>
      <c r="CN1125" s="34"/>
      <c r="CO1125" s="34"/>
      <c r="CP1125" s="34"/>
      <c r="CQ1125" s="34"/>
      <c r="CR1125" s="34"/>
      <c r="CS1125" s="34"/>
      <c r="CT1125" s="34"/>
      <c r="CU1125" s="34"/>
      <c r="CV1125" s="34"/>
      <c r="CW1125" s="34"/>
      <c r="CX1125" s="34"/>
      <c r="CY1125" s="34"/>
      <c r="CZ1125" s="34"/>
      <c r="DA1125" s="34"/>
      <c r="DB1125" s="34"/>
      <c r="DC1125" s="34"/>
      <c r="DD1125" s="34"/>
      <c r="DE1125" s="34"/>
      <c r="DF1125" s="34"/>
      <c r="DG1125" s="34"/>
      <c r="DH1125" s="34"/>
      <c r="DI1125" s="34"/>
      <c r="DJ1125" s="34"/>
      <c r="DK1125" s="34"/>
      <c r="DL1125" s="34"/>
      <c r="DM1125" s="34"/>
      <c r="DN1125" s="34"/>
      <c r="DO1125" s="34"/>
      <c r="DP1125" s="34"/>
      <c r="DQ1125" s="34"/>
      <c r="DR1125" s="34"/>
      <c r="DS1125" s="34"/>
      <c r="DT1125" s="34"/>
      <c r="DU1125" s="34"/>
      <c r="DV1125" s="34"/>
      <c r="DW1125" s="34"/>
      <c r="DX1125" s="34"/>
      <c r="DY1125" s="34"/>
      <c r="DZ1125" s="34"/>
      <c r="EA1125" s="34"/>
      <c r="EB1125" s="34"/>
      <c r="EC1125" s="34"/>
      <c r="ED1125" s="34"/>
      <c r="EE1125" s="34"/>
      <c r="EF1125" s="34"/>
      <c r="EG1125" s="34"/>
      <c r="EH1125" s="34"/>
      <c r="EI1125" s="34"/>
      <c r="EJ1125" s="34"/>
      <c r="EK1125" s="34"/>
      <c r="EL1125" s="34"/>
      <c r="EM1125" s="34"/>
      <c r="EN1125" s="34"/>
      <c r="EO1125" s="34"/>
      <c r="EP1125" s="34"/>
      <c r="EQ1125" s="34"/>
      <c r="ER1125" s="34"/>
      <c r="ES1125" s="34"/>
      <c r="ET1125" s="34"/>
      <c r="EU1125" s="34"/>
      <c r="EV1125" s="34"/>
      <c r="EW1125" s="34"/>
      <c r="EX1125" s="34"/>
      <c r="EY1125" s="34"/>
      <c r="EZ1125" s="34"/>
      <c r="FA1125" s="34"/>
      <c r="FB1125" s="34"/>
      <c r="FC1125" s="34"/>
      <c r="FD1125" s="34"/>
      <c r="FE1125" s="34"/>
      <c r="FF1125" s="34"/>
      <c r="FG1125" s="34"/>
      <c r="FH1125" s="34"/>
      <c r="FI1125" s="34"/>
      <c r="FJ1125" s="34"/>
      <c r="FK1125" s="34"/>
      <c r="FL1125" s="34"/>
      <c r="FM1125" s="34"/>
      <c r="FN1125" s="34"/>
      <c r="FO1125" s="34"/>
      <c r="FP1125" s="34"/>
      <c r="FQ1125" s="34"/>
      <c r="FR1125" s="34"/>
      <c r="FS1125" s="34"/>
      <c r="FT1125" s="34"/>
      <c r="FU1125" s="34"/>
      <c r="FV1125" s="34"/>
      <c r="FW1125" s="34"/>
      <c r="FX1125" s="34"/>
      <c r="FY1125" s="34"/>
      <c r="FZ1125" s="34"/>
      <c r="GA1125" s="34"/>
      <c r="GB1125" s="34"/>
      <c r="GC1125" s="34"/>
      <c r="GD1125" s="34"/>
      <c r="GE1125" s="34"/>
      <c r="GF1125" s="34"/>
      <c r="GG1125" s="34"/>
      <c r="GH1125" s="34"/>
      <c r="GI1125" s="34"/>
      <c r="GJ1125" s="34"/>
      <c r="GK1125" s="34"/>
      <c r="GL1125" s="34"/>
      <c r="GM1125" s="34"/>
      <c r="GN1125" s="34"/>
      <c r="GO1125" s="34"/>
      <c r="GP1125" s="34"/>
      <c r="GQ1125" s="4"/>
      <c r="GR1125" s="4"/>
      <c r="GS1125" s="4"/>
      <c r="GT1125" s="4"/>
      <c r="GU1125" s="4"/>
      <c r="GV1125" s="4"/>
      <c r="GW1125" s="4"/>
      <c r="GX1125" s="4"/>
      <c r="GY1125" s="4"/>
      <c r="GZ1125" s="4"/>
      <c r="HA1125" s="4"/>
      <c r="HB1125" s="4"/>
      <c r="HC1125" s="4"/>
      <c r="HD1125" s="4"/>
      <c r="HE1125" s="4"/>
      <c r="HF1125" s="4"/>
      <c r="HG1125" s="4"/>
      <c r="HH1125" s="4"/>
      <c r="HI1125" s="4"/>
      <c r="HJ1125" s="4"/>
      <c r="HK1125" s="4"/>
      <c r="HL1125" s="4"/>
      <c r="HM1125" s="4"/>
      <c r="HN1125" s="4"/>
      <c r="HO1125" s="4"/>
      <c r="HP1125" s="4"/>
      <c r="HQ1125" s="4"/>
      <c r="HR1125" s="4"/>
      <c r="HS1125" s="4"/>
      <c r="HT1125" s="4"/>
      <c r="HU1125" s="4"/>
      <c r="HV1125" s="4"/>
      <c r="HW1125" s="4"/>
      <c r="HX1125" s="4"/>
      <c r="HY1125" s="4"/>
      <c r="HZ1125" s="4"/>
      <c r="IA1125" s="4"/>
    </row>
    <row r="1126" s="3" customFormat="1" ht="57" customHeight="1" spans="1:235">
      <c r="A1126" s="22">
        <v>1119</v>
      </c>
      <c r="B1126" s="26" t="s">
        <v>115</v>
      </c>
      <c r="C1126" s="23" t="s">
        <v>3731</v>
      </c>
      <c r="D1126" s="23" t="s">
        <v>3732</v>
      </c>
      <c r="E1126" s="24" t="s">
        <v>3733</v>
      </c>
      <c r="F1126" s="23" t="s">
        <v>913</v>
      </c>
      <c r="G1126" s="24" t="s">
        <v>3734</v>
      </c>
      <c r="H1126" s="71">
        <v>7.5</v>
      </c>
      <c r="I1126" s="25"/>
      <c r="J1126" s="25"/>
      <c r="K1126" s="71">
        <v>7.5</v>
      </c>
      <c r="L1126" s="25"/>
      <c r="M1126" s="25">
        <f t="shared" si="23"/>
        <v>7.5</v>
      </c>
      <c r="N1126" s="23"/>
      <c r="O1126" s="23"/>
      <c r="P1126" s="23"/>
      <c r="Q1126" s="23"/>
      <c r="R1126" s="23"/>
      <c r="S1126" s="23" t="s">
        <v>1851</v>
      </c>
      <c r="T1126" s="25" t="s">
        <v>3718</v>
      </c>
      <c r="U1126" s="34"/>
      <c r="V1126" s="34"/>
      <c r="W1126" s="34"/>
      <c r="X1126" s="34"/>
      <c r="Y1126" s="34"/>
      <c r="Z1126" s="34"/>
      <c r="AA1126" s="34"/>
      <c r="AB1126" s="34"/>
      <c r="AC1126" s="34"/>
      <c r="AD1126" s="34"/>
      <c r="AE1126" s="34"/>
      <c r="AF1126" s="34"/>
      <c r="AG1126" s="34"/>
      <c r="AH1126" s="34"/>
      <c r="AI1126" s="34"/>
      <c r="AJ1126" s="34"/>
      <c r="AK1126" s="34"/>
      <c r="AL1126" s="34"/>
      <c r="AM1126" s="34"/>
      <c r="AN1126" s="34"/>
      <c r="AO1126" s="34"/>
      <c r="AP1126" s="34"/>
      <c r="AQ1126" s="34"/>
      <c r="AR1126" s="34"/>
      <c r="AS1126" s="34"/>
      <c r="AT1126" s="34"/>
      <c r="AU1126" s="34"/>
      <c r="AV1126" s="34"/>
      <c r="AW1126" s="34"/>
      <c r="AX1126" s="34"/>
      <c r="AY1126" s="34"/>
      <c r="AZ1126" s="34"/>
      <c r="BA1126" s="34"/>
      <c r="BB1126" s="34"/>
      <c r="BC1126" s="34"/>
      <c r="BD1126" s="34"/>
      <c r="BE1126" s="34"/>
      <c r="BF1126" s="34"/>
      <c r="BG1126" s="34"/>
      <c r="BH1126" s="34"/>
      <c r="BI1126" s="34"/>
      <c r="BJ1126" s="34"/>
      <c r="BK1126" s="34"/>
      <c r="BL1126" s="34"/>
      <c r="BM1126" s="34"/>
      <c r="BN1126" s="34"/>
      <c r="BO1126" s="34"/>
      <c r="BP1126" s="34"/>
      <c r="BQ1126" s="34"/>
      <c r="BR1126" s="34"/>
      <c r="BS1126" s="34"/>
      <c r="BT1126" s="34"/>
      <c r="BU1126" s="34"/>
      <c r="BV1126" s="34"/>
      <c r="BW1126" s="34"/>
      <c r="BX1126" s="34"/>
      <c r="BY1126" s="34"/>
      <c r="BZ1126" s="34"/>
      <c r="CA1126" s="34"/>
      <c r="CB1126" s="34"/>
      <c r="CC1126" s="34"/>
      <c r="CD1126" s="34"/>
      <c r="CE1126" s="34"/>
      <c r="CF1126" s="34"/>
      <c r="CG1126" s="34"/>
      <c r="CH1126" s="34"/>
      <c r="CI1126" s="34"/>
      <c r="CJ1126" s="34"/>
      <c r="CK1126" s="34"/>
      <c r="CL1126" s="34"/>
      <c r="CM1126" s="34"/>
      <c r="CN1126" s="34"/>
      <c r="CO1126" s="34"/>
      <c r="CP1126" s="34"/>
      <c r="CQ1126" s="34"/>
      <c r="CR1126" s="34"/>
      <c r="CS1126" s="34"/>
      <c r="CT1126" s="34"/>
      <c r="CU1126" s="34"/>
      <c r="CV1126" s="34"/>
      <c r="CW1126" s="34"/>
      <c r="CX1126" s="34"/>
      <c r="CY1126" s="34"/>
      <c r="CZ1126" s="34"/>
      <c r="DA1126" s="34"/>
      <c r="DB1126" s="34"/>
      <c r="DC1126" s="34"/>
      <c r="DD1126" s="34"/>
      <c r="DE1126" s="34"/>
      <c r="DF1126" s="34"/>
      <c r="DG1126" s="34"/>
      <c r="DH1126" s="34"/>
      <c r="DI1126" s="34"/>
      <c r="DJ1126" s="34"/>
      <c r="DK1126" s="34"/>
      <c r="DL1126" s="34"/>
      <c r="DM1126" s="34"/>
      <c r="DN1126" s="34"/>
      <c r="DO1126" s="34"/>
      <c r="DP1126" s="34"/>
      <c r="DQ1126" s="34"/>
      <c r="DR1126" s="34"/>
      <c r="DS1126" s="34"/>
      <c r="DT1126" s="34"/>
      <c r="DU1126" s="34"/>
      <c r="DV1126" s="34"/>
      <c r="DW1126" s="34"/>
      <c r="DX1126" s="34"/>
      <c r="DY1126" s="34"/>
      <c r="DZ1126" s="34"/>
      <c r="EA1126" s="34"/>
      <c r="EB1126" s="34"/>
      <c r="EC1126" s="34"/>
      <c r="ED1126" s="34"/>
      <c r="EE1126" s="34"/>
      <c r="EF1126" s="34"/>
      <c r="EG1126" s="34"/>
      <c r="EH1126" s="34"/>
      <c r="EI1126" s="34"/>
      <c r="EJ1126" s="34"/>
      <c r="EK1126" s="34"/>
      <c r="EL1126" s="34"/>
      <c r="EM1126" s="34"/>
      <c r="EN1126" s="34"/>
      <c r="EO1126" s="34"/>
      <c r="EP1126" s="34"/>
      <c r="EQ1126" s="34"/>
      <c r="ER1126" s="34"/>
      <c r="ES1126" s="34"/>
      <c r="ET1126" s="34"/>
      <c r="EU1126" s="34"/>
      <c r="EV1126" s="34"/>
      <c r="EW1126" s="34"/>
      <c r="EX1126" s="34"/>
      <c r="EY1126" s="34"/>
      <c r="EZ1126" s="34"/>
      <c r="FA1126" s="34"/>
      <c r="FB1126" s="34"/>
      <c r="FC1126" s="34"/>
      <c r="FD1126" s="34"/>
      <c r="FE1126" s="34"/>
      <c r="FF1126" s="34"/>
      <c r="FG1126" s="34"/>
      <c r="FH1126" s="34"/>
      <c r="FI1126" s="34"/>
      <c r="FJ1126" s="34"/>
      <c r="FK1126" s="34"/>
      <c r="FL1126" s="34"/>
      <c r="FM1126" s="34"/>
      <c r="FN1126" s="34"/>
      <c r="FO1126" s="34"/>
      <c r="FP1126" s="34"/>
      <c r="FQ1126" s="34"/>
      <c r="FR1126" s="34"/>
      <c r="FS1126" s="34"/>
      <c r="FT1126" s="34"/>
      <c r="FU1126" s="34"/>
      <c r="FV1126" s="34"/>
      <c r="FW1126" s="34"/>
      <c r="FX1126" s="34"/>
      <c r="FY1126" s="34"/>
      <c r="FZ1126" s="34"/>
      <c r="GA1126" s="34"/>
      <c r="GB1126" s="34"/>
      <c r="GC1126" s="34"/>
      <c r="GD1126" s="34"/>
      <c r="GE1126" s="34"/>
      <c r="GF1126" s="34"/>
      <c r="GG1126" s="34"/>
      <c r="GH1126" s="34"/>
      <c r="GI1126" s="34"/>
      <c r="GJ1126" s="34"/>
      <c r="GK1126" s="34"/>
      <c r="GL1126" s="34"/>
      <c r="GM1126" s="34"/>
      <c r="GN1126" s="34"/>
      <c r="GO1126" s="34"/>
      <c r="GP1126" s="34"/>
      <c r="GQ1126" s="4"/>
      <c r="GR1126" s="4"/>
      <c r="GS1126" s="4"/>
      <c r="GT1126" s="4"/>
      <c r="GU1126" s="4"/>
      <c r="GV1126" s="4"/>
      <c r="GW1126" s="4"/>
      <c r="GX1126" s="4"/>
      <c r="GY1126" s="4"/>
      <c r="GZ1126" s="4"/>
      <c r="HA1126" s="4"/>
      <c r="HB1126" s="4"/>
      <c r="HC1126" s="4"/>
      <c r="HD1126" s="4"/>
      <c r="HE1126" s="4"/>
      <c r="HF1126" s="4"/>
      <c r="HG1126" s="4"/>
      <c r="HH1126" s="4"/>
      <c r="HI1126" s="4"/>
      <c r="HJ1126" s="4"/>
      <c r="HK1126" s="4"/>
      <c r="HL1126" s="4"/>
      <c r="HM1126" s="4"/>
      <c r="HN1126" s="4"/>
      <c r="HO1126" s="4"/>
      <c r="HP1126" s="4"/>
      <c r="HQ1126" s="4"/>
      <c r="HR1126" s="4"/>
      <c r="HS1126" s="4"/>
      <c r="HT1126" s="4"/>
      <c r="HU1126" s="4"/>
      <c r="HV1126" s="4"/>
      <c r="HW1126" s="4"/>
      <c r="HX1126" s="4"/>
      <c r="HY1126" s="4"/>
      <c r="HZ1126" s="4"/>
      <c r="IA1126" s="4"/>
    </row>
    <row r="1127" s="3" customFormat="1" ht="57" customHeight="1" spans="1:235">
      <c r="A1127" s="22">
        <v>1120</v>
      </c>
      <c r="B1127" s="26"/>
      <c r="C1127" s="23" t="s">
        <v>3735</v>
      </c>
      <c r="D1127" s="23" t="s">
        <v>3736</v>
      </c>
      <c r="E1127" s="24" t="s">
        <v>3737</v>
      </c>
      <c r="F1127" s="23" t="s">
        <v>913</v>
      </c>
      <c r="G1127" s="24" t="s">
        <v>3738</v>
      </c>
      <c r="H1127" s="71">
        <v>60</v>
      </c>
      <c r="I1127" s="25"/>
      <c r="J1127" s="25"/>
      <c r="K1127" s="71">
        <v>60</v>
      </c>
      <c r="L1127" s="25"/>
      <c r="M1127" s="25">
        <f t="shared" si="23"/>
        <v>60</v>
      </c>
      <c r="N1127" s="23"/>
      <c r="O1127" s="23"/>
      <c r="P1127" s="23"/>
      <c r="Q1127" s="23"/>
      <c r="R1127" s="23"/>
      <c r="S1127" s="23" t="s">
        <v>1851</v>
      </c>
      <c r="T1127" s="25" t="s">
        <v>3718</v>
      </c>
      <c r="U1127" s="34"/>
      <c r="V1127" s="34"/>
      <c r="W1127" s="34"/>
      <c r="X1127" s="34"/>
      <c r="Y1127" s="34"/>
      <c r="Z1127" s="34"/>
      <c r="AA1127" s="34"/>
      <c r="AB1127" s="34"/>
      <c r="AC1127" s="34"/>
      <c r="AD1127" s="34"/>
      <c r="AE1127" s="34"/>
      <c r="AF1127" s="34"/>
      <c r="AG1127" s="34"/>
      <c r="AH1127" s="34"/>
      <c r="AI1127" s="34"/>
      <c r="AJ1127" s="34"/>
      <c r="AK1127" s="34"/>
      <c r="AL1127" s="34"/>
      <c r="AM1127" s="34"/>
      <c r="AN1127" s="34"/>
      <c r="AO1127" s="34"/>
      <c r="AP1127" s="34"/>
      <c r="AQ1127" s="34"/>
      <c r="AR1127" s="34"/>
      <c r="AS1127" s="34"/>
      <c r="AT1127" s="34"/>
      <c r="AU1127" s="34"/>
      <c r="AV1127" s="34"/>
      <c r="AW1127" s="34"/>
      <c r="AX1127" s="34"/>
      <c r="AY1127" s="34"/>
      <c r="AZ1127" s="34"/>
      <c r="BA1127" s="34"/>
      <c r="BB1127" s="34"/>
      <c r="BC1127" s="34"/>
      <c r="BD1127" s="34"/>
      <c r="BE1127" s="34"/>
      <c r="BF1127" s="34"/>
      <c r="BG1127" s="34"/>
      <c r="BH1127" s="34"/>
      <c r="BI1127" s="34"/>
      <c r="BJ1127" s="34"/>
      <c r="BK1127" s="34"/>
      <c r="BL1127" s="34"/>
      <c r="BM1127" s="34"/>
      <c r="BN1127" s="34"/>
      <c r="BO1127" s="34"/>
      <c r="BP1127" s="34"/>
      <c r="BQ1127" s="34"/>
      <c r="BR1127" s="34"/>
      <c r="BS1127" s="34"/>
      <c r="BT1127" s="34"/>
      <c r="BU1127" s="34"/>
      <c r="BV1127" s="34"/>
      <c r="BW1127" s="34"/>
      <c r="BX1127" s="34"/>
      <c r="BY1127" s="34"/>
      <c r="BZ1127" s="34"/>
      <c r="CA1127" s="34"/>
      <c r="CB1127" s="34"/>
      <c r="CC1127" s="34"/>
      <c r="CD1127" s="34"/>
      <c r="CE1127" s="34"/>
      <c r="CF1127" s="34"/>
      <c r="CG1127" s="34"/>
      <c r="CH1127" s="34"/>
      <c r="CI1127" s="34"/>
      <c r="CJ1127" s="34"/>
      <c r="CK1127" s="34"/>
      <c r="CL1127" s="34"/>
      <c r="CM1127" s="34"/>
      <c r="CN1127" s="34"/>
      <c r="CO1127" s="34"/>
      <c r="CP1127" s="34"/>
      <c r="CQ1127" s="34"/>
      <c r="CR1127" s="34"/>
      <c r="CS1127" s="34"/>
      <c r="CT1127" s="34"/>
      <c r="CU1127" s="34"/>
      <c r="CV1127" s="34"/>
      <c r="CW1127" s="34"/>
      <c r="CX1127" s="34"/>
      <c r="CY1127" s="34"/>
      <c r="CZ1127" s="34"/>
      <c r="DA1127" s="34"/>
      <c r="DB1127" s="34"/>
      <c r="DC1127" s="34"/>
      <c r="DD1127" s="34"/>
      <c r="DE1127" s="34"/>
      <c r="DF1127" s="34"/>
      <c r="DG1127" s="34"/>
      <c r="DH1127" s="34"/>
      <c r="DI1127" s="34"/>
      <c r="DJ1127" s="34"/>
      <c r="DK1127" s="34"/>
      <c r="DL1127" s="34"/>
      <c r="DM1127" s="34"/>
      <c r="DN1127" s="34"/>
      <c r="DO1127" s="34"/>
      <c r="DP1127" s="34"/>
      <c r="DQ1127" s="34"/>
      <c r="DR1127" s="34"/>
      <c r="DS1127" s="34"/>
      <c r="DT1127" s="34"/>
      <c r="DU1127" s="34"/>
      <c r="DV1127" s="34"/>
      <c r="DW1127" s="34"/>
      <c r="DX1127" s="34"/>
      <c r="DY1127" s="34"/>
      <c r="DZ1127" s="34"/>
      <c r="EA1127" s="34"/>
      <c r="EB1127" s="34"/>
      <c r="EC1127" s="34"/>
      <c r="ED1127" s="34"/>
      <c r="EE1127" s="34"/>
      <c r="EF1127" s="34"/>
      <c r="EG1127" s="34"/>
      <c r="EH1127" s="34"/>
      <c r="EI1127" s="34"/>
      <c r="EJ1127" s="34"/>
      <c r="EK1127" s="34"/>
      <c r="EL1127" s="34"/>
      <c r="EM1127" s="34"/>
      <c r="EN1127" s="34"/>
      <c r="EO1127" s="34"/>
      <c r="EP1127" s="34"/>
      <c r="EQ1127" s="34"/>
      <c r="ER1127" s="34"/>
      <c r="ES1127" s="34"/>
      <c r="ET1127" s="34"/>
      <c r="EU1127" s="34"/>
      <c r="EV1127" s="34"/>
      <c r="EW1127" s="34"/>
      <c r="EX1127" s="34"/>
      <c r="EY1127" s="34"/>
      <c r="EZ1127" s="34"/>
      <c r="FA1127" s="34"/>
      <c r="FB1127" s="34"/>
      <c r="FC1127" s="34"/>
      <c r="FD1127" s="34"/>
      <c r="FE1127" s="34"/>
      <c r="FF1127" s="34"/>
      <c r="FG1127" s="34"/>
      <c r="FH1127" s="34"/>
      <c r="FI1127" s="34"/>
      <c r="FJ1127" s="34"/>
      <c r="FK1127" s="34"/>
      <c r="FL1127" s="34"/>
      <c r="FM1127" s="34"/>
      <c r="FN1127" s="34"/>
      <c r="FO1127" s="34"/>
      <c r="FP1127" s="34"/>
      <c r="FQ1127" s="34"/>
      <c r="FR1127" s="34"/>
      <c r="FS1127" s="34"/>
      <c r="FT1127" s="34"/>
      <c r="FU1127" s="34"/>
      <c r="FV1127" s="34"/>
      <c r="FW1127" s="34"/>
      <c r="FX1127" s="34"/>
      <c r="FY1127" s="34"/>
      <c r="FZ1127" s="34"/>
      <c r="GA1127" s="34"/>
      <c r="GB1127" s="34"/>
      <c r="GC1127" s="34"/>
      <c r="GD1127" s="34"/>
      <c r="GE1127" s="34"/>
      <c r="GF1127" s="34"/>
      <c r="GG1127" s="34"/>
      <c r="GH1127" s="34"/>
      <c r="GI1127" s="34"/>
      <c r="GJ1127" s="34"/>
      <c r="GK1127" s="34"/>
      <c r="GL1127" s="34"/>
      <c r="GM1127" s="34"/>
      <c r="GN1127" s="34"/>
      <c r="GO1127" s="34"/>
      <c r="GP1127" s="34"/>
      <c r="GQ1127" s="4"/>
      <c r="GR1127" s="4"/>
      <c r="GS1127" s="4"/>
      <c r="GT1127" s="4"/>
      <c r="GU1127" s="4"/>
      <c r="GV1127" s="4"/>
      <c r="GW1127" s="4"/>
      <c r="GX1127" s="4"/>
      <c r="GY1127" s="4"/>
      <c r="GZ1127" s="4"/>
      <c r="HA1127" s="4"/>
      <c r="HB1127" s="4"/>
      <c r="HC1127" s="4"/>
      <c r="HD1127" s="4"/>
      <c r="HE1127" s="4"/>
      <c r="HF1127" s="4"/>
      <c r="HG1127" s="4"/>
      <c r="HH1127" s="4"/>
      <c r="HI1127" s="4"/>
      <c r="HJ1127" s="4"/>
      <c r="HK1127" s="4"/>
      <c r="HL1127" s="4"/>
      <c r="HM1127" s="4"/>
      <c r="HN1127" s="4"/>
      <c r="HO1127" s="4"/>
      <c r="HP1127" s="4"/>
      <c r="HQ1127" s="4"/>
      <c r="HR1127" s="4"/>
      <c r="HS1127" s="4"/>
      <c r="HT1127" s="4"/>
      <c r="HU1127" s="4"/>
      <c r="HV1127" s="4"/>
      <c r="HW1127" s="4"/>
      <c r="HX1127" s="4"/>
      <c r="HY1127" s="4"/>
      <c r="HZ1127" s="4"/>
      <c r="IA1127" s="4"/>
    </row>
    <row r="1128" s="3" customFormat="1" ht="57" customHeight="1" spans="1:235">
      <c r="A1128" s="22">
        <v>1121</v>
      </c>
      <c r="B1128" s="26"/>
      <c r="C1128" s="23" t="s">
        <v>3739</v>
      </c>
      <c r="D1128" s="23" t="s">
        <v>416</v>
      </c>
      <c r="E1128" s="24" t="s">
        <v>3723</v>
      </c>
      <c r="F1128" s="23" t="s">
        <v>913</v>
      </c>
      <c r="G1128" s="24" t="s">
        <v>3724</v>
      </c>
      <c r="H1128" s="71">
        <v>7</v>
      </c>
      <c r="I1128" s="25"/>
      <c r="J1128" s="25"/>
      <c r="K1128" s="71">
        <v>7</v>
      </c>
      <c r="L1128" s="25"/>
      <c r="M1128" s="25">
        <f t="shared" si="23"/>
        <v>7</v>
      </c>
      <c r="N1128" s="23"/>
      <c r="O1128" s="23"/>
      <c r="P1128" s="23"/>
      <c r="Q1128" s="23"/>
      <c r="R1128" s="23"/>
      <c r="S1128" s="23" t="s">
        <v>1851</v>
      </c>
      <c r="T1128" s="25" t="s">
        <v>3718</v>
      </c>
      <c r="U1128" s="34"/>
      <c r="V1128" s="34"/>
      <c r="W1128" s="34"/>
      <c r="X1128" s="34"/>
      <c r="Y1128" s="34"/>
      <c r="Z1128" s="34"/>
      <c r="AA1128" s="34"/>
      <c r="AB1128" s="34"/>
      <c r="AC1128" s="34"/>
      <c r="AD1128" s="34"/>
      <c r="AE1128" s="34"/>
      <c r="AF1128" s="34"/>
      <c r="AG1128" s="34"/>
      <c r="AH1128" s="34"/>
      <c r="AI1128" s="34"/>
      <c r="AJ1128" s="34"/>
      <c r="AK1128" s="34"/>
      <c r="AL1128" s="34"/>
      <c r="AM1128" s="34"/>
      <c r="AN1128" s="34"/>
      <c r="AO1128" s="34"/>
      <c r="AP1128" s="34"/>
      <c r="AQ1128" s="34"/>
      <c r="AR1128" s="34"/>
      <c r="AS1128" s="34"/>
      <c r="AT1128" s="34"/>
      <c r="AU1128" s="34"/>
      <c r="AV1128" s="34"/>
      <c r="AW1128" s="34"/>
      <c r="AX1128" s="34"/>
      <c r="AY1128" s="34"/>
      <c r="AZ1128" s="34"/>
      <c r="BA1128" s="34"/>
      <c r="BB1128" s="34"/>
      <c r="BC1128" s="34"/>
      <c r="BD1128" s="34"/>
      <c r="BE1128" s="34"/>
      <c r="BF1128" s="34"/>
      <c r="BG1128" s="34"/>
      <c r="BH1128" s="34"/>
      <c r="BI1128" s="34"/>
      <c r="BJ1128" s="34"/>
      <c r="BK1128" s="34"/>
      <c r="BL1128" s="34"/>
      <c r="BM1128" s="34"/>
      <c r="BN1128" s="34"/>
      <c r="BO1128" s="34"/>
      <c r="BP1128" s="34"/>
      <c r="BQ1128" s="34"/>
      <c r="BR1128" s="34"/>
      <c r="BS1128" s="34"/>
      <c r="BT1128" s="34"/>
      <c r="BU1128" s="34"/>
      <c r="BV1128" s="34"/>
      <c r="BW1128" s="34"/>
      <c r="BX1128" s="34"/>
      <c r="BY1128" s="34"/>
      <c r="BZ1128" s="34"/>
      <c r="CA1128" s="34"/>
      <c r="CB1128" s="34"/>
      <c r="CC1128" s="34"/>
      <c r="CD1128" s="34"/>
      <c r="CE1128" s="34"/>
      <c r="CF1128" s="34"/>
      <c r="CG1128" s="34"/>
      <c r="CH1128" s="34"/>
      <c r="CI1128" s="34"/>
      <c r="CJ1128" s="34"/>
      <c r="CK1128" s="34"/>
      <c r="CL1128" s="34"/>
      <c r="CM1128" s="34"/>
      <c r="CN1128" s="34"/>
      <c r="CO1128" s="34"/>
      <c r="CP1128" s="34"/>
      <c r="CQ1128" s="34"/>
      <c r="CR1128" s="34"/>
      <c r="CS1128" s="34"/>
      <c r="CT1128" s="34"/>
      <c r="CU1128" s="34"/>
      <c r="CV1128" s="34"/>
      <c r="CW1128" s="34"/>
      <c r="CX1128" s="34"/>
      <c r="CY1128" s="34"/>
      <c r="CZ1128" s="34"/>
      <c r="DA1128" s="34"/>
      <c r="DB1128" s="34"/>
      <c r="DC1128" s="34"/>
      <c r="DD1128" s="34"/>
      <c r="DE1128" s="34"/>
      <c r="DF1128" s="34"/>
      <c r="DG1128" s="34"/>
      <c r="DH1128" s="34"/>
      <c r="DI1128" s="34"/>
      <c r="DJ1128" s="34"/>
      <c r="DK1128" s="34"/>
      <c r="DL1128" s="34"/>
      <c r="DM1128" s="34"/>
      <c r="DN1128" s="34"/>
      <c r="DO1128" s="34"/>
      <c r="DP1128" s="34"/>
      <c r="DQ1128" s="34"/>
      <c r="DR1128" s="34"/>
      <c r="DS1128" s="34"/>
      <c r="DT1128" s="34"/>
      <c r="DU1128" s="34"/>
      <c r="DV1128" s="34"/>
      <c r="DW1128" s="34"/>
      <c r="DX1128" s="34"/>
      <c r="DY1128" s="34"/>
      <c r="DZ1128" s="34"/>
      <c r="EA1128" s="34"/>
      <c r="EB1128" s="34"/>
      <c r="EC1128" s="34"/>
      <c r="ED1128" s="34"/>
      <c r="EE1128" s="34"/>
      <c r="EF1128" s="34"/>
      <c r="EG1128" s="34"/>
      <c r="EH1128" s="34"/>
      <c r="EI1128" s="34"/>
      <c r="EJ1128" s="34"/>
      <c r="EK1128" s="34"/>
      <c r="EL1128" s="34"/>
      <c r="EM1128" s="34"/>
      <c r="EN1128" s="34"/>
      <c r="EO1128" s="34"/>
      <c r="EP1128" s="34"/>
      <c r="EQ1128" s="34"/>
      <c r="ER1128" s="34"/>
      <c r="ES1128" s="34"/>
      <c r="ET1128" s="34"/>
      <c r="EU1128" s="34"/>
      <c r="EV1128" s="34"/>
      <c r="EW1128" s="34"/>
      <c r="EX1128" s="34"/>
      <c r="EY1128" s="34"/>
      <c r="EZ1128" s="34"/>
      <c r="FA1128" s="34"/>
      <c r="FB1128" s="34"/>
      <c r="FC1128" s="34"/>
      <c r="FD1128" s="34"/>
      <c r="FE1128" s="34"/>
      <c r="FF1128" s="34"/>
      <c r="FG1128" s="34"/>
      <c r="FH1128" s="34"/>
      <c r="FI1128" s="34"/>
      <c r="FJ1128" s="34"/>
      <c r="FK1128" s="34"/>
      <c r="FL1128" s="34"/>
      <c r="FM1128" s="34"/>
      <c r="FN1128" s="34"/>
      <c r="FO1128" s="34"/>
      <c r="FP1128" s="34"/>
      <c r="FQ1128" s="34"/>
      <c r="FR1128" s="34"/>
      <c r="FS1128" s="34"/>
      <c r="FT1128" s="34"/>
      <c r="FU1128" s="34"/>
      <c r="FV1128" s="34"/>
      <c r="FW1128" s="34"/>
      <c r="FX1128" s="34"/>
      <c r="FY1128" s="34"/>
      <c r="FZ1128" s="34"/>
      <c r="GA1128" s="34"/>
      <c r="GB1128" s="34"/>
      <c r="GC1128" s="34"/>
      <c r="GD1128" s="34"/>
      <c r="GE1128" s="34"/>
      <c r="GF1128" s="34"/>
      <c r="GG1128" s="34"/>
      <c r="GH1128" s="34"/>
      <c r="GI1128" s="34"/>
      <c r="GJ1128" s="34"/>
      <c r="GK1128" s="34"/>
      <c r="GL1128" s="34"/>
      <c r="GM1128" s="34"/>
      <c r="GN1128" s="34"/>
      <c r="GO1128" s="34"/>
      <c r="GP1128" s="34"/>
      <c r="GQ1128" s="4"/>
      <c r="GR1128" s="4"/>
      <c r="GS1128" s="4"/>
      <c r="GT1128" s="4"/>
      <c r="GU1128" s="4"/>
      <c r="GV1128" s="4"/>
      <c r="GW1128" s="4"/>
      <c r="GX1128" s="4"/>
      <c r="GY1128" s="4"/>
      <c r="GZ1128" s="4"/>
      <c r="HA1128" s="4"/>
      <c r="HB1128" s="4"/>
      <c r="HC1128" s="4"/>
      <c r="HD1128" s="4"/>
      <c r="HE1128" s="4"/>
      <c r="HF1128" s="4"/>
      <c r="HG1128" s="4"/>
      <c r="HH1128" s="4"/>
      <c r="HI1128" s="4"/>
      <c r="HJ1128" s="4"/>
      <c r="HK1128" s="4"/>
      <c r="HL1128" s="4"/>
      <c r="HM1128" s="4"/>
      <c r="HN1128" s="4"/>
      <c r="HO1128" s="4"/>
      <c r="HP1128" s="4"/>
      <c r="HQ1128" s="4"/>
      <c r="HR1128" s="4"/>
      <c r="HS1128" s="4"/>
      <c r="HT1128" s="4"/>
      <c r="HU1128" s="4"/>
      <c r="HV1128" s="4"/>
      <c r="HW1128" s="4"/>
      <c r="HX1128" s="4"/>
      <c r="HY1128" s="4"/>
      <c r="HZ1128" s="4"/>
      <c r="IA1128" s="4"/>
    </row>
    <row r="1129" s="3" customFormat="1" ht="57" customHeight="1" spans="1:235">
      <c r="A1129" s="22">
        <v>1122</v>
      </c>
      <c r="B1129" s="26"/>
      <c r="C1129" s="23" t="s">
        <v>3740</v>
      </c>
      <c r="D1129" s="23" t="s">
        <v>416</v>
      </c>
      <c r="E1129" s="24" t="s">
        <v>3741</v>
      </c>
      <c r="F1129" s="23" t="s">
        <v>913</v>
      </c>
      <c r="G1129" s="24" t="s">
        <v>3742</v>
      </c>
      <c r="H1129" s="71">
        <v>20</v>
      </c>
      <c r="I1129" s="25"/>
      <c r="J1129" s="25"/>
      <c r="K1129" s="71">
        <v>20</v>
      </c>
      <c r="L1129" s="25"/>
      <c r="M1129" s="25">
        <f t="shared" si="23"/>
        <v>20</v>
      </c>
      <c r="N1129" s="23"/>
      <c r="O1129" s="23"/>
      <c r="P1129" s="23"/>
      <c r="Q1129" s="23"/>
      <c r="R1129" s="23"/>
      <c r="S1129" s="23" t="s">
        <v>1851</v>
      </c>
      <c r="T1129" s="25" t="s">
        <v>3718</v>
      </c>
      <c r="U1129" s="34"/>
      <c r="V1129" s="34"/>
      <c r="W1129" s="34"/>
      <c r="X1129" s="34"/>
      <c r="Y1129" s="34"/>
      <c r="Z1129" s="34"/>
      <c r="AA1129" s="34"/>
      <c r="AB1129" s="34"/>
      <c r="AC1129" s="34"/>
      <c r="AD1129" s="34"/>
      <c r="AE1129" s="34"/>
      <c r="AF1129" s="34"/>
      <c r="AG1129" s="34"/>
      <c r="AH1129" s="34"/>
      <c r="AI1129" s="34"/>
      <c r="AJ1129" s="34"/>
      <c r="AK1129" s="34"/>
      <c r="AL1129" s="34"/>
      <c r="AM1129" s="34"/>
      <c r="AN1129" s="34"/>
      <c r="AO1129" s="34"/>
      <c r="AP1129" s="34"/>
      <c r="AQ1129" s="34"/>
      <c r="AR1129" s="34"/>
      <c r="AS1129" s="34"/>
      <c r="AT1129" s="34"/>
      <c r="AU1129" s="34"/>
      <c r="AV1129" s="34"/>
      <c r="AW1129" s="34"/>
      <c r="AX1129" s="34"/>
      <c r="AY1129" s="34"/>
      <c r="AZ1129" s="34"/>
      <c r="BA1129" s="34"/>
      <c r="BB1129" s="34"/>
      <c r="BC1129" s="34"/>
      <c r="BD1129" s="34"/>
      <c r="BE1129" s="34"/>
      <c r="BF1129" s="34"/>
      <c r="BG1129" s="34"/>
      <c r="BH1129" s="34"/>
      <c r="BI1129" s="34"/>
      <c r="BJ1129" s="34"/>
      <c r="BK1129" s="34"/>
      <c r="BL1129" s="34"/>
      <c r="BM1129" s="34"/>
      <c r="BN1129" s="34"/>
      <c r="BO1129" s="34"/>
      <c r="BP1129" s="34"/>
      <c r="BQ1129" s="34"/>
      <c r="BR1129" s="34"/>
      <c r="BS1129" s="34"/>
      <c r="BT1129" s="34"/>
      <c r="BU1129" s="34"/>
      <c r="BV1129" s="34"/>
      <c r="BW1129" s="34"/>
      <c r="BX1129" s="34"/>
      <c r="BY1129" s="34"/>
      <c r="BZ1129" s="34"/>
      <c r="CA1129" s="34"/>
      <c r="CB1129" s="34"/>
      <c r="CC1129" s="34"/>
      <c r="CD1129" s="34"/>
      <c r="CE1129" s="34"/>
      <c r="CF1129" s="34"/>
      <c r="CG1129" s="34"/>
      <c r="CH1129" s="34"/>
      <c r="CI1129" s="34"/>
      <c r="CJ1129" s="34"/>
      <c r="CK1129" s="34"/>
      <c r="CL1129" s="34"/>
      <c r="CM1129" s="34"/>
      <c r="CN1129" s="34"/>
      <c r="CO1129" s="34"/>
      <c r="CP1129" s="34"/>
      <c r="CQ1129" s="34"/>
      <c r="CR1129" s="34"/>
      <c r="CS1129" s="34"/>
      <c r="CT1129" s="34"/>
      <c r="CU1129" s="34"/>
      <c r="CV1129" s="34"/>
      <c r="CW1129" s="34"/>
      <c r="CX1129" s="34"/>
      <c r="CY1129" s="34"/>
      <c r="CZ1129" s="34"/>
      <c r="DA1129" s="34"/>
      <c r="DB1129" s="34"/>
      <c r="DC1129" s="34"/>
      <c r="DD1129" s="34"/>
      <c r="DE1129" s="34"/>
      <c r="DF1129" s="34"/>
      <c r="DG1129" s="34"/>
      <c r="DH1129" s="34"/>
      <c r="DI1129" s="34"/>
      <c r="DJ1129" s="34"/>
      <c r="DK1129" s="34"/>
      <c r="DL1129" s="34"/>
      <c r="DM1129" s="34"/>
      <c r="DN1129" s="34"/>
      <c r="DO1129" s="34"/>
      <c r="DP1129" s="34"/>
      <c r="DQ1129" s="34"/>
      <c r="DR1129" s="34"/>
      <c r="DS1129" s="34"/>
      <c r="DT1129" s="34"/>
      <c r="DU1129" s="34"/>
      <c r="DV1129" s="34"/>
      <c r="DW1129" s="34"/>
      <c r="DX1129" s="34"/>
      <c r="DY1129" s="34"/>
      <c r="DZ1129" s="34"/>
      <c r="EA1129" s="34"/>
      <c r="EB1129" s="34"/>
      <c r="EC1129" s="34"/>
      <c r="ED1129" s="34"/>
      <c r="EE1129" s="34"/>
      <c r="EF1129" s="34"/>
      <c r="EG1129" s="34"/>
      <c r="EH1129" s="34"/>
      <c r="EI1129" s="34"/>
      <c r="EJ1129" s="34"/>
      <c r="EK1129" s="34"/>
      <c r="EL1129" s="34"/>
      <c r="EM1129" s="34"/>
      <c r="EN1129" s="34"/>
      <c r="EO1129" s="34"/>
      <c r="EP1129" s="34"/>
      <c r="EQ1129" s="34"/>
      <c r="ER1129" s="34"/>
      <c r="ES1129" s="34"/>
      <c r="ET1129" s="34"/>
      <c r="EU1129" s="34"/>
      <c r="EV1129" s="34"/>
      <c r="EW1129" s="34"/>
      <c r="EX1129" s="34"/>
      <c r="EY1129" s="34"/>
      <c r="EZ1129" s="34"/>
      <c r="FA1129" s="34"/>
      <c r="FB1129" s="34"/>
      <c r="FC1129" s="34"/>
      <c r="FD1129" s="34"/>
      <c r="FE1129" s="34"/>
      <c r="FF1129" s="34"/>
      <c r="FG1129" s="34"/>
      <c r="FH1129" s="34"/>
      <c r="FI1129" s="34"/>
      <c r="FJ1129" s="34"/>
      <c r="FK1129" s="34"/>
      <c r="FL1129" s="34"/>
      <c r="FM1129" s="34"/>
      <c r="FN1129" s="34"/>
      <c r="FO1129" s="34"/>
      <c r="FP1129" s="34"/>
      <c r="FQ1129" s="34"/>
      <c r="FR1129" s="34"/>
      <c r="FS1129" s="34"/>
      <c r="FT1129" s="34"/>
      <c r="FU1129" s="34"/>
      <c r="FV1129" s="34"/>
      <c r="FW1129" s="34"/>
      <c r="FX1129" s="34"/>
      <c r="FY1129" s="34"/>
      <c r="FZ1129" s="34"/>
      <c r="GA1129" s="34"/>
      <c r="GB1129" s="34"/>
      <c r="GC1129" s="34"/>
      <c r="GD1129" s="34"/>
      <c r="GE1129" s="34"/>
      <c r="GF1129" s="34"/>
      <c r="GG1129" s="34"/>
      <c r="GH1129" s="34"/>
      <c r="GI1129" s="34"/>
      <c r="GJ1129" s="34"/>
      <c r="GK1129" s="34"/>
      <c r="GL1129" s="34"/>
      <c r="GM1129" s="34"/>
      <c r="GN1129" s="34"/>
      <c r="GO1129" s="34"/>
      <c r="GP1129" s="34"/>
      <c r="GQ1129" s="4"/>
      <c r="GR1129" s="4"/>
      <c r="GS1129" s="4"/>
      <c r="GT1129" s="4"/>
      <c r="GU1129" s="4"/>
      <c r="GV1129" s="4"/>
      <c r="GW1129" s="4"/>
      <c r="GX1129" s="4"/>
      <c r="GY1129" s="4"/>
      <c r="GZ1129" s="4"/>
      <c r="HA1129" s="4"/>
      <c r="HB1129" s="4"/>
      <c r="HC1129" s="4"/>
      <c r="HD1129" s="4"/>
      <c r="HE1129" s="4"/>
      <c r="HF1129" s="4"/>
      <c r="HG1129" s="4"/>
      <c r="HH1129" s="4"/>
      <c r="HI1129" s="4"/>
      <c r="HJ1129" s="4"/>
      <c r="HK1129" s="4"/>
      <c r="HL1129" s="4"/>
      <c r="HM1129" s="4"/>
      <c r="HN1129" s="4"/>
      <c r="HO1129" s="4"/>
      <c r="HP1129" s="4"/>
      <c r="HQ1129" s="4"/>
      <c r="HR1129" s="4"/>
      <c r="HS1129" s="4"/>
      <c r="HT1129" s="4"/>
      <c r="HU1129" s="4"/>
      <c r="HV1129" s="4"/>
      <c r="HW1129" s="4"/>
      <c r="HX1129" s="4"/>
      <c r="HY1129" s="4"/>
      <c r="HZ1129" s="4"/>
      <c r="IA1129" s="4"/>
    </row>
    <row r="1130" s="3" customFormat="1" ht="57" customHeight="1" spans="1:235">
      <c r="A1130" s="22">
        <v>1123</v>
      </c>
      <c r="B1130" s="26"/>
      <c r="C1130" s="23" t="s">
        <v>3743</v>
      </c>
      <c r="D1130" s="23" t="s">
        <v>1328</v>
      </c>
      <c r="E1130" s="24" t="s">
        <v>3744</v>
      </c>
      <c r="F1130" s="23" t="s">
        <v>913</v>
      </c>
      <c r="G1130" s="24" t="s">
        <v>3745</v>
      </c>
      <c r="H1130" s="71">
        <v>6</v>
      </c>
      <c r="I1130" s="25"/>
      <c r="J1130" s="25"/>
      <c r="K1130" s="71">
        <v>6</v>
      </c>
      <c r="L1130" s="25"/>
      <c r="M1130" s="25">
        <f t="shared" si="23"/>
        <v>6</v>
      </c>
      <c r="N1130" s="23"/>
      <c r="O1130" s="23"/>
      <c r="P1130" s="23"/>
      <c r="Q1130" s="23"/>
      <c r="R1130" s="23"/>
      <c r="S1130" s="23" t="s">
        <v>1851</v>
      </c>
      <c r="T1130" s="25" t="s">
        <v>3718</v>
      </c>
      <c r="U1130" s="34"/>
      <c r="V1130" s="34"/>
      <c r="W1130" s="34"/>
      <c r="X1130" s="34"/>
      <c r="Y1130" s="34"/>
      <c r="Z1130" s="34"/>
      <c r="AA1130" s="34"/>
      <c r="AB1130" s="34"/>
      <c r="AC1130" s="34"/>
      <c r="AD1130" s="34"/>
      <c r="AE1130" s="34"/>
      <c r="AF1130" s="34"/>
      <c r="AG1130" s="34"/>
      <c r="AH1130" s="34"/>
      <c r="AI1130" s="34"/>
      <c r="AJ1130" s="34"/>
      <c r="AK1130" s="34"/>
      <c r="AL1130" s="34"/>
      <c r="AM1130" s="34"/>
      <c r="AN1130" s="34"/>
      <c r="AO1130" s="34"/>
      <c r="AP1130" s="34"/>
      <c r="AQ1130" s="34"/>
      <c r="AR1130" s="34"/>
      <c r="AS1130" s="34"/>
      <c r="AT1130" s="34"/>
      <c r="AU1130" s="34"/>
      <c r="AV1130" s="34"/>
      <c r="AW1130" s="34"/>
      <c r="AX1130" s="34"/>
      <c r="AY1130" s="34"/>
      <c r="AZ1130" s="34"/>
      <c r="BA1130" s="34"/>
      <c r="BB1130" s="34"/>
      <c r="BC1130" s="34"/>
      <c r="BD1130" s="34"/>
      <c r="BE1130" s="34"/>
      <c r="BF1130" s="34"/>
      <c r="BG1130" s="34"/>
      <c r="BH1130" s="34"/>
      <c r="BI1130" s="34"/>
      <c r="BJ1130" s="34"/>
      <c r="BK1130" s="34"/>
      <c r="BL1130" s="34"/>
      <c r="BM1130" s="34"/>
      <c r="BN1130" s="34"/>
      <c r="BO1130" s="34"/>
      <c r="BP1130" s="34"/>
      <c r="BQ1130" s="34"/>
      <c r="BR1130" s="34"/>
      <c r="BS1130" s="34"/>
      <c r="BT1130" s="34"/>
      <c r="BU1130" s="34"/>
      <c r="BV1130" s="34"/>
      <c r="BW1130" s="34"/>
      <c r="BX1130" s="34"/>
      <c r="BY1130" s="34"/>
      <c r="BZ1130" s="34"/>
      <c r="CA1130" s="34"/>
      <c r="CB1130" s="34"/>
      <c r="CC1130" s="34"/>
      <c r="CD1130" s="34"/>
      <c r="CE1130" s="34"/>
      <c r="CF1130" s="34"/>
      <c r="CG1130" s="34"/>
      <c r="CH1130" s="34"/>
      <c r="CI1130" s="34"/>
      <c r="CJ1130" s="34"/>
      <c r="CK1130" s="34"/>
      <c r="CL1130" s="34"/>
      <c r="CM1130" s="34"/>
      <c r="CN1130" s="34"/>
      <c r="CO1130" s="34"/>
      <c r="CP1130" s="34"/>
      <c r="CQ1130" s="34"/>
      <c r="CR1130" s="34"/>
      <c r="CS1130" s="34"/>
      <c r="CT1130" s="34"/>
      <c r="CU1130" s="34"/>
      <c r="CV1130" s="34"/>
      <c r="CW1130" s="34"/>
      <c r="CX1130" s="34"/>
      <c r="CY1130" s="34"/>
      <c r="CZ1130" s="34"/>
      <c r="DA1130" s="34"/>
      <c r="DB1130" s="34"/>
      <c r="DC1130" s="34"/>
      <c r="DD1130" s="34"/>
      <c r="DE1130" s="34"/>
      <c r="DF1130" s="34"/>
      <c r="DG1130" s="34"/>
      <c r="DH1130" s="34"/>
      <c r="DI1130" s="34"/>
      <c r="DJ1130" s="34"/>
      <c r="DK1130" s="34"/>
      <c r="DL1130" s="34"/>
      <c r="DM1130" s="34"/>
      <c r="DN1130" s="34"/>
      <c r="DO1130" s="34"/>
      <c r="DP1130" s="34"/>
      <c r="DQ1130" s="34"/>
      <c r="DR1130" s="34"/>
      <c r="DS1130" s="34"/>
      <c r="DT1130" s="34"/>
      <c r="DU1130" s="34"/>
      <c r="DV1130" s="34"/>
      <c r="DW1130" s="34"/>
      <c r="DX1130" s="34"/>
      <c r="DY1130" s="34"/>
      <c r="DZ1130" s="34"/>
      <c r="EA1130" s="34"/>
      <c r="EB1130" s="34"/>
      <c r="EC1130" s="34"/>
      <c r="ED1130" s="34"/>
      <c r="EE1130" s="34"/>
      <c r="EF1130" s="34"/>
      <c r="EG1130" s="34"/>
      <c r="EH1130" s="34"/>
      <c r="EI1130" s="34"/>
      <c r="EJ1130" s="34"/>
      <c r="EK1130" s="34"/>
      <c r="EL1130" s="34"/>
      <c r="EM1130" s="34"/>
      <c r="EN1130" s="34"/>
      <c r="EO1130" s="34"/>
      <c r="EP1130" s="34"/>
      <c r="EQ1130" s="34"/>
      <c r="ER1130" s="34"/>
      <c r="ES1130" s="34"/>
      <c r="ET1130" s="34"/>
      <c r="EU1130" s="34"/>
      <c r="EV1130" s="34"/>
      <c r="EW1130" s="34"/>
      <c r="EX1130" s="34"/>
      <c r="EY1130" s="34"/>
      <c r="EZ1130" s="34"/>
      <c r="FA1130" s="34"/>
      <c r="FB1130" s="34"/>
      <c r="FC1130" s="34"/>
      <c r="FD1130" s="34"/>
      <c r="FE1130" s="34"/>
      <c r="FF1130" s="34"/>
      <c r="FG1130" s="34"/>
      <c r="FH1130" s="34"/>
      <c r="FI1130" s="34"/>
      <c r="FJ1130" s="34"/>
      <c r="FK1130" s="34"/>
      <c r="FL1130" s="34"/>
      <c r="FM1130" s="34"/>
      <c r="FN1130" s="34"/>
      <c r="FO1130" s="34"/>
      <c r="FP1130" s="34"/>
      <c r="FQ1130" s="34"/>
      <c r="FR1130" s="34"/>
      <c r="FS1130" s="34"/>
      <c r="FT1130" s="34"/>
      <c r="FU1130" s="34"/>
      <c r="FV1130" s="34"/>
      <c r="FW1130" s="34"/>
      <c r="FX1130" s="34"/>
      <c r="FY1130" s="34"/>
      <c r="FZ1130" s="34"/>
      <c r="GA1130" s="34"/>
      <c r="GB1130" s="34"/>
      <c r="GC1130" s="34"/>
      <c r="GD1130" s="34"/>
      <c r="GE1130" s="34"/>
      <c r="GF1130" s="34"/>
      <c r="GG1130" s="34"/>
      <c r="GH1130" s="34"/>
      <c r="GI1130" s="34"/>
      <c r="GJ1130" s="34"/>
      <c r="GK1130" s="34"/>
      <c r="GL1130" s="34"/>
      <c r="GM1130" s="34"/>
      <c r="GN1130" s="34"/>
      <c r="GO1130" s="34"/>
      <c r="GP1130" s="34"/>
      <c r="GQ1130" s="4"/>
      <c r="GR1130" s="4"/>
      <c r="GS1130" s="4"/>
      <c r="GT1130" s="4"/>
      <c r="GU1130" s="4"/>
      <c r="GV1130" s="4"/>
      <c r="GW1130" s="4"/>
      <c r="GX1130" s="4"/>
      <c r="GY1130" s="4"/>
      <c r="GZ1130" s="4"/>
      <c r="HA1130" s="4"/>
      <c r="HB1130" s="4"/>
      <c r="HC1130" s="4"/>
      <c r="HD1130" s="4"/>
      <c r="HE1130" s="4"/>
      <c r="HF1130" s="4"/>
      <c r="HG1130" s="4"/>
      <c r="HH1130" s="4"/>
      <c r="HI1130" s="4"/>
      <c r="HJ1130" s="4"/>
      <c r="HK1130" s="4"/>
      <c r="HL1130" s="4"/>
      <c r="HM1130" s="4"/>
      <c r="HN1130" s="4"/>
      <c r="HO1130" s="4"/>
      <c r="HP1130" s="4"/>
      <c r="HQ1130" s="4"/>
      <c r="HR1130" s="4"/>
      <c r="HS1130" s="4"/>
      <c r="HT1130" s="4"/>
      <c r="HU1130" s="4"/>
      <c r="HV1130" s="4"/>
      <c r="HW1130" s="4"/>
      <c r="HX1130" s="4"/>
      <c r="HY1130" s="4"/>
      <c r="HZ1130" s="4"/>
      <c r="IA1130" s="4"/>
    </row>
    <row r="1131" s="3" customFormat="1" ht="57" customHeight="1" spans="1:235">
      <c r="A1131" s="22">
        <v>1124</v>
      </c>
      <c r="B1131" s="26"/>
      <c r="C1131" s="23" t="s">
        <v>3746</v>
      </c>
      <c r="D1131" s="23" t="s">
        <v>3747</v>
      </c>
      <c r="E1131" s="24" t="s">
        <v>3720</v>
      </c>
      <c r="F1131" s="23" t="s">
        <v>913</v>
      </c>
      <c r="G1131" s="24" t="s">
        <v>3748</v>
      </c>
      <c r="H1131" s="71">
        <v>7</v>
      </c>
      <c r="I1131" s="25"/>
      <c r="J1131" s="25"/>
      <c r="K1131" s="71">
        <v>7</v>
      </c>
      <c r="L1131" s="25"/>
      <c r="M1131" s="25">
        <f t="shared" si="23"/>
        <v>7</v>
      </c>
      <c r="N1131" s="23"/>
      <c r="O1131" s="23"/>
      <c r="P1131" s="23"/>
      <c r="Q1131" s="23"/>
      <c r="R1131" s="23"/>
      <c r="S1131" s="23" t="s">
        <v>1851</v>
      </c>
      <c r="T1131" s="25" t="s">
        <v>3718</v>
      </c>
      <c r="U1131" s="34"/>
      <c r="V1131" s="34"/>
      <c r="W1131" s="34"/>
      <c r="X1131" s="34"/>
      <c r="Y1131" s="34"/>
      <c r="Z1131" s="34"/>
      <c r="AA1131" s="34"/>
      <c r="AB1131" s="34"/>
      <c r="AC1131" s="34"/>
      <c r="AD1131" s="34"/>
      <c r="AE1131" s="34"/>
      <c r="AF1131" s="34"/>
      <c r="AG1131" s="34"/>
      <c r="AH1131" s="34"/>
      <c r="AI1131" s="34"/>
      <c r="AJ1131" s="34"/>
      <c r="AK1131" s="34"/>
      <c r="AL1131" s="34"/>
      <c r="AM1131" s="34"/>
      <c r="AN1131" s="34"/>
      <c r="AO1131" s="34"/>
      <c r="AP1131" s="34"/>
      <c r="AQ1131" s="34"/>
      <c r="AR1131" s="34"/>
      <c r="AS1131" s="34"/>
      <c r="AT1131" s="34"/>
      <c r="AU1131" s="34"/>
      <c r="AV1131" s="34"/>
      <c r="AW1131" s="34"/>
      <c r="AX1131" s="34"/>
      <c r="AY1131" s="34"/>
      <c r="AZ1131" s="34"/>
      <c r="BA1131" s="34"/>
      <c r="BB1131" s="34"/>
      <c r="BC1131" s="34"/>
      <c r="BD1131" s="34"/>
      <c r="BE1131" s="34"/>
      <c r="BF1131" s="34"/>
      <c r="BG1131" s="34"/>
      <c r="BH1131" s="34"/>
      <c r="BI1131" s="34"/>
      <c r="BJ1131" s="34"/>
      <c r="BK1131" s="34"/>
      <c r="BL1131" s="34"/>
      <c r="BM1131" s="34"/>
      <c r="BN1131" s="34"/>
      <c r="BO1131" s="34"/>
      <c r="BP1131" s="34"/>
      <c r="BQ1131" s="34"/>
      <c r="BR1131" s="34"/>
      <c r="BS1131" s="34"/>
      <c r="BT1131" s="34"/>
      <c r="BU1131" s="34"/>
      <c r="BV1131" s="34"/>
      <c r="BW1131" s="34"/>
      <c r="BX1131" s="34"/>
      <c r="BY1131" s="34"/>
      <c r="BZ1131" s="34"/>
      <c r="CA1131" s="34"/>
      <c r="CB1131" s="34"/>
      <c r="CC1131" s="34"/>
      <c r="CD1131" s="34"/>
      <c r="CE1131" s="34"/>
      <c r="CF1131" s="34"/>
      <c r="CG1131" s="34"/>
      <c r="CH1131" s="34"/>
      <c r="CI1131" s="34"/>
      <c r="CJ1131" s="34"/>
      <c r="CK1131" s="34"/>
      <c r="CL1131" s="34"/>
      <c r="CM1131" s="34"/>
      <c r="CN1131" s="34"/>
      <c r="CO1131" s="34"/>
      <c r="CP1131" s="34"/>
      <c r="CQ1131" s="34"/>
      <c r="CR1131" s="34"/>
      <c r="CS1131" s="34"/>
      <c r="CT1131" s="34"/>
      <c r="CU1131" s="34"/>
      <c r="CV1131" s="34"/>
      <c r="CW1131" s="34"/>
      <c r="CX1131" s="34"/>
      <c r="CY1131" s="34"/>
      <c r="CZ1131" s="34"/>
      <c r="DA1131" s="34"/>
      <c r="DB1131" s="34"/>
      <c r="DC1131" s="34"/>
      <c r="DD1131" s="34"/>
      <c r="DE1131" s="34"/>
      <c r="DF1131" s="34"/>
      <c r="DG1131" s="34"/>
      <c r="DH1131" s="34"/>
      <c r="DI1131" s="34"/>
      <c r="DJ1131" s="34"/>
      <c r="DK1131" s="34"/>
      <c r="DL1131" s="34"/>
      <c r="DM1131" s="34"/>
      <c r="DN1131" s="34"/>
      <c r="DO1131" s="34"/>
      <c r="DP1131" s="34"/>
      <c r="DQ1131" s="34"/>
      <c r="DR1131" s="34"/>
      <c r="DS1131" s="34"/>
      <c r="DT1131" s="34"/>
      <c r="DU1131" s="34"/>
      <c r="DV1131" s="34"/>
      <c r="DW1131" s="34"/>
      <c r="DX1131" s="34"/>
      <c r="DY1131" s="34"/>
      <c r="DZ1131" s="34"/>
      <c r="EA1131" s="34"/>
      <c r="EB1131" s="34"/>
      <c r="EC1131" s="34"/>
      <c r="ED1131" s="34"/>
      <c r="EE1131" s="34"/>
      <c r="EF1131" s="34"/>
      <c r="EG1131" s="34"/>
      <c r="EH1131" s="34"/>
      <c r="EI1131" s="34"/>
      <c r="EJ1131" s="34"/>
      <c r="EK1131" s="34"/>
      <c r="EL1131" s="34"/>
      <c r="EM1131" s="34"/>
      <c r="EN1131" s="34"/>
      <c r="EO1131" s="34"/>
      <c r="EP1131" s="34"/>
      <c r="EQ1131" s="34"/>
      <c r="ER1131" s="34"/>
      <c r="ES1131" s="34"/>
      <c r="ET1131" s="34"/>
      <c r="EU1131" s="34"/>
      <c r="EV1131" s="34"/>
      <c r="EW1131" s="34"/>
      <c r="EX1131" s="34"/>
      <c r="EY1131" s="34"/>
      <c r="EZ1131" s="34"/>
      <c r="FA1131" s="34"/>
      <c r="FB1131" s="34"/>
      <c r="FC1131" s="34"/>
      <c r="FD1131" s="34"/>
      <c r="FE1131" s="34"/>
      <c r="FF1131" s="34"/>
      <c r="FG1131" s="34"/>
      <c r="FH1131" s="34"/>
      <c r="FI1131" s="34"/>
      <c r="FJ1131" s="34"/>
      <c r="FK1131" s="34"/>
      <c r="FL1131" s="34"/>
      <c r="FM1131" s="34"/>
      <c r="FN1131" s="34"/>
      <c r="FO1131" s="34"/>
      <c r="FP1131" s="34"/>
      <c r="FQ1131" s="34"/>
      <c r="FR1131" s="34"/>
      <c r="FS1131" s="34"/>
      <c r="FT1131" s="34"/>
      <c r="FU1131" s="34"/>
      <c r="FV1131" s="34"/>
      <c r="FW1131" s="34"/>
      <c r="FX1131" s="34"/>
      <c r="FY1131" s="34"/>
      <c r="FZ1131" s="34"/>
      <c r="GA1131" s="34"/>
      <c r="GB1131" s="34"/>
      <c r="GC1131" s="34"/>
      <c r="GD1131" s="34"/>
      <c r="GE1131" s="34"/>
      <c r="GF1131" s="34"/>
      <c r="GG1131" s="34"/>
      <c r="GH1131" s="34"/>
      <c r="GI1131" s="34"/>
      <c r="GJ1131" s="34"/>
      <c r="GK1131" s="34"/>
      <c r="GL1131" s="34"/>
      <c r="GM1131" s="34"/>
      <c r="GN1131" s="34"/>
      <c r="GO1131" s="34"/>
      <c r="GP1131" s="34"/>
      <c r="GQ1131" s="4"/>
      <c r="GR1131" s="4"/>
      <c r="GS1131" s="4"/>
      <c r="GT1131" s="4"/>
      <c r="GU1131" s="4"/>
      <c r="GV1131" s="4"/>
      <c r="GW1131" s="4"/>
      <c r="GX1131" s="4"/>
      <c r="GY1131" s="4"/>
      <c r="GZ1131" s="4"/>
      <c r="HA1131" s="4"/>
      <c r="HB1131" s="4"/>
      <c r="HC1131" s="4"/>
      <c r="HD1131" s="4"/>
      <c r="HE1131" s="4"/>
      <c r="HF1131" s="4"/>
      <c r="HG1131" s="4"/>
      <c r="HH1131" s="4"/>
      <c r="HI1131" s="4"/>
      <c r="HJ1131" s="4"/>
      <c r="HK1131" s="4"/>
      <c r="HL1131" s="4"/>
      <c r="HM1131" s="4"/>
      <c r="HN1131" s="4"/>
      <c r="HO1131" s="4"/>
      <c r="HP1131" s="4"/>
      <c r="HQ1131" s="4"/>
      <c r="HR1131" s="4"/>
      <c r="HS1131" s="4"/>
      <c r="HT1131" s="4"/>
      <c r="HU1131" s="4"/>
      <c r="HV1131" s="4"/>
      <c r="HW1131" s="4"/>
      <c r="HX1131" s="4"/>
      <c r="HY1131" s="4"/>
      <c r="HZ1131" s="4"/>
      <c r="IA1131" s="4"/>
    </row>
    <row r="1132" s="3" customFormat="1" ht="62" customHeight="1" spans="1:235">
      <c r="A1132" s="22">
        <v>1125</v>
      </c>
      <c r="B1132" s="26" t="s">
        <v>115</v>
      </c>
      <c r="C1132" s="23" t="s">
        <v>3749</v>
      </c>
      <c r="D1132" s="23" t="s">
        <v>1894</v>
      </c>
      <c r="E1132" s="24" t="s">
        <v>3720</v>
      </c>
      <c r="F1132" s="23" t="s">
        <v>913</v>
      </c>
      <c r="G1132" s="24" t="s">
        <v>3750</v>
      </c>
      <c r="H1132" s="71">
        <v>7</v>
      </c>
      <c r="I1132" s="25"/>
      <c r="J1132" s="25"/>
      <c r="K1132" s="71">
        <v>7</v>
      </c>
      <c r="L1132" s="25"/>
      <c r="M1132" s="25">
        <f t="shared" si="23"/>
        <v>7</v>
      </c>
      <c r="N1132" s="23"/>
      <c r="O1132" s="23"/>
      <c r="P1132" s="23"/>
      <c r="Q1132" s="23"/>
      <c r="R1132" s="23"/>
      <c r="S1132" s="23" t="s">
        <v>1851</v>
      </c>
      <c r="T1132" s="25" t="s">
        <v>3718</v>
      </c>
      <c r="U1132" s="34"/>
      <c r="V1132" s="34"/>
      <c r="W1132" s="34"/>
      <c r="X1132" s="34"/>
      <c r="Y1132" s="34"/>
      <c r="Z1132" s="34"/>
      <c r="AA1132" s="34"/>
      <c r="AB1132" s="34"/>
      <c r="AC1132" s="34"/>
      <c r="AD1132" s="34"/>
      <c r="AE1132" s="34"/>
      <c r="AF1132" s="34"/>
      <c r="AG1132" s="34"/>
      <c r="AH1132" s="34"/>
      <c r="AI1132" s="34"/>
      <c r="AJ1132" s="34"/>
      <c r="AK1132" s="34"/>
      <c r="AL1132" s="34"/>
      <c r="AM1132" s="34"/>
      <c r="AN1132" s="34"/>
      <c r="AO1132" s="34"/>
      <c r="AP1132" s="34"/>
      <c r="AQ1132" s="34"/>
      <c r="AR1132" s="34"/>
      <c r="AS1132" s="34"/>
      <c r="AT1132" s="34"/>
      <c r="AU1132" s="34"/>
      <c r="AV1132" s="34"/>
      <c r="AW1132" s="34"/>
      <c r="AX1132" s="34"/>
      <c r="AY1132" s="34"/>
      <c r="AZ1132" s="34"/>
      <c r="BA1132" s="34"/>
      <c r="BB1132" s="34"/>
      <c r="BC1132" s="34"/>
      <c r="BD1132" s="34"/>
      <c r="BE1132" s="34"/>
      <c r="BF1132" s="34"/>
      <c r="BG1132" s="34"/>
      <c r="BH1132" s="34"/>
      <c r="BI1132" s="34"/>
      <c r="BJ1132" s="34"/>
      <c r="BK1132" s="34"/>
      <c r="BL1132" s="34"/>
      <c r="BM1132" s="34"/>
      <c r="BN1132" s="34"/>
      <c r="BO1132" s="34"/>
      <c r="BP1132" s="34"/>
      <c r="BQ1132" s="34"/>
      <c r="BR1132" s="34"/>
      <c r="BS1132" s="34"/>
      <c r="BT1132" s="34"/>
      <c r="BU1132" s="34"/>
      <c r="BV1132" s="34"/>
      <c r="BW1132" s="34"/>
      <c r="BX1132" s="34"/>
      <c r="BY1132" s="34"/>
      <c r="BZ1132" s="34"/>
      <c r="CA1132" s="34"/>
      <c r="CB1132" s="34"/>
      <c r="CC1132" s="34"/>
      <c r="CD1132" s="34"/>
      <c r="CE1132" s="34"/>
      <c r="CF1132" s="34"/>
      <c r="CG1132" s="34"/>
      <c r="CH1132" s="34"/>
      <c r="CI1132" s="34"/>
      <c r="CJ1132" s="34"/>
      <c r="CK1132" s="34"/>
      <c r="CL1132" s="34"/>
      <c r="CM1132" s="34"/>
      <c r="CN1132" s="34"/>
      <c r="CO1132" s="34"/>
      <c r="CP1132" s="34"/>
      <c r="CQ1132" s="34"/>
      <c r="CR1132" s="34"/>
      <c r="CS1132" s="34"/>
      <c r="CT1132" s="34"/>
      <c r="CU1132" s="34"/>
      <c r="CV1132" s="34"/>
      <c r="CW1132" s="34"/>
      <c r="CX1132" s="34"/>
      <c r="CY1132" s="34"/>
      <c r="CZ1132" s="34"/>
      <c r="DA1132" s="34"/>
      <c r="DB1132" s="34"/>
      <c r="DC1132" s="34"/>
      <c r="DD1132" s="34"/>
      <c r="DE1132" s="34"/>
      <c r="DF1132" s="34"/>
      <c r="DG1132" s="34"/>
      <c r="DH1132" s="34"/>
      <c r="DI1132" s="34"/>
      <c r="DJ1132" s="34"/>
      <c r="DK1132" s="34"/>
      <c r="DL1132" s="34"/>
      <c r="DM1132" s="34"/>
      <c r="DN1132" s="34"/>
      <c r="DO1132" s="34"/>
      <c r="DP1132" s="34"/>
      <c r="DQ1132" s="34"/>
      <c r="DR1132" s="34"/>
      <c r="DS1132" s="34"/>
      <c r="DT1132" s="34"/>
      <c r="DU1132" s="34"/>
      <c r="DV1132" s="34"/>
      <c r="DW1132" s="34"/>
      <c r="DX1132" s="34"/>
      <c r="DY1132" s="34"/>
      <c r="DZ1132" s="34"/>
      <c r="EA1132" s="34"/>
      <c r="EB1132" s="34"/>
      <c r="EC1132" s="34"/>
      <c r="ED1132" s="34"/>
      <c r="EE1132" s="34"/>
      <c r="EF1132" s="34"/>
      <c r="EG1132" s="34"/>
      <c r="EH1132" s="34"/>
      <c r="EI1132" s="34"/>
      <c r="EJ1132" s="34"/>
      <c r="EK1132" s="34"/>
      <c r="EL1132" s="34"/>
      <c r="EM1132" s="34"/>
      <c r="EN1132" s="34"/>
      <c r="EO1132" s="34"/>
      <c r="EP1132" s="34"/>
      <c r="EQ1132" s="34"/>
      <c r="ER1132" s="34"/>
      <c r="ES1132" s="34"/>
      <c r="ET1132" s="34"/>
      <c r="EU1132" s="34"/>
      <c r="EV1132" s="34"/>
      <c r="EW1132" s="34"/>
      <c r="EX1132" s="34"/>
      <c r="EY1132" s="34"/>
      <c r="EZ1132" s="34"/>
      <c r="FA1132" s="34"/>
      <c r="FB1132" s="34"/>
      <c r="FC1132" s="34"/>
      <c r="FD1132" s="34"/>
      <c r="FE1132" s="34"/>
      <c r="FF1132" s="34"/>
      <c r="FG1132" s="34"/>
      <c r="FH1132" s="34"/>
      <c r="FI1132" s="34"/>
      <c r="FJ1132" s="34"/>
      <c r="FK1132" s="34"/>
      <c r="FL1132" s="34"/>
      <c r="FM1132" s="34"/>
      <c r="FN1132" s="34"/>
      <c r="FO1132" s="34"/>
      <c r="FP1132" s="34"/>
      <c r="FQ1132" s="34"/>
      <c r="FR1132" s="34"/>
      <c r="FS1132" s="34"/>
      <c r="FT1132" s="34"/>
      <c r="FU1132" s="34"/>
      <c r="FV1132" s="34"/>
      <c r="FW1132" s="34"/>
      <c r="FX1132" s="34"/>
      <c r="FY1132" s="34"/>
      <c r="FZ1132" s="34"/>
      <c r="GA1132" s="34"/>
      <c r="GB1132" s="34"/>
      <c r="GC1132" s="34"/>
      <c r="GD1132" s="34"/>
      <c r="GE1132" s="34"/>
      <c r="GF1132" s="34"/>
      <c r="GG1132" s="34"/>
      <c r="GH1132" s="34"/>
      <c r="GI1132" s="34"/>
      <c r="GJ1132" s="34"/>
      <c r="GK1132" s="34"/>
      <c r="GL1132" s="34"/>
      <c r="GM1132" s="34"/>
      <c r="GN1132" s="34"/>
      <c r="GO1132" s="34"/>
      <c r="GP1132" s="34"/>
      <c r="GQ1132" s="4"/>
      <c r="GR1132" s="4"/>
      <c r="GS1132" s="4"/>
      <c r="GT1132" s="4"/>
      <c r="GU1132" s="4"/>
      <c r="GV1132" s="4"/>
      <c r="GW1132" s="4"/>
      <c r="GX1132" s="4"/>
      <c r="GY1132" s="4"/>
      <c r="GZ1132" s="4"/>
      <c r="HA1132" s="4"/>
      <c r="HB1132" s="4"/>
      <c r="HC1132" s="4"/>
      <c r="HD1132" s="4"/>
      <c r="HE1132" s="4"/>
      <c r="HF1132" s="4"/>
      <c r="HG1132" s="4"/>
      <c r="HH1132" s="4"/>
      <c r="HI1132" s="4"/>
      <c r="HJ1132" s="4"/>
      <c r="HK1132" s="4"/>
      <c r="HL1132" s="4"/>
      <c r="HM1132" s="4"/>
      <c r="HN1132" s="4"/>
      <c r="HO1132" s="4"/>
      <c r="HP1132" s="4"/>
      <c r="HQ1132" s="4"/>
      <c r="HR1132" s="4"/>
      <c r="HS1132" s="4"/>
      <c r="HT1132" s="4"/>
      <c r="HU1132" s="4"/>
      <c r="HV1132" s="4"/>
      <c r="HW1132" s="4"/>
      <c r="HX1132" s="4"/>
      <c r="HY1132" s="4"/>
      <c r="HZ1132" s="4"/>
      <c r="IA1132" s="4"/>
    </row>
    <row r="1133" s="3" customFormat="1" ht="62" customHeight="1" spans="1:235">
      <c r="A1133" s="22">
        <v>1126</v>
      </c>
      <c r="B1133" s="26"/>
      <c r="C1133" s="23" t="s">
        <v>3751</v>
      </c>
      <c r="D1133" s="23" t="s">
        <v>1894</v>
      </c>
      <c r="E1133" s="24" t="s">
        <v>3752</v>
      </c>
      <c r="F1133" s="23" t="s">
        <v>913</v>
      </c>
      <c r="G1133" s="24" t="s">
        <v>3753</v>
      </c>
      <c r="H1133" s="71">
        <v>20</v>
      </c>
      <c r="I1133" s="25"/>
      <c r="J1133" s="25"/>
      <c r="K1133" s="71">
        <v>20</v>
      </c>
      <c r="L1133" s="25"/>
      <c r="M1133" s="25">
        <f t="shared" si="23"/>
        <v>20</v>
      </c>
      <c r="N1133" s="23"/>
      <c r="O1133" s="23"/>
      <c r="P1133" s="23"/>
      <c r="Q1133" s="23"/>
      <c r="R1133" s="23"/>
      <c r="S1133" s="23" t="s">
        <v>1851</v>
      </c>
      <c r="T1133" s="25" t="s">
        <v>3718</v>
      </c>
      <c r="U1133" s="34"/>
      <c r="V1133" s="34"/>
      <c r="W1133" s="34"/>
      <c r="X1133" s="34"/>
      <c r="Y1133" s="34"/>
      <c r="Z1133" s="34"/>
      <c r="AA1133" s="34"/>
      <c r="AB1133" s="34"/>
      <c r="AC1133" s="34"/>
      <c r="AD1133" s="34"/>
      <c r="AE1133" s="34"/>
      <c r="AF1133" s="34"/>
      <c r="AG1133" s="34"/>
      <c r="AH1133" s="34"/>
      <c r="AI1133" s="34"/>
      <c r="AJ1133" s="34"/>
      <c r="AK1133" s="34"/>
      <c r="AL1133" s="34"/>
      <c r="AM1133" s="34"/>
      <c r="AN1133" s="34"/>
      <c r="AO1133" s="34"/>
      <c r="AP1133" s="34"/>
      <c r="AQ1133" s="34"/>
      <c r="AR1133" s="34"/>
      <c r="AS1133" s="34"/>
      <c r="AT1133" s="34"/>
      <c r="AU1133" s="34"/>
      <c r="AV1133" s="34"/>
      <c r="AW1133" s="34"/>
      <c r="AX1133" s="34"/>
      <c r="AY1133" s="34"/>
      <c r="AZ1133" s="34"/>
      <c r="BA1133" s="34"/>
      <c r="BB1133" s="34"/>
      <c r="BC1133" s="34"/>
      <c r="BD1133" s="34"/>
      <c r="BE1133" s="34"/>
      <c r="BF1133" s="34"/>
      <c r="BG1133" s="34"/>
      <c r="BH1133" s="34"/>
      <c r="BI1133" s="34"/>
      <c r="BJ1133" s="34"/>
      <c r="BK1133" s="34"/>
      <c r="BL1133" s="34"/>
      <c r="BM1133" s="34"/>
      <c r="BN1133" s="34"/>
      <c r="BO1133" s="34"/>
      <c r="BP1133" s="34"/>
      <c r="BQ1133" s="34"/>
      <c r="BR1133" s="34"/>
      <c r="BS1133" s="34"/>
      <c r="BT1133" s="34"/>
      <c r="BU1133" s="34"/>
      <c r="BV1133" s="34"/>
      <c r="BW1133" s="34"/>
      <c r="BX1133" s="34"/>
      <c r="BY1133" s="34"/>
      <c r="BZ1133" s="34"/>
      <c r="CA1133" s="34"/>
      <c r="CB1133" s="34"/>
      <c r="CC1133" s="34"/>
      <c r="CD1133" s="34"/>
      <c r="CE1133" s="34"/>
      <c r="CF1133" s="34"/>
      <c r="CG1133" s="34"/>
      <c r="CH1133" s="34"/>
      <c r="CI1133" s="34"/>
      <c r="CJ1133" s="34"/>
      <c r="CK1133" s="34"/>
      <c r="CL1133" s="34"/>
      <c r="CM1133" s="34"/>
      <c r="CN1133" s="34"/>
      <c r="CO1133" s="34"/>
      <c r="CP1133" s="34"/>
      <c r="CQ1133" s="34"/>
      <c r="CR1133" s="34"/>
      <c r="CS1133" s="34"/>
      <c r="CT1133" s="34"/>
      <c r="CU1133" s="34"/>
      <c r="CV1133" s="34"/>
      <c r="CW1133" s="34"/>
      <c r="CX1133" s="34"/>
      <c r="CY1133" s="34"/>
      <c r="CZ1133" s="34"/>
      <c r="DA1133" s="34"/>
      <c r="DB1133" s="34"/>
      <c r="DC1133" s="34"/>
      <c r="DD1133" s="34"/>
      <c r="DE1133" s="34"/>
      <c r="DF1133" s="34"/>
      <c r="DG1133" s="34"/>
      <c r="DH1133" s="34"/>
      <c r="DI1133" s="34"/>
      <c r="DJ1133" s="34"/>
      <c r="DK1133" s="34"/>
      <c r="DL1133" s="34"/>
      <c r="DM1133" s="34"/>
      <c r="DN1133" s="34"/>
      <c r="DO1133" s="34"/>
      <c r="DP1133" s="34"/>
      <c r="DQ1133" s="34"/>
      <c r="DR1133" s="34"/>
      <c r="DS1133" s="34"/>
      <c r="DT1133" s="34"/>
      <c r="DU1133" s="34"/>
      <c r="DV1133" s="34"/>
      <c r="DW1133" s="34"/>
      <c r="DX1133" s="34"/>
      <c r="DY1133" s="34"/>
      <c r="DZ1133" s="34"/>
      <c r="EA1133" s="34"/>
      <c r="EB1133" s="34"/>
      <c r="EC1133" s="34"/>
      <c r="ED1133" s="34"/>
      <c r="EE1133" s="34"/>
      <c r="EF1133" s="34"/>
      <c r="EG1133" s="34"/>
      <c r="EH1133" s="34"/>
      <c r="EI1133" s="34"/>
      <c r="EJ1133" s="34"/>
      <c r="EK1133" s="34"/>
      <c r="EL1133" s="34"/>
      <c r="EM1133" s="34"/>
      <c r="EN1133" s="34"/>
      <c r="EO1133" s="34"/>
      <c r="EP1133" s="34"/>
      <c r="EQ1133" s="34"/>
      <c r="ER1133" s="34"/>
      <c r="ES1133" s="34"/>
      <c r="ET1133" s="34"/>
      <c r="EU1133" s="34"/>
      <c r="EV1133" s="34"/>
      <c r="EW1133" s="34"/>
      <c r="EX1133" s="34"/>
      <c r="EY1133" s="34"/>
      <c r="EZ1133" s="34"/>
      <c r="FA1133" s="34"/>
      <c r="FB1133" s="34"/>
      <c r="FC1133" s="34"/>
      <c r="FD1133" s="34"/>
      <c r="FE1133" s="34"/>
      <c r="FF1133" s="34"/>
      <c r="FG1133" s="34"/>
      <c r="FH1133" s="34"/>
      <c r="FI1133" s="34"/>
      <c r="FJ1133" s="34"/>
      <c r="FK1133" s="34"/>
      <c r="FL1133" s="34"/>
      <c r="FM1133" s="34"/>
      <c r="FN1133" s="34"/>
      <c r="FO1133" s="34"/>
      <c r="FP1133" s="34"/>
      <c r="FQ1133" s="34"/>
      <c r="FR1133" s="34"/>
      <c r="FS1133" s="34"/>
      <c r="FT1133" s="34"/>
      <c r="FU1133" s="34"/>
      <c r="FV1133" s="34"/>
      <c r="FW1133" s="34"/>
      <c r="FX1133" s="34"/>
      <c r="FY1133" s="34"/>
      <c r="FZ1133" s="34"/>
      <c r="GA1133" s="34"/>
      <c r="GB1133" s="34"/>
      <c r="GC1133" s="34"/>
      <c r="GD1133" s="34"/>
      <c r="GE1133" s="34"/>
      <c r="GF1133" s="34"/>
      <c r="GG1133" s="34"/>
      <c r="GH1133" s="34"/>
      <c r="GI1133" s="34"/>
      <c r="GJ1133" s="34"/>
      <c r="GK1133" s="34"/>
      <c r="GL1133" s="34"/>
      <c r="GM1133" s="34"/>
      <c r="GN1133" s="34"/>
      <c r="GO1133" s="34"/>
      <c r="GP1133" s="34"/>
      <c r="GQ1133" s="4"/>
      <c r="GR1133" s="4"/>
      <c r="GS1133" s="4"/>
      <c r="GT1133" s="4"/>
      <c r="GU1133" s="4"/>
      <c r="GV1133" s="4"/>
      <c r="GW1133" s="4"/>
      <c r="GX1133" s="4"/>
      <c r="GY1133" s="4"/>
      <c r="GZ1133" s="4"/>
      <c r="HA1133" s="4"/>
      <c r="HB1133" s="4"/>
      <c r="HC1133" s="4"/>
      <c r="HD1133" s="4"/>
      <c r="HE1133" s="4"/>
      <c r="HF1133" s="4"/>
      <c r="HG1133" s="4"/>
      <c r="HH1133" s="4"/>
      <c r="HI1133" s="4"/>
      <c r="HJ1133" s="4"/>
      <c r="HK1133" s="4"/>
      <c r="HL1133" s="4"/>
      <c r="HM1133" s="4"/>
      <c r="HN1133" s="4"/>
      <c r="HO1133" s="4"/>
      <c r="HP1133" s="4"/>
      <c r="HQ1133" s="4"/>
      <c r="HR1133" s="4"/>
      <c r="HS1133" s="4"/>
      <c r="HT1133" s="4"/>
      <c r="HU1133" s="4"/>
      <c r="HV1133" s="4"/>
      <c r="HW1133" s="4"/>
      <c r="HX1133" s="4"/>
      <c r="HY1133" s="4"/>
      <c r="HZ1133" s="4"/>
      <c r="IA1133" s="4"/>
    </row>
    <row r="1134" s="3" customFormat="1" ht="62" customHeight="1" spans="1:235">
      <c r="A1134" s="22">
        <v>1127</v>
      </c>
      <c r="B1134" s="26"/>
      <c r="C1134" s="23" t="s">
        <v>3754</v>
      </c>
      <c r="D1134" s="23" t="s">
        <v>1328</v>
      </c>
      <c r="E1134" s="24" t="s">
        <v>3755</v>
      </c>
      <c r="F1134" s="23" t="s">
        <v>913</v>
      </c>
      <c r="G1134" s="24" t="s">
        <v>3727</v>
      </c>
      <c r="H1134" s="71">
        <v>6.5</v>
      </c>
      <c r="I1134" s="25"/>
      <c r="J1134" s="25"/>
      <c r="K1134" s="71">
        <v>6.5</v>
      </c>
      <c r="L1134" s="25"/>
      <c r="M1134" s="25">
        <f t="shared" si="23"/>
        <v>6.5</v>
      </c>
      <c r="N1134" s="23"/>
      <c r="O1134" s="23"/>
      <c r="P1134" s="23"/>
      <c r="Q1134" s="23"/>
      <c r="R1134" s="23"/>
      <c r="S1134" s="23" t="s">
        <v>1851</v>
      </c>
      <c r="T1134" s="25" t="s">
        <v>3718</v>
      </c>
      <c r="U1134" s="34"/>
      <c r="V1134" s="34"/>
      <c r="W1134" s="34"/>
      <c r="X1134" s="34"/>
      <c r="Y1134" s="34"/>
      <c r="Z1134" s="34"/>
      <c r="AA1134" s="34"/>
      <c r="AB1134" s="34"/>
      <c r="AC1134" s="34"/>
      <c r="AD1134" s="34"/>
      <c r="AE1134" s="34"/>
      <c r="AF1134" s="34"/>
      <c r="AG1134" s="34"/>
      <c r="AH1134" s="34"/>
      <c r="AI1134" s="34"/>
      <c r="AJ1134" s="34"/>
      <c r="AK1134" s="34"/>
      <c r="AL1134" s="34"/>
      <c r="AM1134" s="34"/>
      <c r="AN1134" s="34"/>
      <c r="AO1134" s="34"/>
      <c r="AP1134" s="34"/>
      <c r="AQ1134" s="34"/>
      <c r="AR1134" s="34"/>
      <c r="AS1134" s="34"/>
      <c r="AT1134" s="34"/>
      <c r="AU1134" s="34"/>
      <c r="AV1134" s="34"/>
      <c r="AW1134" s="34"/>
      <c r="AX1134" s="34"/>
      <c r="AY1134" s="34"/>
      <c r="AZ1134" s="34"/>
      <c r="BA1134" s="34"/>
      <c r="BB1134" s="34"/>
      <c r="BC1134" s="34"/>
      <c r="BD1134" s="34"/>
      <c r="BE1134" s="34"/>
      <c r="BF1134" s="34"/>
      <c r="BG1134" s="34"/>
      <c r="BH1134" s="34"/>
      <c r="BI1134" s="34"/>
      <c r="BJ1134" s="34"/>
      <c r="BK1134" s="34"/>
      <c r="BL1134" s="34"/>
      <c r="BM1134" s="34"/>
      <c r="BN1134" s="34"/>
      <c r="BO1134" s="34"/>
      <c r="BP1134" s="34"/>
      <c r="BQ1134" s="34"/>
      <c r="BR1134" s="34"/>
      <c r="BS1134" s="34"/>
      <c r="BT1134" s="34"/>
      <c r="BU1134" s="34"/>
      <c r="BV1134" s="34"/>
      <c r="BW1134" s="34"/>
      <c r="BX1134" s="34"/>
      <c r="BY1134" s="34"/>
      <c r="BZ1134" s="34"/>
      <c r="CA1134" s="34"/>
      <c r="CB1134" s="34"/>
      <c r="CC1134" s="34"/>
      <c r="CD1134" s="34"/>
      <c r="CE1134" s="34"/>
      <c r="CF1134" s="34"/>
      <c r="CG1134" s="34"/>
      <c r="CH1134" s="34"/>
      <c r="CI1134" s="34"/>
      <c r="CJ1134" s="34"/>
      <c r="CK1134" s="34"/>
      <c r="CL1134" s="34"/>
      <c r="CM1134" s="34"/>
      <c r="CN1134" s="34"/>
      <c r="CO1134" s="34"/>
      <c r="CP1134" s="34"/>
      <c r="CQ1134" s="34"/>
      <c r="CR1134" s="34"/>
      <c r="CS1134" s="34"/>
      <c r="CT1134" s="34"/>
      <c r="CU1134" s="34"/>
      <c r="CV1134" s="34"/>
      <c r="CW1134" s="34"/>
      <c r="CX1134" s="34"/>
      <c r="CY1134" s="34"/>
      <c r="CZ1134" s="34"/>
      <c r="DA1134" s="34"/>
      <c r="DB1134" s="34"/>
      <c r="DC1134" s="34"/>
      <c r="DD1134" s="34"/>
      <c r="DE1134" s="34"/>
      <c r="DF1134" s="34"/>
      <c r="DG1134" s="34"/>
      <c r="DH1134" s="34"/>
      <c r="DI1134" s="34"/>
      <c r="DJ1134" s="34"/>
      <c r="DK1134" s="34"/>
      <c r="DL1134" s="34"/>
      <c r="DM1134" s="34"/>
      <c r="DN1134" s="34"/>
      <c r="DO1134" s="34"/>
      <c r="DP1134" s="34"/>
      <c r="DQ1134" s="34"/>
      <c r="DR1134" s="34"/>
      <c r="DS1134" s="34"/>
      <c r="DT1134" s="34"/>
      <c r="DU1134" s="34"/>
      <c r="DV1134" s="34"/>
      <c r="DW1134" s="34"/>
      <c r="DX1134" s="34"/>
      <c r="DY1134" s="34"/>
      <c r="DZ1134" s="34"/>
      <c r="EA1134" s="34"/>
      <c r="EB1134" s="34"/>
      <c r="EC1134" s="34"/>
      <c r="ED1134" s="34"/>
      <c r="EE1134" s="34"/>
      <c r="EF1134" s="34"/>
      <c r="EG1134" s="34"/>
      <c r="EH1134" s="34"/>
      <c r="EI1134" s="34"/>
      <c r="EJ1134" s="34"/>
      <c r="EK1134" s="34"/>
      <c r="EL1134" s="34"/>
      <c r="EM1134" s="34"/>
      <c r="EN1134" s="34"/>
      <c r="EO1134" s="34"/>
      <c r="EP1134" s="34"/>
      <c r="EQ1134" s="34"/>
      <c r="ER1134" s="34"/>
      <c r="ES1134" s="34"/>
      <c r="ET1134" s="34"/>
      <c r="EU1134" s="34"/>
      <c r="EV1134" s="34"/>
      <c r="EW1134" s="34"/>
      <c r="EX1134" s="34"/>
      <c r="EY1134" s="34"/>
      <c r="EZ1134" s="34"/>
      <c r="FA1134" s="34"/>
      <c r="FB1134" s="34"/>
      <c r="FC1134" s="34"/>
      <c r="FD1134" s="34"/>
      <c r="FE1134" s="34"/>
      <c r="FF1134" s="34"/>
      <c r="FG1134" s="34"/>
      <c r="FH1134" s="34"/>
      <c r="FI1134" s="34"/>
      <c r="FJ1134" s="34"/>
      <c r="FK1134" s="34"/>
      <c r="FL1134" s="34"/>
      <c r="FM1134" s="34"/>
      <c r="FN1134" s="34"/>
      <c r="FO1134" s="34"/>
      <c r="FP1134" s="34"/>
      <c r="FQ1134" s="34"/>
      <c r="FR1134" s="34"/>
      <c r="FS1134" s="34"/>
      <c r="FT1134" s="34"/>
      <c r="FU1134" s="34"/>
      <c r="FV1134" s="34"/>
      <c r="FW1134" s="34"/>
      <c r="FX1134" s="34"/>
      <c r="FY1134" s="34"/>
      <c r="FZ1134" s="34"/>
      <c r="GA1134" s="34"/>
      <c r="GB1134" s="34"/>
      <c r="GC1134" s="34"/>
      <c r="GD1134" s="34"/>
      <c r="GE1134" s="34"/>
      <c r="GF1134" s="34"/>
      <c r="GG1134" s="34"/>
      <c r="GH1134" s="34"/>
      <c r="GI1134" s="34"/>
      <c r="GJ1134" s="34"/>
      <c r="GK1134" s="34"/>
      <c r="GL1134" s="34"/>
      <c r="GM1134" s="34"/>
      <c r="GN1134" s="34"/>
      <c r="GO1134" s="34"/>
      <c r="GP1134" s="34"/>
      <c r="GQ1134" s="4"/>
      <c r="GR1134" s="4"/>
      <c r="GS1134" s="4"/>
      <c r="GT1134" s="4"/>
      <c r="GU1134" s="4"/>
      <c r="GV1134" s="4"/>
      <c r="GW1134" s="4"/>
      <c r="GX1134" s="4"/>
      <c r="GY1134" s="4"/>
      <c r="GZ1134" s="4"/>
      <c r="HA1134" s="4"/>
      <c r="HB1134" s="4"/>
      <c r="HC1134" s="4"/>
      <c r="HD1134" s="4"/>
      <c r="HE1134" s="4"/>
      <c r="HF1134" s="4"/>
      <c r="HG1134" s="4"/>
      <c r="HH1134" s="4"/>
      <c r="HI1134" s="4"/>
      <c r="HJ1134" s="4"/>
      <c r="HK1134" s="4"/>
      <c r="HL1134" s="4"/>
      <c r="HM1134" s="4"/>
      <c r="HN1134" s="4"/>
      <c r="HO1134" s="4"/>
      <c r="HP1134" s="4"/>
      <c r="HQ1134" s="4"/>
      <c r="HR1134" s="4"/>
      <c r="HS1134" s="4"/>
      <c r="HT1134" s="4"/>
      <c r="HU1134" s="4"/>
      <c r="HV1134" s="4"/>
      <c r="HW1134" s="4"/>
      <c r="HX1134" s="4"/>
      <c r="HY1134" s="4"/>
      <c r="HZ1134" s="4"/>
      <c r="IA1134" s="4"/>
    </row>
    <row r="1135" s="3" customFormat="1" ht="62" customHeight="1" spans="1:235">
      <c r="A1135" s="22">
        <v>1128</v>
      </c>
      <c r="B1135" s="26"/>
      <c r="C1135" s="23" t="s">
        <v>3756</v>
      </c>
      <c r="D1135" s="23" t="s">
        <v>2034</v>
      </c>
      <c r="E1135" s="24" t="s">
        <v>3757</v>
      </c>
      <c r="F1135" s="23" t="s">
        <v>913</v>
      </c>
      <c r="G1135" s="24" t="s">
        <v>3727</v>
      </c>
      <c r="H1135" s="71">
        <v>6</v>
      </c>
      <c r="I1135" s="25"/>
      <c r="J1135" s="25"/>
      <c r="K1135" s="71">
        <v>6</v>
      </c>
      <c r="L1135" s="25"/>
      <c r="M1135" s="25">
        <f t="shared" si="23"/>
        <v>6</v>
      </c>
      <c r="N1135" s="23"/>
      <c r="O1135" s="23"/>
      <c r="P1135" s="23"/>
      <c r="Q1135" s="23"/>
      <c r="R1135" s="23"/>
      <c r="S1135" s="23" t="s">
        <v>1851</v>
      </c>
      <c r="T1135" s="25" t="s">
        <v>3718</v>
      </c>
      <c r="U1135" s="34"/>
      <c r="V1135" s="34"/>
      <c r="W1135" s="34"/>
      <c r="X1135" s="34"/>
      <c r="Y1135" s="34"/>
      <c r="Z1135" s="34"/>
      <c r="AA1135" s="34"/>
      <c r="AB1135" s="34"/>
      <c r="AC1135" s="34"/>
      <c r="AD1135" s="34"/>
      <c r="AE1135" s="34"/>
      <c r="AF1135" s="34"/>
      <c r="AG1135" s="34"/>
      <c r="AH1135" s="34"/>
      <c r="AI1135" s="34"/>
      <c r="AJ1135" s="34"/>
      <c r="AK1135" s="34"/>
      <c r="AL1135" s="34"/>
      <c r="AM1135" s="34"/>
      <c r="AN1135" s="34"/>
      <c r="AO1135" s="34"/>
      <c r="AP1135" s="34"/>
      <c r="AQ1135" s="34"/>
      <c r="AR1135" s="34"/>
      <c r="AS1135" s="34"/>
      <c r="AT1135" s="34"/>
      <c r="AU1135" s="34"/>
      <c r="AV1135" s="34"/>
      <c r="AW1135" s="34"/>
      <c r="AX1135" s="34"/>
      <c r="AY1135" s="34"/>
      <c r="AZ1135" s="34"/>
      <c r="BA1135" s="34"/>
      <c r="BB1135" s="34"/>
      <c r="BC1135" s="34"/>
      <c r="BD1135" s="34"/>
      <c r="BE1135" s="34"/>
      <c r="BF1135" s="34"/>
      <c r="BG1135" s="34"/>
      <c r="BH1135" s="34"/>
      <c r="BI1135" s="34"/>
      <c r="BJ1135" s="34"/>
      <c r="BK1135" s="34"/>
      <c r="BL1135" s="34"/>
      <c r="BM1135" s="34"/>
      <c r="BN1135" s="34"/>
      <c r="BO1135" s="34"/>
      <c r="BP1135" s="34"/>
      <c r="BQ1135" s="34"/>
      <c r="BR1135" s="34"/>
      <c r="BS1135" s="34"/>
      <c r="BT1135" s="34"/>
      <c r="BU1135" s="34"/>
      <c r="BV1135" s="34"/>
      <c r="BW1135" s="34"/>
      <c r="BX1135" s="34"/>
      <c r="BY1135" s="34"/>
      <c r="BZ1135" s="34"/>
      <c r="CA1135" s="34"/>
      <c r="CB1135" s="34"/>
      <c r="CC1135" s="34"/>
      <c r="CD1135" s="34"/>
      <c r="CE1135" s="34"/>
      <c r="CF1135" s="34"/>
      <c r="CG1135" s="34"/>
      <c r="CH1135" s="34"/>
      <c r="CI1135" s="34"/>
      <c r="CJ1135" s="34"/>
      <c r="CK1135" s="34"/>
      <c r="CL1135" s="34"/>
      <c r="CM1135" s="34"/>
      <c r="CN1135" s="34"/>
      <c r="CO1135" s="34"/>
      <c r="CP1135" s="34"/>
      <c r="CQ1135" s="34"/>
      <c r="CR1135" s="34"/>
      <c r="CS1135" s="34"/>
      <c r="CT1135" s="34"/>
      <c r="CU1135" s="34"/>
      <c r="CV1135" s="34"/>
      <c r="CW1135" s="34"/>
      <c r="CX1135" s="34"/>
      <c r="CY1135" s="34"/>
      <c r="CZ1135" s="34"/>
      <c r="DA1135" s="34"/>
      <c r="DB1135" s="34"/>
      <c r="DC1135" s="34"/>
      <c r="DD1135" s="34"/>
      <c r="DE1135" s="34"/>
      <c r="DF1135" s="34"/>
      <c r="DG1135" s="34"/>
      <c r="DH1135" s="34"/>
      <c r="DI1135" s="34"/>
      <c r="DJ1135" s="34"/>
      <c r="DK1135" s="34"/>
      <c r="DL1135" s="34"/>
      <c r="DM1135" s="34"/>
      <c r="DN1135" s="34"/>
      <c r="DO1135" s="34"/>
      <c r="DP1135" s="34"/>
      <c r="DQ1135" s="34"/>
      <c r="DR1135" s="34"/>
      <c r="DS1135" s="34"/>
      <c r="DT1135" s="34"/>
      <c r="DU1135" s="34"/>
      <c r="DV1135" s="34"/>
      <c r="DW1135" s="34"/>
      <c r="DX1135" s="34"/>
      <c r="DY1135" s="34"/>
      <c r="DZ1135" s="34"/>
      <c r="EA1135" s="34"/>
      <c r="EB1135" s="34"/>
      <c r="EC1135" s="34"/>
      <c r="ED1135" s="34"/>
      <c r="EE1135" s="34"/>
      <c r="EF1135" s="34"/>
      <c r="EG1135" s="34"/>
      <c r="EH1135" s="34"/>
      <c r="EI1135" s="34"/>
      <c r="EJ1135" s="34"/>
      <c r="EK1135" s="34"/>
      <c r="EL1135" s="34"/>
      <c r="EM1135" s="34"/>
      <c r="EN1135" s="34"/>
      <c r="EO1135" s="34"/>
      <c r="EP1135" s="34"/>
      <c r="EQ1135" s="34"/>
      <c r="ER1135" s="34"/>
      <c r="ES1135" s="34"/>
      <c r="ET1135" s="34"/>
      <c r="EU1135" s="34"/>
      <c r="EV1135" s="34"/>
      <c r="EW1135" s="34"/>
      <c r="EX1135" s="34"/>
      <c r="EY1135" s="34"/>
      <c r="EZ1135" s="34"/>
      <c r="FA1135" s="34"/>
      <c r="FB1135" s="34"/>
      <c r="FC1135" s="34"/>
      <c r="FD1135" s="34"/>
      <c r="FE1135" s="34"/>
      <c r="FF1135" s="34"/>
      <c r="FG1135" s="34"/>
      <c r="FH1135" s="34"/>
      <c r="FI1135" s="34"/>
      <c r="FJ1135" s="34"/>
      <c r="FK1135" s="34"/>
      <c r="FL1135" s="34"/>
      <c r="FM1135" s="34"/>
      <c r="FN1135" s="34"/>
      <c r="FO1135" s="34"/>
      <c r="FP1135" s="34"/>
      <c r="FQ1135" s="34"/>
      <c r="FR1135" s="34"/>
      <c r="FS1135" s="34"/>
      <c r="FT1135" s="34"/>
      <c r="FU1135" s="34"/>
      <c r="FV1135" s="34"/>
      <c r="FW1135" s="34"/>
      <c r="FX1135" s="34"/>
      <c r="FY1135" s="34"/>
      <c r="FZ1135" s="34"/>
      <c r="GA1135" s="34"/>
      <c r="GB1135" s="34"/>
      <c r="GC1135" s="34"/>
      <c r="GD1135" s="34"/>
      <c r="GE1135" s="34"/>
      <c r="GF1135" s="34"/>
      <c r="GG1135" s="34"/>
      <c r="GH1135" s="34"/>
      <c r="GI1135" s="34"/>
      <c r="GJ1135" s="34"/>
      <c r="GK1135" s="34"/>
      <c r="GL1135" s="34"/>
      <c r="GM1135" s="34"/>
      <c r="GN1135" s="34"/>
      <c r="GO1135" s="34"/>
      <c r="GP1135" s="34"/>
      <c r="GQ1135" s="4"/>
      <c r="GR1135" s="4"/>
      <c r="GS1135" s="4"/>
      <c r="GT1135" s="4"/>
      <c r="GU1135" s="4"/>
      <c r="GV1135" s="4"/>
      <c r="GW1135" s="4"/>
      <c r="GX1135" s="4"/>
      <c r="GY1135" s="4"/>
      <c r="GZ1135" s="4"/>
      <c r="HA1135" s="4"/>
      <c r="HB1135" s="4"/>
      <c r="HC1135" s="4"/>
      <c r="HD1135" s="4"/>
      <c r="HE1135" s="4"/>
      <c r="HF1135" s="4"/>
      <c r="HG1135" s="4"/>
      <c r="HH1135" s="4"/>
      <c r="HI1135" s="4"/>
      <c r="HJ1135" s="4"/>
      <c r="HK1135" s="4"/>
      <c r="HL1135" s="4"/>
      <c r="HM1135" s="4"/>
      <c r="HN1135" s="4"/>
      <c r="HO1135" s="4"/>
      <c r="HP1135" s="4"/>
      <c r="HQ1135" s="4"/>
      <c r="HR1135" s="4"/>
      <c r="HS1135" s="4"/>
      <c r="HT1135" s="4"/>
      <c r="HU1135" s="4"/>
      <c r="HV1135" s="4"/>
      <c r="HW1135" s="4"/>
      <c r="HX1135" s="4"/>
      <c r="HY1135" s="4"/>
      <c r="HZ1135" s="4"/>
      <c r="IA1135" s="4"/>
    </row>
    <row r="1136" s="3" customFormat="1" ht="62" customHeight="1" spans="1:235">
      <c r="A1136" s="22">
        <v>1129</v>
      </c>
      <c r="B1136" s="26"/>
      <c r="C1136" s="23" t="s">
        <v>3758</v>
      </c>
      <c r="D1136" s="23" t="s">
        <v>3747</v>
      </c>
      <c r="E1136" s="24" t="s">
        <v>3759</v>
      </c>
      <c r="F1136" s="23" t="s">
        <v>913</v>
      </c>
      <c r="G1136" s="24" t="s">
        <v>3724</v>
      </c>
      <c r="H1136" s="71">
        <v>7</v>
      </c>
      <c r="I1136" s="25"/>
      <c r="J1136" s="25"/>
      <c r="K1136" s="71">
        <v>7</v>
      </c>
      <c r="L1136" s="25"/>
      <c r="M1136" s="25">
        <f t="shared" si="23"/>
        <v>7</v>
      </c>
      <c r="N1136" s="23"/>
      <c r="O1136" s="23"/>
      <c r="P1136" s="23"/>
      <c r="Q1136" s="23"/>
      <c r="R1136" s="23"/>
      <c r="S1136" s="23" t="s">
        <v>1851</v>
      </c>
      <c r="T1136" s="25" t="s">
        <v>3718</v>
      </c>
      <c r="U1136" s="34"/>
      <c r="V1136" s="34"/>
      <c r="W1136" s="34"/>
      <c r="X1136" s="34"/>
      <c r="Y1136" s="34"/>
      <c r="Z1136" s="34"/>
      <c r="AA1136" s="34"/>
      <c r="AB1136" s="34"/>
      <c r="AC1136" s="34"/>
      <c r="AD1136" s="34"/>
      <c r="AE1136" s="34"/>
      <c r="AF1136" s="34"/>
      <c r="AG1136" s="34"/>
      <c r="AH1136" s="34"/>
      <c r="AI1136" s="34"/>
      <c r="AJ1136" s="34"/>
      <c r="AK1136" s="34"/>
      <c r="AL1136" s="34"/>
      <c r="AM1136" s="34"/>
      <c r="AN1136" s="34"/>
      <c r="AO1136" s="34"/>
      <c r="AP1136" s="34"/>
      <c r="AQ1136" s="34"/>
      <c r="AR1136" s="34"/>
      <c r="AS1136" s="34"/>
      <c r="AT1136" s="34"/>
      <c r="AU1136" s="34"/>
      <c r="AV1136" s="34"/>
      <c r="AW1136" s="34"/>
      <c r="AX1136" s="34"/>
      <c r="AY1136" s="34"/>
      <c r="AZ1136" s="34"/>
      <c r="BA1136" s="34"/>
      <c r="BB1136" s="34"/>
      <c r="BC1136" s="34"/>
      <c r="BD1136" s="34"/>
      <c r="BE1136" s="34"/>
      <c r="BF1136" s="34"/>
      <c r="BG1136" s="34"/>
      <c r="BH1136" s="34"/>
      <c r="BI1136" s="34"/>
      <c r="BJ1136" s="34"/>
      <c r="BK1136" s="34"/>
      <c r="BL1136" s="34"/>
      <c r="BM1136" s="34"/>
      <c r="BN1136" s="34"/>
      <c r="BO1136" s="34"/>
      <c r="BP1136" s="34"/>
      <c r="BQ1136" s="34"/>
      <c r="BR1136" s="34"/>
      <c r="BS1136" s="34"/>
      <c r="BT1136" s="34"/>
      <c r="BU1136" s="34"/>
      <c r="BV1136" s="34"/>
      <c r="BW1136" s="34"/>
      <c r="BX1136" s="34"/>
      <c r="BY1136" s="34"/>
      <c r="BZ1136" s="34"/>
      <c r="CA1136" s="34"/>
      <c r="CB1136" s="34"/>
      <c r="CC1136" s="34"/>
      <c r="CD1136" s="34"/>
      <c r="CE1136" s="34"/>
      <c r="CF1136" s="34"/>
      <c r="CG1136" s="34"/>
      <c r="CH1136" s="34"/>
      <c r="CI1136" s="34"/>
      <c r="CJ1136" s="34"/>
      <c r="CK1136" s="34"/>
      <c r="CL1136" s="34"/>
      <c r="CM1136" s="34"/>
      <c r="CN1136" s="34"/>
      <c r="CO1136" s="34"/>
      <c r="CP1136" s="34"/>
      <c r="CQ1136" s="34"/>
      <c r="CR1136" s="34"/>
      <c r="CS1136" s="34"/>
      <c r="CT1136" s="34"/>
      <c r="CU1136" s="34"/>
      <c r="CV1136" s="34"/>
      <c r="CW1136" s="34"/>
      <c r="CX1136" s="34"/>
      <c r="CY1136" s="34"/>
      <c r="CZ1136" s="34"/>
      <c r="DA1136" s="34"/>
      <c r="DB1136" s="34"/>
      <c r="DC1136" s="34"/>
      <c r="DD1136" s="34"/>
      <c r="DE1136" s="34"/>
      <c r="DF1136" s="34"/>
      <c r="DG1136" s="34"/>
      <c r="DH1136" s="34"/>
      <c r="DI1136" s="34"/>
      <c r="DJ1136" s="34"/>
      <c r="DK1136" s="34"/>
      <c r="DL1136" s="34"/>
      <c r="DM1136" s="34"/>
      <c r="DN1136" s="34"/>
      <c r="DO1136" s="34"/>
      <c r="DP1136" s="34"/>
      <c r="DQ1136" s="34"/>
      <c r="DR1136" s="34"/>
      <c r="DS1136" s="34"/>
      <c r="DT1136" s="34"/>
      <c r="DU1136" s="34"/>
      <c r="DV1136" s="34"/>
      <c r="DW1136" s="34"/>
      <c r="DX1136" s="34"/>
      <c r="DY1136" s="34"/>
      <c r="DZ1136" s="34"/>
      <c r="EA1136" s="34"/>
      <c r="EB1136" s="34"/>
      <c r="EC1136" s="34"/>
      <c r="ED1136" s="34"/>
      <c r="EE1136" s="34"/>
      <c r="EF1136" s="34"/>
      <c r="EG1136" s="34"/>
      <c r="EH1136" s="34"/>
      <c r="EI1136" s="34"/>
      <c r="EJ1136" s="34"/>
      <c r="EK1136" s="34"/>
      <c r="EL1136" s="34"/>
      <c r="EM1136" s="34"/>
      <c r="EN1136" s="34"/>
      <c r="EO1136" s="34"/>
      <c r="EP1136" s="34"/>
      <c r="EQ1136" s="34"/>
      <c r="ER1136" s="34"/>
      <c r="ES1136" s="34"/>
      <c r="ET1136" s="34"/>
      <c r="EU1136" s="34"/>
      <c r="EV1136" s="34"/>
      <c r="EW1136" s="34"/>
      <c r="EX1136" s="34"/>
      <c r="EY1136" s="34"/>
      <c r="EZ1136" s="34"/>
      <c r="FA1136" s="34"/>
      <c r="FB1136" s="34"/>
      <c r="FC1136" s="34"/>
      <c r="FD1136" s="34"/>
      <c r="FE1136" s="34"/>
      <c r="FF1136" s="34"/>
      <c r="FG1136" s="34"/>
      <c r="FH1136" s="34"/>
      <c r="FI1136" s="34"/>
      <c r="FJ1136" s="34"/>
      <c r="FK1136" s="34"/>
      <c r="FL1136" s="34"/>
      <c r="FM1136" s="34"/>
      <c r="FN1136" s="34"/>
      <c r="FO1136" s="34"/>
      <c r="FP1136" s="34"/>
      <c r="FQ1136" s="34"/>
      <c r="FR1136" s="34"/>
      <c r="FS1136" s="34"/>
      <c r="FT1136" s="34"/>
      <c r="FU1136" s="34"/>
      <c r="FV1136" s="34"/>
      <c r="FW1136" s="34"/>
      <c r="FX1136" s="34"/>
      <c r="FY1136" s="34"/>
      <c r="FZ1136" s="34"/>
      <c r="GA1136" s="34"/>
      <c r="GB1136" s="34"/>
      <c r="GC1136" s="34"/>
      <c r="GD1136" s="34"/>
      <c r="GE1136" s="34"/>
      <c r="GF1136" s="34"/>
      <c r="GG1136" s="34"/>
      <c r="GH1136" s="34"/>
      <c r="GI1136" s="34"/>
      <c r="GJ1136" s="34"/>
      <c r="GK1136" s="34"/>
      <c r="GL1136" s="34"/>
      <c r="GM1136" s="34"/>
      <c r="GN1136" s="34"/>
      <c r="GO1136" s="34"/>
      <c r="GP1136" s="34"/>
      <c r="GQ1136" s="4"/>
      <c r="GR1136" s="4"/>
      <c r="GS1136" s="4"/>
      <c r="GT1136" s="4"/>
      <c r="GU1136" s="4"/>
      <c r="GV1136" s="4"/>
      <c r="GW1136" s="4"/>
      <c r="GX1136" s="4"/>
      <c r="GY1136" s="4"/>
      <c r="GZ1136" s="4"/>
      <c r="HA1136" s="4"/>
      <c r="HB1136" s="4"/>
      <c r="HC1136" s="4"/>
      <c r="HD1136" s="4"/>
      <c r="HE1136" s="4"/>
      <c r="HF1136" s="4"/>
      <c r="HG1136" s="4"/>
      <c r="HH1136" s="4"/>
      <c r="HI1136" s="4"/>
      <c r="HJ1136" s="4"/>
      <c r="HK1136" s="4"/>
      <c r="HL1136" s="4"/>
      <c r="HM1136" s="4"/>
      <c r="HN1136" s="4"/>
      <c r="HO1136" s="4"/>
      <c r="HP1136" s="4"/>
      <c r="HQ1136" s="4"/>
      <c r="HR1136" s="4"/>
      <c r="HS1136" s="4"/>
      <c r="HT1136" s="4"/>
      <c r="HU1136" s="4"/>
      <c r="HV1136" s="4"/>
      <c r="HW1136" s="4"/>
      <c r="HX1136" s="4"/>
      <c r="HY1136" s="4"/>
      <c r="HZ1136" s="4"/>
      <c r="IA1136" s="4"/>
    </row>
    <row r="1137" s="3" customFormat="1" ht="62" customHeight="1" spans="1:235">
      <c r="A1137" s="22">
        <v>1130</v>
      </c>
      <c r="B1137" s="26"/>
      <c r="C1137" s="23" t="s">
        <v>3760</v>
      </c>
      <c r="D1137" s="23" t="s">
        <v>911</v>
      </c>
      <c r="E1137" s="24" t="s">
        <v>3761</v>
      </c>
      <c r="F1137" s="23" t="s">
        <v>913</v>
      </c>
      <c r="G1137" s="24" t="s">
        <v>3745</v>
      </c>
      <c r="H1137" s="71">
        <v>5.5</v>
      </c>
      <c r="I1137" s="25"/>
      <c r="J1137" s="25"/>
      <c r="K1137" s="71">
        <v>5.5</v>
      </c>
      <c r="L1137" s="25"/>
      <c r="M1137" s="25">
        <f t="shared" si="23"/>
        <v>5.5</v>
      </c>
      <c r="N1137" s="23"/>
      <c r="O1137" s="23"/>
      <c r="P1137" s="23"/>
      <c r="Q1137" s="23"/>
      <c r="R1137" s="23"/>
      <c r="S1137" s="23" t="s">
        <v>1851</v>
      </c>
      <c r="T1137" s="25" t="s">
        <v>3718</v>
      </c>
      <c r="U1137" s="34"/>
      <c r="V1137" s="34"/>
      <c r="W1137" s="34"/>
      <c r="X1137" s="34"/>
      <c r="Y1137" s="34"/>
      <c r="Z1137" s="34"/>
      <c r="AA1137" s="34"/>
      <c r="AB1137" s="34"/>
      <c r="AC1137" s="34"/>
      <c r="AD1137" s="34"/>
      <c r="AE1137" s="34"/>
      <c r="AF1137" s="34"/>
      <c r="AG1137" s="34"/>
      <c r="AH1137" s="34"/>
      <c r="AI1137" s="34"/>
      <c r="AJ1137" s="34"/>
      <c r="AK1137" s="34"/>
      <c r="AL1137" s="34"/>
      <c r="AM1137" s="34"/>
      <c r="AN1137" s="34"/>
      <c r="AO1137" s="34"/>
      <c r="AP1137" s="34"/>
      <c r="AQ1137" s="34"/>
      <c r="AR1137" s="34"/>
      <c r="AS1137" s="34"/>
      <c r="AT1137" s="34"/>
      <c r="AU1137" s="34"/>
      <c r="AV1137" s="34"/>
      <c r="AW1137" s="34"/>
      <c r="AX1137" s="34"/>
      <c r="AY1137" s="34"/>
      <c r="AZ1137" s="34"/>
      <c r="BA1137" s="34"/>
      <c r="BB1137" s="34"/>
      <c r="BC1137" s="34"/>
      <c r="BD1137" s="34"/>
      <c r="BE1137" s="34"/>
      <c r="BF1137" s="34"/>
      <c r="BG1137" s="34"/>
      <c r="BH1137" s="34"/>
      <c r="BI1137" s="34"/>
      <c r="BJ1137" s="34"/>
      <c r="BK1137" s="34"/>
      <c r="BL1137" s="34"/>
      <c r="BM1137" s="34"/>
      <c r="BN1137" s="34"/>
      <c r="BO1137" s="34"/>
      <c r="BP1137" s="34"/>
      <c r="BQ1137" s="34"/>
      <c r="BR1137" s="34"/>
      <c r="BS1137" s="34"/>
      <c r="BT1137" s="34"/>
      <c r="BU1137" s="34"/>
      <c r="BV1137" s="34"/>
      <c r="BW1137" s="34"/>
      <c r="BX1137" s="34"/>
      <c r="BY1137" s="34"/>
      <c r="BZ1137" s="34"/>
      <c r="CA1137" s="34"/>
      <c r="CB1137" s="34"/>
      <c r="CC1137" s="34"/>
      <c r="CD1137" s="34"/>
      <c r="CE1137" s="34"/>
      <c r="CF1137" s="34"/>
      <c r="CG1137" s="34"/>
      <c r="CH1137" s="34"/>
      <c r="CI1137" s="34"/>
      <c r="CJ1137" s="34"/>
      <c r="CK1137" s="34"/>
      <c r="CL1137" s="34"/>
      <c r="CM1137" s="34"/>
      <c r="CN1137" s="34"/>
      <c r="CO1137" s="34"/>
      <c r="CP1137" s="34"/>
      <c r="CQ1137" s="34"/>
      <c r="CR1137" s="34"/>
      <c r="CS1137" s="34"/>
      <c r="CT1137" s="34"/>
      <c r="CU1137" s="34"/>
      <c r="CV1137" s="34"/>
      <c r="CW1137" s="34"/>
      <c r="CX1137" s="34"/>
      <c r="CY1137" s="34"/>
      <c r="CZ1137" s="34"/>
      <c r="DA1137" s="34"/>
      <c r="DB1137" s="34"/>
      <c r="DC1137" s="34"/>
      <c r="DD1137" s="34"/>
      <c r="DE1137" s="34"/>
      <c r="DF1137" s="34"/>
      <c r="DG1137" s="34"/>
      <c r="DH1137" s="34"/>
      <c r="DI1137" s="34"/>
      <c r="DJ1137" s="34"/>
      <c r="DK1137" s="34"/>
      <c r="DL1137" s="34"/>
      <c r="DM1137" s="34"/>
      <c r="DN1137" s="34"/>
      <c r="DO1137" s="34"/>
      <c r="DP1137" s="34"/>
      <c r="DQ1137" s="34"/>
      <c r="DR1137" s="34"/>
      <c r="DS1137" s="34"/>
      <c r="DT1137" s="34"/>
      <c r="DU1137" s="34"/>
      <c r="DV1137" s="34"/>
      <c r="DW1137" s="34"/>
      <c r="DX1137" s="34"/>
      <c r="DY1137" s="34"/>
      <c r="DZ1137" s="34"/>
      <c r="EA1137" s="34"/>
      <c r="EB1137" s="34"/>
      <c r="EC1137" s="34"/>
      <c r="ED1137" s="34"/>
      <c r="EE1137" s="34"/>
      <c r="EF1137" s="34"/>
      <c r="EG1137" s="34"/>
      <c r="EH1137" s="34"/>
      <c r="EI1137" s="34"/>
      <c r="EJ1137" s="34"/>
      <c r="EK1137" s="34"/>
      <c r="EL1137" s="34"/>
      <c r="EM1137" s="34"/>
      <c r="EN1137" s="34"/>
      <c r="EO1137" s="34"/>
      <c r="EP1137" s="34"/>
      <c r="EQ1137" s="34"/>
      <c r="ER1137" s="34"/>
      <c r="ES1137" s="34"/>
      <c r="ET1137" s="34"/>
      <c r="EU1137" s="34"/>
      <c r="EV1137" s="34"/>
      <c r="EW1137" s="34"/>
      <c r="EX1137" s="34"/>
      <c r="EY1137" s="34"/>
      <c r="EZ1137" s="34"/>
      <c r="FA1137" s="34"/>
      <c r="FB1137" s="34"/>
      <c r="FC1137" s="34"/>
      <c r="FD1137" s="34"/>
      <c r="FE1137" s="34"/>
      <c r="FF1137" s="34"/>
      <c r="FG1137" s="34"/>
      <c r="FH1137" s="34"/>
      <c r="FI1137" s="34"/>
      <c r="FJ1137" s="34"/>
      <c r="FK1137" s="34"/>
      <c r="FL1137" s="34"/>
      <c r="FM1137" s="34"/>
      <c r="FN1137" s="34"/>
      <c r="FO1137" s="34"/>
      <c r="FP1137" s="34"/>
      <c r="FQ1137" s="34"/>
      <c r="FR1137" s="34"/>
      <c r="FS1137" s="34"/>
      <c r="FT1137" s="34"/>
      <c r="FU1137" s="34"/>
      <c r="FV1137" s="34"/>
      <c r="FW1137" s="34"/>
      <c r="FX1137" s="34"/>
      <c r="FY1137" s="34"/>
      <c r="FZ1137" s="34"/>
      <c r="GA1137" s="34"/>
      <c r="GB1137" s="34"/>
      <c r="GC1137" s="34"/>
      <c r="GD1137" s="34"/>
      <c r="GE1137" s="34"/>
      <c r="GF1137" s="34"/>
      <c r="GG1137" s="34"/>
      <c r="GH1137" s="34"/>
      <c r="GI1137" s="34"/>
      <c r="GJ1137" s="34"/>
      <c r="GK1137" s="34"/>
      <c r="GL1137" s="34"/>
      <c r="GM1137" s="34"/>
      <c r="GN1137" s="34"/>
      <c r="GO1137" s="34"/>
      <c r="GP1137" s="34"/>
      <c r="GQ1137" s="4"/>
      <c r="GR1137" s="4"/>
      <c r="GS1137" s="4"/>
      <c r="GT1137" s="4"/>
      <c r="GU1137" s="4"/>
      <c r="GV1137" s="4"/>
      <c r="GW1137" s="4"/>
      <c r="GX1137" s="4"/>
      <c r="GY1137" s="4"/>
      <c r="GZ1137" s="4"/>
      <c r="HA1137" s="4"/>
      <c r="HB1137" s="4"/>
      <c r="HC1137" s="4"/>
      <c r="HD1137" s="4"/>
      <c r="HE1137" s="4"/>
      <c r="HF1137" s="4"/>
      <c r="HG1137" s="4"/>
      <c r="HH1137" s="4"/>
      <c r="HI1137" s="4"/>
      <c r="HJ1137" s="4"/>
      <c r="HK1137" s="4"/>
      <c r="HL1137" s="4"/>
      <c r="HM1137" s="4"/>
      <c r="HN1137" s="4"/>
      <c r="HO1137" s="4"/>
      <c r="HP1137" s="4"/>
      <c r="HQ1137" s="4"/>
      <c r="HR1137" s="4"/>
      <c r="HS1137" s="4"/>
      <c r="HT1137" s="4"/>
      <c r="HU1137" s="4"/>
      <c r="HV1137" s="4"/>
      <c r="HW1137" s="4"/>
      <c r="HX1137" s="4"/>
      <c r="HY1137" s="4"/>
      <c r="HZ1137" s="4"/>
      <c r="IA1137" s="4"/>
    </row>
    <row r="1138" s="3" customFormat="1" ht="57" customHeight="1" spans="1:235">
      <c r="A1138" s="22">
        <v>1131</v>
      </c>
      <c r="B1138" s="26" t="s">
        <v>115</v>
      </c>
      <c r="C1138" s="23" t="s">
        <v>3762</v>
      </c>
      <c r="D1138" s="23" t="s">
        <v>1328</v>
      </c>
      <c r="E1138" s="24" t="s">
        <v>3741</v>
      </c>
      <c r="F1138" s="23" t="s">
        <v>913</v>
      </c>
      <c r="G1138" s="24" t="s">
        <v>3763</v>
      </c>
      <c r="H1138" s="71">
        <v>30</v>
      </c>
      <c r="I1138" s="25"/>
      <c r="J1138" s="25"/>
      <c r="K1138" s="71">
        <v>30</v>
      </c>
      <c r="L1138" s="25"/>
      <c r="M1138" s="25">
        <f t="shared" si="23"/>
        <v>30</v>
      </c>
      <c r="N1138" s="23"/>
      <c r="O1138" s="23"/>
      <c r="P1138" s="23"/>
      <c r="Q1138" s="23"/>
      <c r="R1138" s="23"/>
      <c r="S1138" s="23" t="s">
        <v>1851</v>
      </c>
      <c r="T1138" s="25" t="s">
        <v>3718</v>
      </c>
      <c r="U1138" s="34"/>
      <c r="V1138" s="34"/>
      <c r="W1138" s="34"/>
      <c r="X1138" s="34"/>
      <c r="Y1138" s="34"/>
      <c r="Z1138" s="34"/>
      <c r="AA1138" s="34"/>
      <c r="AB1138" s="34"/>
      <c r="AC1138" s="34"/>
      <c r="AD1138" s="34"/>
      <c r="AE1138" s="34"/>
      <c r="AF1138" s="34"/>
      <c r="AG1138" s="34"/>
      <c r="AH1138" s="34"/>
      <c r="AI1138" s="34"/>
      <c r="AJ1138" s="34"/>
      <c r="AK1138" s="34"/>
      <c r="AL1138" s="34"/>
      <c r="AM1138" s="34"/>
      <c r="AN1138" s="34"/>
      <c r="AO1138" s="34"/>
      <c r="AP1138" s="34"/>
      <c r="AQ1138" s="34"/>
      <c r="AR1138" s="34"/>
      <c r="AS1138" s="34"/>
      <c r="AT1138" s="34"/>
      <c r="AU1138" s="34"/>
      <c r="AV1138" s="34"/>
      <c r="AW1138" s="34"/>
      <c r="AX1138" s="34"/>
      <c r="AY1138" s="34"/>
      <c r="AZ1138" s="34"/>
      <c r="BA1138" s="34"/>
      <c r="BB1138" s="34"/>
      <c r="BC1138" s="34"/>
      <c r="BD1138" s="34"/>
      <c r="BE1138" s="34"/>
      <c r="BF1138" s="34"/>
      <c r="BG1138" s="34"/>
      <c r="BH1138" s="34"/>
      <c r="BI1138" s="34"/>
      <c r="BJ1138" s="34"/>
      <c r="BK1138" s="34"/>
      <c r="BL1138" s="34"/>
      <c r="BM1138" s="34"/>
      <c r="BN1138" s="34"/>
      <c r="BO1138" s="34"/>
      <c r="BP1138" s="34"/>
      <c r="BQ1138" s="34"/>
      <c r="BR1138" s="34"/>
      <c r="BS1138" s="34"/>
      <c r="BT1138" s="34"/>
      <c r="BU1138" s="34"/>
      <c r="BV1138" s="34"/>
      <c r="BW1138" s="34"/>
      <c r="BX1138" s="34"/>
      <c r="BY1138" s="34"/>
      <c r="BZ1138" s="34"/>
      <c r="CA1138" s="34"/>
      <c r="CB1138" s="34"/>
      <c r="CC1138" s="34"/>
      <c r="CD1138" s="34"/>
      <c r="CE1138" s="34"/>
      <c r="CF1138" s="34"/>
      <c r="CG1138" s="34"/>
      <c r="CH1138" s="34"/>
      <c r="CI1138" s="34"/>
      <c r="CJ1138" s="34"/>
      <c r="CK1138" s="34"/>
      <c r="CL1138" s="34"/>
      <c r="CM1138" s="34"/>
      <c r="CN1138" s="34"/>
      <c r="CO1138" s="34"/>
      <c r="CP1138" s="34"/>
      <c r="CQ1138" s="34"/>
      <c r="CR1138" s="34"/>
      <c r="CS1138" s="34"/>
      <c r="CT1138" s="34"/>
      <c r="CU1138" s="34"/>
      <c r="CV1138" s="34"/>
      <c r="CW1138" s="34"/>
      <c r="CX1138" s="34"/>
      <c r="CY1138" s="34"/>
      <c r="CZ1138" s="34"/>
      <c r="DA1138" s="34"/>
      <c r="DB1138" s="34"/>
      <c r="DC1138" s="34"/>
      <c r="DD1138" s="34"/>
      <c r="DE1138" s="34"/>
      <c r="DF1138" s="34"/>
      <c r="DG1138" s="34"/>
      <c r="DH1138" s="34"/>
      <c r="DI1138" s="34"/>
      <c r="DJ1138" s="34"/>
      <c r="DK1138" s="34"/>
      <c r="DL1138" s="34"/>
      <c r="DM1138" s="34"/>
      <c r="DN1138" s="34"/>
      <c r="DO1138" s="34"/>
      <c r="DP1138" s="34"/>
      <c r="DQ1138" s="34"/>
      <c r="DR1138" s="34"/>
      <c r="DS1138" s="34"/>
      <c r="DT1138" s="34"/>
      <c r="DU1138" s="34"/>
      <c r="DV1138" s="34"/>
      <c r="DW1138" s="34"/>
      <c r="DX1138" s="34"/>
      <c r="DY1138" s="34"/>
      <c r="DZ1138" s="34"/>
      <c r="EA1138" s="34"/>
      <c r="EB1138" s="34"/>
      <c r="EC1138" s="34"/>
      <c r="ED1138" s="34"/>
      <c r="EE1138" s="34"/>
      <c r="EF1138" s="34"/>
      <c r="EG1138" s="34"/>
      <c r="EH1138" s="34"/>
      <c r="EI1138" s="34"/>
      <c r="EJ1138" s="34"/>
      <c r="EK1138" s="34"/>
      <c r="EL1138" s="34"/>
      <c r="EM1138" s="34"/>
      <c r="EN1138" s="34"/>
      <c r="EO1138" s="34"/>
      <c r="EP1138" s="34"/>
      <c r="EQ1138" s="34"/>
      <c r="ER1138" s="34"/>
      <c r="ES1138" s="34"/>
      <c r="ET1138" s="34"/>
      <c r="EU1138" s="34"/>
      <c r="EV1138" s="34"/>
      <c r="EW1138" s="34"/>
      <c r="EX1138" s="34"/>
      <c r="EY1138" s="34"/>
      <c r="EZ1138" s="34"/>
      <c r="FA1138" s="34"/>
      <c r="FB1138" s="34"/>
      <c r="FC1138" s="34"/>
      <c r="FD1138" s="34"/>
      <c r="FE1138" s="34"/>
      <c r="FF1138" s="34"/>
      <c r="FG1138" s="34"/>
      <c r="FH1138" s="34"/>
      <c r="FI1138" s="34"/>
      <c r="FJ1138" s="34"/>
      <c r="FK1138" s="34"/>
      <c r="FL1138" s="34"/>
      <c r="FM1138" s="34"/>
      <c r="FN1138" s="34"/>
      <c r="FO1138" s="34"/>
      <c r="FP1138" s="34"/>
      <c r="FQ1138" s="34"/>
      <c r="FR1138" s="34"/>
      <c r="FS1138" s="34"/>
      <c r="FT1138" s="34"/>
      <c r="FU1138" s="34"/>
      <c r="FV1138" s="34"/>
      <c r="FW1138" s="34"/>
      <c r="FX1138" s="34"/>
      <c r="FY1138" s="34"/>
      <c r="FZ1138" s="34"/>
      <c r="GA1138" s="34"/>
      <c r="GB1138" s="34"/>
      <c r="GC1138" s="34"/>
      <c r="GD1138" s="34"/>
      <c r="GE1138" s="34"/>
      <c r="GF1138" s="34"/>
      <c r="GG1138" s="34"/>
      <c r="GH1138" s="34"/>
      <c r="GI1138" s="34"/>
      <c r="GJ1138" s="34"/>
      <c r="GK1138" s="34"/>
      <c r="GL1138" s="34"/>
      <c r="GM1138" s="34"/>
      <c r="GN1138" s="34"/>
      <c r="GO1138" s="34"/>
      <c r="GP1138" s="34"/>
      <c r="GQ1138" s="4"/>
      <c r="GR1138" s="4"/>
      <c r="GS1138" s="4"/>
      <c r="GT1138" s="4"/>
      <c r="GU1138" s="4"/>
      <c r="GV1138" s="4"/>
      <c r="GW1138" s="4"/>
      <c r="GX1138" s="4"/>
      <c r="GY1138" s="4"/>
      <c r="GZ1138" s="4"/>
      <c r="HA1138" s="4"/>
      <c r="HB1138" s="4"/>
      <c r="HC1138" s="4"/>
      <c r="HD1138" s="4"/>
      <c r="HE1138" s="4"/>
      <c r="HF1138" s="4"/>
      <c r="HG1138" s="4"/>
      <c r="HH1138" s="4"/>
      <c r="HI1138" s="4"/>
      <c r="HJ1138" s="4"/>
      <c r="HK1138" s="4"/>
      <c r="HL1138" s="4"/>
      <c r="HM1138" s="4"/>
      <c r="HN1138" s="4"/>
      <c r="HO1138" s="4"/>
      <c r="HP1138" s="4"/>
      <c r="HQ1138" s="4"/>
      <c r="HR1138" s="4"/>
      <c r="HS1138" s="4"/>
      <c r="HT1138" s="4"/>
      <c r="HU1138" s="4"/>
      <c r="HV1138" s="4"/>
      <c r="HW1138" s="4"/>
      <c r="HX1138" s="4"/>
      <c r="HY1138" s="4"/>
      <c r="HZ1138" s="4"/>
      <c r="IA1138" s="4"/>
    </row>
    <row r="1139" s="3" customFormat="1" ht="57" customHeight="1" spans="1:235">
      <c r="A1139" s="22">
        <v>1132</v>
      </c>
      <c r="B1139" s="26"/>
      <c r="C1139" s="23" t="s">
        <v>3764</v>
      </c>
      <c r="D1139" s="23" t="s">
        <v>3747</v>
      </c>
      <c r="E1139" s="24" t="s">
        <v>3733</v>
      </c>
      <c r="F1139" s="23" t="s">
        <v>913</v>
      </c>
      <c r="G1139" s="24" t="s">
        <v>3727</v>
      </c>
      <c r="H1139" s="71">
        <v>6</v>
      </c>
      <c r="I1139" s="25"/>
      <c r="J1139" s="25"/>
      <c r="K1139" s="71">
        <v>6</v>
      </c>
      <c r="L1139" s="25"/>
      <c r="M1139" s="25">
        <f t="shared" si="23"/>
        <v>6</v>
      </c>
      <c r="N1139" s="23"/>
      <c r="O1139" s="23"/>
      <c r="P1139" s="23"/>
      <c r="Q1139" s="23"/>
      <c r="R1139" s="23"/>
      <c r="S1139" s="23" t="s">
        <v>1851</v>
      </c>
      <c r="T1139" s="25" t="s">
        <v>3718</v>
      </c>
      <c r="U1139" s="34"/>
      <c r="V1139" s="34"/>
      <c r="W1139" s="34"/>
      <c r="X1139" s="34"/>
      <c r="Y1139" s="34"/>
      <c r="Z1139" s="34"/>
      <c r="AA1139" s="34"/>
      <c r="AB1139" s="34"/>
      <c r="AC1139" s="34"/>
      <c r="AD1139" s="34"/>
      <c r="AE1139" s="34"/>
      <c r="AF1139" s="34"/>
      <c r="AG1139" s="34"/>
      <c r="AH1139" s="34"/>
      <c r="AI1139" s="34"/>
      <c r="AJ1139" s="34"/>
      <c r="AK1139" s="34"/>
      <c r="AL1139" s="34"/>
      <c r="AM1139" s="34"/>
      <c r="AN1139" s="34"/>
      <c r="AO1139" s="34"/>
      <c r="AP1139" s="34"/>
      <c r="AQ1139" s="34"/>
      <c r="AR1139" s="34"/>
      <c r="AS1139" s="34"/>
      <c r="AT1139" s="34"/>
      <c r="AU1139" s="34"/>
      <c r="AV1139" s="34"/>
      <c r="AW1139" s="34"/>
      <c r="AX1139" s="34"/>
      <c r="AY1139" s="34"/>
      <c r="AZ1139" s="34"/>
      <c r="BA1139" s="34"/>
      <c r="BB1139" s="34"/>
      <c r="BC1139" s="34"/>
      <c r="BD1139" s="34"/>
      <c r="BE1139" s="34"/>
      <c r="BF1139" s="34"/>
      <c r="BG1139" s="34"/>
      <c r="BH1139" s="34"/>
      <c r="BI1139" s="34"/>
      <c r="BJ1139" s="34"/>
      <c r="BK1139" s="34"/>
      <c r="BL1139" s="34"/>
      <c r="BM1139" s="34"/>
      <c r="BN1139" s="34"/>
      <c r="BO1139" s="34"/>
      <c r="BP1139" s="34"/>
      <c r="BQ1139" s="34"/>
      <c r="BR1139" s="34"/>
      <c r="BS1139" s="34"/>
      <c r="BT1139" s="34"/>
      <c r="BU1139" s="34"/>
      <c r="BV1139" s="34"/>
      <c r="BW1139" s="34"/>
      <c r="BX1139" s="34"/>
      <c r="BY1139" s="34"/>
      <c r="BZ1139" s="34"/>
      <c r="CA1139" s="34"/>
      <c r="CB1139" s="34"/>
      <c r="CC1139" s="34"/>
      <c r="CD1139" s="34"/>
      <c r="CE1139" s="34"/>
      <c r="CF1139" s="34"/>
      <c r="CG1139" s="34"/>
      <c r="CH1139" s="34"/>
      <c r="CI1139" s="34"/>
      <c r="CJ1139" s="34"/>
      <c r="CK1139" s="34"/>
      <c r="CL1139" s="34"/>
      <c r="CM1139" s="34"/>
      <c r="CN1139" s="34"/>
      <c r="CO1139" s="34"/>
      <c r="CP1139" s="34"/>
      <c r="CQ1139" s="34"/>
      <c r="CR1139" s="34"/>
      <c r="CS1139" s="34"/>
      <c r="CT1139" s="34"/>
      <c r="CU1139" s="34"/>
      <c r="CV1139" s="34"/>
      <c r="CW1139" s="34"/>
      <c r="CX1139" s="34"/>
      <c r="CY1139" s="34"/>
      <c r="CZ1139" s="34"/>
      <c r="DA1139" s="34"/>
      <c r="DB1139" s="34"/>
      <c r="DC1139" s="34"/>
      <c r="DD1139" s="34"/>
      <c r="DE1139" s="34"/>
      <c r="DF1139" s="34"/>
      <c r="DG1139" s="34"/>
      <c r="DH1139" s="34"/>
      <c r="DI1139" s="34"/>
      <c r="DJ1139" s="34"/>
      <c r="DK1139" s="34"/>
      <c r="DL1139" s="34"/>
      <c r="DM1139" s="34"/>
      <c r="DN1139" s="34"/>
      <c r="DO1139" s="34"/>
      <c r="DP1139" s="34"/>
      <c r="DQ1139" s="34"/>
      <c r="DR1139" s="34"/>
      <c r="DS1139" s="34"/>
      <c r="DT1139" s="34"/>
      <c r="DU1139" s="34"/>
      <c r="DV1139" s="34"/>
      <c r="DW1139" s="34"/>
      <c r="DX1139" s="34"/>
      <c r="DY1139" s="34"/>
      <c r="DZ1139" s="34"/>
      <c r="EA1139" s="34"/>
      <c r="EB1139" s="34"/>
      <c r="EC1139" s="34"/>
      <c r="ED1139" s="34"/>
      <c r="EE1139" s="34"/>
      <c r="EF1139" s="34"/>
      <c r="EG1139" s="34"/>
      <c r="EH1139" s="34"/>
      <c r="EI1139" s="34"/>
      <c r="EJ1139" s="34"/>
      <c r="EK1139" s="34"/>
      <c r="EL1139" s="34"/>
      <c r="EM1139" s="34"/>
      <c r="EN1139" s="34"/>
      <c r="EO1139" s="34"/>
      <c r="EP1139" s="34"/>
      <c r="EQ1139" s="34"/>
      <c r="ER1139" s="34"/>
      <c r="ES1139" s="34"/>
      <c r="ET1139" s="34"/>
      <c r="EU1139" s="34"/>
      <c r="EV1139" s="34"/>
      <c r="EW1139" s="34"/>
      <c r="EX1139" s="34"/>
      <c r="EY1139" s="34"/>
      <c r="EZ1139" s="34"/>
      <c r="FA1139" s="34"/>
      <c r="FB1139" s="34"/>
      <c r="FC1139" s="34"/>
      <c r="FD1139" s="34"/>
      <c r="FE1139" s="34"/>
      <c r="FF1139" s="34"/>
      <c r="FG1139" s="34"/>
      <c r="FH1139" s="34"/>
      <c r="FI1139" s="34"/>
      <c r="FJ1139" s="34"/>
      <c r="FK1139" s="34"/>
      <c r="FL1139" s="34"/>
      <c r="FM1139" s="34"/>
      <c r="FN1139" s="34"/>
      <c r="FO1139" s="34"/>
      <c r="FP1139" s="34"/>
      <c r="FQ1139" s="34"/>
      <c r="FR1139" s="34"/>
      <c r="FS1139" s="34"/>
      <c r="FT1139" s="34"/>
      <c r="FU1139" s="34"/>
      <c r="FV1139" s="34"/>
      <c r="FW1139" s="34"/>
      <c r="FX1139" s="34"/>
      <c r="FY1139" s="34"/>
      <c r="FZ1139" s="34"/>
      <c r="GA1139" s="34"/>
      <c r="GB1139" s="34"/>
      <c r="GC1139" s="34"/>
      <c r="GD1139" s="34"/>
      <c r="GE1139" s="34"/>
      <c r="GF1139" s="34"/>
      <c r="GG1139" s="34"/>
      <c r="GH1139" s="34"/>
      <c r="GI1139" s="34"/>
      <c r="GJ1139" s="34"/>
      <c r="GK1139" s="34"/>
      <c r="GL1139" s="34"/>
      <c r="GM1139" s="34"/>
      <c r="GN1139" s="34"/>
      <c r="GO1139" s="34"/>
      <c r="GP1139" s="34"/>
      <c r="GQ1139" s="4"/>
      <c r="GR1139" s="4"/>
      <c r="GS1139" s="4"/>
      <c r="GT1139" s="4"/>
      <c r="GU1139" s="4"/>
      <c r="GV1139" s="4"/>
      <c r="GW1139" s="4"/>
      <c r="GX1139" s="4"/>
      <c r="GY1139" s="4"/>
      <c r="GZ1139" s="4"/>
      <c r="HA1139" s="4"/>
      <c r="HB1139" s="4"/>
      <c r="HC1139" s="4"/>
      <c r="HD1139" s="4"/>
      <c r="HE1139" s="4"/>
      <c r="HF1139" s="4"/>
      <c r="HG1139" s="4"/>
      <c r="HH1139" s="4"/>
      <c r="HI1139" s="4"/>
      <c r="HJ1139" s="4"/>
      <c r="HK1139" s="4"/>
      <c r="HL1139" s="4"/>
      <c r="HM1139" s="4"/>
      <c r="HN1139" s="4"/>
      <c r="HO1139" s="4"/>
      <c r="HP1139" s="4"/>
      <c r="HQ1139" s="4"/>
      <c r="HR1139" s="4"/>
      <c r="HS1139" s="4"/>
      <c r="HT1139" s="4"/>
      <c r="HU1139" s="4"/>
      <c r="HV1139" s="4"/>
      <c r="HW1139" s="4"/>
      <c r="HX1139" s="4"/>
      <c r="HY1139" s="4"/>
      <c r="HZ1139" s="4"/>
      <c r="IA1139" s="4"/>
    </row>
    <row r="1140" s="3" customFormat="1" ht="57" customHeight="1" spans="1:235">
      <c r="A1140" s="22">
        <v>1133</v>
      </c>
      <c r="B1140" s="26"/>
      <c r="C1140" s="23" t="s">
        <v>3765</v>
      </c>
      <c r="D1140" s="23" t="s">
        <v>3766</v>
      </c>
      <c r="E1140" s="24" t="s">
        <v>3757</v>
      </c>
      <c r="F1140" s="23" t="s">
        <v>913</v>
      </c>
      <c r="G1140" s="24" t="s">
        <v>3717</v>
      </c>
      <c r="H1140" s="71">
        <v>5.8</v>
      </c>
      <c r="I1140" s="25"/>
      <c r="J1140" s="25"/>
      <c r="K1140" s="71">
        <v>5.8</v>
      </c>
      <c r="L1140" s="25"/>
      <c r="M1140" s="25">
        <f t="shared" si="23"/>
        <v>5.8</v>
      </c>
      <c r="N1140" s="23"/>
      <c r="O1140" s="23"/>
      <c r="P1140" s="23"/>
      <c r="Q1140" s="23"/>
      <c r="R1140" s="23"/>
      <c r="S1140" s="23" t="s">
        <v>1851</v>
      </c>
      <c r="T1140" s="25" t="s">
        <v>3718</v>
      </c>
      <c r="U1140" s="34"/>
      <c r="V1140" s="34"/>
      <c r="W1140" s="34"/>
      <c r="X1140" s="34"/>
      <c r="Y1140" s="34"/>
      <c r="Z1140" s="34"/>
      <c r="AA1140" s="34"/>
      <c r="AB1140" s="34"/>
      <c r="AC1140" s="34"/>
      <c r="AD1140" s="34"/>
      <c r="AE1140" s="34"/>
      <c r="AF1140" s="34"/>
      <c r="AG1140" s="34"/>
      <c r="AH1140" s="34"/>
      <c r="AI1140" s="34"/>
      <c r="AJ1140" s="34"/>
      <c r="AK1140" s="34"/>
      <c r="AL1140" s="34"/>
      <c r="AM1140" s="34"/>
      <c r="AN1140" s="34"/>
      <c r="AO1140" s="34"/>
      <c r="AP1140" s="34"/>
      <c r="AQ1140" s="34"/>
      <c r="AR1140" s="34"/>
      <c r="AS1140" s="34"/>
      <c r="AT1140" s="34"/>
      <c r="AU1140" s="34"/>
      <c r="AV1140" s="34"/>
      <c r="AW1140" s="34"/>
      <c r="AX1140" s="34"/>
      <c r="AY1140" s="34"/>
      <c r="AZ1140" s="34"/>
      <c r="BA1140" s="34"/>
      <c r="BB1140" s="34"/>
      <c r="BC1140" s="34"/>
      <c r="BD1140" s="34"/>
      <c r="BE1140" s="34"/>
      <c r="BF1140" s="34"/>
      <c r="BG1140" s="34"/>
      <c r="BH1140" s="34"/>
      <c r="BI1140" s="34"/>
      <c r="BJ1140" s="34"/>
      <c r="BK1140" s="34"/>
      <c r="BL1140" s="34"/>
      <c r="BM1140" s="34"/>
      <c r="BN1140" s="34"/>
      <c r="BO1140" s="34"/>
      <c r="BP1140" s="34"/>
      <c r="BQ1140" s="34"/>
      <c r="BR1140" s="34"/>
      <c r="BS1140" s="34"/>
      <c r="BT1140" s="34"/>
      <c r="BU1140" s="34"/>
      <c r="BV1140" s="34"/>
      <c r="BW1140" s="34"/>
      <c r="BX1140" s="34"/>
      <c r="BY1140" s="34"/>
      <c r="BZ1140" s="34"/>
      <c r="CA1140" s="34"/>
      <c r="CB1140" s="34"/>
      <c r="CC1140" s="34"/>
      <c r="CD1140" s="34"/>
      <c r="CE1140" s="34"/>
      <c r="CF1140" s="34"/>
      <c r="CG1140" s="34"/>
      <c r="CH1140" s="34"/>
      <c r="CI1140" s="34"/>
      <c r="CJ1140" s="34"/>
      <c r="CK1140" s="34"/>
      <c r="CL1140" s="34"/>
      <c r="CM1140" s="34"/>
      <c r="CN1140" s="34"/>
      <c r="CO1140" s="34"/>
      <c r="CP1140" s="34"/>
      <c r="CQ1140" s="34"/>
      <c r="CR1140" s="34"/>
      <c r="CS1140" s="34"/>
      <c r="CT1140" s="34"/>
      <c r="CU1140" s="34"/>
      <c r="CV1140" s="34"/>
      <c r="CW1140" s="34"/>
      <c r="CX1140" s="34"/>
      <c r="CY1140" s="34"/>
      <c r="CZ1140" s="34"/>
      <c r="DA1140" s="34"/>
      <c r="DB1140" s="34"/>
      <c r="DC1140" s="34"/>
      <c r="DD1140" s="34"/>
      <c r="DE1140" s="34"/>
      <c r="DF1140" s="34"/>
      <c r="DG1140" s="34"/>
      <c r="DH1140" s="34"/>
      <c r="DI1140" s="34"/>
      <c r="DJ1140" s="34"/>
      <c r="DK1140" s="34"/>
      <c r="DL1140" s="34"/>
      <c r="DM1140" s="34"/>
      <c r="DN1140" s="34"/>
      <c r="DO1140" s="34"/>
      <c r="DP1140" s="34"/>
      <c r="DQ1140" s="34"/>
      <c r="DR1140" s="34"/>
      <c r="DS1140" s="34"/>
      <c r="DT1140" s="34"/>
      <c r="DU1140" s="34"/>
      <c r="DV1140" s="34"/>
      <c r="DW1140" s="34"/>
      <c r="DX1140" s="34"/>
      <c r="DY1140" s="34"/>
      <c r="DZ1140" s="34"/>
      <c r="EA1140" s="34"/>
      <c r="EB1140" s="34"/>
      <c r="EC1140" s="34"/>
      <c r="ED1140" s="34"/>
      <c r="EE1140" s="34"/>
      <c r="EF1140" s="34"/>
      <c r="EG1140" s="34"/>
      <c r="EH1140" s="34"/>
      <c r="EI1140" s="34"/>
      <c r="EJ1140" s="34"/>
      <c r="EK1140" s="34"/>
      <c r="EL1140" s="34"/>
      <c r="EM1140" s="34"/>
      <c r="EN1140" s="34"/>
      <c r="EO1140" s="34"/>
      <c r="EP1140" s="34"/>
      <c r="EQ1140" s="34"/>
      <c r="ER1140" s="34"/>
      <c r="ES1140" s="34"/>
      <c r="ET1140" s="34"/>
      <c r="EU1140" s="34"/>
      <c r="EV1140" s="34"/>
      <c r="EW1140" s="34"/>
      <c r="EX1140" s="34"/>
      <c r="EY1140" s="34"/>
      <c r="EZ1140" s="34"/>
      <c r="FA1140" s="34"/>
      <c r="FB1140" s="34"/>
      <c r="FC1140" s="34"/>
      <c r="FD1140" s="34"/>
      <c r="FE1140" s="34"/>
      <c r="FF1140" s="34"/>
      <c r="FG1140" s="34"/>
      <c r="FH1140" s="34"/>
      <c r="FI1140" s="34"/>
      <c r="FJ1140" s="34"/>
      <c r="FK1140" s="34"/>
      <c r="FL1140" s="34"/>
      <c r="FM1140" s="34"/>
      <c r="FN1140" s="34"/>
      <c r="FO1140" s="34"/>
      <c r="FP1140" s="34"/>
      <c r="FQ1140" s="34"/>
      <c r="FR1140" s="34"/>
      <c r="FS1140" s="34"/>
      <c r="FT1140" s="34"/>
      <c r="FU1140" s="34"/>
      <c r="FV1140" s="34"/>
      <c r="FW1140" s="34"/>
      <c r="FX1140" s="34"/>
      <c r="FY1140" s="34"/>
      <c r="FZ1140" s="34"/>
      <c r="GA1140" s="34"/>
      <c r="GB1140" s="34"/>
      <c r="GC1140" s="34"/>
      <c r="GD1140" s="34"/>
      <c r="GE1140" s="34"/>
      <c r="GF1140" s="34"/>
      <c r="GG1140" s="34"/>
      <c r="GH1140" s="34"/>
      <c r="GI1140" s="34"/>
      <c r="GJ1140" s="34"/>
      <c r="GK1140" s="34"/>
      <c r="GL1140" s="34"/>
      <c r="GM1140" s="34"/>
      <c r="GN1140" s="34"/>
      <c r="GO1140" s="34"/>
      <c r="GP1140" s="34"/>
      <c r="GQ1140" s="4"/>
      <c r="GR1140" s="4"/>
      <c r="GS1140" s="4"/>
      <c r="GT1140" s="4"/>
      <c r="GU1140" s="4"/>
      <c r="GV1140" s="4"/>
      <c r="GW1140" s="4"/>
      <c r="GX1140" s="4"/>
      <c r="GY1140" s="4"/>
      <c r="GZ1140" s="4"/>
      <c r="HA1140" s="4"/>
      <c r="HB1140" s="4"/>
      <c r="HC1140" s="4"/>
      <c r="HD1140" s="4"/>
      <c r="HE1140" s="4"/>
      <c r="HF1140" s="4"/>
      <c r="HG1140" s="4"/>
      <c r="HH1140" s="4"/>
      <c r="HI1140" s="4"/>
      <c r="HJ1140" s="4"/>
      <c r="HK1140" s="4"/>
      <c r="HL1140" s="4"/>
      <c r="HM1140" s="4"/>
      <c r="HN1140" s="4"/>
      <c r="HO1140" s="4"/>
      <c r="HP1140" s="4"/>
      <c r="HQ1140" s="4"/>
      <c r="HR1140" s="4"/>
      <c r="HS1140" s="4"/>
      <c r="HT1140" s="4"/>
      <c r="HU1140" s="4"/>
      <c r="HV1140" s="4"/>
      <c r="HW1140" s="4"/>
      <c r="HX1140" s="4"/>
      <c r="HY1140" s="4"/>
      <c r="HZ1140" s="4"/>
      <c r="IA1140" s="4"/>
    </row>
    <row r="1141" s="3" customFormat="1" ht="57" customHeight="1" spans="1:235">
      <c r="A1141" s="22">
        <v>1134</v>
      </c>
      <c r="B1141" s="26"/>
      <c r="C1141" s="23" t="s">
        <v>3767</v>
      </c>
      <c r="D1141" s="23" t="s">
        <v>3766</v>
      </c>
      <c r="E1141" s="24" t="s">
        <v>3768</v>
      </c>
      <c r="F1141" s="23" t="s">
        <v>913</v>
      </c>
      <c r="G1141" s="24" t="s">
        <v>3769</v>
      </c>
      <c r="H1141" s="71">
        <v>5.2</v>
      </c>
      <c r="I1141" s="25"/>
      <c r="J1141" s="25"/>
      <c r="K1141" s="71">
        <v>5.2</v>
      </c>
      <c r="L1141" s="25"/>
      <c r="M1141" s="25">
        <f t="shared" si="23"/>
        <v>5.2</v>
      </c>
      <c r="N1141" s="23"/>
      <c r="O1141" s="23"/>
      <c r="P1141" s="23"/>
      <c r="Q1141" s="23"/>
      <c r="R1141" s="23"/>
      <c r="S1141" s="23" t="s">
        <v>1851</v>
      </c>
      <c r="T1141" s="25" t="s">
        <v>3718</v>
      </c>
      <c r="U1141" s="34"/>
      <c r="V1141" s="34"/>
      <c r="W1141" s="34"/>
      <c r="X1141" s="34"/>
      <c r="Y1141" s="34"/>
      <c r="Z1141" s="34"/>
      <c r="AA1141" s="34"/>
      <c r="AB1141" s="34"/>
      <c r="AC1141" s="34"/>
      <c r="AD1141" s="34"/>
      <c r="AE1141" s="34"/>
      <c r="AF1141" s="34"/>
      <c r="AG1141" s="34"/>
      <c r="AH1141" s="34"/>
      <c r="AI1141" s="34"/>
      <c r="AJ1141" s="34"/>
      <c r="AK1141" s="34"/>
      <c r="AL1141" s="34"/>
      <c r="AM1141" s="34"/>
      <c r="AN1141" s="34"/>
      <c r="AO1141" s="34"/>
      <c r="AP1141" s="34"/>
      <c r="AQ1141" s="34"/>
      <c r="AR1141" s="34"/>
      <c r="AS1141" s="34"/>
      <c r="AT1141" s="34"/>
      <c r="AU1141" s="34"/>
      <c r="AV1141" s="34"/>
      <c r="AW1141" s="34"/>
      <c r="AX1141" s="34"/>
      <c r="AY1141" s="34"/>
      <c r="AZ1141" s="34"/>
      <c r="BA1141" s="34"/>
      <c r="BB1141" s="34"/>
      <c r="BC1141" s="34"/>
      <c r="BD1141" s="34"/>
      <c r="BE1141" s="34"/>
      <c r="BF1141" s="34"/>
      <c r="BG1141" s="34"/>
      <c r="BH1141" s="34"/>
      <c r="BI1141" s="34"/>
      <c r="BJ1141" s="34"/>
      <c r="BK1141" s="34"/>
      <c r="BL1141" s="34"/>
      <c r="BM1141" s="34"/>
      <c r="BN1141" s="34"/>
      <c r="BO1141" s="34"/>
      <c r="BP1141" s="34"/>
      <c r="BQ1141" s="34"/>
      <c r="BR1141" s="34"/>
      <c r="BS1141" s="34"/>
      <c r="BT1141" s="34"/>
      <c r="BU1141" s="34"/>
      <c r="BV1141" s="34"/>
      <c r="BW1141" s="34"/>
      <c r="BX1141" s="34"/>
      <c r="BY1141" s="34"/>
      <c r="BZ1141" s="34"/>
      <c r="CA1141" s="34"/>
      <c r="CB1141" s="34"/>
      <c r="CC1141" s="34"/>
      <c r="CD1141" s="34"/>
      <c r="CE1141" s="34"/>
      <c r="CF1141" s="34"/>
      <c r="CG1141" s="34"/>
      <c r="CH1141" s="34"/>
      <c r="CI1141" s="34"/>
      <c r="CJ1141" s="34"/>
      <c r="CK1141" s="34"/>
      <c r="CL1141" s="34"/>
      <c r="CM1141" s="34"/>
      <c r="CN1141" s="34"/>
      <c r="CO1141" s="34"/>
      <c r="CP1141" s="34"/>
      <c r="CQ1141" s="34"/>
      <c r="CR1141" s="34"/>
      <c r="CS1141" s="34"/>
      <c r="CT1141" s="34"/>
      <c r="CU1141" s="34"/>
      <c r="CV1141" s="34"/>
      <c r="CW1141" s="34"/>
      <c r="CX1141" s="34"/>
      <c r="CY1141" s="34"/>
      <c r="CZ1141" s="34"/>
      <c r="DA1141" s="34"/>
      <c r="DB1141" s="34"/>
      <c r="DC1141" s="34"/>
      <c r="DD1141" s="34"/>
      <c r="DE1141" s="34"/>
      <c r="DF1141" s="34"/>
      <c r="DG1141" s="34"/>
      <c r="DH1141" s="34"/>
      <c r="DI1141" s="34"/>
      <c r="DJ1141" s="34"/>
      <c r="DK1141" s="34"/>
      <c r="DL1141" s="34"/>
      <c r="DM1141" s="34"/>
      <c r="DN1141" s="34"/>
      <c r="DO1141" s="34"/>
      <c r="DP1141" s="34"/>
      <c r="DQ1141" s="34"/>
      <c r="DR1141" s="34"/>
      <c r="DS1141" s="34"/>
      <c r="DT1141" s="34"/>
      <c r="DU1141" s="34"/>
      <c r="DV1141" s="34"/>
      <c r="DW1141" s="34"/>
      <c r="DX1141" s="34"/>
      <c r="DY1141" s="34"/>
      <c r="DZ1141" s="34"/>
      <c r="EA1141" s="34"/>
      <c r="EB1141" s="34"/>
      <c r="EC1141" s="34"/>
      <c r="ED1141" s="34"/>
      <c r="EE1141" s="34"/>
      <c r="EF1141" s="34"/>
      <c r="EG1141" s="34"/>
      <c r="EH1141" s="34"/>
      <c r="EI1141" s="34"/>
      <c r="EJ1141" s="34"/>
      <c r="EK1141" s="34"/>
      <c r="EL1141" s="34"/>
      <c r="EM1141" s="34"/>
      <c r="EN1141" s="34"/>
      <c r="EO1141" s="34"/>
      <c r="EP1141" s="34"/>
      <c r="EQ1141" s="34"/>
      <c r="ER1141" s="34"/>
      <c r="ES1141" s="34"/>
      <c r="ET1141" s="34"/>
      <c r="EU1141" s="34"/>
      <c r="EV1141" s="34"/>
      <c r="EW1141" s="34"/>
      <c r="EX1141" s="34"/>
      <c r="EY1141" s="34"/>
      <c r="EZ1141" s="34"/>
      <c r="FA1141" s="34"/>
      <c r="FB1141" s="34"/>
      <c r="FC1141" s="34"/>
      <c r="FD1141" s="34"/>
      <c r="FE1141" s="34"/>
      <c r="FF1141" s="34"/>
      <c r="FG1141" s="34"/>
      <c r="FH1141" s="34"/>
      <c r="FI1141" s="34"/>
      <c r="FJ1141" s="34"/>
      <c r="FK1141" s="34"/>
      <c r="FL1141" s="34"/>
      <c r="FM1141" s="34"/>
      <c r="FN1141" s="34"/>
      <c r="FO1141" s="34"/>
      <c r="FP1141" s="34"/>
      <c r="FQ1141" s="34"/>
      <c r="FR1141" s="34"/>
      <c r="FS1141" s="34"/>
      <c r="FT1141" s="34"/>
      <c r="FU1141" s="34"/>
      <c r="FV1141" s="34"/>
      <c r="FW1141" s="34"/>
      <c r="FX1141" s="34"/>
      <c r="FY1141" s="34"/>
      <c r="FZ1141" s="34"/>
      <c r="GA1141" s="34"/>
      <c r="GB1141" s="34"/>
      <c r="GC1141" s="34"/>
      <c r="GD1141" s="34"/>
      <c r="GE1141" s="34"/>
      <c r="GF1141" s="34"/>
      <c r="GG1141" s="34"/>
      <c r="GH1141" s="34"/>
      <c r="GI1141" s="34"/>
      <c r="GJ1141" s="34"/>
      <c r="GK1141" s="34"/>
      <c r="GL1141" s="34"/>
      <c r="GM1141" s="34"/>
      <c r="GN1141" s="34"/>
      <c r="GO1141" s="34"/>
      <c r="GP1141" s="34"/>
      <c r="GQ1141" s="4"/>
      <c r="GR1141" s="4"/>
      <c r="GS1141" s="4"/>
      <c r="GT1141" s="4"/>
      <c r="GU1141" s="4"/>
      <c r="GV1141" s="4"/>
      <c r="GW1141" s="4"/>
      <c r="GX1141" s="4"/>
      <c r="GY1141" s="4"/>
      <c r="GZ1141" s="4"/>
      <c r="HA1141" s="4"/>
      <c r="HB1141" s="4"/>
      <c r="HC1141" s="4"/>
      <c r="HD1141" s="4"/>
      <c r="HE1141" s="4"/>
      <c r="HF1141" s="4"/>
      <c r="HG1141" s="4"/>
      <c r="HH1141" s="4"/>
      <c r="HI1141" s="4"/>
      <c r="HJ1141" s="4"/>
      <c r="HK1141" s="4"/>
      <c r="HL1141" s="4"/>
      <c r="HM1141" s="4"/>
      <c r="HN1141" s="4"/>
      <c r="HO1141" s="4"/>
      <c r="HP1141" s="4"/>
      <c r="HQ1141" s="4"/>
      <c r="HR1141" s="4"/>
      <c r="HS1141" s="4"/>
      <c r="HT1141" s="4"/>
      <c r="HU1141" s="4"/>
      <c r="HV1141" s="4"/>
      <c r="HW1141" s="4"/>
      <c r="HX1141" s="4"/>
      <c r="HY1141" s="4"/>
      <c r="HZ1141" s="4"/>
      <c r="IA1141" s="4"/>
    </row>
    <row r="1142" s="3" customFormat="1" ht="57" customHeight="1" spans="1:235">
      <c r="A1142" s="22">
        <v>1135</v>
      </c>
      <c r="B1142" s="26"/>
      <c r="C1142" s="23" t="s">
        <v>3770</v>
      </c>
      <c r="D1142" s="23" t="s">
        <v>2579</v>
      </c>
      <c r="E1142" s="24" t="s">
        <v>3733</v>
      </c>
      <c r="F1142" s="23" t="s">
        <v>913</v>
      </c>
      <c r="G1142" s="24" t="s">
        <v>3745</v>
      </c>
      <c r="H1142" s="71">
        <v>5.2</v>
      </c>
      <c r="I1142" s="25"/>
      <c r="J1142" s="25"/>
      <c r="K1142" s="71">
        <v>5.2</v>
      </c>
      <c r="L1142" s="25"/>
      <c r="M1142" s="25">
        <f t="shared" si="23"/>
        <v>5.2</v>
      </c>
      <c r="N1142" s="23"/>
      <c r="O1142" s="23"/>
      <c r="P1142" s="23"/>
      <c r="Q1142" s="23"/>
      <c r="R1142" s="23"/>
      <c r="S1142" s="23" t="s">
        <v>1851</v>
      </c>
      <c r="T1142" s="25" t="s">
        <v>3718</v>
      </c>
      <c r="U1142" s="34"/>
      <c r="V1142" s="34"/>
      <c r="W1142" s="34"/>
      <c r="X1142" s="34"/>
      <c r="Y1142" s="34"/>
      <c r="Z1142" s="34"/>
      <c r="AA1142" s="34"/>
      <c r="AB1142" s="34"/>
      <c r="AC1142" s="34"/>
      <c r="AD1142" s="34"/>
      <c r="AE1142" s="34"/>
      <c r="AF1142" s="34"/>
      <c r="AG1142" s="34"/>
      <c r="AH1142" s="34"/>
      <c r="AI1142" s="34"/>
      <c r="AJ1142" s="34"/>
      <c r="AK1142" s="34"/>
      <c r="AL1142" s="34"/>
      <c r="AM1142" s="34"/>
      <c r="AN1142" s="34"/>
      <c r="AO1142" s="34"/>
      <c r="AP1142" s="34"/>
      <c r="AQ1142" s="34"/>
      <c r="AR1142" s="34"/>
      <c r="AS1142" s="34"/>
      <c r="AT1142" s="34"/>
      <c r="AU1142" s="34"/>
      <c r="AV1142" s="34"/>
      <c r="AW1142" s="34"/>
      <c r="AX1142" s="34"/>
      <c r="AY1142" s="34"/>
      <c r="AZ1142" s="34"/>
      <c r="BA1142" s="34"/>
      <c r="BB1142" s="34"/>
      <c r="BC1142" s="34"/>
      <c r="BD1142" s="34"/>
      <c r="BE1142" s="34"/>
      <c r="BF1142" s="34"/>
      <c r="BG1142" s="34"/>
      <c r="BH1142" s="34"/>
      <c r="BI1142" s="34"/>
      <c r="BJ1142" s="34"/>
      <c r="BK1142" s="34"/>
      <c r="BL1142" s="34"/>
      <c r="BM1142" s="34"/>
      <c r="BN1142" s="34"/>
      <c r="BO1142" s="34"/>
      <c r="BP1142" s="34"/>
      <c r="BQ1142" s="34"/>
      <c r="BR1142" s="34"/>
      <c r="BS1142" s="34"/>
      <c r="BT1142" s="34"/>
      <c r="BU1142" s="34"/>
      <c r="BV1142" s="34"/>
      <c r="BW1142" s="34"/>
      <c r="BX1142" s="34"/>
      <c r="BY1142" s="34"/>
      <c r="BZ1142" s="34"/>
      <c r="CA1142" s="34"/>
      <c r="CB1142" s="34"/>
      <c r="CC1142" s="34"/>
      <c r="CD1142" s="34"/>
      <c r="CE1142" s="34"/>
      <c r="CF1142" s="34"/>
      <c r="CG1142" s="34"/>
      <c r="CH1142" s="34"/>
      <c r="CI1142" s="34"/>
      <c r="CJ1142" s="34"/>
      <c r="CK1142" s="34"/>
      <c r="CL1142" s="34"/>
      <c r="CM1142" s="34"/>
      <c r="CN1142" s="34"/>
      <c r="CO1142" s="34"/>
      <c r="CP1142" s="34"/>
      <c r="CQ1142" s="34"/>
      <c r="CR1142" s="34"/>
      <c r="CS1142" s="34"/>
      <c r="CT1142" s="34"/>
      <c r="CU1142" s="34"/>
      <c r="CV1142" s="34"/>
      <c r="CW1142" s="34"/>
      <c r="CX1142" s="34"/>
      <c r="CY1142" s="34"/>
      <c r="CZ1142" s="34"/>
      <c r="DA1142" s="34"/>
      <c r="DB1142" s="34"/>
      <c r="DC1142" s="34"/>
      <c r="DD1142" s="34"/>
      <c r="DE1142" s="34"/>
      <c r="DF1142" s="34"/>
      <c r="DG1142" s="34"/>
      <c r="DH1142" s="34"/>
      <c r="DI1142" s="34"/>
      <c r="DJ1142" s="34"/>
      <c r="DK1142" s="34"/>
      <c r="DL1142" s="34"/>
      <c r="DM1142" s="34"/>
      <c r="DN1142" s="34"/>
      <c r="DO1142" s="34"/>
      <c r="DP1142" s="34"/>
      <c r="DQ1142" s="34"/>
      <c r="DR1142" s="34"/>
      <c r="DS1142" s="34"/>
      <c r="DT1142" s="34"/>
      <c r="DU1142" s="34"/>
      <c r="DV1142" s="34"/>
      <c r="DW1142" s="34"/>
      <c r="DX1142" s="34"/>
      <c r="DY1142" s="34"/>
      <c r="DZ1142" s="34"/>
      <c r="EA1142" s="34"/>
      <c r="EB1142" s="34"/>
      <c r="EC1142" s="34"/>
      <c r="ED1142" s="34"/>
      <c r="EE1142" s="34"/>
      <c r="EF1142" s="34"/>
      <c r="EG1142" s="34"/>
      <c r="EH1142" s="34"/>
      <c r="EI1142" s="34"/>
      <c r="EJ1142" s="34"/>
      <c r="EK1142" s="34"/>
      <c r="EL1142" s="34"/>
      <c r="EM1142" s="34"/>
      <c r="EN1142" s="34"/>
      <c r="EO1142" s="34"/>
      <c r="EP1142" s="34"/>
      <c r="EQ1142" s="34"/>
      <c r="ER1142" s="34"/>
      <c r="ES1142" s="34"/>
      <c r="ET1142" s="34"/>
      <c r="EU1142" s="34"/>
      <c r="EV1142" s="34"/>
      <c r="EW1142" s="34"/>
      <c r="EX1142" s="34"/>
      <c r="EY1142" s="34"/>
      <c r="EZ1142" s="34"/>
      <c r="FA1142" s="34"/>
      <c r="FB1142" s="34"/>
      <c r="FC1142" s="34"/>
      <c r="FD1142" s="34"/>
      <c r="FE1142" s="34"/>
      <c r="FF1142" s="34"/>
      <c r="FG1142" s="34"/>
      <c r="FH1142" s="34"/>
      <c r="FI1142" s="34"/>
      <c r="FJ1142" s="34"/>
      <c r="FK1142" s="34"/>
      <c r="FL1142" s="34"/>
      <c r="FM1142" s="34"/>
      <c r="FN1142" s="34"/>
      <c r="FO1142" s="34"/>
      <c r="FP1142" s="34"/>
      <c r="FQ1142" s="34"/>
      <c r="FR1142" s="34"/>
      <c r="FS1142" s="34"/>
      <c r="FT1142" s="34"/>
      <c r="FU1142" s="34"/>
      <c r="FV1142" s="34"/>
      <c r="FW1142" s="34"/>
      <c r="FX1142" s="34"/>
      <c r="FY1142" s="34"/>
      <c r="FZ1142" s="34"/>
      <c r="GA1142" s="34"/>
      <c r="GB1142" s="34"/>
      <c r="GC1142" s="34"/>
      <c r="GD1142" s="34"/>
      <c r="GE1142" s="34"/>
      <c r="GF1142" s="34"/>
      <c r="GG1142" s="34"/>
      <c r="GH1142" s="34"/>
      <c r="GI1142" s="34"/>
      <c r="GJ1142" s="34"/>
      <c r="GK1142" s="34"/>
      <c r="GL1142" s="34"/>
      <c r="GM1142" s="34"/>
      <c r="GN1142" s="34"/>
      <c r="GO1142" s="34"/>
      <c r="GP1142" s="34"/>
      <c r="GQ1142" s="4"/>
      <c r="GR1142" s="4"/>
      <c r="GS1142" s="4"/>
      <c r="GT1142" s="4"/>
      <c r="GU1142" s="4"/>
      <c r="GV1142" s="4"/>
      <c r="GW1142" s="4"/>
      <c r="GX1142" s="4"/>
      <c r="GY1142" s="4"/>
      <c r="GZ1142" s="4"/>
      <c r="HA1142" s="4"/>
      <c r="HB1142" s="4"/>
      <c r="HC1142" s="4"/>
      <c r="HD1142" s="4"/>
      <c r="HE1142" s="4"/>
      <c r="HF1142" s="4"/>
      <c r="HG1142" s="4"/>
      <c r="HH1142" s="4"/>
      <c r="HI1142" s="4"/>
      <c r="HJ1142" s="4"/>
      <c r="HK1142" s="4"/>
      <c r="HL1142" s="4"/>
      <c r="HM1142" s="4"/>
      <c r="HN1142" s="4"/>
      <c r="HO1142" s="4"/>
      <c r="HP1142" s="4"/>
      <c r="HQ1142" s="4"/>
      <c r="HR1142" s="4"/>
      <c r="HS1142" s="4"/>
      <c r="HT1142" s="4"/>
      <c r="HU1142" s="4"/>
      <c r="HV1142" s="4"/>
      <c r="HW1142" s="4"/>
      <c r="HX1142" s="4"/>
      <c r="HY1142" s="4"/>
      <c r="HZ1142" s="4"/>
      <c r="IA1142" s="4"/>
    </row>
    <row r="1143" s="3" customFormat="1" ht="57" customHeight="1" spans="1:235">
      <c r="A1143" s="22">
        <v>1136</v>
      </c>
      <c r="B1143" s="26"/>
      <c r="C1143" s="23" t="s">
        <v>3771</v>
      </c>
      <c r="D1143" s="23" t="s">
        <v>1415</v>
      </c>
      <c r="E1143" s="24" t="s">
        <v>3772</v>
      </c>
      <c r="F1143" s="23" t="s">
        <v>913</v>
      </c>
      <c r="G1143" s="24" t="s">
        <v>3734</v>
      </c>
      <c r="H1143" s="71">
        <v>8</v>
      </c>
      <c r="I1143" s="25"/>
      <c r="J1143" s="25"/>
      <c r="K1143" s="71">
        <v>8</v>
      </c>
      <c r="L1143" s="25"/>
      <c r="M1143" s="25">
        <f t="shared" si="23"/>
        <v>8</v>
      </c>
      <c r="N1143" s="23"/>
      <c r="O1143" s="23"/>
      <c r="P1143" s="23"/>
      <c r="Q1143" s="23"/>
      <c r="R1143" s="23"/>
      <c r="S1143" s="23" t="s">
        <v>1851</v>
      </c>
      <c r="T1143" s="25" t="s">
        <v>3718</v>
      </c>
      <c r="U1143" s="34"/>
      <c r="V1143" s="34"/>
      <c r="W1143" s="34"/>
      <c r="X1143" s="34"/>
      <c r="Y1143" s="34"/>
      <c r="Z1143" s="34"/>
      <c r="AA1143" s="34"/>
      <c r="AB1143" s="34"/>
      <c r="AC1143" s="34"/>
      <c r="AD1143" s="34"/>
      <c r="AE1143" s="34"/>
      <c r="AF1143" s="34"/>
      <c r="AG1143" s="34"/>
      <c r="AH1143" s="34"/>
      <c r="AI1143" s="34"/>
      <c r="AJ1143" s="34"/>
      <c r="AK1143" s="34"/>
      <c r="AL1143" s="34"/>
      <c r="AM1143" s="34"/>
      <c r="AN1143" s="34"/>
      <c r="AO1143" s="34"/>
      <c r="AP1143" s="34"/>
      <c r="AQ1143" s="34"/>
      <c r="AR1143" s="34"/>
      <c r="AS1143" s="34"/>
      <c r="AT1143" s="34"/>
      <c r="AU1143" s="34"/>
      <c r="AV1143" s="34"/>
      <c r="AW1143" s="34"/>
      <c r="AX1143" s="34"/>
      <c r="AY1143" s="34"/>
      <c r="AZ1143" s="34"/>
      <c r="BA1143" s="34"/>
      <c r="BB1143" s="34"/>
      <c r="BC1143" s="34"/>
      <c r="BD1143" s="34"/>
      <c r="BE1143" s="34"/>
      <c r="BF1143" s="34"/>
      <c r="BG1143" s="34"/>
      <c r="BH1143" s="34"/>
      <c r="BI1143" s="34"/>
      <c r="BJ1143" s="34"/>
      <c r="BK1143" s="34"/>
      <c r="BL1143" s="34"/>
      <c r="BM1143" s="34"/>
      <c r="BN1143" s="34"/>
      <c r="BO1143" s="34"/>
      <c r="BP1143" s="34"/>
      <c r="BQ1143" s="34"/>
      <c r="BR1143" s="34"/>
      <c r="BS1143" s="34"/>
      <c r="BT1143" s="34"/>
      <c r="BU1143" s="34"/>
      <c r="BV1143" s="34"/>
      <c r="BW1143" s="34"/>
      <c r="BX1143" s="34"/>
      <c r="BY1143" s="34"/>
      <c r="BZ1143" s="34"/>
      <c r="CA1143" s="34"/>
      <c r="CB1143" s="34"/>
      <c r="CC1143" s="34"/>
      <c r="CD1143" s="34"/>
      <c r="CE1143" s="34"/>
      <c r="CF1143" s="34"/>
      <c r="CG1143" s="34"/>
      <c r="CH1143" s="34"/>
      <c r="CI1143" s="34"/>
      <c r="CJ1143" s="34"/>
      <c r="CK1143" s="34"/>
      <c r="CL1143" s="34"/>
      <c r="CM1143" s="34"/>
      <c r="CN1143" s="34"/>
      <c r="CO1143" s="34"/>
      <c r="CP1143" s="34"/>
      <c r="CQ1143" s="34"/>
      <c r="CR1143" s="34"/>
      <c r="CS1143" s="34"/>
      <c r="CT1143" s="34"/>
      <c r="CU1143" s="34"/>
      <c r="CV1143" s="34"/>
      <c r="CW1143" s="34"/>
      <c r="CX1143" s="34"/>
      <c r="CY1143" s="34"/>
      <c r="CZ1143" s="34"/>
      <c r="DA1143" s="34"/>
      <c r="DB1143" s="34"/>
      <c r="DC1143" s="34"/>
      <c r="DD1143" s="34"/>
      <c r="DE1143" s="34"/>
      <c r="DF1143" s="34"/>
      <c r="DG1143" s="34"/>
      <c r="DH1143" s="34"/>
      <c r="DI1143" s="34"/>
      <c r="DJ1143" s="34"/>
      <c r="DK1143" s="34"/>
      <c r="DL1143" s="34"/>
      <c r="DM1143" s="34"/>
      <c r="DN1143" s="34"/>
      <c r="DO1143" s="34"/>
      <c r="DP1143" s="34"/>
      <c r="DQ1143" s="34"/>
      <c r="DR1143" s="34"/>
      <c r="DS1143" s="34"/>
      <c r="DT1143" s="34"/>
      <c r="DU1143" s="34"/>
      <c r="DV1143" s="34"/>
      <c r="DW1143" s="34"/>
      <c r="DX1143" s="34"/>
      <c r="DY1143" s="34"/>
      <c r="DZ1143" s="34"/>
      <c r="EA1143" s="34"/>
      <c r="EB1143" s="34"/>
      <c r="EC1143" s="34"/>
      <c r="ED1143" s="34"/>
      <c r="EE1143" s="34"/>
      <c r="EF1143" s="34"/>
      <c r="EG1143" s="34"/>
      <c r="EH1143" s="34"/>
      <c r="EI1143" s="34"/>
      <c r="EJ1143" s="34"/>
      <c r="EK1143" s="34"/>
      <c r="EL1143" s="34"/>
      <c r="EM1143" s="34"/>
      <c r="EN1143" s="34"/>
      <c r="EO1143" s="34"/>
      <c r="EP1143" s="34"/>
      <c r="EQ1143" s="34"/>
      <c r="ER1143" s="34"/>
      <c r="ES1143" s="34"/>
      <c r="ET1143" s="34"/>
      <c r="EU1143" s="34"/>
      <c r="EV1143" s="34"/>
      <c r="EW1143" s="34"/>
      <c r="EX1143" s="34"/>
      <c r="EY1143" s="34"/>
      <c r="EZ1143" s="34"/>
      <c r="FA1143" s="34"/>
      <c r="FB1143" s="34"/>
      <c r="FC1143" s="34"/>
      <c r="FD1143" s="34"/>
      <c r="FE1143" s="34"/>
      <c r="FF1143" s="34"/>
      <c r="FG1143" s="34"/>
      <c r="FH1143" s="34"/>
      <c r="FI1143" s="34"/>
      <c r="FJ1143" s="34"/>
      <c r="FK1143" s="34"/>
      <c r="FL1143" s="34"/>
      <c r="FM1143" s="34"/>
      <c r="FN1143" s="34"/>
      <c r="FO1143" s="34"/>
      <c r="FP1143" s="34"/>
      <c r="FQ1143" s="34"/>
      <c r="FR1143" s="34"/>
      <c r="FS1143" s="34"/>
      <c r="FT1143" s="34"/>
      <c r="FU1143" s="34"/>
      <c r="FV1143" s="34"/>
      <c r="FW1143" s="34"/>
      <c r="FX1143" s="34"/>
      <c r="FY1143" s="34"/>
      <c r="FZ1143" s="34"/>
      <c r="GA1143" s="34"/>
      <c r="GB1143" s="34"/>
      <c r="GC1143" s="34"/>
      <c r="GD1143" s="34"/>
      <c r="GE1143" s="34"/>
      <c r="GF1143" s="34"/>
      <c r="GG1143" s="34"/>
      <c r="GH1143" s="34"/>
      <c r="GI1143" s="34"/>
      <c r="GJ1143" s="34"/>
      <c r="GK1143" s="34"/>
      <c r="GL1143" s="34"/>
      <c r="GM1143" s="34"/>
      <c r="GN1143" s="34"/>
      <c r="GO1143" s="34"/>
      <c r="GP1143" s="34"/>
      <c r="GQ1143" s="4"/>
      <c r="GR1143" s="4"/>
      <c r="GS1143" s="4"/>
      <c r="GT1143" s="4"/>
      <c r="GU1143" s="4"/>
      <c r="GV1143" s="4"/>
      <c r="GW1143" s="4"/>
      <c r="GX1143" s="4"/>
      <c r="GY1143" s="4"/>
      <c r="GZ1143" s="4"/>
      <c r="HA1143" s="4"/>
      <c r="HB1143" s="4"/>
      <c r="HC1143" s="4"/>
      <c r="HD1143" s="4"/>
      <c r="HE1143" s="4"/>
      <c r="HF1143" s="4"/>
      <c r="HG1143" s="4"/>
      <c r="HH1143" s="4"/>
      <c r="HI1143" s="4"/>
      <c r="HJ1143" s="4"/>
      <c r="HK1143" s="4"/>
      <c r="HL1143" s="4"/>
      <c r="HM1143" s="4"/>
      <c r="HN1143" s="4"/>
      <c r="HO1143" s="4"/>
      <c r="HP1143" s="4"/>
      <c r="HQ1143" s="4"/>
      <c r="HR1143" s="4"/>
      <c r="HS1143" s="4"/>
      <c r="HT1143" s="4"/>
      <c r="HU1143" s="4"/>
      <c r="HV1143" s="4"/>
      <c r="HW1143" s="4"/>
      <c r="HX1143" s="4"/>
      <c r="HY1143" s="4"/>
      <c r="HZ1143" s="4"/>
      <c r="IA1143" s="4"/>
    </row>
    <row r="1144" s="3" customFormat="1" ht="57" customHeight="1" spans="1:235">
      <c r="A1144" s="22">
        <v>1137</v>
      </c>
      <c r="B1144" s="26" t="s">
        <v>115</v>
      </c>
      <c r="C1144" s="23" t="s">
        <v>3773</v>
      </c>
      <c r="D1144" s="23" t="s">
        <v>3774</v>
      </c>
      <c r="E1144" s="24" t="s">
        <v>3729</v>
      </c>
      <c r="F1144" s="23" t="s">
        <v>913</v>
      </c>
      <c r="G1144" s="24" t="s">
        <v>3775</v>
      </c>
      <c r="H1144" s="71">
        <v>7</v>
      </c>
      <c r="I1144" s="25"/>
      <c r="J1144" s="25"/>
      <c r="K1144" s="71">
        <v>7</v>
      </c>
      <c r="L1144" s="25"/>
      <c r="M1144" s="25">
        <f t="shared" si="23"/>
        <v>7</v>
      </c>
      <c r="N1144" s="23"/>
      <c r="O1144" s="23"/>
      <c r="P1144" s="23"/>
      <c r="Q1144" s="23"/>
      <c r="R1144" s="23"/>
      <c r="S1144" s="23" t="s">
        <v>1851</v>
      </c>
      <c r="T1144" s="25" t="s">
        <v>3718</v>
      </c>
      <c r="U1144" s="34"/>
      <c r="V1144" s="34"/>
      <c r="W1144" s="34"/>
      <c r="X1144" s="34"/>
      <c r="Y1144" s="34"/>
      <c r="Z1144" s="34"/>
      <c r="AA1144" s="34"/>
      <c r="AB1144" s="34"/>
      <c r="AC1144" s="34"/>
      <c r="AD1144" s="34"/>
      <c r="AE1144" s="34"/>
      <c r="AF1144" s="34"/>
      <c r="AG1144" s="34"/>
      <c r="AH1144" s="34"/>
      <c r="AI1144" s="34"/>
      <c r="AJ1144" s="34"/>
      <c r="AK1144" s="34"/>
      <c r="AL1144" s="34"/>
      <c r="AM1144" s="34"/>
      <c r="AN1144" s="34"/>
      <c r="AO1144" s="34"/>
      <c r="AP1144" s="34"/>
      <c r="AQ1144" s="34"/>
      <c r="AR1144" s="34"/>
      <c r="AS1144" s="34"/>
      <c r="AT1144" s="34"/>
      <c r="AU1144" s="34"/>
      <c r="AV1144" s="34"/>
      <c r="AW1144" s="34"/>
      <c r="AX1144" s="34"/>
      <c r="AY1144" s="34"/>
      <c r="AZ1144" s="34"/>
      <c r="BA1144" s="34"/>
      <c r="BB1144" s="34"/>
      <c r="BC1144" s="34"/>
      <c r="BD1144" s="34"/>
      <c r="BE1144" s="34"/>
      <c r="BF1144" s="34"/>
      <c r="BG1144" s="34"/>
      <c r="BH1144" s="34"/>
      <c r="BI1144" s="34"/>
      <c r="BJ1144" s="34"/>
      <c r="BK1144" s="34"/>
      <c r="BL1144" s="34"/>
      <c r="BM1144" s="34"/>
      <c r="BN1144" s="34"/>
      <c r="BO1144" s="34"/>
      <c r="BP1144" s="34"/>
      <c r="BQ1144" s="34"/>
      <c r="BR1144" s="34"/>
      <c r="BS1144" s="34"/>
      <c r="BT1144" s="34"/>
      <c r="BU1144" s="34"/>
      <c r="BV1144" s="34"/>
      <c r="BW1144" s="34"/>
      <c r="BX1144" s="34"/>
      <c r="BY1144" s="34"/>
      <c r="BZ1144" s="34"/>
      <c r="CA1144" s="34"/>
      <c r="CB1144" s="34"/>
      <c r="CC1144" s="34"/>
      <c r="CD1144" s="34"/>
      <c r="CE1144" s="34"/>
      <c r="CF1144" s="34"/>
      <c r="CG1144" s="34"/>
      <c r="CH1144" s="34"/>
      <c r="CI1144" s="34"/>
      <c r="CJ1144" s="34"/>
      <c r="CK1144" s="34"/>
      <c r="CL1144" s="34"/>
      <c r="CM1144" s="34"/>
      <c r="CN1144" s="34"/>
      <c r="CO1144" s="34"/>
      <c r="CP1144" s="34"/>
      <c r="CQ1144" s="34"/>
      <c r="CR1144" s="34"/>
      <c r="CS1144" s="34"/>
      <c r="CT1144" s="34"/>
      <c r="CU1144" s="34"/>
      <c r="CV1144" s="34"/>
      <c r="CW1144" s="34"/>
      <c r="CX1144" s="34"/>
      <c r="CY1144" s="34"/>
      <c r="CZ1144" s="34"/>
      <c r="DA1144" s="34"/>
      <c r="DB1144" s="34"/>
      <c r="DC1144" s="34"/>
      <c r="DD1144" s="34"/>
      <c r="DE1144" s="34"/>
      <c r="DF1144" s="34"/>
      <c r="DG1144" s="34"/>
      <c r="DH1144" s="34"/>
      <c r="DI1144" s="34"/>
      <c r="DJ1144" s="34"/>
      <c r="DK1144" s="34"/>
      <c r="DL1144" s="34"/>
      <c r="DM1144" s="34"/>
      <c r="DN1144" s="34"/>
      <c r="DO1144" s="34"/>
      <c r="DP1144" s="34"/>
      <c r="DQ1144" s="34"/>
      <c r="DR1144" s="34"/>
      <c r="DS1144" s="34"/>
      <c r="DT1144" s="34"/>
      <c r="DU1144" s="34"/>
      <c r="DV1144" s="34"/>
      <c r="DW1144" s="34"/>
      <c r="DX1144" s="34"/>
      <c r="DY1144" s="34"/>
      <c r="DZ1144" s="34"/>
      <c r="EA1144" s="34"/>
      <c r="EB1144" s="34"/>
      <c r="EC1144" s="34"/>
      <c r="ED1144" s="34"/>
      <c r="EE1144" s="34"/>
      <c r="EF1144" s="34"/>
      <c r="EG1144" s="34"/>
      <c r="EH1144" s="34"/>
      <c r="EI1144" s="34"/>
      <c r="EJ1144" s="34"/>
      <c r="EK1144" s="34"/>
      <c r="EL1144" s="34"/>
      <c r="EM1144" s="34"/>
      <c r="EN1144" s="34"/>
      <c r="EO1144" s="34"/>
      <c r="EP1144" s="34"/>
      <c r="EQ1144" s="34"/>
      <c r="ER1144" s="34"/>
      <c r="ES1144" s="34"/>
      <c r="ET1144" s="34"/>
      <c r="EU1144" s="34"/>
      <c r="EV1144" s="34"/>
      <c r="EW1144" s="34"/>
      <c r="EX1144" s="34"/>
      <c r="EY1144" s="34"/>
      <c r="EZ1144" s="34"/>
      <c r="FA1144" s="34"/>
      <c r="FB1144" s="34"/>
      <c r="FC1144" s="34"/>
      <c r="FD1144" s="34"/>
      <c r="FE1144" s="34"/>
      <c r="FF1144" s="34"/>
      <c r="FG1144" s="34"/>
      <c r="FH1144" s="34"/>
      <c r="FI1144" s="34"/>
      <c r="FJ1144" s="34"/>
      <c r="FK1144" s="34"/>
      <c r="FL1144" s="34"/>
      <c r="FM1144" s="34"/>
      <c r="FN1144" s="34"/>
      <c r="FO1144" s="34"/>
      <c r="FP1144" s="34"/>
      <c r="FQ1144" s="34"/>
      <c r="FR1144" s="34"/>
      <c r="FS1144" s="34"/>
      <c r="FT1144" s="34"/>
      <c r="FU1144" s="34"/>
      <c r="FV1144" s="34"/>
      <c r="FW1144" s="34"/>
      <c r="FX1144" s="34"/>
      <c r="FY1144" s="34"/>
      <c r="FZ1144" s="34"/>
      <c r="GA1144" s="34"/>
      <c r="GB1144" s="34"/>
      <c r="GC1144" s="34"/>
      <c r="GD1144" s="34"/>
      <c r="GE1144" s="34"/>
      <c r="GF1144" s="34"/>
      <c r="GG1144" s="34"/>
      <c r="GH1144" s="34"/>
      <c r="GI1144" s="34"/>
      <c r="GJ1144" s="34"/>
      <c r="GK1144" s="34"/>
      <c r="GL1144" s="34"/>
      <c r="GM1144" s="34"/>
      <c r="GN1144" s="34"/>
      <c r="GO1144" s="34"/>
      <c r="GP1144" s="34"/>
      <c r="GQ1144" s="4"/>
      <c r="GR1144" s="4"/>
      <c r="GS1144" s="4"/>
      <c r="GT1144" s="4"/>
      <c r="GU1144" s="4"/>
      <c r="GV1144" s="4"/>
      <c r="GW1144" s="4"/>
      <c r="GX1144" s="4"/>
      <c r="GY1144" s="4"/>
      <c r="GZ1144" s="4"/>
      <c r="HA1144" s="4"/>
      <c r="HB1144" s="4"/>
      <c r="HC1144" s="4"/>
      <c r="HD1144" s="4"/>
      <c r="HE1144" s="4"/>
      <c r="HF1144" s="4"/>
      <c r="HG1144" s="4"/>
      <c r="HH1144" s="4"/>
      <c r="HI1144" s="4"/>
      <c r="HJ1144" s="4"/>
      <c r="HK1144" s="4"/>
      <c r="HL1144" s="4"/>
      <c r="HM1144" s="4"/>
      <c r="HN1144" s="4"/>
      <c r="HO1144" s="4"/>
      <c r="HP1144" s="4"/>
      <c r="HQ1144" s="4"/>
      <c r="HR1144" s="4"/>
      <c r="HS1144" s="4"/>
      <c r="HT1144" s="4"/>
      <c r="HU1144" s="4"/>
      <c r="HV1144" s="4"/>
      <c r="HW1144" s="4"/>
      <c r="HX1144" s="4"/>
      <c r="HY1144" s="4"/>
      <c r="HZ1144" s="4"/>
      <c r="IA1144" s="4"/>
    </row>
    <row r="1145" s="3" customFormat="1" ht="57" customHeight="1" spans="1:235">
      <c r="A1145" s="22">
        <v>1138</v>
      </c>
      <c r="B1145" s="26"/>
      <c r="C1145" s="23" t="s">
        <v>3776</v>
      </c>
      <c r="D1145" s="23" t="s">
        <v>2583</v>
      </c>
      <c r="E1145" s="24" t="s">
        <v>3733</v>
      </c>
      <c r="F1145" s="23" t="s">
        <v>913</v>
      </c>
      <c r="G1145" s="24" t="s">
        <v>3721</v>
      </c>
      <c r="H1145" s="71">
        <v>5.2</v>
      </c>
      <c r="I1145" s="25"/>
      <c r="J1145" s="25"/>
      <c r="K1145" s="71">
        <v>5.2</v>
      </c>
      <c r="L1145" s="25"/>
      <c r="M1145" s="25">
        <f t="shared" si="23"/>
        <v>5.2</v>
      </c>
      <c r="N1145" s="23"/>
      <c r="O1145" s="23"/>
      <c r="P1145" s="23"/>
      <c r="Q1145" s="23"/>
      <c r="R1145" s="23"/>
      <c r="S1145" s="23" t="s">
        <v>1851</v>
      </c>
      <c r="T1145" s="25" t="s">
        <v>3718</v>
      </c>
      <c r="U1145" s="34"/>
      <c r="V1145" s="34"/>
      <c r="W1145" s="34"/>
      <c r="X1145" s="34"/>
      <c r="Y1145" s="34"/>
      <c r="Z1145" s="34"/>
      <c r="AA1145" s="34"/>
      <c r="AB1145" s="34"/>
      <c r="AC1145" s="34"/>
      <c r="AD1145" s="34"/>
      <c r="AE1145" s="34"/>
      <c r="AF1145" s="34"/>
      <c r="AG1145" s="34"/>
      <c r="AH1145" s="34"/>
      <c r="AI1145" s="34"/>
      <c r="AJ1145" s="34"/>
      <c r="AK1145" s="34"/>
      <c r="AL1145" s="34"/>
      <c r="AM1145" s="34"/>
      <c r="AN1145" s="34"/>
      <c r="AO1145" s="34"/>
      <c r="AP1145" s="34"/>
      <c r="AQ1145" s="34"/>
      <c r="AR1145" s="34"/>
      <c r="AS1145" s="34"/>
      <c r="AT1145" s="34"/>
      <c r="AU1145" s="34"/>
      <c r="AV1145" s="34"/>
      <c r="AW1145" s="34"/>
      <c r="AX1145" s="34"/>
      <c r="AY1145" s="34"/>
      <c r="AZ1145" s="34"/>
      <c r="BA1145" s="34"/>
      <c r="BB1145" s="34"/>
      <c r="BC1145" s="34"/>
      <c r="BD1145" s="34"/>
      <c r="BE1145" s="34"/>
      <c r="BF1145" s="34"/>
      <c r="BG1145" s="34"/>
      <c r="BH1145" s="34"/>
      <c r="BI1145" s="34"/>
      <c r="BJ1145" s="34"/>
      <c r="BK1145" s="34"/>
      <c r="BL1145" s="34"/>
      <c r="BM1145" s="34"/>
      <c r="BN1145" s="34"/>
      <c r="BO1145" s="34"/>
      <c r="BP1145" s="34"/>
      <c r="BQ1145" s="34"/>
      <c r="BR1145" s="34"/>
      <c r="BS1145" s="34"/>
      <c r="BT1145" s="34"/>
      <c r="BU1145" s="34"/>
      <c r="BV1145" s="34"/>
      <c r="BW1145" s="34"/>
      <c r="BX1145" s="34"/>
      <c r="BY1145" s="34"/>
      <c r="BZ1145" s="34"/>
      <c r="CA1145" s="34"/>
      <c r="CB1145" s="34"/>
      <c r="CC1145" s="34"/>
      <c r="CD1145" s="34"/>
      <c r="CE1145" s="34"/>
      <c r="CF1145" s="34"/>
      <c r="CG1145" s="34"/>
      <c r="CH1145" s="34"/>
      <c r="CI1145" s="34"/>
      <c r="CJ1145" s="34"/>
      <c r="CK1145" s="34"/>
      <c r="CL1145" s="34"/>
      <c r="CM1145" s="34"/>
      <c r="CN1145" s="34"/>
      <c r="CO1145" s="34"/>
      <c r="CP1145" s="34"/>
      <c r="CQ1145" s="34"/>
      <c r="CR1145" s="34"/>
      <c r="CS1145" s="34"/>
      <c r="CT1145" s="34"/>
      <c r="CU1145" s="34"/>
      <c r="CV1145" s="34"/>
      <c r="CW1145" s="34"/>
      <c r="CX1145" s="34"/>
      <c r="CY1145" s="34"/>
      <c r="CZ1145" s="34"/>
      <c r="DA1145" s="34"/>
      <c r="DB1145" s="34"/>
      <c r="DC1145" s="34"/>
      <c r="DD1145" s="34"/>
      <c r="DE1145" s="34"/>
      <c r="DF1145" s="34"/>
      <c r="DG1145" s="34"/>
      <c r="DH1145" s="34"/>
      <c r="DI1145" s="34"/>
      <c r="DJ1145" s="34"/>
      <c r="DK1145" s="34"/>
      <c r="DL1145" s="34"/>
      <c r="DM1145" s="34"/>
      <c r="DN1145" s="34"/>
      <c r="DO1145" s="34"/>
      <c r="DP1145" s="34"/>
      <c r="DQ1145" s="34"/>
      <c r="DR1145" s="34"/>
      <c r="DS1145" s="34"/>
      <c r="DT1145" s="34"/>
      <c r="DU1145" s="34"/>
      <c r="DV1145" s="34"/>
      <c r="DW1145" s="34"/>
      <c r="DX1145" s="34"/>
      <c r="DY1145" s="34"/>
      <c r="DZ1145" s="34"/>
      <c r="EA1145" s="34"/>
      <c r="EB1145" s="34"/>
      <c r="EC1145" s="34"/>
      <c r="ED1145" s="34"/>
      <c r="EE1145" s="34"/>
      <c r="EF1145" s="34"/>
      <c r="EG1145" s="34"/>
      <c r="EH1145" s="34"/>
      <c r="EI1145" s="34"/>
      <c r="EJ1145" s="34"/>
      <c r="EK1145" s="34"/>
      <c r="EL1145" s="34"/>
      <c r="EM1145" s="34"/>
      <c r="EN1145" s="34"/>
      <c r="EO1145" s="34"/>
      <c r="EP1145" s="34"/>
      <c r="EQ1145" s="34"/>
      <c r="ER1145" s="34"/>
      <c r="ES1145" s="34"/>
      <c r="ET1145" s="34"/>
      <c r="EU1145" s="34"/>
      <c r="EV1145" s="34"/>
      <c r="EW1145" s="34"/>
      <c r="EX1145" s="34"/>
      <c r="EY1145" s="34"/>
      <c r="EZ1145" s="34"/>
      <c r="FA1145" s="34"/>
      <c r="FB1145" s="34"/>
      <c r="FC1145" s="34"/>
      <c r="FD1145" s="34"/>
      <c r="FE1145" s="34"/>
      <c r="FF1145" s="34"/>
      <c r="FG1145" s="34"/>
      <c r="FH1145" s="34"/>
      <c r="FI1145" s="34"/>
      <c r="FJ1145" s="34"/>
      <c r="FK1145" s="34"/>
      <c r="FL1145" s="34"/>
      <c r="FM1145" s="34"/>
      <c r="FN1145" s="34"/>
      <c r="FO1145" s="34"/>
      <c r="FP1145" s="34"/>
      <c r="FQ1145" s="34"/>
      <c r="FR1145" s="34"/>
      <c r="FS1145" s="34"/>
      <c r="FT1145" s="34"/>
      <c r="FU1145" s="34"/>
      <c r="FV1145" s="34"/>
      <c r="FW1145" s="34"/>
      <c r="FX1145" s="34"/>
      <c r="FY1145" s="34"/>
      <c r="FZ1145" s="34"/>
      <c r="GA1145" s="34"/>
      <c r="GB1145" s="34"/>
      <c r="GC1145" s="34"/>
      <c r="GD1145" s="34"/>
      <c r="GE1145" s="34"/>
      <c r="GF1145" s="34"/>
      <c r="GG1145" s="34"/>
      <c r="GH1145" s="34"/>
      <c r="GI1145" s="34"/>
      <c r="GJ1145" s="34"/>
      <c r="GK1145" s="34"/>
      <c r="GL1145" s="34"/>
      <c r="GM1145" s="34"/>
      <c r="GN1145" s="34"/>
      <c r="GO1145" s="34"/>
      <c r="GP1145" s="34"/>
      <c r="GQ1145" s="4"/>
      <c r="GR1145" s="4"/>
      <c r="GS1145" s="4"/>
      <c r="GT1145" s="4"/>
      <c r="GU1145" s="4"/>
      <c r="GV1145" s="4"/>
      <c r="GW1145" s="4"/>
      <c r="GX1145" s="4"/>
      <c r="GY1145" s="4"/>
      <c r="GZ1145" s="4"/>
      <c r="HA1145" s="4"/>
      <c r="HB1145" s="4"/>
      <c r="HC1145" s="4"/>
      <c r="HD1145" s="4"/>
      <c r="HE1145" s="4"/>
      <c r="HF1145" s="4"/>
      <c r="HG1145" s="4"/>
      <c r="HH1145" s="4"/>
      <c r="HI1145" s="4"/>
      <c r="HJ1145" s="4"/>
      <c r="HK1145" s="4"/>
      <c r="HL1145" s="4"/>
      <c r="HM1145" s="4"/>
      <c r="HN1145" s="4"/>
      <c r="HO1145" s="4"/>
      <c r="HP1145" s="4"/>
      <c r="HQ1145" s="4"/>
      <c r="HR1145" s="4"/>
      <c r="HS1145" s="4"/>
      <c r="HT1145" s="4"/>
      <c r="HU1145" s="4"/>
      <c r="HV1145" s="4"/>
      <c r="HW1145" s="4"/>
      <c r="HX1145" s="4"/>
      <c r="HY1145" s="4"/>
      <c r="HZ1145" s="4"/>
      <c r="IA1145" s="4"/>
    </row>
    <row r="1146" s="3" customFormat="1" ht="57" customHeight="1" spans="1:235">
      <c r="A1146" s="22">
        <v>1139</v>
      </c>
      <c r="B1146" s="26"/>
      <c r="C1146" s="23" t="s">
        <v>3777</v>
      </c>
      <c r="D1146" s="23" t="s">
        <v>1500</v>
      </c>
      <c r="E1146" s="24" t="s">
        <v>3726</v>
      </c>
      <c r="F1146" s="23" t="s">
        <v>913</v>
      </c>
      <c r="G1146" s="24" t="s">
        <v>3742</v>
      </c>
      <c r="H1146" s="71">
        <v>20</v>
      </c>
      <c r="I1146" s="25"/>
      <c r="J1146" s="25"/>
      <c r="K1146" s="71">
        <v>20</v>
      </c>
      <c r="L1146" s="25"/>
      <c r="M1146" s="25">
        <f t="shared" si="23"/>
        <v>20</v>
      </c>
      <c r="N1146" s="23"/>
      <c r="O1146" s="23"/>
      <c r="P1146" s="23"/>
      <c r="Q1146" s="23"/>
      <c r="R1146" s="23"/>
      <c r="S1146" s="23" t="s">
        <v>1851</v>
      </c>
      <c r="T1146" s="25" t="s">
        <v>3718</v>
      </c>
      <c r="U1146" s="34"/>
      <c r="V1146" s="34"/>
      <c r="W1146" s="34"/>
      <c r="X1146" s="34"/>
      <c r="Y1146" s="34"/>
      <c r="Z1146" s="34"/>
      <c r="AA1146" s="34"/>
      <c r="AB1146" s="34"/>
      <c r="AC1146" s="34"/>
      <c r="AD1146" s="34"/>
      <c r="AE1146" s="34"/>
      <c r="AF1146" s="34"/>
      <c r="AG1146" s="34"/>
      <c r="AH1146" s="34"/>
      <c r="AI1146" s="34"/>
      <c r="AJ1146" s="34"/>
      <c r="AK1146" s="34"/>
      <c r="AL1146" s="34"/>
      <c r="AM1146" s="34"/>
      <c r="AN1146" s="34"/>
      <c r="AO1146" s="34"/>
      <c r="AP1146" s="34"/>
      <c r="AQ1146" s="34"/>
      <c r="AR1146" s="34"/>
      <c r="AS1146" s="34"/>
      <c r="AT1146" s="34"/>
      <c r="AU1146" s="34"/>
      <c r="AV1146" s="34"/>
      <c r="AW1146" s="34"/>
      <c r="AX1146" s="34"/>
      <c r="AY1146" s="34"/>
      <c r="AZ1146" s="34"/>
      <c r="BA1146" s="34"/>
      <c r="BB1146" s="34"/>
      <c r="BC1146" s="34"/>
      <c r="BD1146" s="34"/>
      <c r="BE1146" s="34"/>
      <c r="BF1146" s="34"/>
      <c r="BG1146" s="34"/>
      <c r="BH1146" s="34"/>
      <c r="BI1146" s="34"/>
      <c r="BJ1146" s="34"/>
      <c r="BK1146" s="34"/>
      <c r="BL1146" s="34"/>
      <c r="BM1146" s="34"/>
      <c r="BN1146" s="34"/>
      <c r="BO1146" s="34"/>
      <c r="BP1146" s="34"/>
      <c r="BQ1146" s="34"/>
      <c r="BR1146" s="34"/>
      <c r="BS1146" s="34"/>
      <c r="BT1146" s="34"/>
      <c r="BU1146" s="34"/>
      <c r="BV1146" s="34"/>
      <c r="BW1146" s="34"/>
      <c r="BX1146" s="34"/>
      <c r="BY1146" s="34"/>
      <c r="BZ1146" s="34"/>
      <c r="CA1146" s="34"/>
      <c r="CB1146" s="34"/>
      <c r="CC1146" s="34"/>
      <c r="CD1146" s="34"/>
      <c r="CE1146" s="34"/>
      <c r="CF1146" s="34"/>
      <c r="CG1146" s="34"/>
      <c r="CH1146" s="34"/>
      <c r="CI1146" s="34"/>
      <c r="CJ1146" s="34"/>
      <c r="CK1146" s="34"/>
      <c r="CL1146" s="34"/>
      <c r="CM1146" s="34"/>
      <c r="CN1146" s="34"/>
      <c r="CO1146" s="34"/>
      <c r="CP1146" s="34"/>
      <c r="CQ1146" s="34"/>
      <c r="CR1146" s="34"/>
      <c r="CS1146" s="34"/>
      <c r="CT1146" s="34"/>
      <c r="CU1146" s="34"/>
      <c r="CV1146" s="34"/>
      <c r="CW1146" s="34"/>
      <c r="CX1146" s="34"/>
      <c r="CY1146" s="34"/>
      <c r="CZ1146" s="34"/>
      <c r="DA1146" s="34"/>
      <c r="DB1146" s="34"/>
      <c r="DC1146" s="34"/>
      <c r="DD1146" s="34"/>
      <c r="DE1146" s="34"/>
      <c r="DF1146" s="34"/>
      <c r="DG1146" s="34"/>
      <c r="DH1146" s="34"/>
      <c r="DI1146" s="34"/>
      <c r="DJ1146" s="34"/>
      <c r="DK1146" s="34"/>
      <c r="DL1146" s="34"/>
      <c r="DM1146" s="34"/>
      <c r="DN1146" s="34"/>
      <c r="DO1146" s="34"/>
      <c r="DP1146" s="34"/>
      <c r="DQ1146" s="34"/>
      <c r="DR1146" s="34"/>
      <c r="DS1146" s="34"/>
      <c r="DT1146" s="34"/>
      <c r="DU1146" s="34"/>
      <c r="DV1146" s="34"/>
      <c r="DW1146" s="34"/>
      <c r="DX1146" s="34"/>
      <c r="DY1146" s="34"/>
      <c r="DZ1146" s="34"/>
      <c r="EA1146" s="34"/>
      <c r="EB1146" s="34"/>
      <c r="EC1146" s="34"/>
      <c r="ED1146" s="34"/>
      <c r="EE1146" s="34"/>
      <c r="EF1146" s="34"/>
      <c r="EG1146" s="34"/>
      <c r="EH1146" s="34"/>
      <c r="EI1146" s="34"/>
      <c r="EJ1146" s="34"/>
      <c r="EK1146" s="34"/>
      <c r="EL1146" s="34"/>
      <c r="EM1146" s="34"/>
      <c r="EN1146" s="34"/>
      <c r="EO1146" s="34"/>
      <c r="EP1146" s="34"/>
      <c r="EQ1146" s="34"/>
      <c r="ER1146" s="34"/>
      <c r="ES1146" s="34"/>
      <c r="ET1146" s="34"/>
      <c r="EU1146" s="34"/>
      <c r="EV1146" s="34"/>
      <c r="EW1146" s="34"/>
      <c r="EX1146" s="34"/>
      <c r="EY1146" s="34"/>
      <c r="EZ1146" s="34"/>
      <c r="FA1146" s="34"/>
      <c r="FB1146" s="34"/>
      <c r="FC1146" s="34"/>
      <c r="FD1146" s="34"/>
      <c r="FE1146" s="34"/>
      <c r="FF1146" s="34"/>
      <c r="FG1146" s="34"/>
      <c r="FH1146" s="34"/>
      <c r="FI1146" s="34"/>
      <c r="FJ1146" s="34"/>
      <c r="FK1146" s="34"/>
      <c r="FL1146" s="34"/>
      <c r="FM1146" s="34"/>
      <c r="FN1146" s="34"/>
      <c r="FO1146" s="34"/>
      <c r="FP1146" s="34"/>
      <c r="FQ1146" s="34"/>
      <c r="FR1146" s="34"/>
      <c r="FS1146" s="34"/>
      <c r="FT1146" s="34"/>
      <c r="FU1146" s="34"/>
      <c r="FV1146" s="34"/>
      <c r="FW1146" s="34"/>
      <c r="FX1146" s="34"/>
      <c r="FY1146" s="34"/>
      <c r="FZ1146" s="34"/>
      <c r="GA1146" s="34"/>
      <c r="GB1146" s="34"/>
      <c r="GC1146" s="34"/>
      <c r="GD1146" s="34"/>
      <c r="GE1146" s="34"/>
      <c r="GF1146" s="34"/>
      <c r="GG1146" s="34"/>
      <c r="GH1146" s="34"/>
      <c r="GI1146" s="34"/>
      <c r="GJ1146" s="34"/>
      <c r="GK1146" s="34"/>
      <c r="GL1146" s="34"/>
      <c r="GM1146" s="34"/>
      <c r="GN1146" s="34"/>
      <c r="GO1146" s="34"/>
      <c r="GP1146" s="34"/>
      <c r="GQ1146" s="4"/>
      <c r="GR1146" s="4"/>
      <c r="GS1146" s="4"/>
      <c r="GT1146" s="4"/>
      <c r="GU1146" s="4"/>
      <c r="GV1146" s="4"/>
      <c r="GW1146" s="4"/>
      <c r="GX1146" s="4"/>
      <c r="GY1146" s="4"/>
      <c r="GZ1146" s="4"/>
      <c r="HA1146" s="4"/>
      <c r="HB1146" s="4"/>
      <c r="HC1146" s="4"/>
      <c r="HD1146" s="4"/>
      <c r="HE1146" s="4"/>
      <c r="HF1146" s="4"/>
      <c r="HG1146" s="4"/>
      <c r="HH1146" s="4"/>
      <c r="HI1146" s="4"/>
      <c r="HJ1146" s="4"/>
      <c r="HK1146" s="4"/>
      <c r="HL1146" s="4"/>
      <c r="HM1146" s="4"/>
      <c r="HN1146" s="4"/>
      <c r="HO1146" s="4"/>
      <c r="HP1146" s="4"/>
      <c r="HQ1146" s="4"/>
      <c r="HR1146" s="4"/>
      <c r="HS1146" s="4"/>
      <c r="HT1146" s="4"/>
      <c r="HU1146" s="4"/>
      <c r="HV1146" s="4"/>
      <c r="HW1146" s="4"/>
      <c r="HX1146" s="4"/>
      <c r="HY1146" s="4"/>
      <c r="HZ1146" s="4"/>
      <c r="IA1146" s="4"/>
    </row>
    <row r="1147" s="3" customFormat="1" ht="57" customHeight="1" spans="1:235">
      <c r="A1147" s="22">
        <v>1140</v>
      </c>
      <c r="B1147" s="26"/>
      <c r="C1147" s="23" t="s">
        <v>3778</v>
      </c>
      <c r="D1147" s="23" t="s">
        <v>3779</v>
      </c>
      <c r="E1147" s="24" t="s">
        <v>3726</v>
      </c>
      <c r="F1147" s="23" t="s">
        <v>913</v>
      </c>
      <c r="G1147" s="24" t="s">
        <v>3780</v>
      </c>
      <c r="H1147" s="71">
        <v>8</v>
      </c>
      <c r="I1147" s="25"/>
      <c r="J1147" s="25"/>
      <c r="K1147" s="71">
        <v>8</v>
      </c>
      <c r="L1147" s="25"/>
      <c r="M1147" s="25">
        <f t="shared" si="23"/>
        <v>8</v>
      </c>
      <c r="N1147" s="23"/>
      <c r="O1147" s="23"/>
      <c r="P1147" s="23"/>
      <c r="Q1147" s="23"/>
      <c r="R1147" s="23"/>
      <c r="S1147" s="23" t="s">
        <v>1851</v>
      </c>
      <c r="T1147" s="25" t="s">
        <v>3718</v>
      </c>
      <c r="U1147" s="34"/>
      <c r="V1147" s="34"/>
      <c r="W1147" s="34"/>
      <c r="X1147" s="34"/>
      <c r="Y1147" s="34"/>
      <c r="Z1147" s="34"/>
      <c r="AA1147" s="34"/>
      <c r="AB1147" s="34"/>
      <c r="AC1147" s="34"/>
      <c r="AD1147" s="34"/>
      <c r="AE1147" s="34"/>
      <c r="AF1147" s="34"/>
      <c r="AG1147" s="34"/>
      <c r="AH1147" s="34"/>
      <c r="AI1147" s="34"/>
      <c r="AJ1147" s="34"/>
      <c r="AK1147" s="34"/>
      <c r="AL1147" s="34"/>
      <c r="AM1147" s="34"/>
      <c r="AN1147" s="34"/>
      <c r="AO1147" s="34"/>
      <c r="AP1147" s="34"/>
      <c r="AQ1147" s="34"/>
      <c r="AR1147" s="34"/>
      <c r="AS1147" s="34"/>
      <c r="AT1147" s="34"/>
      <c r="AU1147" s="34"/>
      <c r="AV1147" s="34"/>
      <c r="AW1147" s="34"/>
      <c r="AX1147" s="34"/>
      <c r="AY1147" s="34"/>
      <c r="AZ1147" s="34"/>
      <c r="BA1147" s="34"/>
      <c r="BB1147" s="34"/>
      <c r="BC1147" s="34"/>
      <c r="BD1147" s="34"/>
      <c r="BE1147" s="34"/>
      <c r="BF1147" s="34"/>
      <c r="BG1147" s="34"/>
      <c r="BH1147" s="34"/>
      <c r="BI1147" s="34"/>
      <c r="BJ1147" s="34"/>
      <c r="BK1147" s="34"/>
      <c r="BL1147" s="34"/>
      <c r="BM1147" s="34"/>
      <c r="BN1147" s="34"/>
      <c r="BO1147" s="34"/>
      <c r="BP1147" s="34"/>
      <c r="BQ1147" s="34"/>
      <c r="BR1147" s="34"/>
      <c r="BS1147" s="34"/>
      <c r="BT1147" s="34"/>
      <c r="BU1147" s="34"/>
      <c r="BV1147" s="34"/>
      <c r="BW1147" s="34"/>
      <c r="BX1147" s="34"/>
      <c r="BY1147" s="34"/>
      <c r="BZ1147" s="34"/>
      <c r="CA1147" s="34"/>
      <c r="CB1147" s="34"/>
      <c r="CC1147" s="34"/>
      <c r="CD1147" s="34"/>
      <c r="CE1147" s="34"/>
      <c r="CF1147" s="34"/>
      <c r="CG1147" s="34"/>
      <c r="CH1147" s="34"/>
      <c r="CI1147" s="34"/>
      <c r="CJ1147" s="34"/>
      <c r="CK1147" s="34"/>
      <c r="CL1147" s="34"/>
      <c r="CM1147" s="34"/>
      <c r="CN1147" s="34"/>
      <c r="CO1147" s="34"/>
      <c r="CP1147" s="34"/>
      <c r="CQ1147" s="34"/>
      <c r="CR1147" s="34"/>
      <c r="CS1147" s="34"/>
      <c r="CT1147" s="34"/>
      <c r="CU1147" s="34"/>
      <c r="CV1147" s="34"/>
      <c r="CW1147" s="34"/>
      <c r="CX1147" s="34"/>
      <c r="CY1147" s="34"/>
      <c r="CZ1147" s="34"/>
      <c r="DA1147" s="34"/>
      <c r="DB1147" s="34"/>
      <c r="DC1147" s="34"/>
      <c r="DD1147" s="34"/>
      <c r="DE1147" s="34"/>
      <c r="DF1147" s="34"/>
      <c r="DG1147" s="34"/>
      <c r="DH1147" s="34"/>
      <c r="DI1147" s="34"/>
      <c r="DJ1147" s="34"/>
      <c r="DK1147" s="34"/>
      <c r="DL1147" s="34"/>
      <c r="DM1147" s="34"/>
      <c r="DN1147" s="34"/>
      <c r="DO1147" s="34"/>
      <c r="DP1147" s="34"/>
      <c r="DQ1147" s="34"/>
      <c r="DR1147" s="34"/>
      <c r="DS1147" s="34"/>
      <c r="DT1147" s="34"/>
      <c r="DU1147" s="34"/>
      <c r="DV1147" s="34"/>
      <c r="DW1147" s="34"/>
      <c r="DX1147" s="34"/>
      <c r="DY1147" s="34"/>
      <c r="DZ1147" s="34"/>
      <c r="EA1147" s="34"/>
      <c r="EB1147" s="34"/>
      <c r="EC1147" s="34"/>
      <c r="ED1147" s="34"/>
      <c r="EE1147" s="34"/>
      <c r="EF1147" s="34"/>
      <c r="EG1147" s="34"/>
      <c r="EH1147" s="34"/>
      <c r="EI1147" s="34"/>
      <c r="EJ1147" s="34"/>
      <c r="EK1147" s="34"/>
      <c r="EL1147" s="34"/>
      <c r="EM1147" s="34"/>
      <c r="EN1147" s="34"/>
      <c r="EO1147" s="34"/>
      <c r="EP1147" s="34"/>
      <c r="EQ1147" s="34"/>
      <c r="ER1147" s="34"/>
      <c r="ES1147" s="34"/>
      <c r="ET1147" s="34"/>
      <c r="EU1147" s="34"/>
      <c r="EV1147" s="34"/>
      <c r="EW1147" s="34"/>
      <c r="EX1147" s="34"/>
      <c r="EY1147" s="34"/>
      <c r="EZ1147" s="34"/>
      <c r="FA1147" s="34"/>
      <c r="FB1147" s="34"/>
      <c r="FC1147" s="34"/>
      <c r="FD1147" s="34"/>
      <c r="FE1147" s="34"/>
      <c r="FF1147" s="34"/>
      <c r="FG1147" s="34"/>
      <c r="FH1147" s="34"/>
      <c r="FI1147" s="34"/>
      <c r="FJ1147" s="34"/>
      <c r="FK1147" s="34"/>
      <c r="FL1147" s="34"/>
      <c r="FM1147" s="34"/>
      <c r="FN1147" s="34"/>
      <c r="FO1147" s="34"/>
      <c r="FP1147" s="34"/>
      <c r="FQ1147" s="34"/>
      <c r="FR1147" s="34"/>
      <c r="FS1147" s="34"/>
      <c r="FT1147" s="34"/>
      <c r="FU1147" s="34"/>
      <c r="FV1147" s="34"/>
      <c r="FW1147" s="34"/>
      <c r="FX1147" s="34"/>
      <c r="FY1147" s="34"/>
      <c r="FZ1147" s="34"/>
      <c r="GA1147" s="34"/>
      <c r="GB1147" s="34"/>
      <c r="GC1147" s="34"/>
      <c r="GD1147" s="34"/>
      <c r="GE1147" s="34"/>
      <c r="GF1147" s="34"/>
      <c r="GG1147" s="34"/>
      <c r="GH1147" s="34"/>
      <c r="GI1147" s="34"/>
      <c r="GJ1147" s="34"/>
      <c r="GK1147" s="34"/>
      <c r="GL1147" s="34"/>
      <c r="GM1147" s="34"/>
      <c r="GN1147" s="34"/>
      <c r="GO1147" s="34"/>
      <c r="GP1147" s="34"/>
      <c r="GQ1147" s="4"/>
      <c r="GR1147" s="4"/>
      <c r="GS1147" s="4"/>
      <c r="GT1147" s="4"/>
      <c r="GU1147" s="4"/>
      <c r="GV1147" s="4"/>
      <c r="GW1147" s="4"/>
      <c r="GX1147" s="4"/>
      <c r="GY1147" s="4"/>
      <c r="GZ1147" s="4"/>
      <c r="HA1147" s="4"/>
      <c r="HB1147" s="4"/>
      <c r="HC1147" s="4"/>
      <c r="HD1147" s="4"/>
      <c r="HE1147" s="4"/>
      <c r="HF1147" s="4"/>
      <c r="HG1147" s="4"/>
      <c r="HH1147" s="4"/>
      <c r="HI1147" s="4"/>
      <c r="HJ1147" s="4"/>
      <c r="HK1147" s="4"/>
      <c r="HL1147" s="4"/>
      <c r="HM1147" s="4"/>
      <c r="HN1147" s="4"/>
      <c r="HO1147" s="4"/>
      <c r="HP1147" s="4"/>
      <c r="HQ1147" s="4"/>
      <c r="HR1147" s="4"/>
      <c r="HS1147" s="4"/>
      <c r="HT1147" s="4"/>
      <c r="HU1147" s="4"/>
      <c r="HV1147" s="4"/>
      <c r="HW1147" s="4"/>
      <c r="HX1147" s="4"/>
      <c r="HY1147" s="4"/>
      <c r="HZ1147" s="4"/>
      <c r="IA1147" s="4"/>
    </row>
    <row r="1148" s="3" customFormat="1" ht="57" customHeight="1" spans="1:235">
      <c r="A1148" s="22">
        <v>1141</v>
      </c>
      <c r="B1148" s="26"/>
      <c r="C1148" s="23" t="s">
        <v>3781</v>
      </c>
      <c r="D1148" s="23" t="s">
        <v>2015</v>
      </c>
      <c r="E1148" s="24" t="s">
        <v>3720</v>
      </c>
      <c r="F1148" s="23" t="s">
        <v>913</v>
      </c>
      <c r="G1148" s="24" t="s">
        <v>3727</v>
      </c>
      <c r="H1148" s="71">
        <v>7</v>
      </c>
      <c r="I1148" s="25"/>
      <c r="J1148" s="25"/>
      <c r="K1148" s="71">
        <v>7</v>
      </c>
      <c r="L1148" s="25"/>
      <c r="M1148" s="25">
        <f t="shared" si="23"/>
        <v>7</v>
      </c>
      <c r="N1148" s="23"/>
      <c r="O1148" s="23"/>
      <c r="P1148" s="23"/>
      <c r="Q1148" s="23"/>
      <c r="R1148" s="23"/>
      <c r="S1148" s="23" t="s">
        <v>1851</v>
      </c>
      <c r="T1148" s="25" t="s">
        <v>3718</v>
      </c>
      <c r="U1148" s="34"/>
      <c r="V1148" s="34"/>
      <c r="W1148" s="34"/>
      <c r="X1148" s="34"/>
      <c r="Y1148" s="34"/>
      <c r="Z1148" s="34"/>
      <c r="AA1148" s="34"/>
      <c r="AB1148" s="34"/>
      <c r="AC1148" s="34"/>
      <c r="AD1148" s="34"/>
      <c r="AE1148" s="34"/>
      <c r="AF1148" s="34"/>
      <c r="AG1148" s="34"/>
      <c r="AH1148" s="34"/>
      <c r="AI1148" s="34"/>
      <c r="AJ1148" s="34"/>
      <c r="AK1148" s="34"/>
      <c r="AL1148" s="34"/>
      <c r="AM1148" s="34"/>
      <c r="AN1148" s="34"/>
      <c r="AO1148" s="34"/>
      <c r="AP1148" s="34"/>
      <c r="AQ1148" s="34"/>
      <c r="AR1148" s="34"/>
      <c r="AS1148" s="34"/>
      <c r="AT1148" s="34"/>
      <c r="AU1148" s="34"/>
      <c r="AV1148" s="34"/>
      <c r="AW1148" s="34"/>
      <c r="AX1148" s="34"/>
      <c r="AY1148" s="34"/>
      <c r="AZ1148" s="34"/>
      <c r="BA1148" s="34"/>
      <c r="BB1148" s="34"/>
      <c r="BC1148" s="34"/>
      <c r="BD1148" s="34"/>
      <c r="BE1148" s="34"/>
      <c r="BF1148" s="34"/>
      <c r="BG1148" s="34"/>
      <c r="BH1148" s="34"/>
      <c r="BI1148" s="34"/>
      <c r="BJ1148" s="34"/>
      <c r="BK1148" s="34"/>
      <c r="BL1148" s="34"/>
      <c r="BM1148" s="34"/>
      <c r="BN1148" s="34"/>
      <c r="BO1148" s="34"/>
      <c r="BP1148" s="34"/>
      <c r="BQ1148" s="34"/>
      <c r="BR1148" s="34"/>
      <c r="BS1148" s="34"/>
      <c r="BT1148" s="34"/>
      <c r="BU1148" s="34"/>
      <c r="BV1148" s="34"/>
      <c r="BW1148" s="34"/>
      <c r="BX1148" s="34"/>
      <c r="BY1148" s="34"/>
      <c r="BZ1148" s="34"/>
      <c r="CA1148" s="34"/>
      <c r="CB1148" s="34"/>
      <c r="CC1148" s="34"/>
      <c r="CD1148" s="34"/>
      <c r="CE1148" s="34"/>
      <c r="CF1148" s="34"/>
      <c r="CG1148" s="34"/>
      <c r="CH1148" s="34"/>
      <c r="CI1148" s="34"/>
      <c r="CJ1148" s="34"/>
      <c r="CK1148" s="34"/>
      <c r="CL1148" s="34"/>
      <c r="CM1148" s="34"/>
      <c r="CN1148" s="34"/>
      <c r="CO1148" s="34"/>
      <c r="CP1148" s="34"/>
      <c r="CQ1148" s="34"/>
      <c r="CR1148" s="34"/>
      <c r="CS1148" s="34"/>
      <c r="CT1148" s="34"/>
      <c r="CU1148" s="34"/>
      <c r="CV1148" s="34"/>
      <c r="CW1148" s="34"/>
      <c r="CX1148" s="34"/>
      <c r="CY1148" s="34"/>
      <c r="CZ1148" s="34"/>
      <c r="DA1148" s="34"/>
      <c r="DB1148" s="34"/>
      <c r="DC1148" s="34"/>
      <c r="DD1148" s="34"/>
      <c r="DE1148" s="34"/>
      <c r="DF1148" s="34"/>
      <c r="DG1148" s="34"/>
      <c r="DH1148" s="34"/>
      <c r="DI1148" s="34"/>
      <c r="DJ1148" s="34"/>
      <c r="DK1148" s="34"/>
      <c r="DL1148" s="34"/>
      <c r="DM1148" s="34"/>
      <c r="DN1148" s="34"/>
      <c r="DO1148" s="34"/>
      <c r="DP1148" s="34"/>
      <c r="DQ1148" s="34"/>
      <c r="DR1148" s="34"/>
      <c r="DS1148" s="34"/>
      <c r="DT1148" s="34"/>
      <c r="DU1148" s="34"/>
      <c r="DV1148" s="34"/>
      <c r="DW1148" s="34"/>
      <c r="DX1148" s="34"/>
      <c r="DY1148" s="34"/>
      <c r="DZ1148" s="34"/>
      <c r="EA1148" s="34"/>
      <c r="EB1148" s="34"/>
      <c r="EC1148" s="34"/>
      <c r="ED1148" s="34"/>
      <c r="EE1148" s="34"/>
      <c r="EF1148" s="34"/>
      <c r="EG1148" s="34"/>
      <c r="EH1148" s="34"/>
      <c r="EI1148" s="34"/>
      <c r="EJ1148" s="34"/>
      <c r="EK1148" s="34"/>
      <c r="EL1148" s="34"/>
      <c r="EM1148" s="34"/>
      <c r="EN1148" s="34"/>
      <c r="EO1148" s="34"/>
      <c r="EP1148" s="34"/>
      <c r="EQ1148" s="34"/>
      <c r="ER1148" s="34"/>
      <c r="ES1148" s="34"/>
      <c r="ET1148" s="34"/>
      <c r="EU1148" s="34"/>
      <c r="EV1148" s="34"/>
      <c r="EW1148" s="34"/>
      <c r="EX1148" s="34"/>
      <c r="EY1148" s="34"/>
      <c r="EZ1148" s="34"/>
      <c r="FA1148" s="34"/>
      <c r="FB1148" s="34"/>
      <c r="FC1148" s="34"/>
      <c r="FD1148" s="34"/>
      <c r="FE1148" s="34"/>
      <c r="FF1148" s="34"/>
      <c r="FG1148" s="34"/>
      <c r="FH1148" s="34"/>
      <c r="FI1148" s="34"/>
      <c r="FJ1148" s="34"/>
      <c r="FK1148" s="34"/>
      <c r="FL1148" s="34"/>
      <c r="FM1148" s="34"/>
      <c r="FN1148" s="34"/>
      <c r="FO1148" s="34"/>
      <c r="FP1148" s="34"/>
      <c r="FQ1148" s="34"/>
      <c r="FR1148" s="34"/>
      <c r="FS1148" s="34"/>
      <c r="FT1148" s="34"/>
      <c r="FU1148" s="34"/>
      <c r="FV1148" s="34"/>
      <c r="FW1148" s="34"/>
      <c r="FX1148" s="34"/>
      <c r="FY1148" s="34"/>
      <c r="FZ1148" s="34"/>
      <c r="GA1148" s="34"/>
      <c r="GB1148" s="34"/>
      <c r="GC1148" s="34"/>
      <c r="GD1148" s="34"/>
      <c r="GE1148" s="34"/>
      <c r="GF1148" s="34"/>
      <c r="GG1148" s="34"/>
      <c r="GH1148" s="34"/>
      <c r="GI1148" s="34"/>
      <c r="GJ1148" s="34"/>
      <c r="GK1148" s="34"/>
      <c r="GL1148" s="34"/>
      <c r="GM1148" s="34"/>
      <c r="GN1148" s="34"/>
      <c r="GO1148" s="34"/>
      <c r="GP1148" s="34"/>
      <c r="GQ1148" s="4"/>
      <c r="GR1148" s="4"/>
      <c r="GS1148" s="4"/>
      <c r="GT1148" s="4"/>
      <c r="GU1148" s="4"/>
      <c r="GV1148" s="4"/>
      <c r="GW1148" s="4"/>
      <c r="GX1148" s="4"/>
      <c r="GY1148" s="4"/>
      <c r="GZ1148" s="4"/>
      <c r="HA1148" s="4"/>
      <c r="HB1148" s="4"/>
      <c r="HC1148" s="4"/>
      <c r="HD1148" s="4"/>
      <c r="HE1148" s="4"/>
      <c r="HF1148" s="4"/>
      <c r="HG1148" s="4"/>
      <c r="HH1148" s="4"/>
      <c r="HI1148" s="4"/>
      <c r="HJ1148" s="4"/>
      <c r="HK1148" s="4"/>
      <c r="HL1148" s="4"/>
      <c r="HM1148" s="4"/>
      <c r="HN1148" s="4"/>
      <c r="HO1148" s="4"/>
      <c r="HP1148" s="4"/>
      <c r="HQ1148" s="4"/>
      <c r="HR1148" s="4"/>
      <c r="HS1148" s="4"/>
      <c r="HT1148" s="4"/>
      <c r="HU1148" s="4"/>
      <c r="HV1148" s="4"/>
      <c r="HW1148" s="4"/>
      <c r="HX1148" s="4"/>
      <c r="HY1148" s="4"/>
      <c r="HZ1148" s="4"/>
      <c r="IA1148" s="4"/>
    </row>
    <row r="1149" s="3" customFormat="1" ht="57" customHeight="1" spans="1:235">
      <c r="A1149" s="22">
        <v>1142</v>
      </c>
      <c r="B1149" s="26"/>
      <c r="C1149" s="23" t="s">
        <v>3782</v>
      </c>
      <c r="D1149" s="23" t="s">
        <v>1402</v>
      </c>
      <c r="E1149" s="24" t="s">
        <v>3759</v>
      </c>
      <c r="F1149" s="23" t="s">
        <v>913</v>
      </c>
      <c r="G1149" s="24" t="s">
        <v>3783</v>
      </c>
      <c r="H1149" s="71">
        <v>6</v>
      </c>
      <c r="I1149" s="25"/>
      <c r="J1149" s="25"/>
      <c r="K1149" s="71">
        <v>6</v>
      </c>
      <c r="L1149" s="25"/>
      <c r="M1149" s="25">
        <f t="shared" si="23"/>
        <v>6</v>
      </c>
      <c r="N1149" s="23"/>
      <c r="O1149" s="23"/>
      <c r="P1149" s="23"/>
      <c r="Q1149" s="23"/>
      <c r="R1149" s="23"/>
      <c r="S1149" s="23" t="s">
        <v>1851</v>
      </c>
      <c r="T1149" s="25" t="s">
        <v>3718</v>
      </c>
      <c r="U1149" s="34"/>
      <c r="V1149" s="34"/>
      <c r="W1149" s="34"/>
      <c r="X1149" s="34"/>
      <c r="Y1149" s="34"/>
      <c r="Z1149" s="34"/>
      <c r="AA1149" s="34"/>
      <c r="AB1149" s="34"/>
      <c r="AC1149" s="34"/>
      <c r="AD1149" s="34"/>
      <c r="AE1149" s="34"/>
      <c r="AF1149" s="34"/>
      <c r="AG1149" s="34"/>
      <c r="AH1149" s="34"/>
      <c r="AI1149" s="34"/>
      <c r="AJ1149" s="34"/>
      <c r="AK1149" s="34"/>
      <c r="AL1149" s="34"/>
      <c r="AM1149" s="34"/>
      <c r="AN1149" s="34"/>
      <c r="AO1149" s="34"/>
      <c r="AP1149" s="34"/>
      <c r="AQ1149" s="34"/>
      <c r="AR1149" s="34"/>
      <c r="AS1149" s="34"/>
      <c r="AT1149" s="34"/>
      <c r="AU1149" s="34"/>
      <c r="AV1149" s="34"/>
      <c r="AW1149" s="34"/>
      <c r="AX1149" s="34"/>
      <c r="AY1149" s="34"/>
      <c r="AZ1149" s="34"/>
      <c r="BA1149" s="34"/>
      <c r="BB1149" s="34"/>
      <c r="BC1149" s="34"/>
      <c r="BD1149" s="34"/>
      <c r="BE1149" s="34"/>
      <c r="BF1149" s="34"/>
      <c r="BG1149" s="34"/>
      <c r="BH1149" s="34"/>
      <c r="BI1149" s="34"/>
      <c r="BJ1149" s="34"/>
      <c r="BK1149" s="34"/>
      <c r="BL1149" s="34"/>
      <c r="BM1149" s="34"/>
      <c r="BN1149" s="34"/>
      <c r="BO1149" s="34"/>
      <c r="BP1149" s="34"/>
      <c r="BQ1149" s="34"/>
      <c r="BR1149" s="34"/>
      <c r="BS1149" s="34"/>
      <c r="BT1149" s="34"/>
      <c r="BU1149" s="34"/>
      <c r="BV1149" s="34"/>
      <c r="BW1149" s="34"/>
      <c r="BX1149" s="34"/>
      <c r="BY1149" s="34"/>
      <c r="BZ1149" s="34"/>
      <c r="CA1149" s="34"/>
      <c r="CB1149" s="34"/>
      <c r="CC1149" s="34"/>
      <c r="CD1149" s="34"/>
      <c r="CE1149" s="34"/>
      <c r="CF1149" s="34"/>
      <c r="CG1149" s="34"/>
      <c r="CH1149" s="34"/>
      <c r="CI1149" s="34"/>
      <c r="CJ1149" s="34"/>
      <c r="CK1149" s="34"/>
      <c r="CL1149" s="34"/>
      <c r="CM1149" s="34"/>
      <c r="CN1149" s="34"/>
      <c r="CO1149" s="34"/>
      <c r="CP1149" s="34"/>
      <c r="CQ1149" s="34"/>
      <c r="CR1149" s="34"/>
      <c r="CS1149" s="34"/>
      <c r="CT1149" s="34"/>
      <c r="CU1149" s="34"/>
      <c r="CV1149" s="34"/>
      <c r="CW1149" s="34"/>
      <c r="CX1149" s="34"/>
      <c r="CY1149" s="34"/>
      <c r="CZ1149" s="34"/>
      <c r="DA1149" s="34"/>
      <c r="DB1149" s="34"/>
      <c r="DC1149" s="34"/>
      <c r="DD1149" s="34"/>
      <c r="DE1149" s="34"/>
      <c r="DF1149" s="34"/>
      <c r="DG1149" s="34"/>
      <c r="DH1149" s="34"/>
      <c r="DI1149" s="34"/>
      <c r="DJ1149" s="34"/>
      <c r="DK1149" s="34"/>
      <c r="DL1149" s="34"/>
      <c r="DM1149" s="34"/>
      <c r="DN1149" s="34"/>
      <c r="DO1149" s="34"/>
      <c r="DP1149" s="34"/>
      <c r="DQ1149" s="34"/>
      <c r="DR1149" s="34"/>
      <c r="DS1149" s="34"/>
      <c r="DT1149" s="34"/>
      <c r="DU1149" s="34"/>
      <c r="DV1149" s="34"/>
      <c r="DW1149" s="34"/>
      <c r="DX1149" s="34"/>
      <c r="DY1149" s="34"/>
      <c r="DZ1149" s="34"/>
      <c r="EA1149" s="34"/>
      <c r="EB1149" s="34"/>
      <c r="EC1149" s="34"/>
      <c r="ED1149" s="34"/>
      <c r="EE1149" s="34"/>
      <c r="EF1149" s="34"/>
      <c r="EG1149" s="34"/>
      <c r="EH1149" s="34"/>
      <c r="EI1149" s="34"/>
      <c r="EJ1149" s="34"/>
      <c r="EK1149" s="34"/>
      <c r="EL1149" s="34"/>
      <c r="EM1149" s="34"/>
      <c r="EN1149" s="34"/>
      <c r="EO1149" s="34"/>
      <c r="EP1149" s="34"/>
      <c r="EQ1149" s="34"/>
      <c r="ER1149" s="34"/>
      <c r="ES1149" s="34"/>
      <c r="ET1149" s="34"/>
      <c r="EU1149" s="34"/>
      <c r="EV1149" s="34"/>
      <c r="EW1149" s="34"/>
      <c r="EX1149" s="34"/>
      <c r="EY1149" s="34"/>
      <c r="EZ1149" s="34"/>
      <c r="FA1149" s="34"/>
      <c r="FB1149" s="34"/>
      <c r="FC1149" s="34"/>
      <c r="FD1149" s="34"/>
      <c r="FE1149" s="34"/>
      <c r="FF1149" s="34"/>
      <c r="FG1149" s="34"/>
      <c r="FH1149" s="34"/>
      <c r="FI1149" s="34"/>
      <c r="FJ1149" s="34"/>
      <c r="FK1149" s="34"/>
      <c r="FL1149" s="34"/>
      <c r="FM1149" s="34"/>
      <c r="FN1149" s="34"/>
      <c r="FO1149" s="34"/>
      <c r="FP1149" s="34"/>
      <c r="FQ1149" s="34"/>
      <c r="FR1149" s="34"/>
      <c r="FS1149" s="34"/>
      <c r="FT1149" s="34"/>
      <c r="FU1149" s="34"/>
      <c r="FV1149" s="34"/>
      <c r="FW1149" s="34"/>
      <c r="FX1149" s="34"/>
      <c r="FY1149" s="34"/>
      <c r="FZ1149" s="34"/>
      <c r="GA1149" s="34"/>
      <c r="GB1149" s="34"/>
      <c r="GC1149" s="34"/>
      <c r="GD1149" s="34"/>
      <c r="GE1149" s="34"/>
      <c r="GF1149" s="34"/>
      <c r="GG1149" s="34"/>
      <c r="GH1149" s="34"/>
      <c r="GI1149" s="34"/>
      <c r="GJ1149" s="34"/>
      <c r="GK1149" s="34"/>
      <c r="GL1149" s="34"/>
      <c r="GM1149" s="34"/>
      <c r="GN1149" s="34"/>
      <c r="GO1149" s="34"/>
      <c r="GP1149" s="34"/>
      <c r="GQ1149" s="4"/>
      <c r="GR1149" s="4"/>
      <c r="GS1149" s="4"/>
      <c r="GT1149" s="4"/>
      <c r="GU1149" s="4"/>
      <c r="GV1149" s="4"/>
      <c r="GW1149" s="4"/>
      <c r="GX1149" s="4"/>
      <c r="GY1149" s="4"/>
      <c r="GZ1149" s="4"/>
      <c r="HA1149" s="4"/>
      <c r="HB1149" s="4"/>
      <c r="HC1149" s="4"/>
      <c r="HD1149" s="4"/>
      <c r="HE1149" s="4"/>
      <c r="HF1149" s="4"/>
      <c r="HG1149" s="4"/>
      <c r="HH1149" s="4"/>
      <c r="HI1149" s="4"/>
      <c r="HJ1149" s="4"/>
      <c r="HK1149" s="4"/>
      <c r="HL1149" s="4"/>
      <c r="HM1149" s="4"/>
      <c r="HN1149" s="4"/>
      <c r="HO1149" s="4"/>
      <c r="HP1149" s="4"/>
      <c r="HQ1149" s="4"/>
      <c r="HR1149" s="4"/>
      <c r="HS1149" s="4"/>
      <c r="HT1149" s="4"/>
      <c r="HU1149" s="4"/>
      <c r="HV1149" s="4"/>
      <c r="HW1149" s="4"/>
      <c r="HX1149" s="4"/>
      <c r="HY1149" s="4"/>
      <c r="HZ1149" s="4"/>
      <c r="IA1149" s="4"/>
    </row>
    <row r="1150" s="3" customFormat="1" ht="59" customHeight="1" spans="1:235">
      <c r="A1150" s="22">
        <v>1143</v>
      </c>
      <c r="B1150" s="26" t="s">
        <v>115</v>
      </c>
      <c r="C1150" s="23" t="s">
        <v>3784</v>
      </c>
      <c r="D1150" s="23" t="s">
        <v>3785</v>
      </c>
      <c r="E1150" s="24" t="s">
        <v>3786</v>
      </c>
      <c r="F1150" s="23" t="s">
        <v>913</v>
      </c>
      <c r="G1150" s="24" t="s">
        <v>3724</v>
      </c>
      <c r="H1150" s="71">
        <v>7</v>
      </c>
      <c r="I1150" s="25"/>
      <c r="J1150" s="25"/>
      <c r="K1150" s="71">
        <v>7</v>
      </c>
      <c r="L1150" s="25"/>
      <c r="M1150" s="25">
        <f t="shared" si="23"/>
        <v>7</v>
      </c>
      <c r="N1150" s="23"/>
      <c r="O1150" s="23"/>
      <c r="P1150" s="23"/>
      <c r="Q1150" s="23"/>
      <c r="R1150" s="23"/>
      <c r="S1150" s="23" t="s">
        <v>1851</v>
      </c>
      <c r="T1150" s="25" t="s">
        <v>3718</v>
      </c>
      <c r="U1150" s="34"/>
      <c r="V1150" s="34"/>
      <c r="W1150" s="34"/>
      <c r="X1150" s="34"/>
      <c r="Y1150" s="34"/>
      <c r="Z1150" s="34"/>
      <c r="AA1150" s="34"/>
      <c r="AB1150" s="34"/>
      <c r="AC1150" s="34"/>
      <c r="AD1150" s="34"/>
      <c r="AE1150" s="34"/>
      <c r="AF1150" s="34"/>
      <c r="AG1150" s="34"/>
      <c r="AH1150" s="34"/>
      <c r="AI1150" s="34"/>
      <c r="AJ1150" s="34"/>
      <c r="AK1150" s="34"/>
      <c r="AL1150" s="34"/>
      <c r="AM1150" s="34"/>
      <c r="AN1150" s="34"/>
      <c r="AO1150" s="34"/>
      <c r="AP1150" s="34"/>
      <c r="AQ1150" s="34"/>
      <c r="AR1150" s="34"/>
      <c r="AS1150" s="34"/>
      <c r="AT1150" s="34"/>
      <c r="AU1150" s="34"/>
      <c r="AV1150" s="34"/>
      <c r="AW1150" s="34"/>
      <c r="AX1150" s="34"/>
      <c r="AY1150" s="34"/>
      <c r="AZ1150" s="34"/>
      <c r="BA1150" s="34"/>
      <c r="BB1150" s="34"/>
      <c r="BC1150" s="34"/>
      <c r="BD1150" s="34"/>
      <c r="BE1150" s="34"/>
      <c r="BF1150" s="34"/>
      <c r="BG1150" s="34"/>
      <c r="BH1150" s="34"/>
      <c r="BI1150" s="34"/>
      <c r="BJ1150" s="34"/>
      <c r="BK1150" s="34"/>
      <c r="BL1150" s="34"/>
      <c r="BM1150" s="34"/>
      <c r="BN1150" s="34"/>
      <c r="BO1150" s="34"/>
      <c r="BP1150" s="34"/>
      <c r="BQ1150" s="34"/>
      <c r="BR1150" s="34"/>
      <c r="BS1150" s="34"/>
      <c r="BT1150" s="34"/>
      <c r="BU1150" s="34"/>
      <c r="BV1150" s="34"/>
      <c r="BW1150" s="34"/>
      <c r="BX1150" s="34"/>
      <c r="BY1150" s="34"/>
      <c r="BZ1150" s="34"/>
      <c r="CA1150" s="34"/>
      <c r="CB1150" s="34"/>
      <c r="CC1150" s="34"/>
      <c r="CD1150" s="34"/>
      <c r="CE1150" s="34"/>
      <c r="CF1150" s="34"/>
      <c r="CG1150" s="34"/>
      <c r="CH1150" s="34"/>
      <c r="CI1150" s="34"/>
      <c r="CJ1150" s="34"/>
      <c r="CK1150" s="34"/>
      <c r="CL1150" s="34"/>
      <c r="CM1150" s="34"/>
      <c r="CN1150" s="34"/>
      <c r="CO1150" s="34"/>
      <c r="CP1150" s="34"/>
      <c r="CQ1150" s="34"/>
      <c r="CR1150" s="34"/>
      <c r="CS1150" s="34"/>
      <c r="CT1150" s="34"/>
      <c r="CU1150" s="34"/>
      <c r="CV1150" s="34"/>
      <c r="CW1150" s="34"/>
      <c r="CX1150" s="34"/>
      <c r="CY1150" s="34"/>
      <c r="CZ1150" s="34"/>
      <c r="DA1150" s="34"/>
      <c r="DB1150" s="34"/>
      <c r="DC1150" s="34"/>
      <c r="DD1150" s="34"/>
      <c r="DE1150" s="34"/>
      <c r="DF1150" s="34"/>
      <c r="DG1150" s="34"/>
      <c r="DH1150" s="34"/>
      <c r="DI1150" s="34"/>
      <c r="DJ1150" s="34"/>
      <c r="DK1150" s="34"/>
      <c r="DL1150" s="34"/>
      <c r="DM1150" s="34"/>
      <c r="DN1150" s="34"/>
      <c r="DO1150" s="34"/>
      <c r="DP1150" s="34"/>
      <c r="DQ1150" s="34"/>
      <c r="DR1150" s="34"/>
      <c r="DS1150" s="34"/>
      <c r="DT1150" s="34"/>
      <c r="DU1150" s="34"/>
      <c r="DV1150" s="34"/>
      <c r="DW1150" s="34"/>
      <c r="DX1150" s="34"/>
      <c r="DY1150" s="34"/>
      <c r="DZ1150" s="34"/>
      <c r="EA1150" s="34"/>
      <c r="EB1150" s="34"/>
      <c r="EC1150" s="34"/>
      <c r="ED1150" s="34"/>
      <c r="EE1150" s="34"/>
      <c r="EF1150" s="34"/>
      <c r="EG1150" s="34"/>
      <c r="EH1150" s="34"/>
      <c r="EI1150" s="34"/>
      <c r="EJ1150" s="34"/>
      <c r="EK1150" s="34"/>
      <c r="EL1150" s="34"/>
      <c r="EM1150" s="34"/>
      <c r="EN1150" s="34"/>
      <c r="EO1150" s="34"/>
      <c r="EP1150" s="34"/>
      <c r="EQ1150" s="34"/>
      <c r="ER1150" s="34"/>
      <c r="ES1150" s="34"/>
      <c r="ET1150" s="34"/>
      <c r="EU1150" s="34"/>
      <c r="EV1150" s="34"/>
      <c r="EW1150" s="34"/>
      <c r="EX1150" s="34"/>
      <c r="EY1150" s="34"/>
      <c r="EZ1150" s="34"/>
      <c r="FA1150" s="34"/>
      <c r="FB1150" s="34"/>
      <c r="FC1150" s="34"/>
      <c r="FD1150" s="34"/>
      <c r="FE1150" s="34"/>
      <c r="FF1150" s="34"/>
      <c r="FG1150" s="34"/>
      <c r="FH1150" s="34"/>
      <c r="FI1150" s="34"/>
      <c r="FJ1150" s="34"/>
      <c r="FK1150" s="34"/>
      <c r="FL1150" s="34"/>
      <c r="FM1150" s="34"/>
      <c r="FN1150" s="34"/>
      <c r="FO1150" s="34"/>
      <c r="FP1150" s="34"/>
      <c r="FQ1150" s="34"/>
      <c r="FR1150" s="34"/>
      <c r="FS1150" s="34"/>
      <c r="FT1150" s="34"/>
      <c r="FU1150" s="34"/>
      <c r="FV1150" s="34"/>
      <c r="FW1150" s="34"/>
      <c r="FX1150" s="34"/>
      <c r="FY1150" s="34"/>
      <c r="FZ1150" s="34"/>
      <c r="GA1150" s="34"/>
      <c r="GB1150" s="34"/>
      <c r="GC1150" s="34"/>
      <c r="GD1150" s="34"/>
      <c r="GE1150" s="34"/>
      <c r="GF1150" s="34"/>
      <c r="GG1150" s="34"/>
      <c r="GH1150" s="34"/>
      <c r="GI1150" s="34"/>
      <c r="GJ1150" s="34"/>
      <c r="GK1150" s="34"/>
      <c r="GL1150" s="34"/>
      <c r="GM1150" s="34"/>
      <c r="GN1150" s="34"/>
      <c r="GO1150" s="34"/>
      <c r="GP1150" s="34"/>
      <c r="GQ1150" s="4"/>
      <c r="GR1150" s="4"/>
      <c r="GS1150" s="4"/>
      <c r="GT1150" s="4"/>
      <c r="GU1150" s="4"/>
      <c r="GV1150" s="4"/>
      <c r="GW1150" s="4"/>
      <c r="GX1150" s="4"/>
      <c r="GY1150" s="4"/>
      <c r="GZ1150" s="4"/>
      <c r="HA1150" s="4"/>
      <c r="HB1150" s="4"/>
      <c r="HC1150" s="4"/>
      <c r="HD1150" s="4"/>
      <c r="HE1150" s="4"/>
      <c r="HF1150" s="4"/>
      <c r="HG1150" s="4"/>
      <c r="HH1150" s="4"/>
      <c r="HI1150" s="4"/>
      <c r="HJ1150" s="4"/>
      <c r="HK1150" s="4"/>
      <c r="HL1150" s="4"/>
      <c r="HM1150" s="4"/>
      <c r="HN1150" s="4"/>
      <c r="HO1150" s="4"/>
      <c r="HP1150" s="4"/>
      <c r="HQ1150" s="4"/>
      <c r="HR1150" s="4"/>
      <c r="HS1150" s="4"/>
      <c r="HT1150" s="4"/>
      <c r="HU1150" s="4"/>
      <c r="HV1150" s="4"/>
      <c r="HW1150" s="4"/>
      <c r="HX1150" s="4"/>
      <c r="HY1150" s="4"/>
      <c r="HZ1150" s="4"/>
      <c r="IA1150" s="4"/>
    </row>
    <row r="1151" s="3" customFormat="1" ht="59" customHeight="1" spans="1:235">
      <c r="A1151" s="22">
        <v>1144</v>
      </c>
      <c r="B1151" s="26"/>
      <c r="C1151" s="23" t="s">
        <v>3787</v>
      </c>
      <c r="D1151" s="23" t="s">
        <v>2221</v>
      </c>
      <c r="E1151" s="24" t="s">
        <v>3788</v>
      </c>
      <c r="F1151" s="23" t="s">
        <v>913</v>
      </c>
      <c r="G1151" s="24" t="s">
        <v>3789</v>
      </c>
      <c r="H1151" s="71">
        <v>8</v>
      </c>
      <c r="I1151" s="25"/>
      <c r="J1151" s="25"/>
      <c r="K1151" s="71">
        <v>8</v>
      </c>
      <c r="L1151" s="25"/>
      <c r="M1151" s="25">
        <f t="shared" si="23"/>
        <v>8</v>
      </c>
      <c r="N1151" s="23"/>
      <c r="O1151" s="23"/>
      <c r="P1151" s="23"/>
      <c r="Q1151" s="23"/>
      <c r="R1151" s="23"/>
      <c r="S1151" s="23" t="s">
        <v>1851</v>
      </c>
      <c r="T1151" s="25" t="s">
        <v>3718</v>
      </c>
      <c r="U1151" s="34"/>
      <c r="V1151" s="34"/>
      <c r="W1151" s="34"/>
      <c r="X1151" s="34"/>
      <c r="Y1151" s="34"/>
      <c r="Z1151" s="34"/>
      <c r="AA1151" s="34"/>
      <c r="AB1151" s="34"/>
      <c r="AC1151" s="34"/>
      <c r="AD1151" s="34"/>
      <c r="AE1151" s="34"/>
      <c r="AF1151" s="34"/>
      <c r="AG1151" s="34"/>
      <c r="AH1151" s="34"/>
      <c r="AI1151" s="34"/>
      <c r="AJ1151" s="34"/>
      <c r="AK1151" s="34"/>
      <c r="AL1151" s="34"/>
      <c r="AM1151" s="34"/>
      <c r="AN1151" s="34"/>
      <c r="AO1151" s="34"/>
      <c r="AP1151" s="34"/>
      <c r="AQ1151" s="34"/>
      <c r="AR1151" s="34"/>
      <c r="AS1151" s="34"/>
      <c r="AT1151" s="34"/>
      <c r="AU1151" s="34"/>
      <c r="AV1151" s="34"/>
      <c r="AW1151" s="34"/>
      <c r="AX1151" s="34"/>
      <c r="AY1151" s="34"/>
      <c r="AZ1151" s="34"/>
      <c r="BA1151" s="34"/>
      <c r="BB1151" s="34"/>
      <c r="BC1151" s="34"/>
      <c r="BD1151" s="34"/>
      <c r="BE1151" s="34"/>
      <c r="BF1151" s="34"/>
      <c r="BG1151" s="34"/>
      <c r="BH1151" s="34"/>
      <c r="BI1151" s="34"/>
      <c r="BJ1151" s="34"/>
      <c r="BK1151" s="34"/>
      <c r="BL1151" s="34"/>
      <c r="BM1151" s="34"/>
      <c r="BN1151" s="34"/>
      <c r="BO1151" s="34"/>
      <c r="BP1151" s="34"/>
      <c r="BQ1151" s="34"/>
      <c r="BR1151" s="34"/>
      <c r="BS1151" s="34"/>
      <c r="BT1151" s="34"/>
      <c r="BU1151" s="34"/>
      <c r="BV1151" s="34"/>
      <c r="BW1151" s="34"/>
      <c r="BX1151" s="34"/>
      <c r="BY1151" s="34"/>
      <c r="BZ1151" s="34"/>
      <c r="CA1151" s="34"/>
      <c r="CB1151" s="34"/>
      <c r="CC1151" s="34"/>
      <c r="CD1151" s="34"/>
      <c r="CE1151" s="34"/>
      <c r="CF1151" s="34"/>
      <c r="CG1151" s="34"/>
      <c r="CH1151" s="34"/>
      <c r="CI1151" s="34"/>
      <c r="CJ1151" s="34"/>
      <c r="CK1151" s="34"/>
      <c r="CL1151" s="34"/>
      <c r="CM1151" s="34"/>
      <c r="CN1151" s="34"/>
      <c r="CO1151" s="34"/>
      <c r="CP1151" s="34"/>
      <c r="CQ1151" s="34"/>
      <c r="CR1151" s="34"/>
      <c r="CS1151" s="34"/>
      <c r="CT1151" s="34"/>
      <c r="CU1151" s="34"/>
      <c r="CV1151" s="34"/>
      <c r="CW1151" s="34"/>
      <c r="CX1151" s="34"/>
      <c r="CY1151" s="34"/>
      <c r="CZ1151" s="34"/>
      <c r="DA1151" s="34"/>
      <c r="DB1151" s="34"/>
      <c r="DC1151" s="34"/>
      <c r="DD1151" s="34"/>
      <c r="DE1151" s="34"/>
      <c r="DF1151" s="34"/>
      <c r="DG1151" s="34"/>
      <c r="DH1151" s="34"/>
      <c r="DI1151" s="34"/>
      <c r="DJ1151" s="34"/>
      <c r="DK1151" s="34"/>
      <c r="DL1151" s="34"/>
      <c r="DM1151" s="34"/>
      <c r="DN1151" s="34"/>
      <c r="DO1151" s="34"/>
      <c r="DP1151" s="34"/>
      <c r="DQ1151" s="34"/>
      <c r="DR1151" s="34"/>
      <c r="DS1151" s="34"/>
      <c r="DT1151" s="34"/>
      <c r="DU1151" s="34"/>
      <c r="DV1151" s="34"/>
      <c r="DW1151" s="34"/>
      <c r="DX1151" s="34"/>
      <c r="DY1151" s="34"/>
      <c r="DZ1151" s="34"/>
      <c r="EA1151" s="34"/>
      <c r="EB1151" s="34"/>
      <c r="EC1151" s="34"/>
      <c r="ED1151" s="34"/>
      <c r="EE1151" s="34"/>
      <c r="EF1151" s="34"/>
      <c r="EG1151" s="34"/>
      <c r="EH1151" s="34"/>
      <c r="EI1151" s="34"/>
      <c r="EJ1151" s="34"/>
      <c r="EK1151" s="34"/>
      <c r="EL1151" s="34"/>
      <c r="EM1151" s="34"/>
      <c r="EN1151" s="34"/>
      <c r="EO1151" s="34"/>
      <c r="EP1151" s="34"/>
      <c r="EQ1151" s="34"/>
      <c r="ER1151" s="34"/>
      <c r="ES1151" s="34"/>
      <c r="ET1151" s="34"/>
      <c r="EU1151" s="34"/>
      <c r="EV1151" s="34"/>
      <c r="EW1151" s="34"/>
      <c r="EX1151" s="34"/>
      <c r="EY1151" s="34"/>
      <c r="EZ1151" s="34"/>
      <c r="FA1151" s="34"/>
      <c r="FB1151" s="34"/>
      <c r="FC1151" s="34"/>
      <c r="FD1151" s="34"/>
      <c r="FE1151" s="34"/>
      <c r="FF1151" s="34"/>
      <c r="FG1151" s="34"/>
      <c r="FH1151" s="34"/>
      <c r="FI1151" s="34"/>
      <c r="FJ1151" s="34"/>
      <c r="FK1151" s="34"/>
      <c r="FL1151" s="34"/>
      <c r="FM1151" s="34"/>
      <c r="FN1151" s="34"/>
      <c r="FO1151" s="34"/>
      <c r="FP1151" s="34"/>
      <c r="FQ1151" s="34"/>
      <c r="FR1151" s="34"/>
      <c r="FS1151" s="34"/>
      <c r="FT1151" s="34"/>
      <c r="FU1151" s="34"/>
      <c r="FV1151" s="34"/>
      <c r="FW1151" s="34"/>
      <c r="FX1151" s="34"/>
      <c r="FY1151" s="34"/>
      <c r="FZ1151" s="34"/>
      <c r="GA1151" s="34"/>
      <c r="GB1151" s="34"/>
      <c r="GC1151" s="34"/>
      <c r="GD1151" s="34"/>
      <c r="GE1151" s="34"/>
      <c r="GF1151" s="34"/>
      <c r="GG1151" s="34"/>
      <c r="GH1151" s="34"/>
      <c r="GI1151" s="34"/>
      <c r="GJ1151" s="34"/>
      <c r="GK1151" s="34"/>
      <c r="GL1151" s="34"/>
      <c r="GM1151" s="34"/>
      <c r="GN1151" s="34"/>
      <c r="GO1151" s="34"/>
      <c r="GP1151" s="34"/>
      <c r="GQ1151" s="4"/>
      <c r="GR1151" s="4"/>
      <c r="GS1151" s="4"/>
      <c r="GT1151" s="4"/>
      <c r="GU1151" s="4"/>
      <c r="GV1151" s="4"/>
      <c r="GW1151" s="4"/>
      <c r="GX1151" s="4"/>
      <c r="GY1151" s="4"/>
      <c r="GZ1151" s="4"/>
      <c r="HA1151" s="4"/>
      <c r="HB1151" s="4"/>
      <c r="HC1151" s="4"/>
      <c r="HD1151" s="4"/>
      <c r="HE1151" s="4"/>
      <c r="HF1151" s="4"/>
      <c r="HG1151" s="4"/>
      <c r="HH1151" s="4"/>
      <c r="HI1151" s="4"/>
      <c r="HJ1151" s="4"/>
      <c r="HK1151" s="4"/>
      <c r="HL1151" s="4"/>
      <c r="HM1151" s="4"/>
      <c r="HN1151" s="4"/>
      <c r="HO1151" s="4"/>
      <c r="HP1151" s="4"/>
      <c r="HQ1151" s="4"/>
      <c r="HR1151" s="4"/>
      <c r="HS1151" s="4"/>
      <c r="HT1151" s="4"/>
      <c r="HU1151" s="4"/>
      <c r="HV1151" s="4"/>
      <c r="HW1151" s="4"/>
      <c r="HX1151" s="4"/>
      <c r="HY1151" s="4"/>
      <c r="HZ1151" s="4"/>
      <c r="IA1151" s="4"/>
    </row>
    <row r="1152" s="3" customFormat="1" ht="59" customHeight="1" spans="1:235">
      <c r="A1152" s="22">
        <v>1145</v>
      </c>
      <c r="B1152" s="26"/>
      <c r="C1152" s="23" t="s">
        <v>3790</v>
      </c>
      <c r="D1152" s="23" t="s">
        <v>2015</v>
      </c>
      <c r="E1152" s="24" t="s">
        <v>3791</v>
      </c>
      <c r="F1152" s="23" t="s">
        <v>913</v>
      </c>
      <c r="G1152" s="24" t="s">
        <v>3721</v>
      </c>
      <c r="H1152" s="71">
        <v>6</v>
      </c>
      <c r="I1152" s="25"/>
      <c r="J1152" s="25"/>
      <c r="K1152" s="71">
        <v>6</v>
      </c>
      <c r="L1152" s="25"/>
      <c r="M1152" s="25">
        <f t="shared" si="23"/>
        <v>6</v>
      </c>
      <c r="N1152" s="23"/>
      <c r="O1152" s="23"/>
      <c r="P1152" s="23"/>
      <c r="Q1152" s="23"/>
      <c r="R1152" s="23"/>
      <c r="S1152" s="23" t="s">
        <v>1851</v>
      </c>
      <c r="T1152" s="25" t="s">
        <v>3718</v>
      </c>
      <c r="U1152" s="34"/>
      <c r="V1152" s="34"/>
      <c r="W1152" s="34"/>
      <c r="X1152" s="34"/>
      <c r="Y1152" s="34"/>
      <c r="Z1152" s="34"/>
      <c r="AA1152" s="34"/>
      <c r="AB1152" s="34"/>
      <c r="AC1152" s="34"/>
      <c r="AD1152" s="34"/>
      <c r="AE1152" s="34"/>
      <c r="AF1152" s="34"/>
      <c r="AG1152" s="34"/>
      <c r="AH1152" s="34"/>
      <c r="AI1152" s="34"/>
      <c r="AJ1152" s="34"/>
      <c r="AK1152" s="34"/>
      <c r="AL1152" s="34"/>
      <c r="AM1152" s="34"/>
      <c r="AN1152" s="34"/>
      <c r="AO1152" s="34"/>
      <c r="AP1152" s="34"/>
      <c r="AQ1152" s="34"/>
      <c r="AR1152" s="34"/>
      <c r="AS1152" s="34"/>
      <c r="AT1152" s="34"/>
      <c r="AU1152" s="34"/>
      <c r="AV1152" s="34"/>
      <c r="AW1152" s="34"/>
      <c r="AX1152" s="34"/>
      <c r="AY1152" s="34"/>
      <c r="AZ1152" s="34"/>
      <c r="BA1152" s="34"/>
      <c r="BB1152" s="34"/>
      <c r="BC1152" s="34"/>
      <c r="BD1152" s="34"/>
      <c r="BE1152" s="34"/>
      <c r="BF1152" s="34"/>
      <c r="BG1152" s="34"/>
      <c r="BH1152" s="34"/>
      <c r="BI1152" s="34"/>
      <c r="BJ1152" s="34"/>
      <c r="BK1152" s="34"/>
      <c r="BL1152" s="34"/>
      <c r="BM1152" s="34"/>
      <c r="BN1152" s="34"/>
      <c r="BO1152" s="34"/>
      <c r="BP1152" s="34"/>
      <c r="BQ1152" s="34"/>
      <c r="BR1152" s="34"/>
      <c r="BS1152" s="34"/>
      <c r="BT1152" s="34"/>
      <c r="BU1152" s="34"/>
      <c r="BV1152" s="34"/>
      <c r="BW1152" s="34"/>
      <c r="BX1152" s="34"/>
      <c r="BY1152" s="34"/>
      <c r="BZ1152" s="34"/>
      <c r="CA1152" s="34"/>
      <c r="CB1152" s="34"/>
      <c r="CC1152" s="34"/>
      <c r="CD1152" s="34"/>
      <c r="CE1152" s="34"/>
      <c r="CF1152" s="34"/>
      <c r="CG1152" s="34"/>
      <c r="CH1152" s="34"/>
      <c r="CI1152" s="34"/>
      <c r="CJ1152" s="34"/>
      <c r="CK1152" s="34"/>
      <c r="CL1152" s="34"/>
      <c r="CM1152" s="34"/>
      <c r="CN1152" s="34"/>
      <c r="CO1152" s="34"/>
      <c r="CP1152" s="34"/>
      <c r="CQ1152" s="34"/>
      <c r="CR1152" s="34"/>
      <c r="CS1152" s="34"/>
      <c r="CT1152" s="34"/>
      <c r="CU1152" s="34"/>
      <c r="CV1152" s="34"/>
      <c r="CW1152" s="34"/>
      <c r="CX1152" s="34"/>
      <c r="CY1152" s="34"/>
      <c r="CZ1152" s="34"/>
      <c r="DA1152" s="34"/>
      <c r="DB1152" s="34"/>
      <c r="DC1152" s="34"/>
      <c r="DD1152" s="34"/>
      <c r="DE1152" s="34"/>
      <c r="DF1152" s="34"/>
      <c r="DG1152" s="34"/>
      <c r="DH1152" s="34"/>
      <c r="DI1152" s="34"/>
      <c r="DJ1152" s="34"/>
      <c r="DK1152" s="34"/>
      <c r="DL1152" s="34"/>
      <c r="DM1152" s="34"/>
      <c r="DN1152" s="34"/>
      <c r="DO1152" s="34"/>
      <c r="DP1152" s="34"/>
      <c r="DQ1152" s="34"/>
      <c r="DR1152" s="34"/>
      <c r="DS1152" s="34"/>
      <c r="DT1152" s="34"/>
      <c r="DU1152" s="34"/>
      <c r="DV1152" s="34"/>
      <c r="DW1152" s="34"/>
      <c r="DX1152" s="34"/>
      <c r="DY1152" s="34"/>
      <c r="DZ1152" s="34"/>
      <c r="EA1152" s="34"/>
      <c r="EB1152" s="34"/>
      <c r="EC1152" s="34"/>
      <c r="ED1152" s="34"/>
      <c r="EE1152" s="34"/>
      <c r="EF1152" s="34"/>
      <c r="EG1152" s="34"/>
      <c r="EH1152" s="34"/>
      <c r="EI1152" s="34"/>
      <c r="EJ1152" s="34"/>
      <c r="EK1152" s="34"/>
      <c r="EL1152" s="34"/>
      <c r="EM1152" s="34"/>
      <c r="EN1152" s="34"/>
      <c r="EO1152" s="34"/>
      <c r="EP1152" s="34"/>
      <c r="EQ1152" s="34"/>
      <c r="ER1152" s="34"/>
      <c r="ES1152" s="34"/>
      <c r="ET1152" s="34"/>
      <c r="EU1152" s="34"/>
      <c r="EV1152" s="34"/>
      <c r="EW1152" s="34"/>
      <c r="EX1152" s="34"/>
      <c r="EY1152" s="34"/>
      <c r="EZ1152" s="34"/>
      <c r="FA1152" s="34"/>
      <c r="FB1152" s="34"/>
      <c r="FC1152" s="34"/>
      <c r="FD1152" s="34"/>
      <c r="FE1152" s="34"/>
      <c r="FF1152" s="34"/>
      <c r="FG1152" s="34"/>
      <c r="FH1152" s="34"/>
      <c r="FI1152" s="34"/>
      <c r="FJ1152" s="34"/>
      <c r="FK1152" s="34"/>
      <c r="FL1152" s="34"/>
      <c r="FM1152" s="34"/>
      <c r="FN1152" s="34"/>
      <c r="FO1152" s="34"/>
      <c r="FP1152" s="34"/>
      <c r="FQ1152" s="34"/>
      <c r="FR1152" s="34"/>
      <c r="FS1152" s="34"/>
      <c r="FT1152" s="34"/>
      <c r="FU1152" s="34"/>
      <c r="FV1152" s="34"/>
      <c r="FW1152" s="34"/>
      <c r="FX1152" s="34"/>
      <c r="FY1152" s="34"/>
      <c r="FZ1152" s="34"/>
      <c r="GA1152" s="34"/>
      <c r="GB1152" s="34"/>
      <c r="GC1152" s="34"/>
      <c r="GD1152" s="34"/>
      <c r="GE1152" s="34"/>
      <c r="GF1152" s="34"/>
      <c r="GG1152" s="34"/>
      <c r="GH1152" s="34"/>
      <c r="GI1152" s="34"/>
      <c r="GJ1152" s="34"/>
      <c r="GK1152" s="34"/>
      <c r="GL1152" s="34"/>
      <c r="GM1152" s="34"/>
      <c r="GN1152" s="34"/>
      <c r="GO1152" s="34"/>
      <c r="GP1152" s="34"/>
      <c r="GQ1152" s="4"/>
      <c r="GR1152" s="4"/>
      <c r="GS1152" s="4"/>
      <c r="GT1152" s="4"/>
      <c r="GU1152" s="4"/>
      <c r="GV1152" s="4"/>
      <c r="GW1152" s="4"/>
      <c r="GX1152" s="4"/>
      <c r="GY1152" s="4"/>
      <c r="GZ1152" s="4"/>
      <c r="HA1152" s="4"/>
      <c r="HB1152" s="4"/>
      <c r="HC1152" s="4"/>
      <c r="HD1152" s="4"/>
      <c r="HE1152" s="4"/>
      <c r="HF1152" s="4"/>
      <c r="HG1152" s="4"/>
      <c r="HH1152" s="4"/>
      <c r="HI1152" s="4"/>
      <c r="HJ1152" s="4"/>
      <c r="HK1152" s="4"/>
      <c r="HL1152" s="4"/>
      <c r="HM1152" s="4"/>
      <c r="HN1152" s="4"/>
      <c r="HO1152" s="4"/>
      <c r="HP1152" s="4"/>
      <c r="HQ1152" s="4"/>
      <c r="HR1152" s="4"/>
      <c r="HS1152" s="4"/>
      <c r="HT1152" s="4"/>
      <c r="HU1152" s="4"/>
      <c r="HV1152" s="4"/>
      <c r="HW1152" s="4"/>
      <c r="HX1152" s="4"/>
      <c r="HY1152" s="4"/>
      <c r="HZ1152" s="4"/>
      <c r="IA1152" s="4"/>
    </row>
    <row r="1153" s="3" customFormat="1" ht="59" customHeight="1" spans="1:235">
      <c r="A1153" s="22">
        <v>1146</v>
      </c>
      <c r="B1153" s="26"/>
      <c r="C1153" s="23" t="s">
        <v>3792</v>
      </c>
      <c r="D1153" s="23" t="s">
        <v>2015</v>
      </c>
      <c r="E1153" s="24" t="s">
        <v>3793</v>
      </c>
      <c r="F1153" s="23" t="s">
        <v>913</v>
      </c>
      <c r="G1153" s="24" t="s">
        <v>3794</v>
      </c>
      <c r="H1153" s="71">
        <v>9</v>
      </c>
      <c r="I1153" s="25"/>
      <c r="J1153" s="25"/>
      <c r="K1153" s="71">
        <v>9</v>
      </c>
      <c r="L1153" s="25"/>
      <c r="M1153" s="25">
        <f t="shared" si="23"/>
        <v>9</v>
      </c>
      <c r="N1153" s="23"/>
      <c r="O1153" s="23"/>
      <c r="P1153" s="23"/>
      <c r="Q1153" s="23"/>
      <c r="R1153" s="23"/>
      <c r="S1153" s="23" t="s">
        <v>1851</v>
      </c>
      <c r="T1153" s="25" t="s">
        <v>3718</v>
      </c>
      <c r="U1153" s="34"/>
      <c r="V1153" s="34"/>
      <c r="W1153" s="34"/>
      <c r="X1153" s="34"/>
      <c r="Y1153" s="34"/>
      <c r="Z1153" s="34"/>
      <c r="AA1153" s="34"/>
      <c r="AB1153" s="34"/>
      <c r="AC1153" s="34"/>
      <c r="AD1153" s="34"/>
      <c r="AE1153" s="34"/>
      <c r="AF1153" s="34"/>
      <c r="AG1153" s="34"/>
      <c r="AH1153" s="34"/>
      <c r="AI1153" s="34"/>
      <c r="AJ1153" s="34"/>
      <c r="AK1153" s="34"/>
      <c r="AL1153" s="34"/>
      <c r="AM1153" s="34"/>
      <c r="AN1153" s="34"/>
      <c r="AO1153" s="34"/>
      <c r="AP1153" s="34"/>
      <c r="AQ1153" s="34"/>
      <c r="AR1153" s="34"/>
      <c r="AS1153" s="34"/>
      <c r="AT1153" s="34"/>
      <c r="AU1153" s="34"/>
      <c r="AV1153" s="34"/>
      <c r="AW1153" s="34"/>
      <c r="AX1153" s="34"/>
      <c r="AY1153" s="34"/>
      <c r="AZ1153" s="34"/>
      <c r="BA1153" s="34"/>
      <c r="BB1153" s="34"/>
      <c r="BC1153" s="34"/>
      <c r="BD1153" s="34"/>
      <c r="BE1153" s="34"/>
      <c r="BF1153" s="34"/>
      <c r="BG1153" s="34"/>
      <c r="BH1153" s="34"/>
      <c r="BI1153" s="34"/>
      <c r="BJ1153" s="34"/>
      <c r="BK1153" s="34"/>
      <c r="BL1153" s="34"/>
      <c r="BM1153" s="34"/>
      <c r="BN1153" s="34"/>
      <c r="BO1153" s="34"/>
      <c r="BP1153" s="34"/>
      <c r="BQ1153" s="34"/>
      <c r="BR1153" s="34"/>
      <c r="BS1153" s="34"/>
      <c r="BT1153" s="34"/>
      <c r="BU1153" s="34"/>
      <c r="BV1153" s="34"/>
      <c r="BW1153" s="34"/>
      <c r="BX1153" s="34"/>
      <c r="BY1153" s="34"/>
      <c r="BZ1153" s="34"/>
      <c r="CA1153" s="34"/>
      <c r="CB1153" s="34"/>
      <c r="CC1153" s="34"/>
      <c r="CD1153" s="34"/>
      <c r="CE1153" s="34"/>
      <c r="CF1153" s="34"/>
      <c r="CG1153" s="34"/>
      <c r="CH1153" s="34"/>
      <c r="CI1153" s="34"/>
      <c r="CJ1153" s="34"/>
      <c r="CK1153" s="34"/>
      <c r="CL1153" s="34"/>
      <c r="CM1153" s="34"/>
      <c r="CN1153" s="34"/>
      <c r="CO1153" s="34"/>
      <c r="CP1153" s="34"/>
      <c r="CQ1153" s="34"/>
      <c r="CR1153" s="34"/>
      <c r="CS1153" s="34"/>
      <c r="CT1153" s="34"/>
      <c r="CU1153" s="34"/>
      <c r="CV1153" s="34"/>
      <c r="CW1153" s="34"/>
      <c r="CX1153" s="34"/>
      <c r="CY1153" s="34"/>
      <c r="CZ1153" s="34"/>
      <c r="DA1153" s="34"/>
      <c r="DB1153" s="34"/>
      <c r="DC1153" s="34"/>
      <c r="DD1153" s="34"/>
      <c r="DE1153" s="34"/>
      <c r="DF1153" s="34"/>
      <c r="DG1153" s="34"/>
      <c r="DH1153" s="34"/>
      <c r="DI1153" s="34"/>
      <c r="DJ1153" s="34"/>
      <c r="DK1153" s="34"/>
      <c r="DL1153" s="34"/>
      <c r="DM1153" s="34"/>
      <c r="DN1153" s="34"/>
      <c r="DO1153" s="34"/>
      <c r="DP1153" s="34"/>
      <c r="DQ1153" s="34"/>
      <c r="DR1153" s="34"/>
      <c r="DS1153" s="34"/>
      <c r="DT1153" s="34"/>
      <c r="DU1153" s="34"/>
      <c r="DV1153" s="34"/>
      <c r="DW1153" s="34"/>
      <c r="DX1153" s="34"/>
      <c r="DY1153" s="34"/>
      <c r="DZ1153" s="34"/>
      <c r="EA1153" s="34"/>
      <c r="EB1153" s="34"/>
      <c r="EC1153" s="34"/>
      <c r="ED1153" s="34"/>
      <c r="EE1153" s="34"/>
      <c r="EF1153" s="34"/>
      <c r="EG1153" s="34"/>
      <c r="EH1153" s="34"/>
      <c r="EI1153" s="34"/>
      <c r="EJ1153" s="34"/>
      <c r="EK1153" s="34"/>
      <c r="EL1153" s="34"/>
      <c r="EM1153" s="34"/>
      <c r="EN1153" s="34"/>
      <c r="EO1153" s="34"/>
      <c r="EP1153" s="34"/>
      <c r="EQ1153" s="34"/>
      <c r="ER1153" s="34"/>
      <c r="ES1153" s="34"/>
      <c r="ET1153" s="34"/>
      <c r="EU1153" s="34"/>
      <c r="EV1153" s="34"/>
      <c r="EW1153" s="34"/>
      <c r="EX1153" s="34"/>
      <c r="EY1153" s="34"/>
      <c r="EZ1153" s="34"/>
      <c r="FA1153" s="34"/>
      <c r="FB1153" s="34"/>
      <c r="FC1153" s="34"/>
      <c r="FD1153" s="34"/>
      <c r="FE1153" s="34"/>
      <c r="FF1153" s="34"/>
      <c r="FG1153" s="34"/>
      <c r="FH1153" s="34"/>
      <c r="FI1153" s="34"/>
      <c r="FJ1153" s="34"/>
      <c r="FK1153" s="34"/>
      <c r="FL1153" s="34"/>
      <c r="FM1153" s="34"/>
      <c r="FN1153" s="34"/>
      <c r="FO1153" s="34"/>
      <c r="FP1153" s="34"/>
      <c r="FQ1153" s="34"/>
      <c r="FR1153" s="34"/>
      <c r="FS1153" s="34"/>
      <c r="FT1153" s="34"/>
      <c r="FU1153" s="34"/>
      <c r="FV1153" s="34"/>
      <c r="FW1153" s="34"/>
      <c r="FX1153" s="34"/>
      <c r="FY1153" s="34"/>
      <c r="FZ1153" s="34"/>
      <c r="GA1153" s="34"/>
      <c r="GB1153" s="34"/>
      <c r="GC1153" s="34"/>
      <c r="GD1153" s="34"/>
      <c r="GE1153" s="34"/>
      <c r="GF1153" s="34"/>
      <c r="GG1153" s="34"/>
      <c r="GH1153" s="34"/>
      <c r="GI1153" s="34"/>
      <c r="GJ1153" s="34"/>
      <c r="GK1153" s="34"/>
      <c r="GL1153" s="34"/>
      <c r="GM1153" s="34"/>
      <c r="GN1153" s="34"/>
      <c r="GO1153" s="34"/>
      <c r="GP1153" s="34"/>
      <c r="GQ1153" s="4"/>
      <c r="GR1153" s="4"/>
      <c r="GS1153" s="4"/>
      <c r="GT1153" s="4"/>
      <c r="GU1153" s="4"/>
      <c r="GV1153" s="4"/>
      <c r="GW1153" s="4"/>
      <c r="GX1153" s="4"/>
      <c r="GY1153" s="4"/>
      <c r="GZ1153" s="4"/>
      <c r="HA1153" s="4"/>
      <c r="HB1153" s="4"/>
      <c r="HC1153" s="4"/>
      <c r="HD1153" s="4"/>
      <c r="HE1153" s="4"/>
      <c r="HF1153" s="4"/>
      <c r="HG1153" s="4"/>
      <c r="HH1153" s="4"/>
      <c r="HI1153" s="4"/>
      <c r="HJ1153" s="4"/>
      <c r="HK1153" s="4"/>
      <c r="HL1153" s="4"/>
      <c r="HM1153" s="4"/>
      <c r="HN1153" s="4"/>
      <c r="HO1153" s="4"/>
      <c r="HP1153" s="4"/>
      <c r="HQ1153" s="4"/>
      <c r="HR1153" s="4"/>
      <c r="HS1153" s="4"/>
      <c r="HT1153" s="4"/>
      <c r="HU1153" s="4"/>
      <c r="HV1153" s="4"/>
      <c r="HW1153" s="4"/>
      <c r="HX1153" s="4"/>
      <c r="HY1153" s="4"/>
      <c r="HZ1153" s="4"/>
      <c r="IA1153" s="4"/>
    </row>
    <row r="1154" s="3" customFormat="1" ht="59" customHeight="1" spans="1:235">
      <c r="A1154" s="22">
        <v>1147</v>
      </c>
      <c r="B1154" s="26"/>
      <c r="C1154" s="23" t="s">
        <v>3795</v>
      </c>
      <c r="D1154" s="23" t="s">
        <v>1402</v>
      </c>
      <c r="E1154" s="24" t="s">
        <v>3768</v>
      </c>
      <c r="F1154" s="23" t="s">
        <v>913</v>
      </c>
      <c r="G1154" s="24" t="s">
        <v>3796</v>
      </c>
      <c r="H1154" s="71">
        <v>5.5</v>
      </c>
      <c r="I1154" s="25"/>
      <c r="J1154" s="25"/>
      <c r="K1154" s="71">
        <v>5.5</v>
      </c>
      <c r="L1154" s="25"/>
      <c r="M1154" s="25">
        <f t="shared" si="23"/>
        <v>5.5</v>
      </c>
      <c r="N1154" s="23"/>
      <c r="O1154" s="23"/>
      <c r="P1154" s="23"/>
      <c r="Q1154" s="23"/>
      <c r="R1154" s="23"/>
      <c r="S1154" s="23" t="s">
        <v>1851</v>
      </c>
      <c r="T1154" s="25" t="s">
        <v>3718</v>
      </c>
      <c r="U1154" s="34"/>
      <c r="V1154" s="34"/>
      <c r="W1154" s="34"/>
      <c r="X1154" s="34"/>
      <c r="Y1154" s="34"/>
      <c r="Z1154" s="34"/>
      <c r="AA1154" s="34"/>
      <c r="AB1154" s="34"/>
      <c r="AC1154" s="34"/>
      <c r="AD1154" s="34"/>
      <c r="AE1154" s="34"/>
      <c r="AF1154" s="34"/>
      <c r="AG1154" s="34"/>
      <c r="AH1154" s="34"/>
      <c r="AI1154" s="34"/>
      <c r="AJ1154" s="34"/>
      <c r="AK1154" s="34"/>
      <c r="AL1154" s="34"/>
      <c r="AM1154" s="34"/>
      <c r="AN1154" s="34"/>
      <c r="AO1154" s="34"/>
      <c r="AP1154" s="34"/>
      <c r="AQ1154" s="34"/>
      <c r="AR1154" s="34"/>
      <c r="AS1154" s="34"/>
      <c r="AT1154" s="34"/>
      <c r="AU1154" s="34"/>
      <c r="AV1154" s="34"/>
      <c r="AW1154" s="34"/>
      <c r="AX1154" s="34"/>
      <c r="AY1154" s="34"/>
      <c r="AZ1154" s="34"/>
      <c r="BA1154" s="34"/>
      <c r="BB1154" s="34"/>
      <c r="BC1154" s="34"/>
      <c r="BD1154" s="34"/>
      <c r="BE1154" s="34"/>
      <c r="BF1154" s="34"/>
      <c r="BG1154" s="34"/>
      <c r="BH1154" s="34"/>
      <c r="BI1154" s="34"/>
      <c r="BJ1154" s="34"/>
      <c r="BK1154" s="34"/>
      <c r="BL1154" s="34"/>
      <c r="BM1154" s="34"/>
      <c r="BN1154" s="34"/>
      <c r="BO1154" s="34"/>
      <c r="BP1154" s="34"/>
      <c r="BQ1154" s="34"/>
      <c r="BR1154" s="34"/>
      <c r="BS1154" s="34"/>
      <c r="BT1154" s="34"/>
      <c r="BU1154" s="34"/>
      <c r="BV1154" s="34"/>
      <c r="BW1154" s="34"/>
      <c r="BX1154" s="34"/>
      <c r="BY1154" s="34"/>
      <c r="BZ1154" s="34"/>
      <c r="CA1154" s="34"/>
      <c r="CB1154" s="34"/>
      <c r="CC1154" s="34"/>
      <c r="CD1154" s="34"/>
      <c r="CE1154" s="34"/>
      <c r="CF1154" s="34"/>
      <c r="CG1154" s="34"/>
      <c r="CH1154" s="34"/>
      <c r="CI1154" s="34"/>
      <c r="CJ1154" s="34"/>
      <c r="CK1154" s="34"/>
      <c r="CL1154" s="34"/>
      <c r="CM1154" s="34"/>
      <c r="CN1154" s="34"/>
      <c r="CO1154" s="34"/>
      <c r="CP1154" s="34"/>
      <c r="CQ1154" s="34"/>
      <c r="CR1154" s="34"/>
      <c r="CS1154" s="34"/>
      <c r="CT1154" s="34"/>
      <c r="CU1154" s="34"/>
      <c r="CV1154" s="34"/>
      <c r="CW1154" s="34"/>
      <c r="CX1154" s="34"/>
      <c r="CY1154" s="34"/>
      <c r="CZ1154" s="34"/>
      <c r="DA1154" s="34"/>
      <c r="DB1154" s="34"/>
      <c r="DC1154" s="34"/>
      <c r="DD1154" s="34"/>
      <c r="DE1154" s="34"/>
      <c r="DF1154" s="34"/>
      <c r="DG1154" s="34"/>
      <c r="DH1154" s="34"/>
      <c r="DI1154" s="34"/>
      <c r="DJ1154" s="34"/>
      <c r="DK1154" s="34"/>
      <c r="DL1154" s="34"/>
      <c r="DM1154" s="34"/>
      <c r="DN1154" s="34"/>
      <c r="DO1154" s="34"/>
      <c r="DP1154" s="34"/>
      <c r="DQ1154" s="34"/>
      <c r="DR1154" s="34"/>
      <c r="DS1154" s="34"/>
      <c r="DT1154" s="34"/>
      <c r="DU1154" s="34"/>
      <c r="DV1154" s="34"/>
      <c r="DW1154" s="34"/>
      <c r="DX1154" s="34"/>
      <c r="DY1154" s="34"/>
      <c r="DZ1154" s="34"/>
      <c r="EA1154" s="34"/>
      <c r="EB1154" s="34"/>
      <c r="EC1154" s="34"/>
      <c r="ED1154" s="34"/>
      <c r="EE1154" s="34"/>
      <c r="EF1154" s="34"/>
      <c r="EG1154" s="34"/>
      <c r="EH1154" s="34"/>
      <c r="EI1154" s="34"/>
      <c r="EJ1154" s="34"/>
      <c r="EK1154" s="34"/>
      <c r="EL1154" s="34"/>
      <c r="EM1154" s="34"/>
      <c r="EN1154" s="34"/>
      <c r="EO1154" s="34"/>
      <c r="EP1154" s="34"/>
      <c r="EQ1154" s="34"/>
      <c r="ER1154" s="34"/>
      <c r="ES1154" s="34"/>
      <c r="ET1154" s="34"/>
      <c r="EU1154" s="34"/>
      <c r="EV1154" s="34"/>
      <c r="EW1154" s="34"/>
      <c r="EX1154" s="34"/>
      <c r="EY1154" s="34"/>
      <c r="EZ1154" s="34"/>
      <c r="FA1154" s="34"/>
      <c r="FB1154" s="34"/>
      <c r="FC1154" s="34"/>
      <c r="FD1154" s="34"/>
      <c r="FE1154" s="34"/>
      <c r="FF1154" s="34"/>
      <c r="FG1154" s="34"/>
      <c r="FH1154" s="34"/>
      <c r="FI1154" s="34"/>
      <c r="FJ1154" s="34"/>
      <c r="FK1154" s="34"/>
      <c r="FL1154" s="34"/>
      <c r="FM1154" s="34"/>
      <c r="FN1154" s="34"/>
      <c r="FO1154" s="34"/>
      <c r="FP1154" s="34"/>
      <c r="FQ1154" s="34"/>
      <c r="FR1154" s="34"/>
      <c r="FS1154" s="34"/>
      <c r="FT1154" s="34"/>
      <c r="FU1154" s="34"/>
      <c r="FV1154" s="34"/>
      <c r="FW1154" s="34"/>
      <c r="FX1154" s="34"/>
      <c r="FY1154" s="34"/>
      <c r="FZ1154" s="34"/>
      <c r="GA1154" s="34"/>
      <c r="GB1154" s="34"/>
      <c r="GC1154" s="34"/>
      <c r="GD1154" s="34"/>
      <c r="GE1154" s="34"/>
      <c r="GF1154" s="34"/>
      <c r="GG1154" s="34"/>
      <c r="GH1154" s="34"/>
      <c r="GI1154" s="34"/>
      <c r="GJ1154" s="34"/>
      <c r="GK1154" s="34"/>
      <c r="GL1154" s="34"/>
      <c r="GM1154" s="34"/>
      <c r="GN1154" s="34"/>
      <c r="GO1154" s="34"/>
      <c r="GP1154" s="34"/>
      <c r="GQ1154" s="4"/>
      <c r="GR1154" s="4"/>
      <c r="GS1154" s="4"/>
      <c r="GT1154" s="4"/>
      <c r="GU1154" s="4"/>
      <c r="GV1154" s="4"/>
      <c r="GW1154" s="4"/>
      <c r="GX1154" s="4"/>
      <c r="GY1154" s="4"/>
      <c r="GZ1154" s="4"/>
      <c r="HA1154" s="4"/>
      <c r="HB1154" s="4"/>
      <c r="HC1154" s="4"/>
      <c r="HD1154" s="4"/>
      <c r="HE1154" s="4"/>
      <c r="HF1154" s="4"/>
      <c r="HG1154" s="4"/>
      <c r="HH1154" s="4"/>
      <c r="HI1154" s="4"/>
      <c r="HJ1154" s="4"/>
      <c r="HK1154" s="4"/>
      <c r="HL1154" s="4"/>
      <c r="HM1154" s="4"/>
      <c r="HN1154" s="4"/>
      <c r="HO1154" s="4"/>
      <c r="HP1154" s="4"/>
      <c r="HQ1154" s="4"/>
      <c r="HR1154" s="4"/>
      <c r="HS1154" s="4"/>
      <c r="HT1154" s="4"/>
      <c r="HU1154" s="4"/>
      <c r="HV1154" s="4"/>
      <c r="HW1154" s="4"/>
      <c r="HX1154" s="4"/>
      <c r="HY1154" s="4"/>
      <c r="HZ1154" s="4"/>
      <c r="IA1154" s="4"/>
    </row>
    <row r="1155" s="3" customFormat="1" ht="59" customHeight="1" spans="1:235">
      <c r="A1155" s="22">
        <v>1148</v>
      </c>
      <c r="B1155" s="26"/>
      <c r="C1155" s="23" t="s">
        <v>3797</v>
      </c>
      <c r="D1155" s="23" t="s">
        <v>1402</v>
      </c>
      <c r="E1155" s="24" t="s">
        <v>3720</v>
      </c>
      <c r="F1155" s="23" t="s">
        <v>913</v>
      </c>
      <c r="G1155" s="24" t="s">
        <v>3724</v>
      </c>
      <c r="H1155" s="71">
        <v>7</v>
      </c>
      <c r="I1155" s="25"/>
      <c r="J1155" s="25"/>
      <c r="K1155" s="71">
        <v>7</v>
      </c>
      <c r="L1155" s="25"/>
      <c r="M1155" s="25">
        <f t="shared" si="23"/>
        <v>7</v>
      </c>
      <c r="N1155" s="23"/>
      <c r="O1155" s="23"/>
      <c r="P1155" s="23"/>
      <c r="Q1155" s="23"/>
      <c r="R1155" s="23"/>
      <c r="S1155" s="23" t="s">
        <v>1851</v>
      </c>
      <c r="T1155" s="25" t="s">
        <v>3718</v>
      </c>
      <c r="U1155" s="34"/>
      <c r="V1155" s="34"/>
      <c r="W1155" s="34"/>
      <c r="X1155" s="34"/>
      <c r="Y1155" s="34"/>
      <c r="Z1155" s="34"/>
      <c r="AA1155" s="34"/>
      <c r="AB1155" s="34"/>
      <c r="AC1155" s="34"/>
      <c r="AD1155" s="34"/>
      <c r="AE1155" s="34"/>
      <c r="AF1155" s="34"/>
      <c r="AG1155" s="34"/>
      <c r="AH1155" s="34"/>
      <c r="AI1155" s="34"/>
      <c r="AJ1155" s="34"/>
      <c r="AK1155" s="34"/>
      <c r="AL1155" s="34"/>
      <c r="AM1155" s="34"/>
      <c r="AN1155" s="34"/>
      <c r="AO1155" s="34"/>
      <c r="AP1155" s="34"/>
      <c r="AQ1155" s="34"/>
      <c r="AR1155" s="34"/>
      <c r="AS1155" s="34"/>
      <c r="AT1155" s="34"/>
      <c r="AU1155" s="34"/>
      <c r="AV1155" s="34"/>
      <c r="AW1155" s="34"/>
      <c r="AX1155" s="34"/>
      <c r="AY1155" s="34"/>
      <c r="AZ1155" s="34"/>
      <c r="BA1155" s="34"/>
      <c r="BB1155" s="34"/>
      <c r="BC1155" s="34"/>
      <c r="BD1155" s="34"/>
      <c r="BE1155" s="34"/>
      <c r="BF1155" s="34"/>
      <c r="BG1155" s="34"/>
      <c r="BH1155" s="34"/>
      <c r="BI1155" s="34"/>
      <c r="BJ1155" s="34"/>
      <c r="BK1155" s="34"/>
      <c r="BL1155" s="34"/>
      <c r="BM1155" s="34"/>
      <c r="BN1155" s="34"/>
      <c r="BO1155" s="34"/>
      <c r="BP1155" s="34"/>
      <c r="BQ1155" s="34"/>
      <c r="BR1155" s="34"/>
      <c r="BS1155" s="34"/>
      <c r="BT1155" s="34"/>
      <c r="BU1155" s="34"/>
      <c r="BV1155" s="34"/>
      <c r="BW1155" s="34"/>
      <c r="BX1155" s="34"/>
      <c r="BY1155" s="34"/>
      <c r="BZ1155" s="34"/>
      <c r="CA1155" s="34"/>
      <c r="CB1155" s="34"/>
      <c r="CC1155" s="34"/>
      <c r="CD1155" s="34"/>
      <c r="CE1155" s="34"/>
      <c r="CF1155" s="34"/>
      <c r="CG1155" s="34"/>
      <c r="CH1155" s="34"/>
      <c r="CI1155" s="34"/>
      <c r="CJ1155" s="34"/>
      <c r="CK1155" s="34"/>
      <c r="CL1155" s="34"/>
      <c r="CM1155" s="34"/>
      <c r="CN1155" s="34"/>
      <c r="CO1155" s="34"/>
      <c r="CP1155" s="34"/>
      <c r="CQ1155" s="34"/>
      <c r="CR1155" s="34"/>
      <c r="CS1155" s="34"/>
      <c r="CT1155" s="34"/>
      <c r="CU1155" s="34"/>
      <c r="CV1155" s="34"/>
      <c r="CW1155" s="34"/>
      <c r="CX1155" s="34"/>
      <c r="CY1155" s="34"/>
      <c r="CZ1155" s="34"/>
      <c r="DA1155" s="34"/>
      <c r="DB1155" s="34"/>
      <c r="DC1155" s="34"/>
      <c r="DD1155" s="34"/>
      <c r="DE1155" s="34"/>
      <c r="DF1155" s="34"/>
      <c r="DG1155" s="34"/>
      <c r="DH1155" s="34"/>
      <c r="DI1155" s="34"/>
      <c r="DJ1155" s="34"/>
      <c r="DK1155" s="34"/>
      <c r="DL1155" s="34"/>
      <c r="DM1155" s="34"/>
      <c r="DN1155" s="34"/>
      <c r="DO1155" s="34"/>
      <c r="DP1155" s="34"/>
      <c r="DQ1155" s="34"/>
      <c r="DR1155" s="34"/>
      <c r="DS1155" s="34"/>
      <c r="DT1155" s="34"/>
      <c r="DU1155" s="34"/>
      <c r="DV1155" s="34"/>
      <c r="DW1155" s="34"/>
      <c r="DX1155" s="34"/>
      <c r="DY1155" s="34"/>
      <c r="DZ1155" s="34"/>
      <c r="EA1155" s="34"/>
      <c r="EB1155" s="34"/>
      <c r="EC1155" s="34"/>
      <c r="ED1155" s="34"/>
      <c r="EE1155" s="34"/>
      <c r="EF1155" s="34"/>
      <c r="EG1155" s="34"/>
      <c r="EH1155" s="34"/>
      <c r="EI1155" s="34"/>
      <c r="EJ1155" s="34"/>
      <c r="EK1155" s="34"/>
      <c r="EL1155" s="34"/>
      <c r="EM1155" s="34"/>
      <c r="EN1155" s="34"/>
      <c r="EO1155" s="34"/>
      <c r="EP1155" s="34"/>
      <c r="EQ1155" s="34"/>
      <c r="ER1155" s="34"/>
      <c r="ES1155" s="34"/>
      <c r="ET1155" s="34"/>
      <c r="EU1155" s="34"/>
      <c r="EV1155" s="34"/>
      <c r="EW1155" s="34"/>
      <c r="EX1155" s="34"/>
      <c r="EY1155" s="34"/>
      <c r="EZ1155" s="34"/>
      <c r="FA1155" s="34"/>
      <c r="FB1155" s="34"/>
      <c r="FC1155" s="34"/>
      <c r="FD1155" s="34"/>
      <c r="FE1155" s="34"/>
      <c r="FF1155" s="34"/>
      <c r="FG1155" s="34"/>
      <c r="FH1155" s="34"/>
      <c r="FI1155" s="34"/>
      <c r="FJ1155" s="34"/>
      <c r="FK1155" s="34"/>
      <c r="FL1155" s="34"/>
      <c r="FM1155" s="34"/>
      <c r="FN1155" s="34"/>
      <c r="FO1155" s="34"/>
      <c r="FP1155" s="34"/>
      <c r="FQ1155" s="34"/>
      <c r="FR1155" s="34"/>
      <c r="FS1155" s="34"/>
      <c r="FT1155" s="34"/>
      <c r="FU1155" s="34"/>
      <c r="FV1155" s="34"/>
      <c r="FW1155" s="34"/>
      <c r="FX1155" s="34"/>
      <c r="FY1155" s="34"/>
      <c r="FZ1155" s="34"/>
      <c r="GA1155" s="34"/>
      <c r="GB1155" s="34"/>
      <c r="GC1155" s="34"/>
      <c r="GD1155" s="34"/>
      <c r="GE1155" s="34"/>
      <c r="GF1155" s="34"/>
      <c r="GG1155" s="34"/>
      <c r="GH1155" s="34"/>
      <c r="GI1155" s="34"/>
      <c r="GJ1155" s="34"/>
      <c r="GK1155" s="34"/>
      <c r="GL1155" s="34"/>
      <c r="GM1155" s="34"/>
      <c r="GN1155" s="34"/>
      <c r="GO1155" s="34"/>
      <c r="GP1155" s="34"/>
      <c r="GQ1155" s="4"/>
      <c r="GR1155" s="4"/>
      <c r="GS1155" s="4"/>
      <c r="GT1155" s="4"/>
      <c r="GU1155" s="4"/>
      <c r="GV1155" s="4"/>
      <c r="GW1155" s="4"/>
      <c r="GX1155" s="4"/>
      <c r="GY1155" s="4"/>
      <c r="GZ1155" s="4"/>
      <c r="HA1155" s="4"/>
      <c r="HB1155" s="4"/>
      <c r="HC1155" s="4"/>
      <c r="HD1155" s="4"/>
      <c r="HE1155" s="4"/>
      <c r="HF1155" s="4"/>
      <c r="HG1155" s="4"/>
      <c r="HH1155" s="4"/>
      <c r="HI1155" s="4"/>
      <c r="HJ1155" s="4"/>
      <c r="HK1155" s="4"/>
      <c r="HL1155" s="4"/>
      <c r="HM1155" s="4"/>
      <c r="HN1155" s="4"/>
      <c r="HO1155" s="4"/>
      <c r="HP1155" s="4"/>
      <c r="HQ1155" s="4"/>
      <c r="HR1155" s="4"/>
      <c r="HS1155" s="4"/>
      <c r="HT1155" s="4"/>
      <c r="HU1155" s="4"/>
      <c r="HV1155" s="4"/>
      <c r="HW1155" s="4"/>
      <c r="HX1155" s="4"/>
      <c r="HY1155" s="4"/>
      <c r="HZ1155" s="4"/>
      <c r="IA1155" s="4"/>
    </row>
    <row r="1156" s="3" customFormat="1" ht="59" customHeight="1" spans="1:235">
      <c r="A1156" s="22">
        <v>1149</v>
      </c>
      <c r="B1156" s="26" t="s">
        <v>115</v>
      </c>
      <c r="C1156" s="23" t="s">
        <v>3798</v>
      </c>
      <c r="D1156" s="23" t="s">
        <v>1485</v>
      </c>
      <c r="E1156" s="24" t="s">
        <v>3768</v>
      </c>
      <c r="F1156" s="23" t="s">
        <v>913</v>
      </c>
      <c r="G1156" s="24" t="s">
        <v>3721</v>
      </c>
      <c r="H1156" s="71">
        <v>5.5</v>
      </c>
      <c r="I1156" s="25"/>
      <c r="J1156" s="25"/>
      <c r="K1156" s="71">
        <v>5.5</v>
      </c>
      <c r="L1156" s="25"/>
      <c r="M1156" s="25">
        <f t="shared" si="23"/>
        <v>5.5</v>
      </c>
      <c r="N1156" s="23"/>
      <c r="O1156" s="23"/>
      <c r="P1156" s="23"/>
      <c r="Q1156" s="23"/>
      <c r="R1156" s="23"/>
      <c r="S1156" s="23" t="s">
        <v>1851</v>
      </c>
      <c r="T1156" s="25" t="s">
        <v>3718</v>
      </c>
      <c r="U1156" s="34"/>
      <c r="V1156" s="34"/>
      <c r="W1156" s="34"/>
      <c r="X1156" s="34"/>
      <c r="Y1156" s="34"/>
      <c r="Z1156" s="34"/>
      <c r="AA1156" s="34"/>
      <c r="AB1156" s="34"/>
      <c r="AC1156" s="34"/>
      <c r="AD1156" s="34"/>
      <c r="AE1156" s="34"/>
      <c r="AF1156" s="34"/>
      <c r="AG1156" s="34"/>
      <c r="AH1156" s="34"/>
      <c r="AI1156" s="34"/>
      <c r="AJ1156" s="34"/>
      <c r="AK1156" s="34"/>
      <c r="AL1156" s="34"/>
      <c r="AM1156" s="34"/>
      <c r="AN1156" s="34"/>
      <c r="AO1156" s="34"/>
      <c r="AP1156" s="34"/>
      <c r="AQ1156" s="34"/>
      <c r="AR1156" s="34"/>
      <c r="AS1156" s="34"/>
      <c r="AT1156" s="34"/>
      <c r="AU1156" s="34"/>
      <c r="AV1156" s="34"/>
      <c r="AW1156" s="34"/>
      <c r="AX1156" s="34"/>
      <c r="AY1156" s="34"/>
      <c r="AZ1156" s="34"/>
      <c r="BA1156" s="34"/>
      <c r="BB1156" s="34"/>
      <c r="BC1156" s="34"/>
      <c r="BD1156" s="34"/>
      <c r="BE1156" s="34"/>
      <c r="BF1156" s="34"/>
      <c r="BG1156" s="34"/>
      <c r="BH1156" s="34"/>
      <c r="BI1156" s="34"/>
      <c r="BJ1156" s="34"/>
      <c r="BK1156" s="34"/>
      <c r="BL1156" s="34"/>
      <c r="BM1156" s="34"/>
      <c r="BN1156" s="34"/>
      <c r="BO1156" s="34"/>
      <c r="BP1156" s="34"/>
      <c r="BQ1156" s="34"/>
      <c r="BR1156" s="34"/>
      <c r="BS1156" s="34"/>
      <c r="BT1156" s="34"/>
      <c r="BU1156" s="34"/>
      <c r="BV1156" s="34"/>
      <c r="BW1156" s="34"/>
      <c r="BX1156" s="34"/>
      <c r="BY1156" s="34"/>
      <c r="BZ1156" s="34"/>
      <c r="CA1156" s="34"/>
      <c r="CB1156" s="34"/>
      <c r="CC1156" s="34"/>
      <c r="CD1156" s="34"/>
      <c r="CE1156" s="34"/>
      <c r="CF1156" s="34"/>
      <c r="CG1156" s="34"/>
      <c r="CH1156" s="34"/>
      <c r="CI1156" s="34"/>
      <c r="CJ1156" s="34"/>
      <c r="CK1156" s="34"/>
      <c r="CL1156" s="34"/>
      <c r="CM1156" s="34"/>
      <c r="CN1156" s="34"/>
      <c r="CO1156" s="34"/>
      <c r="CP1156" s="34"/>
      <c r="CQ1156" s="34"/>
      <c r="CR1156" s="34"/>
      <c r="CS1156" s="34"/>
      <c r="CT1156" s="34"/>
      <c r="CU1156" s="34"/>
      <c r="CV1156" s="34"/>
      <c r="CW1156" s="34"/>
      <c r="CX1156" s="34"/>
      <c r="CY1156" s="34"/>
      <c r="CZ1156" s="34"/>
      <c r="DA1156" s="34"/>
      <c r="DB1156" s="34"/>
      <c r="DC1156" s="34"/>
      <c r="DD1156" s="34"/>
      <c r="DE1156" s="34"/>
      <c r="DF1156" s="34"/>
      <c r="DG1156" s="34"/>
      <c r="DH1156" s="34"/>
      <c r="DI1156" s="34"/>
      <c r="DJ1156" s="34"/>
      <c r="DK1156" s="34"/>
      <c r="DL1156" s="34"/>
      <c r="DM1156" s="34"/>
      <c r="DN1156" s="34"/>
      <c r="DO1156" s="34"/>
      <c r="DP1156" s="34"/>
      <c r="DQ1156" s="34"/>
      <c r="DR1156" s="34"/>
      <c r="DS1156" s="34"/>
      <c r="DT1156" s="34"/>
      <c r="DU1156" s="34"/>
      <c r="DV1156" s="34"/>
      <c r="DW1156" s="34"/>
      <c r="DX1156" s="34"/>
      <c r="DY1156" s="34"/>
      <c r="DZ1156" s="34"/>
      <c r="EA1156" s="34"/>
      <c r="EB1156" s="34"/>
      <c r="EC1156" s="34"/>
      <c r="ED1156" s="34"/>
      <c r="EE1156" s="34"/>
      <c r="EF1156" s="34"/>
      <c r="EG1156" s="34"/>
      <c r="EH1156" s="34"/>
      <c r="EI1156" s="34"/>
      <c r="EJ1156" s="34"/>
      <c r="EK1156" s="34"/>
      <c r="EL1156" s="34"/>
      <c r="EM1156" s="34"/>
      <c r="EN1156" s="34"/>
      <c r="EO1156" s="34"/>
      <c r="EP1156" s="34"/>
      <c r="EQ1156" s="34"/>
      <c r="ER1156" s="34"/>
      <c r="ES1156" s="34"/>
      <c r="ET1156" s="34"/>
      <c r="EU1156" s="34"/>
      <c r="EV1156" s="34"/>
      <c r="EW1156" s="34"/>
      <c r="EX1156" s="34"/>
      <c r="EY1156" s="34"/>
      <c r="EZ1156" s="34"/>
      <c r="FA1156" s="34"/>
      <c r="FB1156" s="34"/>
      <c r="FC1156" s="34"/>
      <c r="FD1156" s="34"/>
      <c r="FE1156" s="34"/>
      <c r="FF1156" s="34"/>
      <c r="FG1156" s="34"/>
      <c r="FH1156" s="34"/>
      <c r="FI1156" s="34"/>
      <c r="FJ1156" s="34"/>
      <c r="FK1156" s="34"/>
      <c r="FL1156" s="34"/>
      <c r="FM1156" s="34"/>
      <c r="FN1156" s="34"/>
      <c r="FO1156" s="34"/>
      <c r="FP1156" s="34"/>
      <c r="FQ1156" s="34"/>
      <c r="FR1156" s="34"/>
      <c r="FS1156" s="34"/>
      <c r="FT1156" s="34"/>
      <c r="FU1156" s="34"/>
      <c r="FV1156" s="34"/>
      <c r="FW1156" s="34"/>
      <c r="FX1156" s="34"/>
      <c r="FY1156" s="34"/>
      <c r="FZ1156" s="34"/>
      <c r="GA1156" s="34"/>
      <c r="GB1156" s="34"/>
      <c r="GC1156" s="34"/>
      <c r="GD1156" s="34"/>
      <c r="GE1156" s="34"/>
      <c r="GF1156" s="34"/>
      <c r="GG1156" s="34"/>
      <c r="GH1156" s="34"/>
      <c r="GI1156" s="34"/>
      <c r="GJ1156" s="34"/>
      <c r="GK1156" s="34"/>
      <c r="GL1156" s="34"/>
      <c r="GM1156" s="34"/>
      <c r="GN1156" s="34"/>
      <c r="GO1156" s="34"/>
      <c r="GP1156" s="34"/>
      <c r="GQ1156" s="4"/>
      <c r="GR1156" s="4"/>
      <c r="GS1156" s="4"/>
      <c r="GT1156" s="4"/>
      <c r="GU1156" s="4"/>
      <c r="GV1156" s="4"/>
      <c r="GW1156" s="4"/>
      <c r="GX1156" s="4"/>
      <c r="GY1156" s="4"/>
      <c r="GZ1156" s="4"/>
      <c r="HA1156" s="4"/>
      <c r="HB1156" s="4"/>
      <c r="HC1156" s="4"/>
      <c r="HD1156" s="4"/>
      <c r="HE1156" s="4"/>
      <c r="HF1156" s="4"/>
      <c r="HG1156" s="4"/>
      <c r="HH1156" s="4"/>
      <c r="HI1156" s="4"/>
      <c r="HJ1156" s="4"/>
      <c r="HK1156" s="4"/>
      <c r="HL1156" s="4"/>
      <c r="HM1156" s="4"/>
      <c r="HN1156" s="4"/>
      <c r="HO1156" s="4"/>
      <c r="HP1156" s="4"/>
      <c r="HQ1156" s="4"/>
      <c r="HR1156" s="4"/>
      <c r="HS1156" s="4"/>
      <c r="HT1156" s="4"/>
      <c r="HU1156" s="4"/>
      <c r="HV1156" s="4"/>
      <c r="HW1156" s="4"/>
      <c r="HX1156" s="4"/>
      <c r="HY1156" s="4"/>
      <c r="HZ1156" s="4"/>
      <c r="IA1156" s="4"/>
    </row>
    <row r="1157" s="3" customFormat="1" ht="59" customHeight="1" spans="1:235">
      <c r="A1157" s="22">
        <v>1150</v>
      </c>
      <c r="B1157" s="26"/>
      <c r="C1157" s="23" t="s">
        <v>3799</v>
      </c>
      <c r="D1157" s="23" t="s">
        <v>1404</v>
      </c>
      <c r="E1157" s="24" t="s">
        <v>3733</v>
      </c>
      <c r="F1157" s="23" t="s">
        <v>913</v>
      </c>
      <c r="G1157" s="24" t="s">
        <v>3717</v>
      </c>
      <c r="H1157" s="71">
        <v>6</v>
      </c>
      <c r="I1157" s="25"/>
      <c r="J1157" s="25"/>
      <c r="K1157" s="71">
        <v>6</v>
      </c>
      <c r="L1157" s="25"/>
      <c r="M1157" s="25">
        <f t="shared" si="23"/>
        <v>6</v>
      </c>
      <c r="N1157" s="23"/>
      <c r="O1157" s="23"/>
      <c r="P1157" s="23"/>
      <c r="Q1157" s="23"/>
      <c r="R1157" s="23"/>
      <c r="S1157" s="23" t="s">
        <v>1851</v>
      </c>
      <c r="T1157" s="25" t="s">
        <v>3718</v>
      </c>
      <c r="U1157" s="34"/>
      <c r="V1157" s="34"/>
      <c r="W1157" s="34"/>
      <c r="X1157" s="34"/>
      <c r="Y1157" s="34"/>
      <c r="Z1157" s="34"/>
      <c r="AA1157" s="34"/>
      <c r="AB1157" s="34"/>
      <c r="AC1157" s="34"/>
      <c r="AD1157" s="34"/>
      <c r="AE1157" s="34"/>
      <c r="AF1157" s="34"/>
      <c r="AG1157" s="34"/>
      <c r="AH1157" s="34"/>
      <c r="AI1157" s="34"/>
      <c r="AJ1157" s="34"/>
      <c r="AK1157" s="34"/>
      <c r="AL1157" s="34"/>
      <c r="AM1157" s="34"/>
      <c r="AN1157" s="34"/>
      <c r="AO1157" s="34"/>
      <c r="AP1157" s="34"/>
      <c r="AQ1157" s="34"/>
      <c r="AR1157" s="34"/>
      <c r="AS1157" s="34"/>
      <c r="AT1157" s="34"/>
      <c r="AU1157" s="34"/>
      <c r="AV1157" s="34"/>
      <c r="AW1157" s="34"/>
      <c r="AX1157" s="34"/>
      <c r="AY1157" s="34"/>
      <c r="AZ1157" s="34"/>
      <c r="BA1157" s="34"/>
      <c r="BB1157" s="34"/>
      <c r="BC1157" s="34"/>
      <c r="BD1157" s="34"/>
      <c r="BE1157" s="34"/>
      <c r="BF1157" s="34"/>
      <c r="BG1157" s="34"/>
      <c r="BH1157" s="34"/>
      <c r="BI1157" s="34"/>
      <c r="BJ1157" s="34"/>
      <c r="BK1157" s="34"/>
      <c r="BL1157" s="34"/>
      <c r="BM1157" s="34"/>
      <c r="BN1157" s="34"/>
      <c r="BO1157" s="34"/>
      <c r="BP1157" s="34"/>
      <c r="BQ1157" s="34"/>
      <c r="BR1157" s="34"/>
      <c r="BS1157" s="34"/>
      <c r="BT1157" s="34"/>
      <c r="BU1157" s="34"/>
      <c r="BV1157" s="34"/>
      <c r="BW1157" s="34"/>
      <c r="BX1157" s="34"/>
      <c r="BY1157" s="34"/>
      <c r="BZ1157" s="34"/>
      <c r="CA1157" s="34"/>
      <c r="CB1157" s="34"/>
      <c r="CC1157" s="34"/>
      <c r="CD1157" s="34"/>
      <c r="CE1157" s="34"/>
      <c r="CF1157" s="34"/>
      <c r="CG1157" s="34"/>
      <c r="CH1157" s="34"/>
      <c r="CI1157" s="34"/>
      <c r="CJ1157" s="34"/>
      <c r="CK1157" s="34"/>
      <c r="CL1157" s="34"/>
      <c r="CM1157" s="34"/>
      <c r="CN1157" s="34"/>
      <c r="CO1157" s="34"/>
      <c r="CP1157" s="34"/>
      <c r="CQ1157" s="34"/>
      <c r="CR1157" s="34"/>
      <c r="CS1157" s="34"/>
      <c r="CT1157" s="34"/>
      <c r="CU1157" s="34"/>
      <c r="CV1157" s="34"/>
      <c r="CW1157" s="34"/>
      <c r="CX1157" s="34"/>
      <c r="CY1157" s="34"/>
      <c r="CZ1157" s="34"/>
      <c r="DA1157" s="34"/>
      <c r="DB1157" s="34"/>
      <c r="DC1157" s="34"/>
      <c r="DD1157" s="34"/>
      <c r="DE1157" s="34"/>
      <c r="DF1157" s="34"/>
      <c r="DG1157" s="34"/>
      <c r="DH1157" s="34"/>
      <c r="DI1157" s="34"/>
      <c r="DJ1157" s="34"/>
      <c r="DK1157" s="34"/>
      <c r="DL1157" s="34"/>
      <c r="DM1157" s="34"/>
      <c r="DN1157" s="34"/>
      <c r="DO1157" s="34"/>
      <c r="DP1157" s="34"/>
      <c r="DQ1157" s="34"/>
      <c r="DR1157" s="34"/>
      <c r="DS1157" s="34"/>
      <c r="DT1157" s="34"/>
      <c r="DU1157" s="34"/>
      <c r="DV1157" s="34"/>
      <c r="DW1157" s="34"/>
      <c r="DX1157" s="34"/>
      <c r="DY1157" s="34"/>
      <c r="DZ1157" s="34"/>
      <c r="EA1157" s="34"/>
      <c r="EB1157" s="34"/>
      <c r="EC1157" s="34"/>
      <c r="ED1157" s="34"/>
      <c r="EE1157" s="34"/>
      <c r="EF1157" s="34"/>
      <c r="EG1157" s="34"/>
      <c r="EH1157" s="34"/>
      <c r="EI1157" s="34"/>
      <c r="EJ1157" s="34"/>
      <c r="EK1157" s="34"/>
      <c r="EL1157" s="34"/>
      <c r="EM1157" s="34"/>
      <c r="EN1157" s="34"/>
      <c r="EO1157" s="34"/>
      <c r="EP1157" s="34"/>
      <c r="EQ1157" s="34"/>
      <c r="ER1157" s="34"/>
      <c r="ES1157" s="34"/>
      <c r="ET1157" s="34"/>
      <c r="EU1157" s="34"/>
      <c r="EV1157" s="34"/>
      <c r="EW1157" s="34"/>
      <c r="EX1157" s="34"/>
      <c r="EY1157" s="34"/>
      <c r="EZ1157" s="34"/>
      <c r="FA1157" s="34"/>
      <c r="FB1157" s="34"/>
      <c r="FC1157" s="34"/>
      <c r="FD1157" s="34"/>
      <c r="FE1157" s="34"/>
      <c r="FF1157" s="34"/>
      <c r="FG1157" s="34"/>
      <c r="FH1157" s="34"/>
      <c r="FI1157" s="34"/>
      <c r="FJ1157" s="34"/>
      <c r="FK1157" s="34"/>
      <c r="FL1157" s="34"/>
      <c r="FM1157" s="34"/>
      <c r="FN1157" s="34"/>
      <c r="FO1157" s="34"/>
      <c r="FP1157" s="34"/>
      <c r="FQ1157" s="34"/>
      <c r="FR1157" s="34"/>
      <c r="FS1157" s="34"/>
      <c r="FT1157" s="34"/>
      <c r="FU1157" s="34"/>
      <c r="FV1157" s="34"/>
      <c r="FW1157" s="34"/>
      <c r="FX1157" s="34"/>
      <c r="FY1157" s="34"/>
      <c r="FZ1157" s="34"/>
      <c r="GA1157" s="34"/>
      <c r="GB1157" s="34"/>
      <c r="GC1157" s="34"/>
      <c r="GD1157" s="34"/>
      <c r="GE1157" s="34"/>
      <c r="GF1157" s="34"/>
      <c r="GG1157" s="34"/>
      <c r="GH1157" s="34"/>
      <c r="GI1157" s="34"/>
      <c r="GJ1157" s="34"/>
      <c r="GK1157" s="34"/>
      <c r="GL1157" s="34"/>
      <c r="GM1157" s="34"/>
      <c r="GN1157" s="34"/>
      <c r="GO1157" s="34"/>
      <c r="GP1157" s="34"/>
      <c r="GQ1157" s="4"/>
      <c r="GR1157" s="4"/>
      <c r="GS1157" s="4"/>
      <c r="GT1157" s="4"/>
      <c r="GU1157" s="4"/>
      <c r="GV1157" s="4"/>
      <c r="GW1157" s="4"/>
      <c r="GX1157" s="4"/>
      <c r="GY1157" s="4"/>
      <c r="GZ1157" s="4"/>
      <c r="HA1157" s="4"/>
      <c r="HB1157" s="4"/>
      <c r="HC1157" s="4"/>
      <c r="HD1157" s="4"/>
      <c r="HE1157" s="4"/>
      <c r="HF1157" s="4"/>
      <c r="HG1157" s="4"/>
      <c r="HH1157" s="4"/>
      <c r="HI1157" s="4"/>
      <c r="HJ1157" s="4"/>
      <c r="HK1157" s="4"/>
      <c r="HL1157" s="4"/>
      <c r="HM1157" s="4"/>
      <c r="HN1157" s="4"/>
      <c r="HO1157" s="4"/>
      <c r="HP1157" s="4"/>
      <c r="HQ1157" s="4"/>
      <c r="HR1157" s="4"/>
      <c r="HS1157" s="4"/>
      <c r="HT1157" s="4"/>
      <c r="HU1157" s="4"/>
      <c r="HV1157" s="4"/>
      <c r="HW1157" s="4"/>
      <c r="HX1157" s="4"/>
      <c r="HY1157" s="4"/>
      <c r="HZ1157" s="4"/>
      <c r="IA1157" s="4"/>
    </row>
    <row r="1158" s="3" customFormat="1" ht="59" customHeight="1" spans="1:235">
      <c r="A1158" s="22">
        <v>1151</v>
      </c>
      <c r="B1158" s="26"/>
      <c r="C1158" s="23" t="s">
        <v>3800</v>
      </c>
      <c r="D1158" s="23" t="s">
        <v>1485</v>
      </c>
      <c r="E1158" s="24" t="s">
        <v>3801</v>
      </c>
      <c r="F1158" s="23" t="s">
        <v>913</v>
      </c>
      <c r="G1158" s="24" t="s">
        <v>3745</v>
      </c>
      <c r="H1158" s="71">
        <v>5.2</v>
      </c>
      <c r="I1158" s="25"/>
      <c r="J1158" s="25"/>
      <c r="K1158" s="71">
        <v>5.2</v>
      </c>
      <c r="L1158" s="25"/>
      <c r="M1158" s="25">
        <f t="shared" si="23"/>
        <v>5.2</v>
      </c>
      <c r="N1158" s="23"/>
      <c r="O1158" s="23"/>
      <c r="P1158" s="23"/>
      <c r="Q1158" s="23"/>
      <c r="R1158" s="23"/>
      <c r="S1158" s="23" t="s">
        <v>1851</v>
      </c>
      <c r="T1158" s="25" t="s">
        <v>3718</v>
      </c>
      <c r="U1158" s="34"/>
      <c r="V1158" s="34"/>
      <c r="W1158" s="34"/>
      <c r="X1158" s="34"/>
      <c r="Y1158" s="34"/>
      <c r="Z1158" s="34"/>
      <c r="AA1158" s="34"/>
      <c r="AB1158" s="34"/>
      <c r="AC1158" s="34"/>
      <c r="AD1158" s="34"/>
      <c r="AE1158" s="34"/>
      <c r="AF1158" s="34"/>
      <c r="AG1158" s="34"/>
      <c r="AH1158" s="34"/>
      <c r="AI1158" s="34"/>
      <c r="AJ1158" s="34"/>
      <c r="AK1158" s="34"/>
      <c r="AL1158" s="34"/>
      <c r="AM1158" s="34"/>
      <c r="AN1158" s="34"/>
      <c r="AO1158" s="34"/>
      <c r="AP1158" s="34"/>
      <c r="AQ1158" s="34"/>
      <c r="AR1158" s="34"/>
      <c r="AS1158" s="34"/>
      <c r="AT1158" s="34"/>
      <c r="AU1158" s="34"/>
      <c r="AV1158" s="34"/>
      <c r="AW1158" s="34"/>
      <c r="AX1158" s="34"/>
      <c r="AY1158" s="34"/>
      <c r="AZ1158" s="34"/>
      <c r="BA1158" s="34"/>
      <c r="BB1158" s="34"/>
      <c r="BC1158" s="34"/>
      <c r="BD1158" s="34"/>
      <c r="BE1158" s="34"/>
      <c r="BF1158" s="34"/>
      <c r="BG1158" s="34"/>
      <c r="BH1158" s="34"/>
      <c r="BI1158" s="34"/>
      <c r="BJ1158" s="34"/>
      <c r="BK1158" s="34"/>
      <c r="BL1158" s="34"/>
      <c r="BM1158" s="34"/>
      <c r="BN1158" s="34"/>
      <c r="BO1158" s="34"/>
      <c r="BP1158" s="34"/>
      <c r="BQ1158" s="34"/>
      <c r="BR1158" s="34"/>
      <c r="BS1158" s="34"/>
      <c r="BT1158" s="34"/>
      <c r="BU1158" s="34"/>
      <c r="BV1158" s="34"/>
      <c r="BW1158" s="34"/>
      <c r="BX1158" s="34"/>
      <c r="BY1158" s="34"/>
      <c r="BZ1158" s="34"/>
      <c r="CA1158" s="34"/>
      <c r="CB1158" s="34"/>
      <c r="CC1158" s="34"/>
      <c r="CD1158" s="34"/>
      <c r="CE1158" s="34"/>
      <c r="CF1158" s="34"/>
      <c r="CG1158" s="34"/>
      <c r="CH1158" s="34"/>
      <c r="CI1158" s="34"/>
      <c r="CJ1158" s="34"/>
      <c r="CK1158" s="34"/>
      <c r="CL1158" s="34"/>
      <c r="CM1158" s="34"/>
      <c r="CN1158" s="34"/>
      <c r="CO1158" s="34"/>
      <c r="CP1158" s="34"/>
      <c r="CQ1158" s="34"/>
      <c r="CR1158" s="34"/>
      <c r="CS1158" s="34"/>
      <c r="CT1158" s="34"/>
      <c r="CU1158" s="34"/>
      <c r="CV1158" s="34"/>
      <c r="CW1158" s="34"/>
      <c r="CX1158" s="34"/>
      <c r="CY1158" s="34"/>
      <c r="CZ1158" s="34"/>
      <c r="DA1158" s="34"/>
      <c r="DB1158" s="34"/>
      <c r="DC1158" s="34"/>
      <c r="DD1158" s="34"/>
      <c r="DE1158" s="34"/>
      <c r="DF1158" s="34"/>
      <c r="DG1158" s="34"/>
      <c r="DH1158" s="34"/>
      <c r="DI1158" s="34"/>
      <c r="DJ1158" s="34"/>
      <c r="DK1158" s="34"/>
      <c r="DL1158" s="34"/>
      <c r="DM1158" s="34"/>
      <c r="DN1158" s="34"/>
      <c r="DO1158" s="34"/>
      <c r="DP1158" s="34"/>
      <c r="DQ1158" s="34"/>
      <c r="DR1158" s="34"/>
      <c r="DS1158" s="34"/>
      <c r="DT1158" s="34"/>
      <c r="DU1158" s="34"/>
      <c r="DV1158" s="34"/>
      <c r="DW1158" s="34"/>
      <c r="DX1158" s="34"/>
      <c r="DY1158" s="34"/>
      <c r="DZ1158" s="34"/>
      <c r="EA1158" s="34"/>
      <c r="EB1158" s="34"/>
      <c r="EC1158" s="34"/>
      <c r="ED1158" s="34"/>
      <c r="EE1158" s="34"/>
      <c r="EF1158" s="34"/>
      <c r="EG1158" s="34"/>
      <c r="EH1158" s="34"/>
      <c r="EI1158" s="34"/>
      <c r="EJ1158" s="34"/>
      <c r="EK1158" s="34"/>
      <c r="EL1158" s="34"/>
      <c r="EM1158" s="34"/>
      <c r="EN1158" s="34"/>
      <c r="EO1158" s="34"/>
      <c r="EP1158" s="34"/>
      <c r="EQ1158" s="34"/>
      <c r="ER1158" s="34"/>
      <c r="ES1158" s="34"/>
      <c r="ET1158" s="34"/>
      <c r="EU1158" s="34"/>
      <c r="EV1158" s="34"/>
      <c r="EW1158" s="34"/>
      <c r="EX1158" s="34"/>
      <c r="EY1158" s="34"/>
      <c r="EZ1158" s="34"/>
      <c r="FA1158" s="34"/>
      <c r="FB1158" s="34"/>
      <c r="FC1158" s="34"/>
      <c r="FD1158" s="34"/>
      <c r="FE1158" s="34"/>
      <c r="FF1158" s="34"/>
      <c r="FG1158" s="34"/>
      <c r="FH1158" s="34"/>
      <c r="FI1158" s="34"/>
      <c r="FJ1158" s="34"/>
      <c r="FK1158" s="34"/>
      <c r="FL1158" s="34"/>
      <c r="FM1158" s="34"/>
      <c r="FN1158" s="34"/>
      <c r="FO1158" s="34"/>
      <c r="FP1158" s="34"/>
      <c r="FQ1158" s="34"/>
      <c r="FR1158" s="34"/>
      <c r="FS1158" s="34"/>
      <c r="FT1158" s="34"/>
      <c r="FU1158" s="34"/>
      <c r="FV1158" s="34"/>
      <c r="FW1158" s="34"/>
      <c r="FX1158" s="34"/>
      <c r="FY1158" s="34"/>
      <c r="FZ1158" s="34"/>
      <c r="GA1158" s="34"/>
      <c r="GB1158" s="34"/>
      <c r="GC1158" s="34"/>
      <c r="GD1158" s="34"/>
      <c r="GE1158" s="34"/>
      <c r="GF1158" s="34"/>
      <c r="GG1158" s="34"/>
      <c r="GH1158" s="34"/>
      <c r="GI1158" s="34"/>
      <c r="GJ1158" s="34"/>
      <c r="GK1158" s="34"/>
      <c r="GL1158" s="34"/>
      <c r="GM1158" s="34"/>
      <c r="GN1158" s="34"/>
      <c r="GO1158" s="34"/>
      <c r="GP1158" s="34"/>
      <c r="GQ1158" s="4"/>
      <c r="GR1158" s="4"/>
      <c r="GS1158" s="4"/>
      <c r="GT1158" s="4"/>
      <c r="GU1158" s="4"/>
      <c r="GV1158" s="4"/>
      <c r="GW1158" s="4"/>
      <c r="GX1158" s="4"/>
      <c r="GY1158" s="4"/>
      <c r="GZ1158" s="4"/>
      <c r="HA1158" s="4"/>
      <c r="HB1158" s="4"/>
      <c r="HC1158" s="4"/>
      <c r="HD1158" s="4"/>
      <c r="HE1158" s="4"/>
      <c r="HF1158" s="4"/>
      <c r="HG1158" s="4"/>
      <c r="HH1158" s="4"/>
      <c r="HI1158" s="4"/>
      <c r="HJ1158" s="4"/>
      <c r="HK1158" s="4"/>
      <c r="HL1158" s="4"/>
      <c r="HM1158" s="4"/>
      <c r="HN1158" s="4"/>
      <c r="HO1158" s="4"/>
      <c r="HP1158" s="4"/>
      <c r="HQ1158" s="4"/>
      <c r="HR1158" s="4"/>
      <c r="HS1158" s="4"/>
      <c r="HT1158" s="4"/>
      <c r="HU1158" s="4"/>
      <c r="HV1158" s="4"/>
      <c r="HW1158" s="4"/>
      <c r="HX1158" s="4"/>
      <c r="HY1158" s="4"/>
      <c r="HZ1158" s="4"/>
      <c r="IA1158" s="4"/>
    </row>
    <row r="1159" s="3" customFormat="1" ht="59" customHeight="1" spans="1:235">
      <c r="A1159" s="22">
        <v>1152</v>
      </c>
      <c r="B1159" s="26"/>
      <c r="C1159" s="23" t="s">
        <v>3802</v>
      </c>
      <c r="D1159" s="23" t="s">
        <v>2015</v>
      </c>
      <c r="E1159" s="24" t="s">
        <v>3768</v>
      </c>
      <c r="F1159" s="23" t="s">
        <v>913</v>
      </c>
      <c r="G1159" s="24" t="s">
        <v>3803</v>
      </c>
      <c r="H1159" s="71">
        <v>6</v>
      </c>
      <c r="I1159" s="25"/>
      <c r="J1159" s="25"/>
      <c r="K1159" s="71">
        <v>6</v>
      </c>
      <c r="L1159" s="25"/>
      <c r="M1159" s="25">
        <f t="shared" si="23"/>
        <v>6</v>
      </c>
      <c r="N1159" s="23"/>
      <c r="O1159" s="23"/>
      <c r="P1159" s="23"/>
      <c r="Q1159" s="23"/>
      <c r="R1159" s="23"/>
      <c r="S1159" s="23" t="s">
        <v>1851</v>
      </c>
      <c r="T1159" s="25" t="s">
        <v>3718</v>
      </c>
      <c r="U1159" s="34"/>
      <c r="V1159" s="34"/>
      <c r="W1159" s="34"/>
      <c r="X1159" s="34"/>
      <c r="Y1159" s="34"/>
      <c r="Z1159" s="34"/>
      <c r="AA1159" s="34"/>
      <c r="AB1159" s="34"/>
      <c r="AC1159" s="34"/>
      <c r="AD1159" s="34"/>
      <c r="AE1159" s="34"/>
      <c r="AF1159" s="34"/>
      <c r="AG1159" s="34"/>
      <c r="AH1159" s="34"/>
      <c r="AI1159" s="34"/>
      <c r="AJ1159" s="34"/>
      <c r="AK1159" s="34"/>
      <c r="AL1159" s="34"/>
      <c r="AM1159" s="34"/>
      <c r="AN1159" s="34"/>
      <c r="AO1159" s="34"/>
      <c r="AP1159" s="34"/>
      <c r="AQ1159" s="34"/>
      <c r="AR1159" s="34"/>
      <c r="AS1159" s="34"/>
      <c r="AT1159" s="34"/>
      <c r="AU1159" s="34"/>
      <c r="AV1159" s="34"/>
      <c r="AW1159" s="34"/>
      <c r="AX1159" s="34"/>
      <c r="AY1159" s="34"/>
      <c r="AZ1159" s="34"/>
      <c r="BA1159" s="34"/>
      <c r="BB1159" s="34"/>
      <c r="BC1159" s="34"/>
      <c r="BD1159" s="34"/>
      <c r="BE1159" s="34"/>
      <c r="BF1159" s="34"/>
      <c r="BG1159" s="34"/>
      <c r="BH1159" s="34"/>
      <c r="BI1159" s="34"/>
      <c r="BJ1159" s="34"/>
      <c r="BK1159" s="34"/>
      <c r="BL1159" s="34"/>
      <c r="BM1159" s="34"/>
      <c r="BN1159" s="34"/>
      <c r="BO1159" s="34"/>
      <c r="BP1159" s="34"/>
      <c r="BQ1159" s="34"/>
      <c r="BR1159" s="34"/>
      <c r="BS1159" s="34"/>
      <c r="BT1159" s="34"/>
      <c r="BU1159" s="34"/>
      <c r="BV1159" s="34"/>
      <c r="BW1159" s="34"/>
      <c r="BX1159" s="34"/>
      <c r="BY1159" s="34"/>
      <c r="BZ1159" s="34"/>
      <c r="CA1159" s="34"/>
      <c r="CB1159" s="34"/>
      <c r="CC1159" s="34"/>
      <c r="CD1159" s="34"/>
      <c r="CE1159" s="34"/>
      <c r="CF1159" s="34"/>
      <c r="CG1159" s="34"/>
      <c r="CH1159" s="34"/>
      <c r="CI1159" s="34"/>
      <c r="CJ1159" s="34"/>
      <c r="CK1159" s="34"/>
      <c r="CL1159" s="34"/>
      <c r="CM1159" s="34"/>
      <c r="CN1159" s="34"/>
      <c r="CO1159" s="34"/>
      <c r="CP1159" s="34"/>
      <c r="CQ1159" s="34"/>
      <c r="CR1159" s="34"/>
      <c r="CS1159" s="34"/>
      <c r="CT1159" s="34"/>
      <c r="CU1159" s="34"/>
      <c r="CV1159" s="34"/>
      <c r="CW1159" s="34"/>
      <c r="CX1159" s="34"/>
      <c r="CY1159" s="34"/>
      <c r="CZ1159" s="34"/>
      <c r="DA1159" s="34"/>
      <c r="DB1159" s="34"/>
      <c r="DC1159" s="34"/>
      <c r="DD1159" s="34"/>
      <c r="DE1159" s="34"/>
      <c r="DF1159" s="34"/>
      <c r="DG1159" s="34"/>
      <c r="DH1159" s="34"/>
      <c r="DI1159" s="34"/>
      <c r="DJ1159" s="34"/>
      <c r="DK1159" s="34"/>
      <c r="DL1159" s="34"/>
      <c r="DM1159" s="34"/>
      <c r="DN1159" s="34"/>
      <c r="DO1159" s="34"/>
      <c r="DP1159" s="34"/>
      <c r="DQ1159" s="34"/>
      <c r="DR1159" s="34"/>
      <c r="DS1159" s="34"/>
      <c r="DT1159" s="34"/>
      <c r="DU1159" s="34"/>
      <c r="DV1159" s="34"/>
      <c r="DW1159" s="34"/>
      <c r="DX1159" s="34"/>
      <c r="DY1159" s="34"/>
      <c r="DZ1159" s="34"/>
      <c r="EA1159" s="34"/>
      <c r="EB1159" s="34"/>
      <c r="EC1159" s="34"/>
      <c r="ED1159" s="34"/>
      <c r="EE1159" s="34"/>
      <c r="EF1159" s="34"/>
      <c r="EG1159" s="34"/>
      <c r="EH1159" s="34"/>
      <c r="EI1159" s="34"/>
      <c r="EJ1159" s="34"/>
      <c r="EK1159" s="34"/>
      <c r="EL1159" s="34"/>
      <c r="EM1159" s="34"/>
      <c r="EN1159" s="34"/>
      <c r="EO1159" s="34"/>
      <c r="EP1159" s="34"/>
      <c r="EQ1159" s="34"/>
      <c r="ER1159" s="34"/>
      <c r="ES1159" s="34"/>
      <c r="ET1159" s="34"/>
      <c r="EU1159" s="34"/>
      <c r="EV1159" s="34"/>
      <c r="EW1159" s="34"/>
      <c r="EX1159" s="34"/>
      <c r="EY1159" s="34"/>
      <c r="EZ1159" s="34"/>
      <c r="FA1159" s="34"/>
      <c r="FB1159" s="34"/>
      <c r="FC1159" s="34"/>
      <c r="FD1159" s="34"/>
      <c r="FE1159" s="34"/>
      <c r="FF1159" s="34"/>
      <c r="FG1159" s="34"/>
      <c r="FH1159" s="34"/>
      <c r="FI1159" s="34"/>
      <c r="FJ1159" s="34"/>
      <c r="FK1159" s="34"/>
      <c r="FL1159" s="34"/>
      <c r="FM1159" s="34"/>
      <c r="FN1159" s="34"/>
      <c r="FO1159" s="34"/>
      <c r="FP1159" s="34"/>
      <c r="FQ1159" s="34"/>
      <c r="FR1159" s="34"/>
      <c r="FS1159" s="34"/>
      <c r="FT1159" s="34"/>
      <c r="FU1159" s="34"/>
      <c r="FV1159" s="34"/>
      <c r="FW1159" s="34"/>
      <c r="FX1159" s="34"/>
      <c r="FY1159" s="34"/>
      <c r="FZ1159" s="34"/>
      <c r="GA1159" s="34"/>
      <c r="GB1159" s="34"/>
      <c r="GC1159" s="34"/>
      <c r="GD1159" s="34"/>
      <c r="GE1159" s="34"/>
      <c r="GF1159" s="34"/>
      <c r="GG1159" s="34"/>
      <c r="GH1159" s="34"/>
      <c r="GI1159" s="34"/>
      <c r="GJ1159" s="34"/>
      <c r="GK1159" s="34"/>
      <c r="GL1159" s="34"/>
      <c r="GM1159" s="34"/>
      <c r="GN1159" s="34"/>
      <c r="GO1159" s="34"/>
      <c r="GP1159" s="34"/>
      <c r="GQ1159" s="4"/>
      <c r="GR1159" s="4"/>
      <c r="GS1159" s="4"/>
      <c r="GT1159" s="4"/>
      <c r="GU1159" s="4"/>
      <c r="GV1159" s="4"/>
      <c r="GW1159" s="4"/>
      <c r="GX1159" s="4"/>
      <c r="GY1159" s="4"/>
      <c r="GZ1159" s="4"/>
      <c r="HA1159" s="4"/>
      <c r="HB1159" s="4"/>
      <c r="HC1159" s="4"/>
      <c r="HD1159" s="4"/>
      <c r="HE1159" s="4"/>
      <c r="HF1159" s="4"/>
      <c r="HG1159" s="4"/>
      <c r="HH1159" s="4"/>
      <c r="HI1159" s="4"/>
      <c r="HJ1159" s="4"/>
      <c r="HK1159" s="4"/>
      <c r="HL1159" s="4"/>
      <c r="HM1159" s="4"/>
      <c r="HN1159" s="4"/>
      <c r="HO1159" s="4"/>
      <c r="HP1159" s="4"/>
      <c r="HQ1159" s="4"/>
      <c r="HR1159" s="4"/>
      <c r="HS1159" s="4"/>
      <c r="HT1159" s="4"/>
      <c r="HU1159" s="4"/>
      <c r="HV1159" s="4"/>
      <c r="HW1159" s="4"/>
      <c r="HX1159" s="4"/>
      <c r="HY1159" s="4"/>
      <c r="HZ1159" s="4"/>
      <c r="IA1159" s="4"/>
    </row>
    <row r="1160" s="3" customFormat="1" ht="59" customHeight="1" spans="1:235">
      <c r="A1160" s="22">
        <v>1153</v>
      </c>
      <c r="B1160" s="26"/>
      <c r="C1160" s="23" t="s">
        <v>3804</v>
      </c>
      <c r="D1160" s="23" t="s">
        <v>2217</v>
      </c>
      <c r="E1160" s="24" t="s">
        <v>3805</v>
      </c>
      <c r="F1160" s="23" t="s">
        <v>913</v>
      </c>
      <c r="G1160" s="24" t="s">
        <v>3806</v>
      </c>
      <c r="H1160" s="71">
        <v>5.5</v>
      </c>
      <c r="I1160" s="25"/>
      <c r="J1160" s="25"/>
      <c r="K1160" s="71">
        <v>5.5</v>
      </c>
      <c r="L1160" s="25"/>
      <c r="M1160" s="25">
        <f t="shared" si="23"/>
        <v>5.5</v>
      </c>
      <c r="N1160" s="23"/>
      <c r="O1160" s="23"/>
      <c r="P1160" s="23"/>
      <c r="Q1160" s="23"/>
      <c r="R1160" s="23"/>
      <c r="S1160" s="23" t="s">
        <v>1851</v>
      </c>
      <c r="T1160" s="25" t="s">
        <v>3718</v>
      </c>
      <c r="U1160" s="34"/>
      <c r="V1160" s="34"/>
      <c r="W1160" s="34"/>
      <c r="X1160" s="34"/>
      <c r="Y1160" s="34"/>
      <c r="Z1160" s="34"/>
      <c r="AA1160" s="34"/>
      <c r="AB1160" s="34"/>
      <c r="AC1160" s="34"/>
      <c r="AD1160" s="34"/>
      <c r="AE1160" s="34"/>
      <c r="AF1160" s="34"/>
      <c r="AG1160" s="34"/>
      <c r="AH1160" s="34"/>
      <c r="AI1160" s="34"/>
      <c r="AJ1160" s="34"/>
      <c r="AK1160" s="34"/>
      <c r="AL1160" s="34"/>
      <c r="AM1160" s="34"/>
      <c r="AN1160" s="34"/>
      <c r="AO1160" s="34"/>
      <c r="AP1160" s="34"/>
      <c r="AQ1160" s="34"/>
      <c r="AR1160" s="34"/>
      <c r="AS1160" s="34"/>
      <c r="AT1160" s="34"/>
      <c r="AU1160" s="34"/>
      <c r="AV1160" s="34"/>
      <c r="AW1160" s="34"/>
      <c r="AX1160" s="34"/>
      <c r="AY1160" s="34"/>
      <c r="AZ1160" s="34"/>
      <c r="BA1160" s="34"/>
      <c r="BB1160" s="34"/>
      <c r="BC1160" s="34"/>
      <c r="BD1160" s="34"/>
      <c r="BE1160" s="34"/>
      <c r="BF1160" s="34"/>
      <c r="BG1160" s="34"/>
      <c r="BH1160" s="34"/>
      <c r="BI1160" s="34"/>
      <c r="BJ1160" s="34"/>
      <c r="BK1160" s="34"/>
      <c r="BL1160" s="34"/>
      <c r="BM1160" s="34"/>
      <c r="BN1160" s="34"/>
      <c r="BO1160" s="34"/>
      <c r="BP1160" s="34"/>
      <c r="BQ1160" s="34"/>
      <c r="BR1160" s="34"/>
      <c r="BS1160" s="34"/>
      <c r="BT1160" s="34"/>
      <c r="BU1160" s="34"/>
      <c r="BV1160" s="34"/>
      <c r="BW1160" s="34"/>
      <c r="BX1160" s="34"/>
      <c r="BY1160" s="34"/>
      <c r="BZ1160" s="34"/>
      <c r="CA1160" s="34"/>
      <c r="CB1160" s="34"/>
      <c r="CC1160" s="34"/>
      <c r="CD1160" s="34"/>
      <c r="CE1160" s="34"/>
      <c r="CF1160" s="34"/>
      <c r="CG1160" s="34"/>
      <c r="CH1160" s="34"/>
      <c r="CI1160" s="34"/>
      <c r="CJ1160" s="34"/>
      <c r="CK1160" s="34"/>
      <c r="CL1160" s="34"/>
      <c r="CM1160" s="34"/>
      <c r="CN1160" s="34"/>
      <c r="CO1160" s="34"/>
      <c r="CP1160" s="34"/>
      <c r="CQ1160" s="34"/>
      <c r="CR1160" s="34"/>
      <c r="CS1160" s="34"/>
      <c r="CT1160" s="34"/>
      <c r="CU1160" s="34"/>
      <c r="CV1160" s="34"/>
      <c r="CW1160" s="34"/>
      <c r="CX1160" s="34"/>
      <c r="CY1160" s="34"/>
      <c r="CZ1160" s="34"/>
      <c r="DA1160" s="34"/>
      <c r="DB1160" s="34"/>
      <c r="DC1160" s="34"/>
      <c r="DD1160" s="34"/>
      <c r="DE1160" s="34"/>
      <c r="DF1160" s="34"/>
      <c r="DG1160" s="34"/>
      <c r="DH1160" s="34"/>
      <c r="DI1160" s="34"/>
      <c r="DJ1160" s="34"/>
      <c r="DK1160" s="34"/>
      <c r="DL1160" s="34"/>
      <c r="DM1160" s="34"/>
      <c r="DN1160" s="34"/>
      <c r="DO1160" s="34"/>
      <c r="DP1160" s="34"/>
      <c r="DQ1160" s="34"/>
      <c r="DR1160" s="34"/>
      <c r="DS1160" s="34"/>
      <c r="DT1160" s="34"/>
      <c r="DU1160" s="34"/>
      <c r="DV1160" s="34"/>
      <c r="DW1160" s="34"/>
      <c r="DX1160" s="34"/>
      <c r="DY1160" s="34"/>
      <c r="DZ1160" s="34"/>
      <c r="EA1160" s="34"/>
      <c r="EB1160" s="34"/>
      <c r="EC1160" s="34"/>
      <c r="ED1160" s="34"/>
      <c r="EE1160" s="34"/>
      <c r="EF1160" s="34"/>
      <c r="EG1160" s="34"/>
      <c r="EH1160" s="34"/>
      <c r="EI1160" s="34"/>
      <c r="EJ1160" s="34"/>
      <c r="EK1160" s="34"/>
      <c r="EL1160" s="34"/>
      <c r="EM1160" s="34"/>
      <c r="EN1160" s="34"/>
      <c r="EO1160" s="34"/>
      <c r="EP1160" s="34"/>
      <c r="EQ1160" s="34"/>
      <c r="ER1160" s="34"/>
      <c r="ES1160" s="34"/>
      <c r="ET1160" s="34"/>
      <c r="EU1160" s="34"/>
      <c r="EV1160" s="34"/>
      <c r="EW1160" s="34"/>
      <c r="EX1160" s="34"/>
      <c r="EY1160" s="34"/>
      <c r="EZ1160" s="34"/>
      <c r="FA1160" s="34"/>
      <c r="FB1160" s="34"/>
      <c r="FC1160" s="34"/>
      <c r="FD1160" s="34"/>
      <c r="FE1160" s="34"/>
      <c r="FF1160" s="34"/>
      <c r="FG1160" s="34"/>
      <c r="FH1160" s="34"/>
      <c r="FI1160" s="34"/>
      <c r="FJ1160" s="34"/>
      <c r="FK1160" s="34"/>
      <c r="FL1160" s="34"/>
      <c r="FM1160" s="34"/>
      <c r="FN1160" s="34"/>
      <c r="FO1160" s="34"/>
      <c r="FP1160" s="34"/>
      <c r="FQ1160" s="34"/>
      <c r="FR1160" s="34"/>
      <c r="FS1160" s="34"/>
      <c r="FT1160" s="34"/>
      <c r="FU1160" s="34"/>
      <c r="FV1160" s="34"/>
      <c r="FW1160" s="34"/>
      <c r="FX1160" s="34"/>
      <c r="FY1160" s="34"/>
      <c r="FZ1160" s="34"/>
      <c r="GA1160" s="34"/>
      <c r="GB1160" s="34"/>
      <c r="GC1160" s="34"/>
      <c r="GD1160" s="34"/>
      <c r="GE1160" s="34"/>
      <c r="GF1160" s="34"/>
      <c r="GG1160" s="34"/>
      <c r="GH1160" s="34"/>
      <c r="GI1160" s="34"/>
      <c r="GJ1160" s="34"/>
      <c r="GK1160" s="34"/>
      <c r="GL1160" s="34"/>
      <c r="GM1160" s="34"/>
      <c r="GN1160" s="34"/>
      <c r="GO1160" s="34"/>
      <c r="GP1160" s="34"/>
      <c r="GQ1160" s="4"/>
      <c r="GR1160" s="4"/>
      <c r="GS1160" s="4"/>
      <c r="GT1160" s="4"/>
      <c r="GU1160" s="4"/>
      <c r="GV1160" s="4"/>
      <c r="GW1160" s="4"/>
      <c r="GX1160" s="4"/>
      <c r="GY1160" s="4"/>
      <c r="GZ1160" s="4"/>
      <c r="HA1160" s="4"/>
      <c r="HB1160" s="4"/>
      <c r="HC1160" s="4"/>
      <c r="HD1160" s="4"/>
      <c r="HE1160" s="4"/>
      <c r="HF1160" s="4"/>
      <c r="HG1160" s="4"/>
      <c r="HH1160" s="4"/>
      <c r="HI1160" s="4"/>
      <c r="HJ1160" s="4"/>
      <c r="HK1160" s="4"/>
      <c r="HL1160" s="4"/>
      <c r="HM1160" s="4"/>
      <c r="HN1160" s="4"/>
      <c r="HO1160" s="4"/>
      <c r="HP1160" s="4"/>
      <c r="HQ1160" s="4"/>
      <c r="HR1160" s="4"/>
      <c r="HS1160" s="4"/>
      <c r="HT1160" s="4"/>
      <c r="HU1160" s="4"/>
      <c r="HV1160" s="4"/>
      <c r="HW1160" s="4"/>
      <c r="HX1160" s="4"/>
      <c r="HY1160" s="4"/>
      <c r="HZ1160" s="4"/>
      <c r="IA1160" s="4"/>
    </row>
    <row r="1161" s="3" customFormat="1" ht="59" customHeight="1" spans="1:235">
      <c r="A1161" s="22">
        <v>1154</v>
      </c>
      <c r="B1161" s="26"/>
      <c r="C1161" s="23" t="s">
        <v>3807</v>
      </c>
      <c r="D1161" s="23" t="s">
        <v>3808</v>
      </c>
      <c r="E1161" s="24" t="s">
        <v>3786</v>
      </c>
      <c r="F1161" s="23" t="s">
        <v>913</v>
      </c>
      <c r="G1161" s="24" t="s">
        <v>3734</v>
      </c>
      <c r="H1161" s="71">
        <v>7</v>
      </c>
      <c r="I1161" s="25"/>
      <c r="J1161" s="25"/>
      <c r="K1161" s="71">
        <v>7</v>
      </c>
      <c r="L1161" s="25"/>
      <c r="M1161" s="25">
        <f t="shared" si="23"/>
        <v>7</v>
      </c>
      <c r="N1161" s="23"/>
      <c r="O1161" s="23"/>
      <c r="P1161" s="23"/>
      <c r="Q1161" s="23"/>
      <c r="R1161" s="23"/>
      <c r="S1161" s="23" t="s">
        <v>1851</v>
      </c>
      <c r="T1161" s="25" t="s">
        <v>3718</v>
      </c>
      <c r="U1161" s="34"/>
      <c r="V1161" s="34"/>
      <c r="W1161" s="34"/>
      <c r="X1161" s="34"/>
      <c r="Y1161" s="34"/>
      <c r="Z1161" s="34"/>
      <c r="AA1161" s="34"/>
      <c r="AB1161" s="34"/>
      <c r="AC1161" s="34"/>
      <c r="AD1161" s="34"/>
      <c r="AE1161" s="34"/>
      <c r="AF1161" s="34"/>
      <c r="AG1161" s="34"/>
      <c r="AH1161" s="34"/>
      <c r="AI1161" s="34"/>
      <c r="AJ1161" s="34"/>
      <c r="AK1161" s="34"/>
      <c r="AL1161" s="34"/>
      <c r="AM1161" s="34"/>
      <c r="AN1161" s="34"/>
      <c r="AO1161" s="34"/>
      <c r="AP1161" s="34"/>
      <c r="AQ1161" s="34"/>
      <c r="AR1161" s="34"/>
      <c r="AS1161" s="34"/>
      <c r="AT1161" s="34"/>
      <c r="AU1161" s="34"/>
      <c r="AV1161" s="34"/>
      <c r="AW1161" s="34"/>
      <c r="AX1161" s="34"/>
      <c r="AY1161" s="34"/>
      <c r="AZ1161" s="34"/>
      <c r="BA1161" s="34"/>
      <c r="BB1161" s="34"/>
      <c r="BC1161" s="34"/>
      <c r="BD1161" s="34"/>
      <c r="BE1161" s="34"/>
      <c r="BF1161" s="34"/>
      <c r="BG1161" s="34"/>
      <c r="BH1161" s="34"/>
      <c r="BI1161" s="34"/>
      <c r="BJ1161" s="34"/>
      <c r="BK1161" s="34"/>
      <c r="BL1161" s="34"/>
      <c r="BM1161" s="34"/>
      <c r="BN1161" s="34"/>
      <c r="BO1161" s="34"/>
      <c r="BP1161" s="34"/>
      <c r="BQ1161" s="34"/>
      <c r="BR1161" s="34"/>
      <c r="BS1161" s="34"/>
      <c r="BT1161" s="34"/>
      <c r="BU1161" s="34"/>
      <c r="BV1161" s="34"/>
      <c r="BW1161" s="34"/>
      <c r="BX1161" s="34"/>
      <c r="BY1161" s="34"/>
      <c r="BZ1161" s="34"/>
      <c r="CA1161" s="34"/>
      <c r="CB1161" s="34"/>
      <c r="CC1161" s="34"/>
      <c r="CD1161" s="34"/>
      <c r="CE1161" s="34"/>
      <c r="CF1161" s="34"/>
      <c r="CG1161" s="34"/>
      <c r="CH1161" s="34"/>
      <c r="CI1161" s="34"/>
      <c r="CJ1161" s="34"/>
      <c r="CK1161" s="34"/>
      <c r="CL1161" s="34"/>
      <c r="CM1161" s="34"/>
      <c r="CN1161" s="34"/>
      <c r="CO1161" s="34"/>
      <c r="CP1161" s="34"/>
      <c r="CQ1161" s="34"/>
      <c r="CR1161" s="34"/>
      <c r="CS1161" s="34"/>
      <c r="CT1161" s="34"/>
      <c r="CU1161" s="34"/>
      <c r="CV1161" s="34"/>
      <c r="CW1161" s="34"/>
      <c r="CX1161" s="34"/>
      <c r="CY1161" s="34"/>
      <c r="CZ1161" s="34"/>
      <c r="DA1161" s="34"/>
      <c r="DB1161" s="34"/>
      <c r="DC1161" s="34"/>
      <c r="DD1161" s="34"/>
      <c r="DE1161" s="34"/>
      <c r="DF1161" s="34"/>
      <c r="DG1161" s="34"/>
      <c r="DH1161" s="34"/>
      <c r="DI1161" s="34"/>
      <c r="DJ1161" s="34"/>
      <c r="DK1161" s="34"/>
      <c r="DL1161" s="34"/>
      <c r="DM1161" s="34"/>
      <c r="DN1161" s="34"/>
      <c r="DO1161" s="34"/>
      <c r="DP1161" s="34"/>
      <c r="DQ1161" s="34"/>
      <c r="DR1161" s="34"/>
      <c r="DS1161" s="34"/>
      <c r="DT1161" s="34"/>
      <c r="DU1161" s="34"/>
      <c r="DV1161" s="34"/>
      <c r="DW1161" s="34"/>
      <c r="DX1161" s="34"/>
      <c r="DY1161" s="34"/>
      <c r="DZ1161" s="34"/>
      <c r="EA1161" s="34"/>
      <c r="EB1161" s="34"/>
      <c r="EC1161" s="34"/>
      <c r="ED1161" s="34"/>
      <c r="EE1161" s="34"/>
      <c r="EF1161" s="34"/>
      <c r="EG1161" s="34"/>
      <c r="EH1161" s="34"/>
      <c r="EI1161" s="34"/>
      <c r="EJ1161" s="34"/>
      <c r="EK1161" s="34"/>
      <c r="EL1161" s="34"/>
      <c r="EM1161" s="34"/>
      <c r="EN1161" s="34"/>
      <c r="EO1161" s="34"/>
      <c r="EP1161" s="34"/>
      <c r="EQ1161" s="34"/>
      <c r="ER1161" s="34"/>
      <c r="ES1161" s="34"/>
      <c r="ET1161" s="34"/>
      <c r="EU1161" s="34"/>
      <c r="EV1161" s="34"/>
      <c r="EW1161" s="34"/>
      <c r="EX1161" s="34"/>
      <c r="EY1161" s="34"/>
      <c r="EZ1161" s="34"/>
      <c r="FA1161" s="34"/>
      <c r="FB1161" s="34"/>
      <c r="FC1161" s="34"/>
      <c r="FD1161" s="34"/>
      <c r="FE1161" s="34"/>
      <c r="FF1161" s="34"/>
      <c r="FG1161" s="34"/>
      <c r="FH1161" s="34"/>
      <c r="FI1161" s="34"/>
      <c r="FJ1161" s="34"/>
      <c r="FK1161" s="34"/>
      <c r="FL1161" s="34"/>
      <c r="FM1161" s="34"/>
      <c r="FN1161" s="34"/>
      <c r="FO1161" s="34"/>
      <c r="FP1161" s="34"/>
      <c r="FQ1161" s="34"/>
      <c r="FR1161" s="34"/>
      <c r="FS1161" s="34"/>
      <c r="FT1161" s="34"/>
      <c r="FU1161" s="34"/>
      <c r="FV1161" s="34"/>
      <c r="FW1161" s="34"/>
      <c r="FX1161" s="34"/>
      <c r="FY1161" s="34"/>
      <c r="FZ1161" s="34"/>
      <c r="GA1161" s="34"/>
      <c r="GB1161" s="34"/>
      <c r="GC1161" s="34"/>
      <c r="GD1161" s="34"/>
      <c r="GE1161" s="34"/>
      <c r="GF1161" s="34"/>
      <c r="GG1161" s="34"/>
      <c r="GH1161" s="34"/>
      <c r="GI1161" s="34"/>
      <c r="GJ1161" s="34"/>
      <c r="GK1161" s="34"/>
      <c r="GL1161" s="34"/>
      <c r="GM1161" s="34"/>
      <c r="GN1161" s="34"/>
      <c r="GO1161" s="34"/>
      <c r="GP1161" s="34"/>
      <c r="GQ1161" s="4"/>
      <c r="GR1161" s="4"/>
      <c r="GS1161" s="4"/>
      <c r="GT1161" s="4"/>
      <c r="GU1161" s="4"/>
      <c r="GV1161" s="4"/>
      <c r="GW1161" s="4"/>
      <c r="GX1161" s="4"/>
      <c r="GY1161" s="4"/>
      <c r="GZ1161" s="4"/>
      <c r="HA1161" s="4"/>
      <c r="HB1161" s="4"/>
      <c r="HC1161" s="4"/>
      <c r="HD1161" s="4"/>
      <c r="HE1161" s="4"/>
      <c r="HF1161" s="4"/>
      <c r="HG1161" s="4"/>
      <c r="HH1161" s="4"/>
      <c r="HI1161" s="4"/>
      <c r="HJ1161" s="4"/>
      <c r="HK1161" s="4"/>
      <c r="HL1161" s="4"/>
      <c r="HM1161" s="4"/>
      <c r="HN1161" s="4"/>
      <c r="HO1161" s="4"/>
      <c r="HP1161" s="4"/>
      <c r="HQ1161" s="4"/>
      <c r="HR1161" s="4"/>
      <c r="HS1161" s="4"/>
      <c r="HT1161" s="4"/>
      <c r="HU1161" s="4"/>
      <c r="HV1161" s="4"/>
      <c r="HW1161" s="4"/>
      <c r="HX1161" s="4"/>
      <c r="HY1161" s="4"/>
      <c r="HZ1161" s="4"/>
      <c r="IA1161" s="4"/>
    </row>
    <row r="1162" s="3" customFormat="1" ht="59" customHeight="1" spans="1:235">
      <c r="A1162" s="22">
        <v>1155</v>
      </c>
      <c r="B1162" s="26" t="s">
        <v>115</v>
      </c>
      <c r="C1162" s="23" t="s">
        <v>3809</v>
      </c>
      <c r="D1162" s="23" t="s">
        <v>1485</v>
      </c>
      <c r="E1162" s="24" t="s">
        <v>3805</v>
      </c>
      <c r="F1162" s="23" t="s">
        <v>913</v>
      </c>
      <c r="G1162" s="24" t="s">
        <v>3717</v>
      </c>
      <c r="H1162" s="71">
        <v>6</v>
      </c>
      <c r="I1162" s="25"/>
      <c r="J1162" s="25"/>
      <c r="K1162" s="71">
        <v>6</v>
      </c>
      <c r="L1162" s="25"/>
      <c r="M1162" s="25">
        <f t="shared" si="23"/>
        <v>6</v>
      </c>
      <c r="N1162" s="23"/>
      <c r="O1162" s="23"/>
      <c r="P1162" s="23"/>
      <c r="Q1162" s="23"/>
      <c r="R1162" s="23"/>
      <c r="S1162" s="23" t="s">
        <v>1851</v>
      </c>
      <c r="T1162" s="25" t="s">
        <v>3718</v>
      </c>
      <c r="U1162" s="34"/>
      <c r="V1162" s="34"/>
      <c r="W1162" s="34"/>
      <c r="X1162" s="34"/>
      <c r="Y1162" s="34"/>
      <c r="Z1162" s="34"/>
      <c r="AA1162" s="34"/>
      <c r="AB1162" s="34"/>
      <c r="AC1162" s="34"/>
      <c r="AD1162" s="34"/>
      <c r="AE1162" s="34"/>
      <c r="AF1162" s="34"/>
      <c r="AG1162" s="34"/>
      <c r="AH1162" s="34"/>
      <c r="AI1162" s="34"/>
      <c r="AJ1162" s="34"/>
      <c r="AK1162" s="34"/>
      <c r="AL1162" s="34"/>
      <c r="AM1162" s="34"/>
      <c r="AN1162" s="34"/>
      <c r="AO1162" s="34"/>
      <c r="AP1162" s="34"/>
      <c r="AQ1162" s="34"/>
      <c r="AR1162" s="34"/>
      <c r="AS1162" s="34"/>
      <c r="AT1162" s="34"/>
      <c r="AU1162" s="34"/>
      <c r="AV1162" s="34"/>
      <c r="AW1162" s="34"/>
      <c r="AX1162" s="34"/>
      <c r="AY1162" s="34"/>
      <c r="AZ1162" s="34"/>
      <c r="BA1162" s="34"/>
      <c r="BB1162" s="34"/>
      <c r="BC1162" s="34"/>
      <c r="BD1162" s="34"/>
      <c r="BE1162" s="34"/>
      <c r="BF1162" s="34"/>
      <c r="BG1162" s="34"/>
      <c r="BH1162" s="34"/>
      <c r="BI1162" s="34"/>
      <c r="BJ1162" s="34"/>
      <c r="BK1162" s="34"/>
      <c r="BL1162" s="34"/>
      <c r="BM1162" s="34"/>
      <c r="BN1162" s="34"/>
      <c r="BO1162" s="34"/>
      <c r="BP1162" s="34"/>
      <c r="BQ1162" s="34"/>
      <c r="BR1162" s="34"/>
      <c r="BS1162" s="34"/>
      <c r="BT1162" s="34"/>
      <c r="BU1162" s="34"/>
      <c r="BV1162" s="34"/>
      <c r="BW1162" s="34"/>
      <c r="BX1162" s="34"/>
      <c r="BY1162" s="34"/>
      <c r="BZ1162" s="34"/>
      <c r="CA1162" s="34"/>
      <c r="CB1162" s="34"/>
      <c r="CC1162" s="34"/>
      <c r="CD1162" s="34"/>
      <c r="CE1162" s="34"/>
      <c r="CF1162" s="34"/>
      <c r="CG1162" s="34"/>
      <c r="CH1162" s="34"/>
      <c r="CI1162" s="34"/>
      <c r="CJ1162" s="34"/>
      <c r="CK1162" s="34"/>
      <c r="CL1162" s="34"/>
      <c r="CM1162" s="34"/>
      <c r="CN1162" s="34"/>
      <c r="CO1162" s="34"/>
      <c r="CP1162" s="34"/>
      <c r="CQ1162" s="34"/>
      <c r="CR1162" s="34"/>
      <c r="CS1162" s="34"/>
      <c r="CT1162" s="34"/>
      <c r="CU1162" s="34"/>
      <c r="CV1162" s="34"/>
      <c r="CW1162" s="34"/>
      <c r="CX1162" s="34"/>
      <c r="CY1162" s="34"/>
      <c r="CZ1162" s="34"/>
      <c r="DA1162" s="34"/>
      <c r="DB1162" s="34"/>
      <c r="DC1162" s="34"/>
      <c r="DD1162" s="34"/>
      <c r="DE1162" s="34"/>
      <c r="DF1162" s="34"/>
      <c r="DG1162" s="34"/>
      <c r="DH1162" s="34"/>
      <c r="DI1162" s="34"/>
      <c r="DJ1162" s="34"/>
      <c r="DK1162" s="34"/>
      <c r="DL1162" s="34"/>
      <c r="DM1162" s="34"/>
      <c r="DN1162" s="34"/>
      <c r="DO1162" s="34"/>
      <c r="DP1162" s="34"/>
      <c r="DQ1162" s="34"/>
      <c r="DR1162" s="34"/>
      <c r="DS1162" s="34"/>
      <c r="DT1162" s="34"/>
      <c r="DU1162" s="34"/>
      <c r="DV1162" s="34"/>
      <c r="DW1162" s="34"/>
      <c r="DX1162" s="34"/>
      <c r="DY1162" s="34"/>
      <c r="DZ1162" s="34"/>
      <c r="EA1162" s="34"/>
      <c r="EB1162" s="34"/>
      <c r="EC1162" s="34"/>
      <c r="ED1162" s="34"/>
      <c r="EE1162" s="34"/>
      <c r="EF1162" s="34"/>
      <c r="EG1162" s="34"/>
      <c r="EH1162" s="34"/>
      <c r="EI1162" s="34"/>
      <c r="EJ1162" s="34"/>
      <c r="EK1162" s="34"/>
      <c r="EL1162" s="34"/>
      <c r="EM1162" s="34"/>
      <c r="EN1162" s="34"/>
      <c r="EO1162" s="34"/>
      <c r="EP1162" s="34"/>
      <c r="EQ1162" s="34"/>
      <c r="ER1162" s="34"/>
      <c r="ES1162" s="34"/>
      <c r="ET1162" s="34"/>
      <c r="EU1162" s="34"/>
      <c r="EV1162" s="34"/>
      <c r="EW1162" s="34"/>
      <c r="EX1162" s="34"/>
      <c r="EY1162" s="34"/>
      <c r="EZ1162" s="34"/>
      <c r="FA1162" s="34"/>
      <c r="FB1162" s="34"/>
      <c r="FC1162" s="34"/>
      <c r="FD1162" s="34"/>
      <c r="FE1162" s="34"/>
      <c r="FF1162" s="34"/>
      <c r="FG1162" s="34"/>
      <c r="FH1162" s="34"/>
      <c r="FI1162" s="34"/>
      <c r="FJ1162" s="34"/>
      <c r="FK1162" s="34"/>
      <c r="FL1162" s="34"/>
      <c r="FM1162" s="34"/>
      <c r="FN1162" s="34"/>
      <c r="FO1162" s="34"/>
      <c r="FP1162" s="34"/>
      <c r="FQ1162" s="34"/>
      <c r="FR1162" s="34"/>
      <c r="FS1162" s="34"/>
      <c r="FT1162" s="34"/>
      <c r="FU1162" s="34"/>
      <c r="FV1162" s="34"/>
      <c r="FW1162" s="34"/>
      <c r="FX1162" s="34"/>
      <c r="FY1162" s="34"/>
      <c r="FZ1162" s="34"/>
      <c r="GA1162" s="34"/>
      <c r="GB1162" s="34"/>
      <c r="GC1162" s="34"/>
      <c r="GD1162" s="34"/>
      <c r="GE1162" s="34"/>
      <c r="GF1162" s="34"/>
      <c r="GG1162" s="34"/>
      <c r="GH1162" s="34"/>
      <c r="GI1162" s="34"/>
      <c r="GJ1162" s="34"/>
      <c r="GK1162" s="34"/>
      <c r="GL1162" s="34"/>
      <c r="GM1162" s="34"/>
      <c r="GN1162" s="34"/>
      <c r="GO1162" s="34"/>
      <c r="GP1162" s="34"/>
      <c r="GQ1162" s="4"/>
      <c r="GR1162" s="4"/>
      <c r="GS1162" s="4"/>
      <c r="GT1162" s="4"/>
      <c r="GU1162" s="4"/>
      <c r="GV1162" s="4"/>
      <c r="GW1162" s="4"/>
      <c r="GX1162" s="4"/>
      <c r="GY1162" s="4"/>
      <c r="GZ1162" s="4"/>
      <c r="HA1162" s="4"/>
      <c r="HB1162" s="4"/>
      <c r="HC1162" s="4"/>
      <c r="HD1162" s="4"/>
      <c r="HE1162" s="4"/>
      <c r="HF1162" s="4"/>
      <c r="HG1162" s="4"/>
      <c r="HH1162" s="4"/>
      <c r="HI1162" s="4"/>
      <c r="HJ1162" s="4"/>
      <c r="HK1162" s="4"/>
      <c r="HL1162" s="4"/>
      <c r="HM1162" s="4"/>
      <c r="HN1162" s="4"/>
      <c r="HO1162" s="4"/>
      <c r="HP1162" s="4"/>
      <c r="HQ1162" s="4"/>
      <c r="HR1162" s="4"/>
      <c r="HS1162" s="4"/>
      <c r="HT1162" s="4"/>
      <c r="HU1162" s="4"/>
      <c r="HV1162" s="4"/>
      <c r="HW1162" s="4"/>
      <c r="HX1162" s="4"/>
      <c r="HY1162" s="4"/>
      <c r="HZ1162" s="4"/>
      <c r="IA1162" s="4"/>
    </row>
    <row r="1163" s="3" customFormat="1" ht="59" customHeight="1" spans="1:235">
      <c r="A1163" s="22">
        <v>1156</v>
      </c>
      <c r="B1163" s="26"/>
      <c r="C1163" s="23" t="s">
        <v>3810</v>
      </c>
      <c r="D1163" s="23" t="s">
        <v>811</v>
      </c>
      <c r="E1163" s="24" t="s">
        <v>3757</v>
      </c>
      <c r="F1163" s="23" t="s">
        <v>913</v>
      </c>
      <c r="G1163" s="24" t="s">
        <v>3721</v>
      </c>
      <c r="H1163" s="71">
        <v>5.5</v>
      </c>
      <c r="I1163" s="25"/>
      <c r="J1163" s="25"/>
      <c r="K1163" s="71">
        <v>5.5</v>
      </c>
      <c r="L1163" s="25"/>
      <c r="M1163" s="25">
        <f t="shared" si="23"/>
        <v>5.5</v>
      </c>
      <c r="N1163" s="23"/>
      <c r="O1163" s="23"/>
      <c r="P1163" s="23"/>
      <c r="Q1163" s="23"/>
      <c r="R1163" s="23"/>
      <c r="S1163" s="23" t="s">
        <v>1851</v>
      </c>
      <c r="T1163" s="25" t="s">
        <v>3718</v>
      </c>
      <c r="U1163" s="34"/>
      <c r="V1163" s="34"/>
      <c r="W1163" s="34"/>
      <c r="X1163" s="34"/>
      <c r="Y1163" s="34"/>
      <c r="Z1163" s="34"/>
      <c r="AA1163" s="34"/>
      <c r="AB1163" s="34"/>
      <c r="AC1163" s="34"/>
      <c r="AD1163" s="34"/>
      <c r="AE1163" s="34"/>
      <c r="AF1163" s="34"/>
      <c r="AG1163" s="34"/>
      <c r="AH1163" s="34"/>
      <c r="AI1163" s="34"/>
      <c r="AJ1163" s="34"/>
      <c r="AK1163" s="34"/>
      <c r="AL1163" s="34"/>
      <c r="AM1163" s="34"/>
      <c r="AN1163" s="34"/>
      <c r="AO1163" s="34"/>
      <c r="AP1163" s="34"/>
      <c r="AQ1163" s="34"/>
      <c r="AR1163" s="34"/>
      <c r="AS1163" s="34"/>
      <c r="AT1163" s="34"/>
      <c r="AU1163" s="34"/>
      <c r="AV1163" s="34"/>
      <c r="AW1163" s="34"/>
      <c r="AX1163" s="34"/>
      <c r="AY1163" s="34"/>
      <c r="AZ1163" s="34"/>
      <c r="BA1163" s="34"/>
      <c r="BB1163" s="34"/>
      <c r="BC1163" s="34"/>
      <c r="BD1163" s="34"/>
      <c r="BE1163" s="34"/>
      <c r="BF1163" s="34"/>
      <c r="BG1163" s="34"/>
      <c r="BH1163" s="34"/>
      <c r="BI1163" s="34"/>
      <c r="BJ1163" s="34"/>
      <c r="BK1163" s="34"/>
      <c r="BL1163" s="34"/>
      <c r="BM1163" s="34"/>
      <c r="BN1163" s="34"/>
      <c r="BO1163" s="34"/>
      <c r="BP1163" s="34"/>
      <c r="BQ1163" s="34"/>
      <c r="BR1163" s="34"/>
      <c r="BS1163" s="34"/>
      <c r="BT1163" s="34"/>
      <c r="BU1163" s="34"/>
      <c r="BV1163" s="34"/>
      <c r="BW1163" s="34"/>
      <c r="BX1163" s="34"/>
      <c r="BY1163" s="34"/>
      <c r="BZ1163" s="34"/>
      <c r="CA1163" s="34"/>
      <c r="CB1163" s="34"/>
      <c r="CC1163" s="34"/>
      <c r="CD1163" s="34"/>
      <c r="CE1163" s="34"/>
      <c r="CF1163" s="34"/>
      <c r="CG1163" s="34"/>
      <c r="CH1163" s="34"/>
      <c r="CI1163" s="34"/>
      <c r="CJ1163" s="34"/>
      <c r="CK1163" s="34"/>
      <c r="CL1163" s="34"/>
      <c r="CM1163" s="34"/>
      <c r="CN1163" s="34"/>
      <c r="CO1163" s="34"/>
      <c r="CP1163" s="34"/>
      <c r="CQ1163" s="34"/>
      <c r="CR1163" s="34"/>
      <c r="CS1163" s="34"/>
      <c r="CT1163" s="34"/>
      <c r="CU1163" s="34"/>
      <c r="CV1163" s="34"/>
      <c r="CW1163" s="34"/>
      <c r="CX1163" s="34"/>
      <c r="CY1163" s="34"/>
      <c r="CZ1163" s="34"/>
      <c r="DA1163" s="34"/>
      <c r="DB1163" s="34"/>
      <c r="DC1163" s="34"/>
      <c r="DD1163" s="34"/>
      <c r="DE1163" s="34"/>
      <c r="DF1163" s="34"/>
      <c r="DG1163" s="34"/>
      <c r="DH1163" s="34"/>
      <c r="DI1163" s="34"/>
      <c r="DJ1163" s="34"/>
      <c r="DK1163" s="34"/>
      <c r="DL1163" s="34"/>
      <c r="DM1163" s="34"/>
      <c r="DN1163" s="34"/>
      <c r="DO1163" s="34"/>
      <c r="DP1163" s="34"/>
      <c r="DQ1163" s="34"/>
      <c r="DR1163" s="34"/>
      <c r="DS1163" s="34"/>
      <c r="DT1163" s="34"/>
      <c r="DU1163" s="34"/>
      <c r="DV1163" s="34"/>
      <c r="DW1163" s="34"/>
      <c r="DX1163" s="34"/>
      <c r="DY1163" s="34"/>
      <c r="DZ1163" s="34"/>
      <c r="EA1163" s="34"/>
      <c r="EB1163" s="34"/>
      <c r="EC1163" s="34"/>
      <c r="ED1163" s="34"/>
      <c r="EE1163" s="34"/>
      <c r="EF1163" s="34"/>
      <c r="EG1163" s="34"/>
      <c r="EH1163" s="34"/>
      <c r="EI1163" s="34"/>
      <c r="EJ1163" s="34"/>
      <c r="EK1163" s="34"/>
      <c r="EL1163" s="34"/>
      <c r="EM1163" s="34"/>
      <c r="EN1163" s="34"/>
      <c r="EO1163" s="34"/>
      <c r="EP1163" s="34"/>
      <c r="EQ1163" s="34"/>
      <c r="ER1163" s="34"/>
      <c r="ES1163" s="34"/>
      <c r="ET1163" s="34"/>
      <c r="EU1163" s="34"/>
      <c r="EV1163" s="34"/>
      <c r="EW1163" s="34"/>
      <c r="EX1163" s="34"/>
      <c r="EY1163" s="34"/>
      <c r="EZ1163" s="34"/>
      <c r="FA1163" s="34"/>
      <c r="FB1163" s="34"/>
      <c r="FC1163" s="34"/>
      <c r="FD1163" s="34"/>
      <c r="FE1163" s="34"/>
      <c r="FF1163" s="34"/>
      <c r="FG1163" s="34"/>
      <c r="FH1163" s="34"/>
      <c r="FI1163" s="34"/>
      <c r="FJ1163" s="34"/>
      <c r="FK1163" s="34"/>
      <c r="FL1163" s="34"/>
      <c r="FM1163" s="34"/>
      <c r="FN1163" s="34"/>
      <c r="FO1163" s="34"/>
      <c r="FP1163" s="34"/>
      <c r="FQ1163" s="34"/>
      <c r="FR1163" s="34"/>
      <c r="FS1163" s="34"/>
      <c r="FT1163" s="34"/>
      <c r="FU1163" s="34"/>
      <c r="FV1163" s="34"/>
      <c r="FW1163" s="34"/>
      <c r="FX1163" s="34"/>
      <c r="FY1163" s="34"/>
      <c r="FZ1163" s="34"/>
      <c r="GA1163" s="34"/>
      <c r="GB1163" s="34"/>
      <c r="GC1163" s="34"/>
      <c r="GD1163" s="34"/>
      <c r="GE1163" s="34"/>
      <c r="GF1163" s="34"/>
      <c r="GG1163" s="34"/>
      <c r="GH1163" s="34"/>
      <c r="GI1163" s="34"/>
      <c r="GJ1163" s="34"/>
      <c r="GK1163" s="34"/>
      <c r="GL1163" s="34"/>
      <c r="GM1163" s="34"/>
      <c r="GN1163" s="34"/>
      <c r="GO1163" s="34"/>
      <c r="GP1163" s="34"/>
      <c r="GQ1163" s="4"/>
      <c r="GR1163" s="4"/>
      <c r="GS1163" s="4"/>
      <c r="GT1163" s="4"/>
      <c r="GU1163" s="4"/>
      <c r="GV1163" s="4"/>
      <c r="GW1163" s="4"/>
      <c r="GX1163" s="4"/>
      <c r="GY1163" s="4"/>
      <c r="GZ1163" s="4"/>
      <c r="HA1163" s="4"/>
      <c r="HB1163" s="4"/>
      <c r="HC1163" s="4"/>
      <c r="HD1163" s="4"/>
      <c r="HE1163" s="4"/>
      <c r="HF1163" s="4"/>
      <c r="HG1163" s="4"/>
      <c r="HH1163" s="4"/>
      <c r="HI1163" s="4"/>
      <c r="HJ1163" s="4"/>
      <c r="HK1163" s="4"/>
      <c r="HL1163" s="4"/>
      <c r="HM1163" s="4"/>
      <c r="HN1163" s="4"/>
      <c r="HO1163" s="4"/>
      <c r="HP1163" s="4"/>
      <c r="HQ1163" s="4"/>
      <c r="HR1163" s="4"/>
      <c r="HS1163" s="4"/>
      <c r="HT1163" s="4"/>
      <c r="HU1163" s="4"/>
      <c r="HV1163" s="4"/>
      <c r="HW1163" s="4"/>
      <c r="HX1163" s="4"/>
      <c r="HY1163" s="4"/>
      <c r="HZ1163" s="4"/>
      <c r="IA1163" s="4"/>
    </row>
    <row r="1164" s="3" customFormat="1" ht="59" customHeight="1" spans="1:235">
      <c r="A1164" s="22">
        <v>1157</v>
      </c>
      <c r="B1164" s="26"/>
      <c r="C1164" s="23" t="s">
        <v>3811</v>
      </c>
      <c r="D1164" s="23" t="s">
        <v>1485</v>
      </c>
      <c r="E1164" s="24" t="s">
        <v>3726</v>
      </c>
      <c r="F1164" s="23" t="s">
        <v>913</v>
      </c>
      <c r="G1164" s="24" t="s">
        <v>3812</v>
      </c>
      <c r="H1164" s="71">
        <v>20</v>
      </c>
      <c r="I1164" s="25"/>
      <c r="J1164" s="25"/>
      <c r="K1164" s="71">
        <v>20</v>
      </c>
      <c r="L1164" s="25"/>
      <c r="M1164" s="25">
        <f t="shared" si="23"/>
        <v>20</v>
      </c>
      <c r="N1164" s="23"/>
      <c r="O1164" s="23"/>
      <c r="P1164" s="23"/>
      <c r="Q1164" s="23"/>
      <c r="R1164" s="23"/>
      <c r="S1164" s="23" t="s">
        <v>1851</v>
      </c>
      <c r="T1164" s="25" t="s">
        <v>3718</v>
      </c>
      <c r="U1164" s="34"/>
      <c r="V1164" s="34"/>
      <c r="W1164" s="34"/>
      <c r="X1164" s="34"/>
      <c r="Y1164" s="34"/>
      <c r="Z1164" s="34"/>
      <c r="AA1164" s="34"/>
      <c r="AB1164" s="34"/>
      <c r="AC1164" s="34"/>
      <c r="AD1164" s="34"/>
      <c r="AE1164" s="34"/>
      <c r="AF1164" s="34"/>
      <c r="AG1164" s="34"/>
      <c r="AH1164" s="34"/>
      <c r="AI1164" s="34"/>
      <c r="AJ1164" s="34"/>
      <c r="AK1164" s="34"/>
      <c r="AL1164" s="34"/>
      <c r="AM1164" s="34"/>
      <c r="AN1164" s="34"/>
      <c r="AO1164" s="34"/>
      <c r="AP1164" s="34"/>
      <c r="AQ1164" s="34"/>
      <c r="AR1164" s="34"/>
      <c r="AS1164" s="34"/>
      <c r="AT1164" s="34"/>
      <c r="AU1164" s="34"/>
      <c r="AV1164" s="34"/>
      <c r="AW1164" s="34"/>
      <c r="AX1164" s="34"/>
      <c r="AY1164" s="34"/>
      <c r="AZ1164" s="34"/>
      <c r="BA1164" s="34"/>
      <c r="BB1164" s="34"/>
      <c r="BC1164" s="34"/>
      <c r="BD1164" s="34"/>
      <c r="BE1164" s="34"/>
      <c r="BF1164" s="34"/>
      <c r="BG1164" s="34"/>
      <c r="BH1164" s="34"/>
      <c r="BI1164" s="34"/>
      <c r="BJ1164" s="34"/>
      <c r="BK1164" s="34"/>
      <c r="BL1164" s="34"/>
      <c r="BM1164" s="34"/>
      <c r="BN1164" s="34"/>
      <c r="BO1164" s="34"/>
      <c r="BP1164" s="34"/>
      <c r="BQ1164" s="34"/>
      <c r="BR1164" s="34"/>
      <c r="BS1164" s="34"/>
      <c r="BT1164" s="34"/>
      <c r="BU1164" s="34"/>
      <c r="BV1164" s="34"/>
      <c r="BW1164" s="34"/>
      <c r="BX1164" s="34"/>
      <c r="BY1164" s="34"/>
      <c r="BZ1164" s="34"/>
      <c r="CA1164" s="34"/>
      <c r="CB1164" s="34"/>
      <c r="CC1164" s="34"/>
      <c r="CD1164" s="34"/>
      <c r="CE1164" s="34"/>
      <c r="CF1164" s="34"/>
      <c r="CG1164" s="34"/>
      <c r="CH1164" s="34"/>
      <c r="CI1164" s="34"/>
      <c r="CJ1164" s="34"/>
      <c r="CK1164" s="34"/>
      <c r="CL1164" s="34"/>
      <c r="CM1164" s="34"/>
      <c r="CN1164" s="34"/>
      <c r="CO1164" s="34"/>
      <c r="CP1164" s="34"/>
      <c r="CQ1164" s="34"/>
      <c r="CR1164" s="34"/>
      <c r="CS1164" s="34"/>
      <c r="CT1164" s="34"/>
      <c r="CU1164" s="34"/>
      <c r="CV1164" s="34"/>
      <c r="CW1164" s="34"/>
      <c r="CX1164" s="34"/>
      <c r="CY1164" s="34"/>
      <c r="CZ1164" s="34"/>
      <c r="DA1164" s="34"/>
      <c r="DB1164" s="34"/>
      <c r="DC1164" s="34"/>
      <c r="DD1164" s="34"/>
      <c r="DE1164" s="34"/>
      <c r="DF1164" s="34"/>
      <c r="DG1164" s="34"/>
      <c r="DH1164" s="34"/>
      <c r="DI1164" s="34"/>
      <c r="DJ1164" s="34"/>
      <c r="DK1164" s="34"/>
      <c r="DL1164" s="34"/>
      <c r="DM1164" s="34"/>
      <c r="DN1164" s="34"/>
      <c r="DO1164" s="34"/>
      <c r="DP1164" s="34"/>
      <c r="DQ1164" s="34"/>
      <c r="DR1164" s="34"/>
      <c r="DS1164" s="34"/>
      <c r="DT1164" s="34"/>
      <c r="DU1164" s="34"/>
      <c r="DV1164" s="34"/>
      <c r="DW1164" s="34"/>
      <c r="DX1164" s="34"/>
      <c r="DY1164" s="34"/>
      <c r="DZ1164" s="34"/>
      <c r="EA1164" s="34"/>
      <c r="EB1164" s="34"/>
      <c r="EC1164" s="34"/>
      <c r="ED1164" s="34"/>
      <c r="EE1164" s="34"/>
      <c r="EF1164" s="34"/>
      <c r="EG1164" s="34"/>
      <c r="EH1164" s="34"/>
      <c r="EI1164" s="34"/>
      <c r="EJ1164" s="34"/>
      <c r="EK1164" s="34"/>
      <c r="EL1164" s="34"/>
      <c r="EM1164" s="34"/>
      <c r="EN1164" s="34"/>
      <c r="EO1164" s="34"/>
      <c r="EP1164" s="34"/>
      <c r="EQ1164" s="34"/>
      <c r="ER1164" s="34"/>
      <c r="ES1164" s="34"/>
      <c r="ET1164" s="34"/>
      <c r="EU1164" s="34"/>
      <c r="EV1164" s="34"/>
      <c r="EW1164" s="34"/>
      <c r="EX1164" s="34"/>
      <c r="EY1164" s="34"/>
      <c r="EZ1164" s="34"/>
      <c r="FA1164" s="34"/>
      <c r="FB1164" s="34"/>
      <c r="FC1164" s="34"/>
      <c r="FD1164" s="34"/>
      <c r="FE1164" s="34"/>
      <c r="FF1164" s="34"/>
      <c r="FG1164" s="34"/>
      <c r="FH1164" s="34"/>
      <c r="FI1164" s="34"/>
      <c r="FJ1164" s="34"/>
      <c r="FK1164" s="34"/>
      <c r="FL1164" s="34"/>
      <c r="FM1164" s="34"/>
      <c r="FN1164" s="34"/>
      <c r="FO1164" s="34"/>
      <c r="FP1164" s="34"/>
      <c r="FQ1164" s="34"/>
      <c r="FR1164" s="34"/>
      <c r="FS1164" s="34"/>
      <c r="FT1164" s="34"/>
      <c r="FU1164" s="34"/>
      <c r="FV1164" s="34"/>
      <c r="FW1164" s="34"/>
      <c r="FX1164" s="34"/>
      <c r="FY1164" s="34"/>
      <c r="FZ1164" s="34"/>
      <c r="GA1164" s="34"/>
      <c r="GB1164" s="34"/>
      <c r="GC1164" s="34"/>
      <c r="GD1164" s="34"/>
      <c r="GE1164" s="34"/>
      <c r="GF1164" s="34"/>
      <c r="GG1164" s="34"/>
      <c r="GH1164" s="34"/>
      <c r="GI1164" s="34"/>
      <c r="GJ1164" s="34"/>
      <c r="GK1164" s="34"/>
      <c r="GL1164" s="34"/>
      <c r="GM1164" s="34"/>
      <c r="GN1164" s="34"/>
      <c r="GO1164" s="34"/>
      <c r="GP1164" s="34"/>
      <c r="GQ1164" s="4"/>
      <c r="GR1164" s="4"/>
      <c r="GS1164" s="4"/>
      <c r="GT1164" s="4"/>
      <c r="GU1164" s="4"/>
      <c r="GV1164" s="4"/>
      <c r="GW1164" s="4"/>
      <c r="GX1164" s="4"/>
      <c r="GY1164" s="4"/>
      <c r="GZ1164" s="4"/>
      <c r="HA1164" s="4"/>
      <c r="HB1164" s="4"/>
      <c r="HC1164" s="4"/>
      <c r="HD1164" s="4"/>
      <c r="HE1164" s="4"/>
      <c r="HF1164" s="4"/>
      <c r="HG1164" s="4"/>
      <c r="HH1164" s="4"/>
      <c r="HI1164" s="4"/>
      <c r="HJ1164" s="4"/>
      <c r="HK1164" s="4"/>
      <c r="HL1164" s="4"/>
      <c r="HM1164" s="4"/>
      <c r="HN1164" s="4"/>
      <c r="HO1164" s="4"/>
      <c r="HP1164" s="4"/>
      <c r="HQ1164" s="4"/>
      <c r="HR1164" s="4"/>
      <c r="HS1164" s="4"/>
      <c r="HT1164" s="4"/>
      <c r="HU1164" s="4"/>
      <c r="HV1164" s="4"/>
      <c r="HW1164" s="4"/>
      <c r="HX1164" s="4"/>
      <c r="HY1164" s="4"/>
      <c r="HZ1164" s="4"/>
      <c r="IA1164" s="4"/>
    </row>
    <row r="1165" s="3" customFormat="1" ht="59" customHeight="1" spans="1:235">
      <c r="A1165" s="22">
        <v>1158</v>
      </c>
      <c r="B1165" s="26"/>
      <c r="C1165" s="23" t="s">
        <v>3813</v>
      </c>
      <c r="D1165" s="23" t="s">
        <v>1402</v>
      </c>
      <c r="E1165" s="24" t="s">
        <v>3814</v>
      </c>
      <c r="F1165" s="23" t="s">
        <v>913</v>
      </c>
      <c r="G1165" s="24" t="s">
        <v>3815</v>
      </c>
      <c r="H1165" s="71">
        <v>7</v>
      </c>
      <c r="I1165" s="25"/>
      <c r="J1165" s="25"/>
      <c r="K1165" s="71">
        <v>7</v>
      </c>
      <c r="L1165" s="25"/>
      <c r="M1165" s="25">
        <f t="shared" si="23"/>
        <v>7</v>
      </c>
      <c r="N1165" s="23"/>
      <c r="O1165" s="23"/>
      <c r="P1165" s="23"/>
      <c r="Q1165" s="23"/>
      <c r="R1165" s="23"/>
      <c r="S1165" s="23" t="s">
        <v>1851</v>
      </c>
      <c r="T1165" s="25" t="s">
        <v>3718</v>
      </c>
      <c r="U1165" s="34"/>
      <c r="V1165" s="34"/>
      <c r="W1165" s="34"/>
      <c r="X1165" s="34"/>
      <c r="Y1165" s="34"/>
      <c r="Z1165" s="34"/>
      <c r="AA1165" s="34"/>
      <c r="AB1165" s="34"/>
      <c r="AC1165" s="34"/>
      <c r="AD1165" s="34"/>
      <c r="AE1165" s="34"/>
      <c r="AF1165" s="34"/>
      <c r="AG1165" s="34"/>
      <c r="AH1165" s="34"/>
      <c r="AI1165" s="34"/>
      <c r="AJ1165" s="34"/>
      <c r="AK1165" s="34"/>
      <c r="AL1165" s="34"/>
      <c r="AM1165" s="34"/>
      <c r="AN1165" s="34"/>
      <c r="AO1165" s="34"/>
      <c r="AP1165" s="34"/>
      <c r="AQ1165" s="34"/>
      <c r="AR1165" s="34"/>
      <c r="AS1165" s="34"/>
      <c r="AT1165" s="34"/>
      <c r="AU1165" s="34"/>
      <c r="AV1165" s="34"/>
      <c r="AW1165" s="34"/>
      <c r="AX1165" s="34"/>
      <c r="AY1165" s="34"/>
      <c r="AZ1165" s="34"/>
      <c r="BA1165" s="34"/>
      <c r="BB1165" s="34"/>
      <c r="BC1165" s="34"/>
      <c r="BD1165" s="34"/>
      <c r="BE1165" s="34"/>
      <c r="BF1165" s="34"/>
      <c r="BG1165" s="34"/>
      <c r="BH1165" s="34"/>
      <c r="BI1165" s="34"/>
      <c r="BJ1165" s="34"/>
      <c r="BK1165" s="34"/>
      <c r="BL1165" s="34"/>
      <c r="BM1165" s="34"/>
      <c r="BN1165" s="34"/>
      <c r="BO1165" s="34"/>
      <c r="BP1165" s="34"/>
      <c r="BQ1165" s="34"/>
      <c r="BR1165" s="34"/>
      <c r="BS1165" s="34"/>
      <c r="BT1165" s="34"/>
      <c r="BU1165" s="34"/>
      <c r="BV1165" s="34"/>
      <c r="BW1165" s="34"/>
      <c r="BX1165" s="34"/>
      <c r="BY1165" s="34"/>
      <c r="BZ1165" s="34"/>
      <c r="CA1165" s="34"/>
      <c r="CB1165" s="34"/>
      <c r="CC1165" s="34"/>
      <c r="CD1165" s="34"/>
      <c r="CE1165" s="34"/>
      <c r="CF1165" s="34"/>
      <c r="CG1165" s="34"/>
      <c r="CH1165" s="34"/>
      <c r="CI1165" s="34"/>
      <c r="CJ1165" s="34"/>
      <c r="CK1165" s="34"/>
      <c r="CL1165" s="34"/>
      <c r="CM1165" s="34"/>
      <c r="CN1165" s="34"/>
      <c r="CO1165" s="34"/>
      <c r="CP1165" s="34"/>
      <c r="CQ1165" s="34"/>
      <c r="CR1165" s="34"/>
      <c r="CS1165" s="34"/>
      <c r="CT1165" s="34"/>
      <c r="CU1165" s="34"/>
      <c r="CV1165" s="34"/>
      <c r="CW1165" s="34"/>
      <c r="CX1165" s="34"/>
      <c r="CY1165" s="34"/>
      <c r="CZ1165" s="34"/>
      <c r="DA1165" s="34"/>
      <c r="DB1165" s="34"/>
      <c r="DC1165" s="34"/>
      <c r="DD1165" s="34"/>
      <c r="DE1165" s="34"/>
      <c r="DF1165" s="34"/>
      <c r="DG1165" s="34"/>
      <c r="DH1165" s="34"/>
      <c r="DI1165" s="34"/>
      <c r="DJ1165" s="34"/>
      <c r="DK1165" s="34"/>
      <c r="DL1165" s="34"/>
      <c r="DM1165" s="34"/>
      <c r="DN1165" s="34"/>
      <c r="DO1165" s="34"/>
      <c r="DP1165" s="34"/>
      <c r="DQ1165" s="34"/>
      <c r="DR1165" s="34"/>
      <c r="DS1165" s="34"/>
      <c r="DT1165" s="34"/>
      <c r="DU1165" s="34"/>
      <c r="DV1165" s="34"/>
      <c r="DW1165" s="34"/>
      <c r="DX1165" s="34"/>
      <c r="DY1165" s="34"/>
      <c r="DZ1165" s="34"/>
      <c r="EA1165" s="34"/>
      <c r="EB1165" s="34"/>
      <c r="EC1165" s="34"/>
      <c r="ED1165" s="34"/>
      <c r="EE1165" s="34"/>
      <c r="EF1165" s="34"/>
      <c r="EG1165" s="34"/>
      <c r="EH1165" s="34"/>
      <c r="EI1165" s="34"/>
      <c r="EJ1165" s="34"/>
      <c r="EK1165" s="34"/>
      <c r="EL1165" s="34"/>
      <c r="EM1165" s="34"/>
      <c r="EN1165" s="34"/>
      <c r="EO1165" s="34"/>
      <c r="EP1165" s="34"/>
      <c r="EQ1165" s="34"/>
      <c r="ER1165" s="34"/>
      <c r="ES1165" s="34"/>
      <c r="ET1165" s="34"/>
      <c r="EU1165" s="34"/>
      <c r="EV1165" s="34"/>
      <c r="EW1165" s="34"/>
      <c r="EX1165" s="34"/>
      <c r="EY1165" s="34"/>
      <c r="EZ1165" s="34"/>
      <c r="FA1165" s="34"/>
      <c r="FB1165" s="34"/>
      <c r="FC1165" s="34"/>
      <c r="FD1165" s="34"/>
      <c r="FE1165" s="34"/>
      <c r="FF1165" s="34"/>
      <c r="FG1165" s="34"/>
      <c r="FH1165" s="34"/>
      <c r="FI1165" s="34"/>
      <c r="FJ1165" s="34"/>
      <c r="FK1165" s="34"/>
      <c r="FL1165" s="34"/>
      <c r="FM1165" s="34"/>
      <c r="FN1165" s="34"/>
      <c r="FO1165" s="34"/>
      <c r="FP1165" s="34"/>
      <c r="FQ1165" s="34"/>
      <c r="FR1165" s="34"/>
      <c r="FS1165" s="34"/>
      <c r="FT1165" s="34"/>
      <c r="FU1165" s="34"/>
      <c r="FV1165" s="34"/>
      <c r="FW1165" s="34"/>
      <c r="FX1165" s="34"/>
      <c r="FY1165" s="34"/>
      <c r="FZ1165" s="34"/>
      <c r="GA1165" s="34"/>
      <c r="GB1165" s="34"/>
      <c r="GC1165" s="34"/>
      <c r="GD1165" s="34"/>
      <c r="GE1165" s="34"/>
      <c r="GF1165" s="34"/>
      <c r="GG1165" s="34"/>
      <c r="GH1165" s="34"/>
      <c r="GI1165" s="34"/>
      <c r="GJ1165" s="34"/>
      <c r="GK1165" s="34"/>
      <c r="GL1165" s="34"/>
      <c r="GM1165" s="34"/>
      <c r="GN1165" s="34"/>
      <c r="GO1165" s="34"/>
      <c r="GP1165" s="34"/>
      <c r="GQ1165" s="4"/>
      <c r="GR1165" s="4"/>
      <c r="GS1165" s="4"/>
      <c r="GT1165" s="4"/>
      <c r="GU1165" s="4"/>
      <c r="GV1165" s="4"/>
      <c r="GW1165" s="4"/>
      <c r="GX1165" s="4"/>
      <c r="GY1165" s="4"/>
      <c r="GZ1165" s="4"/>
      <c r="HA1165" s="4"/>
      <c r="HB1165" s="4"/>
      <c r="HC1165" s="4"/>
      <c r="HD1165" s="4"/>
      <c r="HE1165" s="4"/>
      <c r="HF1165" s="4"/>
      <c r="HG1165" s="4"/>
      <c r="HH1165" s="4"/>
      <c r="HI1165" s="4"/>
      <c r="HJ1165" s="4"/>
      <c r="HK1165" s="4"/>
      <c r="HL1165" s="4"/>
      <c r="HM1165" s="4"/>
      <c r="HN1165" s="4"/>
      <c r="HO1165" s="4"/>
      <c r="HP1165" s="4"/>
      <c r="HQ1165" s="4"/>
      <c r="HR1165" s="4"/>
      <c r="HS1165" s="4"/>
      <c r="HT1165" s="4"/>
      <c r="HU1165" s="4"/>
      <c r="HV1165" s="4"/>
      <c r="HW1165" s="4"/>
      <c r="HX1165" s="4"/>
      <c r="HY1165" s="4"/>
      <c r="HZ1165" s="4"/>
      <c r="IA1165" s="4"/>
    </row>
    <row r="1166" s="3" customFormat="1" ht="59" customHeight="1" spans="1:235">
      <c r="A1166" s="22">
        <v>1159</v>
      </c>
      <c r="B1166" s="26"/>
      <c r="C1166" s="23" t="s">
        <v>3816</v>
      </c>
      <c r="D1166" s="23" t="s">
        <v>1492</v>
      </c>
      <c r="E1166" s="24" t="s">
        <v>3817</v>
      </c>
      <c r="F1166" s="23" t="s">
        <v>913</v>
      </c>
      <c r="G1166" s="24" t="s">
        <v>3730</v>
      </c>
      <c r="H1166" s="71">
        <v>10</v>
      </c>
      <c r="I1166" s="25"/>
      <c r="J1166" s="25"/>
      <c r="K1166" s="71">
        <v>10</v>
      </c>
      <c r="L1166" s="25"/>
      <c r="M1166" s="25">
        <f t="shared" si="23"/>
        <v>10</v>
      </c>
      <c r="N1166" s="23"/>
      <c r="O1166" s="23"/>
      <c r="P1166" s="23"/>
      <c r="Q1166" s="23"/>
      <c r="R1166" s="23"/>
      <c r="S1166" s="23" t="s">
        <v>1851</v>
      </c>
      <c r="T1166" s="25" t="s">
        <v>3718</v>
      </c>
      <c r="U1166" s="34"/>
      <c r="V1166" s="34"/>
      <c r="W1166" s="34"/>
      <c r="X1166" s="34"/>
      <c r="Y1166" s="34"/>
      <c r="Z1166" s="34"/>
      <c r="AA1166" s="34"/>
      <c r="AB1166" s="34"/>
      <c r="AC1166" s="34"/>
      <c r="AD1166" s="34"/>
      <c r="AE1166" s="34"/>
      <c r="AF1166" s="34"/>
      <c r="AG1166" s="34"/>
      <c r="AH1166" s="34"/>
      <c r="AI1166" s="34"/>
      <c r="AJ1166" s="34"/>
      <c r="AK1166" s="34"/>
      <c r="AL1166" s="34"/>
      <c r="AM1166" s="34"/>
      <c r="AN1166" s="34"/>
      <c r="AO1166" s="34"/>
      <c r="AP1166" s="34"/>
      <c r="AQ1166" s="34"/>
      <c r="AR1166" s="34"/>
      <c r="AS1166" s="34"/>
      <c r="AT1166" s="34"/>
      <c r="AU1166" s="34"/>
      <c r="AV1166" s="34"/>
      <c r="AW1166" s="34"/>
      <c r="AX1166" s="34"/>
      <c r="AY1166" s="34"/>
      <c r="AZ1166" s="34"/>
      <c r="BA1166" s="34"/>
      <c r="BB1166" s="34"/>
      <c r="BC1166" s="34"/>
      <c r="BD1166" s="34"/>
      <c r="BE1166" s="34"/>
      <c r="BF1166" s="34"/>
      <c r="BG1166" s="34"/>
      <c r="BH1166" s="34"/>
      <c r="BI1166" s="34"/>
      <c r="BJ1166" s="34"/>
      <c r="BK1166" s="34"/>
      <c r="BL1166" s="34"/>
      <c r="BM1166" s="34"/>
      <c r="BN1166" s="34"/>
      <c r="BO1166" s="34"/>
      <c r="BP1166" s="34"/>
      <c r="BQ1166" s="34"/>
      <c r="BR1166" s="34"/>
      <c r="BS1166" s="34"/>
      <c r="BT1166" s="34"/>
      <c r="BU1166" s="34"/>
      <c r="BV1166" s="34"/>
      <c r="BW1166" s="34"/>
      <c r="BX1166" s="34"/>
      <c r="BY1166" s="34"/>
      <c r="BZ1166" s="34"/>
      <c r="CA1166" s="34"/>
      <c r="CB1166" s="34"/>
      <c r="CC1166" s="34"/>
      <c r="CD1166" s="34"/>
      <c r="CE1166" s="34"/>
      <c r="CF1166" s="34"/>
      <c r="CG1166" s="34"/>
      <c r="CH1166" s="34"/>
      <c r="CI1166" s="34"/>
      <c r="CJ1166" s="34"/>
      <c r="CK1166" s="34"/>
      <c r="CL1166" s="34"/>
      <c r="CM1166" s="34"/>
      <c r="CN1166" s="34"/>
      <c r="CO1166" s="34"/>
      <c r="CP1166" s="34"/>
      <c r="CQ1166" s="34"/>
      <c r="CR1166" s="34"/>
      <c r="CS1166" s="34"/>
      <c r="CT1166" s="34"/>
      <c r="CU1166" s="34"/>
      <c r="CV1166" s="34"/>
      <c r="CW1166" s="34"/>
      <c r="CX1166" s="34"/>
      <c r="CY1166" s="34"/>
      <c r="CZ1166" s="34"/>
      <c r="DA1166" s="34"/>
      <c r="DB1166" s="34"/>
      <c r="DC1166" s="34"/>
      <c r="DD1166" s="34"/>
      <c r="DE1166" s="34"/>
      <c r="DF1166" s="34"/>
      <c r="DG1166" s="34"/>
      <c r="DH1166" s="34"/>
      <c r="DI1166" s="34"/>
      <c r="DJ1166" s="34"/>
      <c r="DK1166" s="34"/>
      <c r="DL1166" s="34"/>
      <c r="DM1166" s="34"/>
      <c r="DN1166" s="34"/>
      <c r="DO1166" s="34"/>
      <c r="DP1166" s="34"/>
      <c r="DQ1166" s="34"/>
      <c r="DR1166" s="34"/>
      <c r="DS1166" s="34"/>
      <c r="DT1166" s="34"/>
      <c r="DU1166" s="34"/>
      <c r="DV1166" s="34"/>
      <c r="DW1166" s="34"/>
      <c r="DX1166" s="34"/>
      <c r="DY1166" s="34"/>
      <c r="DZ1166" s="34"/>
      <c r="EA1166" s="34"/>
      <c r="EB1166" s="34"/>
      <c r="EC1166" s="34"/>
      <c r="ED1166" s="34"/>
      <c r="EE1166" s="34"/>
      <c r="EF1166" s="34"/>
      <c r="EG1166" s="34"/>
      <c r="EH1166" s="34"/>
      <c r="EI1166" s="34"/>
      <c r="EJ1166" s="34"/>
      <c r="EK1166" s="34"/>
      <c r="EL1166" s="34"/>
      <c r="EM1166" s="34"/>
      <c r="EN1166" s="34"/>
      <c r="EO1166" s="34"/>
      <c r="EP1166" s="34"/>
      <c r="EQ1166" s="34"/>
      <c r="ER1166" s="34"/>
      <c r="ES1166" s="34"/>
      <c r="ET1166" s="34"/>
      <c r="EU1166" s="34"/>
      <c r="EV1166" s="34"/>
      <c r="EW1166" s="34"/>
      <c r="EX1166" s="34"/>
      <c r="EY1166" s="34"/>
      <c r="EZ1166" s="34"/>
      <c r="FA1166" s="34"/>
      <c r="FB1166" s="34"/>
      <c r="FC1166" s="34"/>
      <c r="FD1166" s="34"/>
      <c r="FE1166" s="34"/>
      <c r="FF1166" s="34"/>
      <c r="FG1166" s="34"/>
      <c r="FH1166" s="34"/>
      <c r="FI1166" s="34"/>
      <c r="FJ1166" s="34"/>
      <c r="FK1166" s="34"/>
      <c r="FL1166" s="34"/>
      <c r="FM1166" s="34"/>
      <c r="FN1166" s="34"/>
      <c r="FO1166" s="34"/>
      <c r="FP1166" s="34"/>
      <c r="FQ1166" s="34"/>
      <c r="FR1166" s="34"/>
      <c r="FS1166" s="34"/>
      <c r="FT1166" s="34"/>
      <c r="FU1166" s="34"/>
      <c r="FV1166" s="34"/>
      <c r="FW1166" s="34"/>
      <c r="FX1166" s="34"/>
      <c r="FY1166" s="34"/>
      <c r="FZ1166" s="34"/>
      <c r="GA1166" s="34"/>
      <c r="GB1166" s="34"/>
      <c r="GC1166" s="34"/>
      <c r="GD1166" s="34"/>
      <c r="GE1166" s="34"/>
      <c r="GF1166" s="34"/>
      <c r="GG1166" s="34"/>
      <c r="GH1166" s="34"/>
      <c r="GI1166" s="34"/>
      <c r="GJ1166" s="34"/>
      <c r="GK1166" s="34"/>
      <c r="GL1166" s="34"/>
      <c r="GM1166" s="34"/>
      <c r="GN1166" s="34"/>
      <c r="GO1166" s="34"/>
      <c r="GP1166" s="34"/>
      <c r="GQ1166" s="4"/>
      <c r="GR1166" s="4"/>
      <c r="GS1166" s="4"/>
      <c r="GT1166" s="4"/>
      <c r="GU1166" s="4"/>
      <c r="GV1166" s="4"/>
      <c r="GW1166" s="4"/>
      <c r="GX1166" s="4"/>
      <c r="GY1166" s="4"/>
      <c r="GZ1166" s="4"/>
      <c r="HA1166" s="4"/>
      <c r="HB1166" s="4"/>
      <c r="HC1166" s="4"/>
      <c r="HD1166" s="4"/>
      <c r="HE1166" s="4"/>
      <c r="HF1166" s="4"/>
      <c r="HG1166" s="4"/>
      <c r="HH1166" s="4"/>
      <c r="HI1166" s="4"/>
      <c r="HJ1166" s="4"/>
      <c r="HK1166" s="4"/>
      <c r="HL1166" s="4"/>
      <c r="HM1166" s="4"/>
      <c r="HN1166" s="4"/>
      <c r="HO1166" s="4"/>
      <c r="HP1166" s="4"/>
      <c r="HQ1166" s="4"/>
      <c r="HR1166" s="4"/>
      <c r="HS1166" s="4"/>
      <c r="HT1166" s="4"/>
      <c r="HU1166" s="4"/>
      <c r="HV1166" s="4"/>
      <c r="HW1166" s="4"/>
      <c r="HX1166" s="4"/>
      <c r="HY1166" s="4"/>
      <c r="HZ1166" s="4"/>
      <c r="IA1166" s="4"/>
    </row>
    <row r="1167" s="3" customFormat="1" ht="59" customHeight="1" spans="1:235">
      <c r="A1167" s="22">
        <v>1160</v>
      </c>
      <c r="B1167" s="26"/>
      <c r="C1167" s="23" t="s">
        <v>3818</v>
      </c>
      <c r="D1167" s="23" t="s">
        <v>1778</v>
      </c>
      <c r="E1167" s="24" t="s">
        <v>3726</v>
      </c>
      <c r="F1167" s="23" t="s">
        <v>913</v>
      </c>
      <c r="G1167" s="24" t="s">
        <v>3780</v>
      </c>
      <c r="H1167" s="71">
        <v>8</v>
      </c>
      <c r="I1167" s="25"/>
      <c r="J1167" s="25"/>
      <c r="K1167" s="71">
        <v>8</v>
      </c>
      <c r="L1167" s="25"/>
      <c r="M1167" s="25">
        <f t="shared" si="23"/>
        <v>8</v>
      </c>
      <c r="N1167" s="23"/>
      <c r="O1167" s="23"/>
      <c r="P1167" s="23"/>
      <c r="Q1167" s="23"/>
      <c r="R1167" s="23"/>
      <c r="S1167" s="23" t="s">
        <v>1851</v>
      </c>
      <c r="T1167" s="25" t="s">
        <v>3718</v>
      </c>
      <c r="U1167" s="34"/>
      <c r="V1167" s="34"/>
      <c r="W1167" s="34"/>
      <c r="X1167" s="34"/>
      <c r="Y1167" s="34"/>
      <c r="Z1167" s="34"/>
      <c r="AA1167" s="34"/>
      <c r="AB1167" s="34"/>
      <c r="AC1167" s="34"/>
      <c r="AD1167" s="34"/>
      <c r="AE1167" s="34"/>
      <c r="AF1167" s="34"/>
      <c r="AG1167" s="34"/>
      <c r="AH1167" s="34"/>
      <c r="AI1167" s="34"/>
      <c r="AJ1167" s="34"/>
      <c r="AK1167" s="34"/>
      <c r="AL1167" s="34"/>
      <c r="AM1167" s="34"/>
      <c r="AN1167" s="34"/>
      <c r="AO1167" s="34"/>
      <c r="AP1167" s="34"/>
      <c r="AQ1167" s="34"/>
      <c r="AR1167" s="34"/>
      <c r="AS1167" s="34"/>
      <c r="AT1167" s="34"/>
      <c r="AU1167" s="34"/>
      <c r="AV1167" s="34"/>
      <c r="AW1167" s="34"/>
      <c r="AX1167" s="34"/>
      <c r="AY1167" s="34"/>
      <c r="AZ1167" s="34"/>
      <c r="BA1167" s="34"/>
      <c r="BB1167" s="34"/>
      <c r="BC1167" s="34"/>
      <c r="BD1167" s="34"/>
      <c r="BE1167" s="34"/>
      <c r="BF1167" s="34"/>
      <c r="BG1167" s="34"/>
      <c r="BH1167" s="34"/>
      <c r="BI1167" s="34"/>
      <c r="BJ1167" s="34"/>
      <c r="BK1167" s="34"/>
      <c r="BL1167" s="34"/>
      <c r="BM1167" s="34"/>
      <c r="BN1167" s="34"/>
      <c r="BO1167" s="34"/>
      <c r="BP1167" s="34"/>
      <c r="BQ1167" s="34"/>
      <c r="BR1167" s="34"/>
      <c r="BS1167" s="34"/>
      <c r="BT1167" s="34"/>
      <c r="BU1167" s="34"/>
      <c r="BV1167" s="34"/>
      <c r="BW1167" s="34"/>
      <c r="BX1167" s="34"/>
      <c r="BY1167" s="34"/>
      <c r="BZ1167" s="34"/>
      <c r="CA1167" s="34"/>
      <c r="CB1167" s="34"/>
      <c r="CC1167" s="34"/>
      <c r="CD1167" s="34"/>
      <c r="CE1167" s="34"/>
      <c r="CF1167" s="34"/>
      <c r="CG1167" s="34"/>
      <c r="CH1167" s="34"/>
      <c r="CI1167" s="34"/>
      <c r="CJ1167" s="34"/>
      <c r="CK1167" s="34"/>
      <c r="CL1167" s="34"/>
      <c r="CM1167" s="34"/>
      <c r="CN1167" s="34"/>
      <c r="CO1167" s="34"/>
      <c r="CP1167" s="34"/>
      <c r="CQ1167" s="34"/>
      <c r="CR1167" s="34"/>
      <c r="CS1167" s="34"/>
      <c r="CT1167" s="34"/>
      <c r="CU1167" s="34"/>
      <c r="CV1167" s="34"/>
      <c r="CW1167" s="34"/>
      <c r="CX1167" s="34"/>
      <c r="CY1167" s="34"/>
      <c r="CZ1167" s="34"/>
      <c r="DA1167" s="34"/>
      <c r="DB1167" s="34"/>
      <c r="DC1167" s="34"/>
      <c r="DD1167" s="34"/>
      <c r="DE1167" s="34"/>
      <c r="DF1167" s="34"/>
      <c r="DG1167" s="34"/>
      <c r="DH1167" s="34"/>
      <c r="DI1167" s="34"/>
      <c r="DJ1167" s="34"/>
      <c r="DK1167" s="34"/>
      <c r="DL1167" s="34"/>
      <c r="DM1167" s="34"/>
      <c r="DN1167" s="34"/>
      <c r="DO1167" s="34"/>
      <c r="DP1167" s="34"/>
      <c r="DQ1167" s="34"/>
      <c r="DR1167" s="34"/>
      <c r="DS1167" s="34"/>
      <c r="DT1167" s="34"/>
      <c r="DU1167" s="34"/>
      <c r="DV1167" s="34"/>
      <c r="DW1167" s="34"/>
      <c r="DX1167" s="34"/>
      <c r="DY1167" s="34"/>
      <c r="DZ1167" s="34"/>
      <c r="EA1167" s="34"/>
      <c r="EB1167" s="34"/>
      <c r="EC1167" s="34"/>
      <c r="ED1167" s="34"/>
      <c r="EE1167" s="34"/>
      <c r="EF1167" s="34"/>
      <c r="EG1167" s="34"/>
      <c r="EH1167" s="34"/>
      <c r="EI1167" s="34"/>
      <c r="EJ1167" s="34"/>
      <c r="EK1167" s="34"/>
      <c r="EL1167" s="34"/>
      <c r="EM1167" s="34"/>
      <c r="EN1167" s="34"/>
      <c r="EO1167" s="34"/>
      <c r="EP1167" s="34"/>
      <c r="EQ1167" s="34"/>
      <c r="ER1167" s="34"/>
      <c r="ES1167" s="34"/>
      <c r="ET1167" s="34"/>
      <c r="EU1167" s="34"/>
      <c r="EV1167" s="34"/>
      <c r="EW1167" s="34"/>
      <c r="EX1167" s="34"/>
      <c r="EY1167" s="34"/>
      <c r="EZ1167" s="34"/>
      <c r="FA1167" s="34"/>
      <c r="FB1167" s="34"/>
      <c r="FC1167" s="34"/>
      <c r="FD1167" s="34"/>
      <c r="FE1167" s="34"/>
      <c r="FF1167" s="34"/>
      <c r="FG1167" s="34"/>
      <c r="FH1167" s="34"/>
      <c r="FI1167" s="34"/>
      <c r="FJ1167" s="34"/>
      <c r="FK1167" s="34"/>
      <c r="FL1167" s="34"/>
      <c r="FM1167" s="34"/>
      <c r="FN1167" s="34"/>
      <c r="FO1167" s="34"/>
      <c r="FP1167" s="34"/>
      <c r="FQ1167" s="34"/>
      <c r="FR1167" s="34"/>
      <c r="FS1167" s="34"/>
      <c r="FT1167" s="34"/>
      <c r="FU1167" s="34"/>
      <c r="FV1167" s="34"/>
      <c r="FW1167" s="34"/>
      <c r="FX1167" s="34"/>
      <c r="FY1167" s="34"/>
      <c r="FZ1167" s="34"/>
      <c r="GA1167" s="34"/>
      <c r="GB1167" s="34"/>
      <c r="GC1167" s="34"/>
      <c r="GD1167" s="34"/>
      <c r="GE1167" s="34"/>
      <c r="GF1167" s="34"/>
      <c r="GG1167" s="34"/>
      <c r="GH1167" s="34"/>
      <c r="GI1167" s="34"/>
      <c r="GJ1167" s="34"/>
      <c r="GK1167" s="34"/>
      <c r="GL1167" s="34"/>
      <c r="GM1167" s="34"/>
      <c r="GN1167" s="34"/>
      <c r="GO1167" s="34"/>
      <c r="GP1167" s="34"/>
      <c r="GQ1167" s="4"/>
      <c r="GR1167" s="4"/>
      <c r="GS1167" s="4"/>
      <c r="GT1167" s="4"/>
      <c r="GU1167" s="4"/>
      <c r="GV1167" s="4"/>
      <c r="GW1167" s="4"/>
      <c r="GX1167" s="4"/>
      <c r="GY1167" s="4"/>
      <c r="GZ1167" s="4"/>
      <c r="HA1167" s="4"/>
      <c r="HB1167" s="4"/>
      <c r="HC1167" s="4"/>
      <c r="HD1167" s="4"/>
      <c r="HE1167" s="4"/>
      <c r="HF1167" s="4"/>
      <c r="HG1167" s="4"/>
      <c r="HH1167" s="4"/>
      <c r="HI1167" s="4"/>
      <c r="HJ1167" s="4"/>
      <c r="HK1167" s="4"/>
      <c r="HL1167" s="4"/>
      <c r="HM1167" s="4"/>
      <c r="HN1167" s="4"/>
      <c r="HO1167" s="4"/>
      <c r="HP1167" s="4"/>
      <c r="HQ1167" s="4"/>
      <c r="HR1167" s="4"/>
      <c r="HS1167" s="4"/>
      <c r="HT1167" s="4"/>
      <c r="HU1167" s="4"/>
      <c r="HV1167" s="4"/>
      <c r="HW1167" s="4"/>
      <c r="HX1167" s="4"/>
      <c r="HY1167" s="4"/>
      <c r="HZ1167" s="4"/>
      <c r="IA1167" s="4"/>
    </row>
    <row r="1168" s="3" customFormat="1" ht="58" customHeight="1" spans="1:235">
      <c r="A1168" s="22">
        <v>1161</v>
      </c>
      <c r="B1168" s="26" t="s">
        <v>115</v>
      </c>
      <c r="C1168" s="23" t="s">
        <v>3819</v>
      </c>
      <c r="D1168" s="23" t="s">
        <v>2039</v>
      </c>
      <c r="E1168" s="24" t="s">
        <v>3820</v>
      </c>
      <c r="F1168" s="23" t="s">
        <v>913</v>
      </c>
      <c r="G1168" s="24" t="s">
        <v>3753</v>
      </c>
      <c r="H1168" s="71">
        <v>15</v>
      </c>
      <c r="I1168" s="25"/>
      <c r="J1168" s="25"/>
      <c r="K1168" s="71">
        <v>15</v>
      </c>
      <c r="L1168" s="25"/>
      <c r="M1168" s="25">
        <f t="shared" si="23"/>
        <v>15</v>
      </c>
      <c r="N1168" s="23"/>
      <c r="O1168" s="23"/>
      <c r="P1168" s="23"/>
      <c r="Q1168" s="23"/>
      <c r="R1168" s="23"/>
      <c r="S1168" s="23" t="s">
        <v>1851</v>
      </c>
      <c r="T1168" s="25" t="s">
        <v>3718</v>
      </c>
      <c r="U1168" s="34"/>
      <c r="V1168" s="34"/>
      <c r="W1168" s="34"/>
      <c r="X1168" s="34"/>
      <c r="Y1168" s="34"/>
      <c r="Z1168" s="34"/>
      <c r="AA1168" s="34"/>
      <c r="AB1168" s="34"/>
      <c r="AC1168" s="34"/>
      <c r="AD1168" s="34"/>
      <c r="AE1168" s="34"/>
      <c r="AF1168" s="34"/>
      <c r="AG1168" s="34"/>
      <c r="AH1168" s="34"/>
      <c r="AI1168" s="34"/>
      <c r="AJ1168" s="34"/>
      <c r="AK1168" s="34"/>
      <c r="AL1168" s="34"/>
      <c r="AM1168" s="34"/>
      <c r="AN1168" s="34"/>
      <c r="AO1168" s="34"/>
      <c r="AP1168" s="34"/>
      <c r="AQ1168" s="34"/>
      <c r="AR1168" s="34"/>
      <c r="AS1168" s="34"/>
      <c r="AT1168" s="34"/>
      <c r="AU1168" s="34"/>
      <c r="AV1168" s="34"/>
      <c r="AW1168" s="34"/>
      <c r="AX1168" s="34"/>
      <c r="AY1168" s="34"/>
      <c r="AZ1168" s="34"/>
      <c r="BA1168" s="34"/>
      <c r="BB1168" s="34"/>
      <c r="BC1168" s="34"/>
      <c r="BD1168" s="34"/>
      <c r="BE1168" s="34"/>
      <c r="BF1168" s="34"/>
      <c r="BG1168" s="34"/>
      <c r="BH1168" s="34"/>
      <c r="BI1168" s="34"/>
      <c r="BJ1168" s="34"/>
      <c r="BK1168" s="34"/>
      <c r="BL1168" s="34"/>
      <c r="BM1168" s="34"/>
      <c r="BN1168" s="34"/>
      <c r="BO1168" s="34"/>
      <c r="BP1168" s="34"/>
      <c r="BQ1168" s="34"/>
      <c r="BR1168" s="34"/>
      <c r="BS1168" s="34"/>
      <c r="BT1168" s="34"/>
      <c r="BU1168" s="34"/>
      <c r="BV1168" s="34"/>
      <c r="BW1168" s="34"/>
      <c r="BX1168" s="34"/>
      <c r="BY1168" s="34"/>
      <c r="BZ1168" s="34"/>
      <c r="CA1168" s="34"/>
      <c r="CB1168" s="34"/>
      <c r="CC1168" s="34"/>
      <c r="CD1168" s="34"/>
      <c r="CE1168" s="34"/>
      <c r="CF1168" s="34"/>
      <c r="CG1168" s="34"/>
      <c r="CH1168" s="34"/>
      <c r="CI1168" s="34"/>
      <c r="CJ1168" s="34"/>
      <c r="CK1168" s="34"/>
      <c r="CL1168" s="34"/>
      <c r="CM1168" s="34"/>
      <c r="CN1168" s="34"/>
      <c r="CO1168" s="34"/>
      <c r="CP1168" s="34"/>
      <c r="CQ1168" s="34"/>
      <c r="CR1168" s="34"/>
      <c r="CS1168" s="34"/>
      <c r="CT1168" s="34"/>
      <c r="CU1168" s="34"/>
      <c r="CV1168" s="34"/>
      <c r="CW1168" s="34"/>
      <c r="CX1168" s="34"/>
      <c r="CY1168" s="34"/>
      <c r="CZ1168" s="34"/>
      <c r="DA1168" s="34"/>
      <c r="DB1168" s="34"/>
      <c r="DC1168" s="34"/>
      <c r="DD1168" s="34"/>
      <c r="DE1168" s="34"/>
      <c r="DF1168" s="34"/>
      <c r="DG1168" s="34"/>
      <c r="DH1168" s="34"/>
      <c r="DI1168" s="34"/>
      <c r="DJ1168" s="34"/>
      <c r="DK1168" s="34"/>
      <c r="DL1168" s="34"/>
      <c r="DM1168" s="34"/>
      <c r="DN1168" s="34"/>
      <c r="DO1168" s="34"/>
      <c r="DP1168" s="34"/>
      <c r="DQ1168" s="34"/>
      <c r="DR1168" s="34"/>
      <c r="DS1168" s="34"/>
      <c r="DT1168" s="34"/>
      <c r="DU1168" s="34"/>
      <c r="DV1168" s="34"/>
      <c r="DW1168" s="34"/>
      <c r="DX1168" s="34"/>
      <c r="DY1168" s="34"/>
      <c r="DZ1168" s="34"/>
      <c r="EA1168" s="34"/>
      <c r="EB1168" s="34"/>
      <c r="EC1168" s="34"/>
      <c r="ED1168" s="34"/>
      <c r="EE1168" s="34"/>
      <c r="EF1168" s="34"/>
      <c r="EG1168" s="34"/>
      <c r="EH1168" s="34"/>
      <c r="EI1168" s="34"/>
      <c r="EJ1168" s="34"/>
      <c r="EK1168" s="34"/>
      <c r="EL1168" s="34"/>
      <c r="EM1168" s="34"/>
      <c r="EN1168" s="34"/>
      <c r="EO1168" s="34"/>
      <c r="EP1168" s="34"/>
      <c r="EQ1168" s="34"/>
      <c r="ER1168" s="34"/>
      <c r="ES1168" s="34"/>
      <c r="ET1168" s="34"/>
      <c r="EU1168" s="34"/>
      <c r="EV1168" s="34"/>
      <c r="EW1168" s="34"/>
      <c r="EX1168" s="34"/>
      <c r="EY1168" s="34"/>
      <c r="EZ1168" s="34"/>
      <c r="FA1168" s="34"/>
      <c r="FB1168" s="34"/>
      <c r="FC1168" s="34"/>
      <c r="FD1168" s="34"/>
      <c r="FE1168" s="34"/>
      <c r="FF1168" s="34"/>
      <c r="FG1168" s="34"/>
      <c r="FH1168" s="34"/>
      <c r="FI1168" s="34"/>
      <c r="FJ1168" s="34"/>
      <c r="FK1168" s="34"/>
      <c r="FL1168" s="34"/>
      <c r="FM1168" s="34"/>
      <c r="FN1168" s="34"/>
      <c r="FO1168" s="34"/>
      <c r="FP1168" s="34"/>
      <c r="FQ1168" s="34"/>
      <c r="FR1168" s="34"/>
      <c r="FS1168" s="34"/>
      <c r="FT1168" s="34"/>
      <c r="FU1168" s="34"/>
      <c r="FV1168" s="34"/>
      <c r="FW1168" s="34"/>
      <c r="FX1168" s="34"/>
      <c r="FY1168" s="34"/>
      <c r="FZ1168" s="34"/>
      <c r="GA1168" s="34"/>
      <c r="GB1168" s="34"/>
      <c r="GC1168" s="34"/>
      <c r="GD1168" s="34"/>
      <c r="GE1168" s="34"/>
      <c r="GF1168" s="34"/>
      <c r="GG1168" s="34"/>
      <c r="GH1168" s="34"/>
      <c r="GI1168" s="34"/>
      <c r="GJ1168" s="34"/>
      <c r="GK1168" s="34"/>
      <c r="GL1168" s="34"/>
      <c r="GM1168" s="34"/>
      <c r="GN1168" s="34"/>
      <c r="GO1168" s="34"/>
      <c r="GP1168" s="34"/>
      <c r="GQ1168" s="4"/>
      <c r="GR1168" s="4"/>
      <c r="GS1168" s="4"/>
      <c r="GT1168" s="4"/>
      <c r="GU1168" s="4"/>
      <c r="GV1168" s="4"/>
      <c r="GW1168" s="4"/>
      <c r="GX1168" s="4"/>
      <c r="GY1168" s="4"/>
      <c r="GZ1168" s="4"/>
      <c r="HA1168" s="4"/>
      <c r="HB1168" s="4"/>
      <c r="HC1168" s="4"/>
      <c r="HD1168" s="4"/>
      <c r="HE1168" s="4"/>
      <c r="HF1168" s="4"/>
      <c r="HG1168" s="4"/>
      <c r="HH1168" s="4"/>
      <c r="HI1168" s="4"/>
      <c r="HJ1168" s="4"/>
      <c r="HK1168" s="4"/>
      <c r="HL1168" s="4"/>
      <c r="HM1168" s="4"/>
      <c r="HN1168" s="4"/>
      <c r="HO1168" s="4"/>
      <c r="HP1168" s="4"/>
      <c r="HQ1168" s="4"/>
      <c r="HR1168" s="4"/>
      <c r="HS1168" s="4"/>
      <c r="HT1168" s="4"/>
      <c r="HU1168" s="4"/>
      <c r="HV1168" s="4"/>
      <c r="HW1168" s="4"/>
      <c r="HX1168" s="4"/>
      <c r="HY1168" s="4"/>
      <c r="HZ1168" s="4"/>
      <c r="IA1168" s="4"/>
    </row>
    <row r="1169" s="3" customFormat="1" ht="58" customHeight="1" spans="1:235">
      <c r="A1169" s="22">
        <v>1162</v>
      </c>
      <c r="B1169" s="26"/>
      <c r="C1169" s="23" t="s">
        <v>3821</v>
      </c>
      <c r="D1169" s="23" t="s">
        <v>1361</v>
      </c>
      <c r="E1169" s="24" t="s">
        <v>3757</v>
      </c>
      <c r="F1169" s="23" t="s">
        <v>913</v>
      </c>
      <c r="G1169" s="24" t="s">
        <v>3822</v>
      </c>
      <c r="H1169" s="71">
        <v>5.2</v>
      </c>
      <c r="I1169" s="25"/>
      <c r="J1169" s="25"/>
      <c r="K1169" s="71">
        <v>5.2</v>
      </c>
      <c r="L1169" s="25"/>
      <c r="M1169" s="25">
        <f t="shared" si="23"/>
        <v>5.2</v>
      </c>
      <c r="N1169" s="23"/>
      <c r="O1169" s="23"/>
      <c r="P1169" s="23"/>
      <c r="Q1169" s="23"/>
      <c r="R1169" s="23"/>
      <c r="S1169" s="23" t="s">
        <v>1851</v>
      </c>
      <c r="T1169" s="25" t="s">
        <v>3718</v>
      </c>
      <c r="U1169" s="34"/>
      <c r="V1169" s="34"/>
      <c r="W1169" s="34"/>
      <c r="X1169" s="34"/>
      <c r="Y1169" s="34"/>
      <c r="Z1169" s="34"/>
      <c r="AA1169" s="34"/>
      <c r="AB1169" s="34"/>
      <c r="AC1169" s="34"/>
      <c r="AD1169" s="34"/>
      <c r="AE1169" s="34"/>
      <c r="AF1169" s="34"/>
      <c r="AG1169" s="34"/>
      <c r="AH1169" s="34"/>
      <c r="AI1169" s="34"/>
      <c r="AJ1169" s="34"/>
      <c r="AK1169" s="34"/>
      <c r="AL1169" s="34"/>
      <c r="AM1169" s="34"/>
      <c r="AN1169" s="34"/>
      <c r="AO1169" s="34"/>
      <c r="AP1169" s="34"/>
      <c r="AQ1169" s="34"/>
      <c r="AR1169" s="34"/>
      <c r="AS1169" s="34"/>
      <c r="AT1169" s="34"/>
      <c r="AU1169" s="34"/>
      <c r="AV1169" s="34"/>
      <c r="AW1169" s="34"/>
      <c r="AX1169" s="34"/>
      <c r="AY1169" s="34"/>
      <c r="AZ1169" s="34"/>
      <c r="BA1169" s="34"/>
      <c r="BB1169" s="34"/>
      <c r="BC1169" s="34"/>
      <c r="BD1169" s="34"/>
      <c r="BE1169" s="34"/>
      <c r="BF1169" s="34"/>
      <c r="BG1169" s="34"/>
      <c r="BH1169" s="34"/>
      <c r="BI1169" s="34"/>
      <c r="BJ1169" s="34"/>
      <c r="BK1169" s="34"/>
      <c r="BL1169" s="34"/>
      <c r="BM1169" s="34"/>
      <c r="BN1169" s="34"/>
      <c r="BO1169" s="34"/>
      <c r="BP1169" s="34"/>
      <c r="BQ1169" s="34"/>
      <c r="BR1169" s="34"/>
      <c r="BS1169" s="34"/>
      <c r="BT1169" s="34"/>
      <c r="BU1169" s="34"/>
      <c r="BV1169" s="34"/>
      <c r="BW1169" s="34"/>
      <c r="BX1169" s="34"/>
      <c r="BY1169" s="34"/>
      <c r="BZ1169" s="34"/>
      <c r="CA1169" s="34"/>
      <c r="CB1169" s="34"/>
      <c r="CC1169" s="34"/>
      <c r="CD1169" s="34"/>
      <c r="CE1169" s="34"/>
      <c r="CF1169" s="34"/>
      <c r="CG1169" s="34"/>
      <c r="CH1169" s="34"/>
      <c r="CI1169" s="34"/>
      <c r="CJ1169" s="34"/>
      <c r="CK1169" s="34"/>
      <c r="CL1169" s="34"/>
      <c r="CM1169" s="34"/>
      <c r="CN1169" s="34"/>
      <c r="CO1169" s="34"/>
      <c r="CP1169" s="34"/>
      <c r="CQ1169" s="34"/>
      <c r="CR1169" s="34"/>
      <c r="CS1169" s="34"/>
      <c r="CT1169" s="34"/>
      <c r="CU1169" s="34"/>
      <c r="CV1169" s="34"/>
      <c r="CW1169" s="34"/>
      <c r="CX1169" s="34"/>
      <c r="CY1169" s="34"/>
      <c r="CZ1169" s="34"/>
      <c r="DA1169" s="34"/>
      <c r="DB1169" s="34"/>
      <c r="DC1169" s="34"/>
      <c r="DD1169" s="34"/>
      <c r="DE1169" s="34"/>
      <c r="DF1169" s="34"/>
      <c r="DG1169" s="34"/>
      <c r="DH1169" s="34"/>
      <c r="DI1169" s="34"/>
      <c r="DJ1169" s="34"/>
      <c r="DK1169" s="34"/>
      <c r="DL1169" s="34"/>
      <c r="DM1169" s="34"/>
      <c r="DN1169" s="34"/>
      <c r="DO1169" s="34"/>
      <c r="DP1169" s="34"/>
      <c r="DQ1169" s="34"/>
      <c r="DR1169" s="34"/>
      <c r="DS1169" s="34"/>
      <c r="DT1169" s="34"/>
      <c r="DU1169" s="34"/>
      <c r="DV1169" s="34"/>
      <c r="DW1169" s="34"/>
      <c r="DX1169" s="34"/>
      <c r="DY1169" s="34"/>
      <c r="DZ1169" s="34"/>
      <c r="EA1169" s="34"/>
      <c r="EB1169" s="34"/>
      <c r="EC1169" s="34"/>
      <c r="ED1169" s="34"/>
      <c r="EE1169" s="34"/>
      <c r="EF1169" s="34"/>
      <c r="EG1169" s="34"/>
      <c r="EH1169" s="34"/>
      <c r="EI1169" s="34"/>
      <c r="EJ1169" s="34"/>
      <c r="EK1169" s="34"/>
      <c r="EL1169" s="34"/>
      <c r="EM1169" s="34"/>
      <c r="EN1169" s="34"/>
      <c r="EO1169" s="34"/>
      <c r="EP1169" s="34"/>
      <c r="EQ1169" s="34"/>
      <c r="ER1169" s="34"/>
      <c r="ES1169" s="34"/>
      <c r="ET1169" s="34"/>
      <c r="EU1169" s="34"/>
      <c r="EV1169" s="34"/>
      <c r="EW1169" s="34"/>
      <c r="EX1169" s="34"/>
      <c r="EY1169" s="34"/>
      <c r="EZ1169" s="34"/>
      <c r="FA1169" s="34"/>
      <c r="FB1169" s="34"/>
      <c r="FC1169" s="34"/>
      <c r="FD1169" s="34"/>
      <c r="FE1169" s="34"/>
      <c r="FF1169" s="34"/>
      <c r="FG1169" s="34"/>
      <c r="FH1169" s="34"/>
      <c r="FI1169" s="34"/>
      <c r="FJ1169" s="34"/>
      <c r="FK1169" s="34"/>
      <c r="FL1169" s="34"/>
      <c r="FM1169" s="34"/>
      <c r="FN1169" s="34"/>
      <c r="FO1169" s="34"/>
      <c r="FP1169" s="34"/>
      <c r="FQ1169" s="34"/>
      <c r="FR1169" s="34"/>
      <c r="FS1169" s="34"/>
      <c r="FT1169" s="34"/>
      <c r="FU1169" s="34"/>
      <c r="FV1169" s="34"/>
      <c r="FW1169" s="34"/>
      <c r="FX1169" s="34"/>
      <c r="FY1169" s="34"/>
      <c r="FZ1169" s="34"/>
      <c r="GA1169" s="34"/>
      <c r="GB1169" s="34"/>
      <c r="GC1169" s="34"/>
      <c r="GD1169" s="34"/>
      <c r="GE1169" s="34"/>
      <c r="GF1169" s="34"/>
      <c r="GG1169" s="34"/>
      <c r="GH1169" s="34"/>
      <c r="GI1169" s="34"/>
      <c r="GJ1169" s="34"/>
      <c r="GK1169" s="34"/>
      <c r="GL1169" s="34"/>
      <c r="GM1169" s="34"/>
      <c r="GN1169" s="34"/>
      <c r="GO1169" s="34"/>
      <c r="GP1169" s="34"/>
      <c r="GQ1169" s="4"/>
      <c r="GR1169" s="4"/>
      <c r="GS1169" s="4"/>
      <c r="GT1169" s="4"/>
      <c r="GU1169" s="4"/>
      <c r="GV1169" s="4"/>
      <c r="GW1169" s="4"/>
      <c r="GX1169" s="4"/>
      <c r="GY1169" s="4"/>
      <c r="GZ1169" s="4"/>
      <c r="HA1169" s="4"/>
      <c r="HB1169" s="4"/>
      <c r="HC1169" s="4"/>
      <c r="HD1169" s="4"/>
      <c r="HE1169" s="4"/>
      <c r="HF1169" s="4"/>
      <c r="HG1169" s="4"/>
      <c r="HH1169" s="4"/>
      <c r="HI1169" s="4"/>
      <c r="HJ1169" s="4"/>
      <c r="HK1169" s="4"/>
      <c r="HL1169" s="4"/>
      <c r="HM1169" s="4"/>
      <c r="HN1169" s="4"/>
      <c r="HO1169" s="4"/>
      <c r="HP1169" s="4"/>
      <c r="HQ1169" s="4"/>
      <c r="HR1169" s="4"/>
      <c r="HS1169" s="4"/>
      <c r="HT1169" s="4"/>
      <c r="HU1169" s="4"/>
      <c r="HV1169" s="4"/>
      <c r="HW1169" s="4"/>
      <c r="HX1169" s="4"/>
      <c r="HY1169" s="4"/>
      <c r="HZ1169" s="4"/>
      <c r="IA1169" s="4"/>
    </row>
    <row r="1170" s="3" customFormat="1" ht="58" customHeight="1" spans="1:235">
      <c r="A1170" s="22">
        <v>1163</v>
      </c>
      <c r="B1170" s="26"/>
      <c r="C1170" s="23" t="s">
        <v>3823</v>
      </c>
      <c r="D1170" s="23" t="s">
        <v>2352</v>
      </c>
      <c r="E1170" s="24" t="s">
        <v>3716</v>
      </c>
      <c r="F1170" s="23" t="s">
        <v>913</v>
      </c>
      <c r="G1170" s="24" t="s">
        <v>3721</v>
      </c>
      <c r="H1170" s="71">
        <v>5.2</v>
      </c>
      <c r="I1170" s="25"/>
      <c r="J1170" s="25"/>
      <c r="K1170" s="71">
        <v>5.2</v>
      </c>
      <c r="L1170" s="25"/>
      <c r="M1170" s="25">
        <f t="shared" si="23"/>
        <v>5.2</v>
      </c>
      <c r="N1170" s="23"/>
      <c r="O1170" s="23"/>
      <c r="P1170" s="23"/>
      <c r="Q1170" s="23"/>
      <c r="R1170" s="23"/>
      <c r="S1170" s="23" t="s">
        <v>1851</v>
      </c>
      <c r="T1170" s="25" t="s">
        <v>3718</v>
      </c>
      <c r="U1170" s="34"/>
      <c r="V1170" s="34"/>
      <c r="W1170" s="34"/>
      <c r="X1170" s="34"/>
      <c r="Y1170" s="34"/>
      <c r="Z1170" s="34"/>
      <c r="AA1170" s="34"/>
      <c r="AB1170" s="34"/>
      <c r="AC1170" s="34"/>
      <c r="AD1170" s="34"/>
      <c r="AE1170" s="34"/>
      <c r="AF1170" s="34"/>
      <c r="AG1170" s="34"/>
      <c r="AH1170" s="34"/>
      <c r="AI1170" s="34"/>
      <c r="AJ1170" s="34"/>
      <c r="AK1170" s="34"/>
      <c r="AL1170" s="34"/>
      <c r="AM1170" s="34"/>
      <c r="AN1170" s="34"/>
      <c r="AO1170" s="34"/>
      <c r="AP1170" s="34"/>
      <c r="AQ1170" s="34"/>
      <c r="AR1170" s="34"/>
      <c r="AS1170" s="34"/>
      <c r="AT1170" s="34"/>
      <c r="AU1170" s="34"/>
      <c r="AV1170" s="34"/>
      <c r="AW1170" s="34"/>
      <c r="AX1170" s="34"/>
      <c r="AY1170" s="34"/>
      <c r="AZ1170" s="34"/>
      <c r="BA1170" s="34"/>
      <c r="BB1170" s="34"/>
      <c r="BC1170" s="34"/>
      <c r="BD1170" s="34"/>
      <c r="BE1170" s="34"/>
      <c r="BF1170" s="34"/>
      <c r="BG1170" s="34"/>
      <c r="BH1170" s="34"/>
      <c r="BI1170" s="34"/>
      <c r="BJ1170" s="34"/>
      <c r="BK1170" s="34"/>
      <c r="BL1170" s="34"/>
      <c r="BM1170" s="34"/>
      <c r="BN1170" s="34"/>
      <c r="BO1170" s="34"/>
      <c r="BP1170" s="34"/>
      <c r="BQ1170" s="34"/>
      <c r="BR1170" s="34"/>
      <c r="BS1170" s="34"/>
      <c r="BT1170" s="34"/>
      <c r="BU1170" s="34"/>
      <c r="BV1170" s="34"/>
      <c r="BW1170" s="34"/>
      <c r="BX1170" s="34"/>
      <c r="BY1170" s="34"/>
      <c r="BZ1170" s="34"/>
      <c r="CA1170" s="34"/>
      <c r="CB1170" s="34"/>
      <c r="CC1170" s="34"/>
      <c r="CD1170" s="34"/>
      <c r="CE1170" s="34"/>
      <c r="CF1170" s="34"/>
      <c r="CG1170" s="34"/>
      <c r="CH1170" s="34"/>
      <c r="CI1170" s="34"/>
      <c r="CJ1170" s="34"/>
      <c r="CK1170" s="34"/>
      <c r="CL1170" s="34"/>
      <c r="CM1170" s="34"/>
      <c r="CN1170" s="34"/>
      <c r="CO1170" s="34"/>
      <c r="CP1170" s="34"/>
      <c r="CQ1170" s="34"/>
      <c r="CR1170" s="34"/>
      <c r="CS1170" s="34"/>
      <c r="CT1170" s="34"/>
      <c r="CU1170" s="34"/>
      <c r="CV1170" s="34"/>
      <c r="CW1170" s="34"/>
      <c r="CX1170" s="34"/>
      <c r="CY1170" s="34"/>
      <c r="CZ1170" s="34"/>
      <c r="DA1170" s="34"/>
      <c r="DB1170" s="34"/>
      <c r="DC1170" s="34"/>
      <c r="DD1170" s="34"/>
      <c r="DE1170" s="34"/>
      <c r="DF1170" s="34"/>
      <c r="DG1170" s="34"/>
      <c r="DH1170" s="34"/>
      <c r="DI1170" s="34"/>
      <c r="DJ1170" s="34"/>
      <c r="DK1170" s="34"/>
      <c r="DL1170" s="34"/>
      <c r="DM1170" s="34"/>
      <c r="DN1170" s="34"/>
      <c r="DO1170" s="34"/>
      <c r="DP1170" s="34"/>
      <c r="DQ1170" s="34"/>
      <c r="DR1170" s="34"/>
      <c r="DS1170" s="34"/>
      <c r="DT1170" s="34"/>
      <c r="DU1170" s="34"/>
      <c r="DV1170" s="34"/>
      <c r="DW1170" s="34"/>
      <c r="DX1170" s="34"/>
      <c r="DY1170" s="34"/>
      <c r="DZ1170" s="34"/>
      <c r="EA1170" s="34"/>
      <c r="EB1170" s="34"/>
      <c r="EC1170" s="34"/>
      <c r="ED1170" s="34"/>
      <c r="EE1170" s="34"/>
      <c r="EF1170" s="34"/>
      <c r="EG1170" s="34"/>
      <c r="EH1170" s="34"/>
      <c r="EI1170" s="34"/>
      <c r="EJ1170" s="34"/>
      <c r="EK1170" s="34"/>
      <c r="EL1170" s="34"/>
      <c r="EM1170" s="34"/>
      <c r="EN1170" s="34"/>
      <c r="EO1170" s="34"/>
      <c r="EP1170" s="34"/>
      <c r="EQ1170" s="34"/>
      <c r="ER1170" s="34"/>
      <c r="ES1170" s="34"/>
      <c r="ET1170" s="34"/>
      <c r="EU1170" s="34"/>
      <c r="EV1170" s="34"/>
      <c r="EW1170" s="34"/>
      <c r="EX1170" s="34"/>
      <c r="EY1170" s="34"/>
      <c r="EZ1170" s="34"/>
      <c r="FA1170" s="34"/>
      <c r="FB1170" s="34"/>
      <c r="FC1170" s="34"/>
      <c r="FD1170" s="34"/>
      <c r="FE1170" s="34"/>
      <c r="FF1170" s="34"/>
      <c r="FG1170" s="34"/>
      <c r="FH1170" s="34"/>
      <c r="FI1170" s="34"/>
      <c r="FJ1170" s="34"/>
      <c r="FK1170" s="34"/>
      <c r="FL1170" s="34"/>
      <c r="FM1170" s="34"/>
      <c r="FN1170" s="34"/>
      <c r="FO1170" s="34"/>
      <c r="FP1170" s="34"/>
      <c r="FQ1170" s="34"/>
      <c r="FR1170" s="34"/>
      <c r="FS1170" s="34"/>
      <c r="FT1170" s="34"/>
      <c r="FU1170" s="34"/>
      <c r="FV1170" s="34"/>
      <c r="FW1170" s="34"/>
      <c r="FX1170" s="34"/>
      <c r="FY1170" s="34"/>
      <c r="FZ1170" s="34"/>
      <c r="GA1170" s="34"/>
      <c r="GB1170" s="34"/>
      <c r="GC1170" s="34"/>
      <c r="GD1170" s="34"/>
      <c r="GE1170" s="34"/>
      <c r="GF1170" s="34"/>
      <c r="GG1170" s="34"/>
      <c r="GH1170" s="34"/>
      <c r="GI1170" s="34"/>
      <c r="GJ1170" s="34"/>
      <c r="GK1170" s="34"/>
      <c r="GL1170" s="34"/>
      <c r="GM1170" s="34"/>
      <c r="GN1170" s="34"/>
      <c r="GO1170" s="34"/>
      <c r="GP1170" s="34"/>
      <c r="GQ1170" s="4"/>
      <c r="GR1170" s="4"/>
      <c r="GS1170" s="4"/>
      <c r="GT1170" s="4"/>
      <c r="GU1170" s="4"/>
      <c r="GV1170" s="4"/>
      <c r="GW1170" s="4"/>
      <c r="GX1170" s="4"/>
      <c r="GY1170" s="4"/>
      <c r="GZ1170" s="4"/>
      <c r="HA1170" s="4"/>
      <c r="HB1170" s="4"/>
      <c r="HC1170" s="4"/>
      <c r="HD1170" s="4"/>
      <c r="HE1170" s="4"/>
      <c r="HF1170" s="4"/>
      <c r="HG1170" s="4"/>
      <c r="HH1170" s="4"/>
      <c r="HI1170" s="4"/>
      <c r="HJ1170" s="4"/>
      <c r="HK1170" s="4"/>
      <c r="HL1170" s="4"/>
      <c r="HM1170" s="4"/>
      <c r="HN1170" s="4"/>
      <c r="HO1170" s="4"/>
      <c r="HP1170" s="4"/>
      <c r="HQ1170" s="4"/>
      <c r="HR1170" s="4"/>
      <c r="HS1170" s="4"/>
      <c r="HT1170" s="4"/>
      <c r="HU1170" s="4"/>
      <c r="HV1170" s="4"/>
      <c r="HW1170" s="4"/>
      <c r="HX1170" s="4"/>
      <c r="HY1170" s="4"/>
      <c r="HZ1170" s="4"/>
      <c r="IA1170" s="4"/>
    </row>
    <row r="1171" s="3" customFormat="1" ht="58" customHeight="1" spans="1:235">
      <c r="A1171" s="22">
        <v>1164</v>
      </c>
      <c r="B1171" s="26"/>
      <c r="C1171" s="23" t="s">
        <v>3824</v>
      </c>
      <c r="D1171" s="23" t="s">
        <v>1562</v>
      </c>
      <c r="E1171" s="24" t="s">
        <v>3720</v>
      </c>
      <c r="F1171" s="23" t="s">
        <v>913</v>
      </c>
      <c r="G1171" s="24" t="s">
        <v>3745</v>
      </c>
      <c r="H1171" s="71">
        <v>5.2</v>
      </c>
      <c r="I1171" s="25"/>
      <c r="J1171" s="25"/>
      <c r="K1171" s="71">
        <v>5.2</v>
      </c>
      <c r="L1171" s="25"/>
      <c r="M1171" s="25">
        <f t="shared" si="23"/>
        <v>5.2</v>
      </c>
      <c r="N1171" s="23"/>
      <c r="O1171" s="23"/>
      <c r="P1171" s="23"/>
      <c r="Q1171" s="23"/>
      <c r="R1171" s="23"/>
      <c r="S1171" s="23" t="s">
        <v>1851</v>
      </c>
      <c r="T1171" s="25" t="s">
        <v>3718</v>
      </c>
      <c r="U1171" s="34"/>
      <c r="V1171" s="34"/>
      <c r="W1171" s="34"/>
      <c r="X1171" s="34"/>
      <c r="Y1171" s="34"/>
      <c r="Z1171" s="34"/>
      <c r="AA1171" s="34"/>
      <c r="AB1171" s="34"/>
      <c r="AC1171" s="34"/>
      <c r="AD1171" s="34"/>
      <c r="AE1171" s="34"/>
      <c r="AF1171" s="34"/>
      <c r="AG1171" s="34"/>
      <c r="AH1171" s="34"/>
      <c r="AI1171" s="34"/>
      <c r="AJ1171" s="34"/>
      <c r="AK1171" s="34"/>
      <c r="AL1171" s="34"/>
      <c r="AM1171" s="34"/>
      <c r="AN1171" s="34"/>
      <c r="AO1171" s="34"/>
      <c r="AP1171" s="34"/>
      <c r="AQ1171" s="34"/>
      <c r="AR1171" s="34"/>
      <c r="AS1171" s="34"/>
      <c r="AT1171" s="34"/>
      <c r="AU1171" s="34"/>
      <c r="AV1171" s="34"/>
      <c r="AW1171" s="34"/>
      <c r="AX1171" s="34"/>
      <c r="AY1171" s="34"/>
      <c r="AZ1171" s="34"/>
      <c r="BA1171" s="34"/>
      <c r="BB1171" s="34"/>
      <c r="BC1171" s="34"/>
      <c r="BD1171" s="34"/>
      <c r="BE1171" s="34"/>
      <c r="BF1171" s="34"/>
      <c r="BG1171" s="34"/>
      <c r="BH1171" s="34"/>
      <c r="BI1171" s="34"/>
      <c r="BJ1171" s="34"/>
      <c r="BK1171" s="34"/>
      <c r="BL1171" s="34"/>
      <c r="BM1171" s="34"/>
      <c r="BN1171" s="34"/>
      <c r="BO1171" s="34"/>
      <c r="BP1171" s="34"/>
      <c r="BQ1171" s="34"/>
      <c r="BR1171" s="34"/>
      <c r="BS1171" s="34"/>
      <c r="BT1171" s="34"/>
      <c r="BU1171" s="34"/>
      <c r="BV1171" s="34"/>
      <c r="BW1171" s="34"/>
      <c r="BX1171" s="34"/>
      <c r="BY1171" s="34"/>
      <c r="BZ1171" s="34"/>
      <c r="CA1171" s="34"/>
      <c r="CB1171" s="34"/>
      <c r="CC1171" s="34"/>
      <c r="CD1171" s="34"/>
      <c r="CE1171" s="34"/>
      <c r="CF1171" s="34"/>
      <c r="CG1171" s="34"/>
      <c r="CH1171" s="34"/>
      <c r="CI1171" s="34"/>
      <c r="CJ1171" s="34"/>
      <c r="CK1171" s="34"/>
      <c r="CL1171" s="34"/>
      <c r="CM1171" s="34"/>
      <c r="CN1171" s="34"/>
      <c r="CO1171" s="34"/>
      <c r="CP1171" s="34"/>
      <c r="CQ1171" s="34"/>
      <c r="CR1171" s="34"/>
      <c r="CS1171" s="34"/>
      <c r="CT1171" s="34"/>
      <c r="CU1171" s="34"/>
      <c r="CV1171" s="34"/>
      <c r="CW1171" s="34"/>
      <c r="CX1171" s="34"/>
      <c r="CY1171" s="34"/>
      <c r="CZ1171" s="34"/>
      <c r="DA1171" s="34"/>
      <c r="DB1171" s="34"/>
      <c r="DC1171" s="34"/>
      <c r="DD1171" s="34"/>
      <c r="DE1171" s="34"/>
      <c r="DF1171" s="34"/>
      <c r="DG1171" s="34"/>
      <c r="DH1171" s="34"/>
      <c r="DI1171" s="34"/>
      <c r="DJ1171" s="34"/>
      <c r="DK1171" s="34"/>
      <c r="DL1171" s="34"/>
      <c r="DM1171" s="34"/>
      <c r="DN1171" s="34"/>
      <c r="DO1171" s="34"/>
      <c r="DP1171" s="34"/>
      <c r="DQ1171" s="34"/>
      <c r="DR1171" s="34"/>
      <c r="DS1171" s="34"/>
      <c r="DT1171" s="34"/>
      <c r="DU1171" s="34"/>
      <c r="DV1171" s="34"/>
      <c r="DW1171" s="34"/>
      <c r="DX1171" s="34"/>
      <c r="DY1171" s="34"/>
      <c r="DZ1171" s="34"/>
      <c r="EA1171" s="34"/>
      <c r="EB1171" s="34"/>
      <c r="EC1171" s="34"/>
      <c r="ED1171" s="34"/>
      <c r="EE1171" s="34"/>
      <c r="EF1171" s="34"/>
      <c r="EG1171" s="34"/>
      <c r="EH1171" s="34"/>
      <c r="EI1171" s="34"/>
      <c r="EJ1171" s="34"/>
      <c r="EK1171" s="34"/>
      <c r="EL1171" s="34"/>
      <c r="EM1171" s="34"/>
      <c r="EN1171" s="34"/>
      <c r="EO1171" s="34"/>
      <c r="EP1171" s="34"/>
      <c r="EQ1171" s="34"/>
      <c r="ER1171" s="34"/>
      <c r="ES1171" s="34"/>
      <c r="ET1171" s="34"/>
      <c r="EU1171" s="34"/>
      <c r="EV1171" s="34"/>
      <c r="EW1171" s="34"/>
      <c r="EX1171" s="34"/>
      <c r="EY1171" s="34"/>
      <c r="EZ1171" s="34"/>
      <c r="FA1171" s="34"/>
      <c r="FB1171" s="34"/>
      <c r="FC1171" s="34"/>
      <c r="FD1171" s="34"/>
      <c r="FE1171" s="34"/>
      <c r="FF1171" s="34"/>
      <c r="FG1171" s="34"/>
      <c r="FH1171" s="34"/>
      <c r="FI1171" s="34"/>
      <c r="FJ1171" s="34"/>
      <c r="FK1171" s="34"/>
      <c r="FL1171" s="34"/>
      <c r="FM1171" s="34"/>
      <c r="FN1171" s="34"/>
      <c r="FO1171" s="34"/>
      <c r="FP1171" s="34"/>
      <c r="FQ1171" s="34"/>
      <c r="FR1171" s="34"/>
      <c r="FS1171" s="34"/>
      <c r="FT1171" s="34"/>
      <c r="FU1171" s="34"/>
      <c r="FV1171" s="34"/>
      <c r="FW1171" s="34"/>
      <c r="FX1171" s="34"/>
      <c r="FY1171" s="34"/>
      <c r="FZ1171" s="34"/>
      <c r="GA1171" s="34"/>
      <c r="GB1171" s="34"/>
      <c r="GC1171" s="34"/>
      <c r="GD1171" s="34"/>
      <c r="GE1171" s="34"/>
      <c r="GF1171" s="34"/>
      <c r="GG1171" s="34"/>
      <c r="GH1171" s="34"/>
      <c r="GI1171" s="34"/>
      <c r="GJ1171" s="34"/>
      <c r="GK1171" s="34"/>
      <c r="GL1171" s="34"/>
      <c r="GM1171" s="34"/>
      <c r="GN1171" s="34"/>
      <c r="GO1171" s="34"/>
      <c r="GP1171" s="34"/>
      <c r="GQ1171" s="4"/>
      <c r="GR1171" s="4"/>
      <c r="GS1171" s="4"/>
      <c r="GT1171" s="4"/>
      <c r="GU1171" s="4"/>
      <c r="GV1171" s="4"/>
      <c r="GW1171" s="4"/>
      <c r="GX1171" s="4"/>
      <c r="GY1171" s="4"/>
      <c r="GZ1171" s="4"/>
      <c r="HA1171" s="4"/>
      <c r="HB1171" s="4"/>
      <c r="HC1171" s="4"/>
      <c r="HD1171" s="4"/>
      <c r="HE1171" s="4"/>
      <c r="HF1171" s="4"/>
      <c r="HG1171" s="4"/>
      <c r="HH1171" s="4"/>
      <c r="HI1171" s="4"/>
      <c r="HJ1171" s="4"/>
      <c r="HK1171" s="4"/>
      <c r="HL1171" s="4"/>
      <c r="HM1171" s="4"/>
      <c r="HN1171" s="4"/>
      <c r="HO1171" s="4"/>
      <c r="HP1171" s="4"/>
      <c r="HQ1171" s="4"/>
      <c r="HR1171" s="4"/>
      <c r="HS1171" s="4"/>
      <c r="HT1171" s="4"/>
      <c r="HU1171" s="4"/>
      <c r="HV1171" s="4"/>
      <c r="HW1171" s="4"/>
      <c r="HX1171" s="4"/>
      <c r="HY1171" s="4"/>
      <c r="HZ1171" s="4"/>
      <c r="IA1171" s="4"/>
    </row>
    <row r="1172" s="3" customFormat="1" ht="58" customHeight="1" spans="1:235">
      <c r="A1172" s="22">
        <v>1165</v>
      </c>
      <c r="B1172" s="26"/>
      <c r="C1172" s="23" t="s">
        <v>3825</v>
      </c>
      <c r="D1172" s="23" t="s">
        <v>1339</v>
      </c>
      <c r="E1172" s="24" t="s">
        <v>3826</v>
      </c>
      <c r="F1172" s="23" t="s">
        <v>913</v>
      </c>
      <c r="G1172" s="24" t="s">
        <v>3827</v>
      </c>
      <c r="H1172" s="71">
        <v>20</v>
      </c>
      <c r="I1172" s="25"/>
      <c r="J1172" s="25"/>
      <c r="K1172" s="71">
        <v>20</v>
      </c>
      <c r="L1172" s="25"/>
      <c r="M1172" s="25">
        <f t="shared" si="23"/>
        <v>20</v>
      </c>
      <c r="N1172" s="23"/>
      <c r="O1172" s="23"/>
      <c r="P1172" s="23"/>
      <c r="Q1172" s="23"/>
      <c r="R1172" s="23"/>
      <c r="S1172" s="23" t="s">
        <v>1851</v>
      </c>
      <c r="T1172" s="25" t="s">
        <v>3718</v>
      </c>
      <c r="U1172" s="34"/>
      <c r="V1172" s="34"/>
      <c r="W1172" s="34"/>
      <c r="X1172" s="34"/>
      <c r="Y1172" s="34"/>
      <c r="Z1172" s="34"/>
      <c r="AA1172" s="34"/>
      <c r="AB1172" s="34"/>
      <c r="AC1172" s="34"/>
      <c r="AD1172" s="34"/>
      <c r="AE1172" s="34"/>
      <c r="AF1172" s="34"/>
      <c r="AG1172" s="34"/>
      <c r="AH1172" s="34"/>
      <c r="AI1172" s="34"/>
      <c r="AJ1172" s="34"/>
      <c r="AK1172" s="34"/>
      <c r="AL1172" s="34"/>
      <c r="AM1172" s="34"/>
      <c r="AN1172" s="34"/>
      <c r="AO1172" s="34"/>
      <c r="AP1172" s="34"/>
      <c r="AQ1172" s="34"/>
      <c r="AR1172" s="34"/>
      <c r="AS1172" s="34"/>
      <c r="AT1172" s="34"/>
      <c r="AU1172" s="34"/>
      <c r="AV1172" s="34"/>
      <c r="AW1172" s="34"/>
      <c r="AX1172" s="34"/>
      <c r="AY1172" s="34"/>
      <c r="AZ1172" s="34"/>
      <c r="BA1172" s="34"/>
      <c r="BB1172" s="34"/>
      <c r="BC1172" s="34"/>
      <c r="BD1172" s="34"/>
      <c r="BE1172" s="34"/>
      <c r="BF1172" s="34"/>
      <c r="BG1172" s="34"/>
      <c r="BH1172" s="34"/>
      <c r="BI1172" s="34"/>
      <c r="BJ1172" s="34"/>
      <c r="BK1172" s="34"/>
      <c r="BL1172" s="34"/>
      <c r="BM1172" s="34"/>
      <c r="BN1172" s="34"/>
      <c r="BO1172" s="34"/>
      <c r="BP1172" s="34"/>
      <c r="BQ1172" s="34"/>
      <c r="BR1172" s="34"/>
      <c r="BS1172" s="34"/>
      <c r="BT1172" s="34"/>
      <c r="BU1172" s="34"/>
      <c r="BV1172" s="34"/>
      <c r="BW1172" s="34"/>
      <c r="BX1172" s="34"/>
      <c r="BY1172" s="34"/>
      <c r="BZ1172" s="34"/>
      <c r="CA1172" s="34"/>
      <c r="CB1172" s="34"/>
      <c r="CC1172" s="34"/>
      <c r="CD1172" s="34"/>
      <c r="CE1172" s="34"/>
      <c r="CF1172" s="34"/>
      <c r="CG1172" s="34"/>
      <c r="CH1172" s="34"/>
      <c r="CI1172" s="34"/>
      <c r="CJ1172" s="34"/>
      <c r="CK1172" s="34"/>
      <c r="CL1172" s="34"/>
      <c r="CM1172" s="34"/>
      <c r="CN1172" s="34"/>
      <c r="CO1172" s="34"/>
      <c r="CP1172" s="34"/>
      <c r="CQ1172" s="34"/>
      <c r="CR1172" s="34"/>
      <c r="CS1172" s="34"/>
      <c r="CT1172" s="34"/>
      <c r="CU1172" s="34"/>
      <c r="CV1172" s="34"/>
      <c r="CW1172" s="34"/>
      <c r="CX1172" s="34"/>
      <c r="CY1172" s="34"/>
      <c r="CZ1172" s="34"/>
      <c r="DA1172" s="34"/>
      <c r="DB1172" s="34"/>
      <c r="DC1172" s="34"/>
      <c r="DD1172" s="34"/>
      <c r="DE1172" s="34"/>
      <c r="DF1172" s="34"/>
      <c r="DG1172" s="34"/>
      <c r="DH1172" s="34"/>
      <c r="DI1172" s="34"/>
      <c r="DJ1172" s="34"/>
      <c r="DK1172" s="34"/>
      <c r="DL1172" s="34"/>
      <c r="DM1172" s="34"/>
      <c r="DN1172" s="34"/>
      <c r="DO1172" s="34"/>
      <c r="DP1172" s="34"/>
      <c r="DQ1172" s="34"/>
      <c r="DR1172" s="34"/>
      <c r="DS1172" s="34"/>
      <c r="DT1172" s="34"/>
      <c r="DU1172" s="34"/>
      <c r="DV1172" s="34"/>
      <c r="DW1172" s="34"/>
      <c r="DX1172" s="34"/>
      <c r="DY1172" s="34"/>
      <c r="DZ1172" s="34"/>
      <c r="EA1172" s="34"/>
      <c r="EB1172" s="34"/>
      <c r="EC1172" s="34"/>
      <c r="ED1172" s="34"/>
      <c r="EE1172" s="34"/>
      <c r="EF1172" s="34"/>
      <c r="EG1172" s="34"/>
      <c r="EH1172" s="34"/>
      <c r="EI1172" s="34"/>
      <c r="EJ1172" s="34"/>
      <c r="EK1172" s="34"/>
      <c r="EL1172" s="34"/>
      <c r="EM1172" s="34"/>
      <c r="EN1172" s="34"/>
      <c r="EO1172" s="34"/>
      <c r="EP1172" s="34"/>
      <c r="EQ1172" s="34"/>
      <c r="ER1172" s="34"/>
      <c r="ES1172" s="34"/>
      <c r="ET1172" s="34"/>
      <c r="EU1172" s="34"/>
      <c r="EV1172" s="34"/>
      <c r="EW1172" s="34"/>
      <c r="EX1172" s="34"/>
      <c r="EY1172" s="34"/>
      <c r="EZ1172" s="34"/>
      <c r="FA1172" s="34"/>
      <c r="FB1172" s="34"/>
      <c r="FC1172" s="34"/>
      <c r="FD1172" s="34"/>
      <c r="FE1172" s="34"/>
      <c r="FF1172" s="34"/>
      <c r="FG1172" s="34"/>
      <c r="FH1172" s="34"/>
      <c r="FI1172" s="34"/>
      <c r="FJ1172" s="34"/>
      <c r="FK1172" s="34"/>
      <c r="FL1172" s="34"/>
      <c r="FM1172" s="34"/>
      <c r="FN1172" s="34"/>
      <c r="FO1172" s="34"/>
      <c r="FP1172" s="34"/>
      <c r="FQ1172" s="34"/>
      <c r="FR1172" s="34"/>
      <c r="FS1172" s="34"/>
      <c r="FT1172" s="34"/>
      <c r="FU1172" s="34"/>
      <c r="FV1172" s="34"/>
      <c r="FW1172" s="34"/>
      <c r="FX1172" s="34"/>
      <c r="FY1172" s="34"/>
      <c r="FZ1172" s="34"/>
      <c r="GA1172" s="34"/>
      <c r="GB1172" s="34"/>
      <c r="GC1172" s="34"/>
      <c r="GD1172" s="34"/>
      <c r="GE1172" s="34"/>
      <c r="GF1172" s="34"/>
      <c r="GG1172" s="34"/>
      <c r="GH1172" s="34"/>
      <c r="GI1172" s="34"/>
      <c r="GJ1172" s="34"/>
      <c r="GK1172" s="34"/>
      <c r="GL1172" s="34"/>
      <c r="GM1172" s="34"/>
      <c r="GN1172" s="34"/>
      <c r="GO1172" s="34"/>
      <c r="GP1172" s="34"/>
      <c r="GQ1172" s="4"/>
      <c r="GR1172" s="4"/>
      <c r="GS1172" s="4"/>
      <c r="GT1172" s="4"/>
      <c r="GU1172" s="4"/>
      <c r="GV1172" s="4"/>
      <c r="GW1172" s="4"/>
      <c r="GX1172" s="4"/>
      <c r="GY1172" s="4"/>
      <c r="GZ1172" s="4"/>
      <c r="HA1172" s="4"/>
      <c r="HB1172" s="4"/>
      <c r="HC1172" s="4"/>
      <c r="HD1172" s="4"/>
      <c r="HE1172" s="4"/>
      <c r="HF1172" s="4"/>
      <c r="HG1172" s="4"/>
      <c r="HH1172" s="4"/>
      <c r="HI1172" s="4"/>
      <c r="HJ1172" s="4"/>
      <c r="HK1172" s="4"/>
      <c r="HL1172" s="4"/>
      <c r="HM1172" s="4"/>
      <c r="HN1172" s="4"/>
      <c r="HO1172" s="4"/>
      <c r="HP1172" s="4"/>
      <c r="HQ1172" s="4"/>
      <c r="HR1172" s="4"/>
      <c r="HS1172" s="4"/>
      <c r="HT1172" s="4"/>
      <c r="HU1172" s="4"/>
      <c r="HV1172" s="4"/>
      <c r="HW1172" s="4"/>
      <c r="HX1172" s="4"/>
      <c r="HY1172" s="4"/>
      <c r="HZ1172" s="4"/>
      <c r="IA1172" s="4"/>
    </row>
    <row r="1173" s="3" customFormat="1" ht="58" customHeight="1" spans="1:235">
      <c r="A1173" s="22">
        <v>1166</v>
      </c>
      <c r="B1173" s="26"/>
      <c r="C1173" s="23" t="s">
        <v>3828</v>
      </c>
      <c r="D1173" s="23" t="s">
        <v>1336</v>
      </c>
      <c r="E1173" s="24" t="s">
        <v>3716</v>
      </c>
      <c r="F1173" s="23" t="s">
        <v>913</v>
      </c>
      <c r="G1173" s="24" t="s">
        <v>3724</v>
      </c>
      <c r="H1173" s="71">
        <v>7</v>
      </c>
      <c r="I1173" s="25"/>
      <c r="J1173" s="25"/>
      <c r="K1173" s="71">
        <v>7</v>
      </c>
      <c r="L1173" s="25"/>
      <c r="M1173" s="25">
        <f t="shared" si="23"/>
        <v>7</v>
      </c>
      <c r="N1173" s="23"/>
      <c r="O1173" s="23"/>
      <c r="P1173" s="23"/>
      <c r="Q1173" s="23"/>
      <c r="R1173" s="23"/>
      <c r="S1173" s="23" t="s">
        <v>1851</v>
      </c>
      <c r="T1173" s="25" t="s">
        <v>3718</v>
      </c>
      <c r="U1173" s="34"/>
      <c r="V1173" s="34"/>
      <c r="W1173" s="34"/>
      <c r="X1173" s="34"/>
      <c r="Y1173" s="34"/>
      <c r="Z1173" s="34"/>
      <c r="AA1173" s="34"/>
      <c r="AB1173" s="34"/>
      <c r="AC1173" s="34"/>
      <c r="AD1173" s="34"/>
      <c r="AE1173" s="34"/>
      <c r="AF1173" s="34"/>
      <c r="AG1173" s="34"/>
      <c r="AH1173" s="34"/>
      <c r="AI1173" s="34"/>
      <c r="AJ1173" s="34"/>
      <c r="AK1173" s="34"/>
      <c r="AL1173" s="34"/>
      <c r="AM1173" s="34"/>
      <c r="AN1173" s="34"/>
      <c r="AO1173" s="34"/>
      <c r="AP1173" s="34"/>
      <c r="AQ1173" s="34"/>
      <c r="AR1173" s="34"/>
      <c r="AS1173" s="34"/>
      <c r="AT1173" s="34"/>
      <c r="AU1173" s="34"/>
      <c r="AV1173" s="34"/>
      <c r="AW1173" s="34"/>
      <c r="AX1173" s="34"/>
      <c r="AY1173" s="34"/>
      <c r="AZ1173" s="34"/>
      <c r="BA1173" s="34"/>
      <c r="BB1173" s="34"/>
      <c r="BC1173" s="34"/>
      <c r="BD1173" s="34"/>
      <c r="BE1173" s="34"/>
      <c r="BF1173" s="34"/>
      <c r="BG1173" s="34"/>
      <c r="BH1173" s="34"/>
      <c r="BI1173" s="34"/>
      <c r="BJ1173" s="34"/>
      <c r="BK1173" s="34"/>
      <c r="BL1173" s="34"/>
      <c r="BM1173" s="34"/>
      <c r="BN1173" s="34"/>
      <c r="BO1173" s="34"/>
      <c r="BP1173" s="34"/>
      <c r="BQ1173" s="34"/>
      <c r="BR1173" s="34"/>
      <c r="BS1173" s="34"/>
      <c r="BT1173" s="34"/>
      <c r="BU1173" s="34"/>
      <c r="BV1173" s="34"/>
      <c r="BW1173" s="34"/>
      <c r="BX1173" s="34"/>
      <c r="BY1173" s="34"/>
      <c r="BZ1173" s="34"/>
      <c r="CA1173" s="34"/>
      <c r="CB1173" s="34"/>
      <c r="CC1173" s="34"/>
      <c r="CD1173" s="34"/>
      <c r="CE1173" s="34"/>
      <c r="CF1173" s="34"/>
      <c r="CG1173" s="34"/>
      <c r="CH1173" s="34"/>
      <c r="CI1173" s="34"/>
      <c r="CJ1173" s="34"/>
      <c r="CK1173" s="34"/>
      <c r="CL1173" s="34"/>
      <c r="CM1173" s="34"/>
      <c r="CN1173" s="34"/>
      <c r="CO1173" s="34"/>
      <c r="CP1173" s="34"/>
      <c r="CQ1173" s="34"/>
      <c r="CR1173" s="34"/>
      <c r="CS1173" s="34"/>
      <c r="CT1173" s="34"/>
      <c r="CU1173" s="34"/>
      <c r="CV1173" s="34"/>
      <c r="CW1173" s="34"/>
      <c r="CX1173" s="34"/>
      <c r="CY1173" s="34"/>
      <c r="CZ1173" s="34"/>
      <c r="DA1173" s="34"/>
      <c r="DB1173" s="34"/>
      <c r="DC1173" s="34"/>
      <c r="DD1173" s="34"/>
      <c r="DE1173" s="34"/>
      <c r="DF1173" s="34"/>
      <c r="DG1173" s="34"/>
      <c r="DH1173" s="34"/>
      <c r="DI1173" s="34"/>
      <c r="DJ1173" s="34"/>
      <c r="DK1173" s="34"/>
      <c r="DL1173" s="34"/>
      <c r="DM1173" s="34"/>
      <c r="DN1173" s="34"/>
      <c r="DO1173" s="34"/>
      <c r="DP1173" s="34"/>
      <c r="DQ1173" s="34"/>
      <c r="DR1173" s="34"/>
      <c r="DS1173" s="34"/>
      <c r="DT1173" s="34"/>
      <c r="DU1173" s="34"/>
      <c r="DV1173" s="34"/>
      <c r="DW1173" s="34"/>
      <c r="DX1173" s="34"/>
      <c r="DY1173" s="34"/>
      <c r="DZ1173" s="34"/>
      <c r="EA1173" s="34"/>
      <c r="EB1173" s="34"/>
      <c r="EC1173" s="34"/>
      <c r="ED1173" s="34"/>
      <c r="EE1173" s="34"/>
      <c r="EF1173" s="34"/>
      <c r="EG1173" s="34"/>
      <c r="EH1173" s="34"/>
      <c r="EI1173" s="34"/>
      <c r="EJ1173" s="34"/>
      <c r="EK1173" s="34"/>
      <c r="EL1173" s="34"/>
      <c r="EM1173" s="34"/>
      <c r="EN1173" s="34"/>
      <c r="EO1173" s="34"/>
      <c r="EP1173" s="34"/>
      <c r="EQ1173" s="34"/>
      <c r="ER1173" s="34"/>
      <c r="ES1173" s="34"/>
      <c r="ET1173" s="34"/>
      <c r="EU1173" s="34"/>
      <c r="EV1173" s="34"/>
      <c r="EW1173" s="34"/>
      <c r="EX1173" s="34"/>
      <c r="EY1173" s="34"/>
      <c r="EZ1173" s="34"/>
      <c r="FA1173" s="34"/>
      <c r="FB1173" s="34"/>
      <c r="FC1173" s="34"/>
      <c r="FD1173" s="34"/>
      <c r="FE1173" s="34"/>
      <c r="FF1173" s="34"/>
      <c r="FG1173" s="34"/>
      <c r="FH1173" s="34"/>
      <c r="FI1173" s="34"/>
      <c r="FJ1173" s="34"/>
      <c r="FK1173" s="34"/>
      <c r="FL1173" s="34"/>
      <c r="FM1173" s="34"/>
      <c r="FN1173" s="34"/>
      <c r="FO1173" s="34"/>
      <c r="FP1173" s="34"/>
      <c r="FQ1173" s="34"/>
      <c r="FR1173" s="34"/>
      <c r="FS1173" s="34"/>
      <c r="FT1173" s="34"/>
      <c r="FU1173" s="34"/>
      <c r="FV1173" s="34"/>
      <c r="FW1173" s="34"/>
      <c r="FX1173" s="34"/>
      <c r="FY1173" s="34"/>
      <c r="FZ1173" s="34"/>
      <c r="GA1173" s="34"/>
      <c r="GB1173" s="34"/>
      <c r="GC1173" s="34"/>
      <c r="GD1173" s="34"/>
      <c r="GE1173" s="34"/>
      <c r="GF1173" s="34"/>
      <c r="GG1173" s="34"/>
      <c r="GH1173" s="34"/>
      <c r="GI1173" s="34"/>
      <c r="GJ1173" s="34"/>
      <c r="GK1173" s="34"/>
      <c r="GL1173" s="34"/>
      <c r="GM1173" s="34"/>
      <c r="GN1173" s="34"/>
      <c r="GO1173" s="34"/>
      <c r="GP1173" s="34"/>
      <c r="GQ1173" s="4"/>
      <c r="GR1173" s="4"/>
      <c r="GS1173" s="4"/>
      <c r="GT1173" s="4"/>
      <c r="GU1173" s="4"/>
      <c r="GV1173" s="4"/>
      <c r="GW1173" s="4"/>
      <c r="GX1173" s="4"/>
      <c r="GY1173" s="4"/>
      <c r="GZ1173" s="4"/>
      <c r="HA1173" s="4"/>
      <c r="HB1173" s="4"/>
      <c r="HC1173" s="4"/>
      <c r="HD1173" s="4"/>
      <c r="HE1173" s="4"/>
      <c r="HF1173" s="4"/>
      <c r="HG1173" s="4"/>
      <c r="HH1173" s="4"/>
      <c r="HI1173" s="4"/>
      <c r="HJ1173" s="4"/>
      <c r="HK1173" s="4"/>
      <c r="HL1173" s="4"/>
      <c r="HM1173" s="4"/>
      <c r="HN1173" s="4"/>
      <c r="HO1173" s="4"/>
      <c r="HP1173" s="4"/>
      <c r="HQ1173" s="4"/>
      <c r="HR1173" s="4"/>
      <c r="HS1173" s="4"/>
      <c r="HT1173" s="4"/>
      <c r="HU1173" s="4"/>
      <c r="HV1173" s="4"/>
      <c r="HW1173" s="4"/>
      <c r="HX1173" s="4"/>
      <c r="HY1173" s="4"/>
      <c r="HZ1173" s="4"/>
      <c r="IA1173" s="4"/>
    </row>
    <row r="1174" s="3" customFormat="1" ht="57" customHeight="1" spans="1:235">
      <c r="A1174" s="22">
        <v>1167</v>
      </c>
      <c r="B1174" s="26" t="s">
        <v>115</v>
      </c>
      <c r="C1174" s="23" t="s">
        <v>3829</v>
      </c>
      <c r="D1174" s="23" t="s">
        <v>829</v>
      </c>
      <c r="E1174" s="24" t="s">
        <v>3744</v>
      </c>
      <c r="F1174" s="23" t="s">
        <v>913</v>
      </c>
      <c r="G1174" s="24" t="s">
        <v>3717</v>
      </c>
      <c r="H1174" s="71">
        <v>6</v>
      </c>
      <c r="I1174" s="25"/>
      <c r="J1174" s="25"/>
      <c r="K1174" s="71">
        <v>6</v>
      </c>
      <c r="L1174" s="25"/>
      <c r="M1174" s="25">
        <f t="shared" si="23"/>
        <v>6</v>
      </c>
      <c r="N1174" s="23"/>
      <c r="O1174" s="23"/>
      <c r="P1174" s="23"/>
      <c r="Q1174" s="23"/>
      <c r="R1174" s="23"/>
      <c r="S1174" s="23" t="s">
        <v>1851</v>
      </c>
      <c r="T1174" s="25" t="s">
        <v>3718</v>
      </c>
      <c r="U1174" s="34"/>
      <c r="V1174" s="34"/>
      <c r="W1174" s="34"/>
      <c r="X1174" s="34"/>
      <c r="Y1174" s="34"/>
      <c r="Z1174" s="34"/>
      <c r="AA1174" s="34"/>
      <c r="AB1174" s="34"/>
      <c r="AC1174" s="34"/>
      <c r="AD1174" s="34"/>
      <c r="AE1174" s="34"/>
      <c r="AF1174" s="34"/>
      <c r="AG1174" s="34"/>
      <c r="AH1174" s="34"/>
      <c r="AI1174" s="34"/>
      <c r="AJ1174" s="34"/>
      <c r="AK1174" s="34"/>
      <c r="AL1174" s="34"/>
      <c r="AM1174" s="34"/>
      <c r="AN1174" s="34"/>
      <c r="AO1174" s="34"/>
      <c r="AP1174" s="34"/>
      <c r="AQ1174" s="34"/>
      <c r="AR1174" s="34"/>
      <c r="AS1174" s="34"/>
      <c r="AT1174" s="34"/>
      <c r="AU1174" s="34"/>
      <c r="AV1174" s="34"/>
      <c r="AW1174" s="34"/>
      <c r="AX1174" s="34"/>
      <c r="AY1174" s="34"/>
      <c r="AZ1174" s="34"/>
      <c r="BA1174" s="34"/>
      <c r="BB1174" s="34"/>
      <c r="BC1174" s="34"/>
      <c r="BD1174" s="34"/>
      <c r="BE1174" s="34"/>
      <c r="BF1174" s="34"/>
      <c r="BG1174" s="34"/>
      <c r="BH1174" s="34"/>
      <c r="BI1174" s="34"/>
      <c r="BJ1174" s="34"/>
      <c r="BK1174" s="34"/>
      <c r="BL1174" s="34"/>
      <c r="BM1174" s="34"/>
      <c r="BN1174" s="34"/>
      <c r="BO1174" s="34"/>
      <c r="BP1174" s="34"/>
      <c r="BQ1174" s="34"/>
      <c r="BR1174" s="34"/>
      <c r="BS1174" s="34"/>
      <c r="BT1174" s="34"/>
      <c r="BU1174" s="34"/>
      <c r="BV1174" s="34"/>
      <c r="BW1174" s="34"/>
      <c r="BX1174" s="34"/>
      <c r="BY1174" s="34"/>
      <c r="BZ1174" s="34"/>
      <c r="CA1174" s="34"/>
      <c r="CB1174" s="34"/>
      <c r="CC1174" s="34"/>
      <c r="CD1174" s="34"/>
      <c r="CE1174" s="34"/>
      <c r="CF1174" s="34"/>
      <c r="CG1174" s="34"/>
      <c r="CH1174" s="34"/>
      <c r="CI1174" s="34"/>
      <c r="CJ1174" s="34"/>
      <c r="CK1174" s="34"/>
      <c r="CL1174" s="34"/>
      <c r="CM1174" s="34"/>
      <c r="CN1174" s="34"/>
      <c r="CO1174" s="34"/>
      <c r="CP1174" s="34"/>
      <c r="CQ1174" s="34"/>
      <c r="CR1174" s="34"/>
      <c r="CS1174" s="34"/>
      <c r="CT1174" s="34"/>
      <c r="CU1174" s="34"/>
      <c r="CV1174" s="34"/>
      <c r="CW1174" s="34"/>
      <c r="CX1174" s="34"/>
      <c r="CY1174" s="34"/>
      <c r="CZ1174" s="34"/>
      <c r="DA1174" s="34"/>
      <c r="DB1174" s="34"/>
      <c r="DC1174" s="34"/>
      <c r="DD1174" s="34"/>
      <c r="DE1174" s="34"/>
      <c r="DF1174" s="34"/>
      <c r="DG1174" s="34"/>
      <c r="DH1174" s="34"/>
      <c r="DI1174" s="34"/>
      <c r="DJ1174" s="34"/>
      <c r="DK1174" s="34"/>
      <c r="DL1174" s="34"/>
      <c r="DM1174" s="34"/>
      <c r="DN1174" s="34"/>
      <c r="DO1174" s="34"/>
      <c r="DP1174" s="34"/>
      <c r="DQ1174" s="34"/>
      <c r="DR1174" s="34"/>
      <c r="DS1174" s="34"/>
      <c r="DT1174" s="34"/>
      <c r="DU1174" s="34"/>
      <c r="DV1174" s="34"/>
      <c r="DW1174" s="34"/>
      <c r="DX1174" s="34"/>
      <c r="DY1174" s="34"/>
      <c r="DZ1174" s="34"/>
      <c r="EA1174" s="34"/>
      <c r="EB1174" s="34"/>
      <c r="EC1174" s="34"/>
      <c r="ED1174" s="34"/>
      <c r="EE1174" s="34"/>
      <c r="EF1174" s="34"/>
      <c r="EG1174" s="34"/>
      <c r="EH1174" s="34"/>
      <c r="EI1174" s="34"/>
      <c r="EJ1174" s="34"/>
      <c r="EK1174" s="34"/>
      <c r="EL1174" s="34"/>
      <c r="EM1174" s="34"/>
      <c r="EN1174" s="34"/>
      <c r="EO1174" s="34"/>
      <c r="EP1174" s="34"/>
      <c r="EQ1174" s="34"/>
      <c r="ER1174" s="34"/>
      <c r="ES1174" s="34"/>
      <c r="ET1174" s="34"/>
      <c r="EU1174" s="34"/>
      <c r="EV1174" s="34"/>
      <c r="EW1174" s="34"/>
      <c r="EX1174" s="34"/>
      <c r="EY1174" s="34"/>
      <c r="EZ1174" s="34"/>
      <c r="FA1174" s="34"/>
      <c r="FB1174" s="34"/>
      <c r="FC1174" s="34"/>
      <c r="FD1174" s="34"/>
      <c r="FE1174" s="34"/>
      <c r="FF1174" s="34"/>
      <c r="FG1174" s="34"/>
      <c r="FH1174" s="34"/>
      <c r="FI1174" s="34"/>
      <c r="FJ1174" s="34"/>
      <c r="FK1174" s="34"/>
      <c r="FL1174" s="34"/>
      <c r="FM1174" s="34"/>
      <c r="FN1174" s="34"/>
      <c r="FO1174" s="34"/>
      <c r="FP1174" s="34"/>
      <c r="FQ1174" s="34"/>
      <c r="FR1174" s="34"/>
      <c r="FS1174" s="34"/>
      <c r="FT1174" s="34"/>
      <c r="FU1174" s="34"/>
      <c r="FV1174" s="34"/>
      <c r="FW1174" s="34"/>
      <c r="FX1174" s="34"/>
      <c r="FY1174" s="34"/>
      <c r="FZ1174" s="34"/>
      <c r="GA1174" s="34"/>
      <c r="GB1174" s="34"/>
      <c r="GC1174" s="34"/>
      <c r="GD1174" s="34"/>
      <c r="GE1174" s="34"/>
      <c r="GF1174" s="34"/>
      <c r="GG1174" s="34"/>
      <c r="GH1174" s="34"/>
      <c r="GI1174" s="34"/>
      <c r="GJ1174" s="34"/>
      <c r="GK1174" s="34"/>
      <c r="GL1174" s="34"/>
      <c r="GM1174" s="34"/>
      <c r="GN1174" s="34"/>
      <c r="GO1174" s="34"/>
      <c r="GP1174" s="34"/>
      <c r="GQ1174" s="4"/>
      <c r="GR1174" s="4"/>
      <c r="GS1174" s="4"/>
      <c r="GT1174" s="4"/>
      <c r="GU1174" s="4"/>
      <c r="GV1174" s="4"/>
      <c r="GW1174" s="4"/>
      <c r="GX1174" s="4"/>
      <c r="GY1174" s="4"/>
      <c r="GZ1174" s="4"/>
      <c r="HA1174" s="4"/>
      <c r="HB1174" s="4"/>
      <c r="HC1174" s="4"/>
      <c r="HD1174" s="4"/>
      <c r="HE1174" s="4"/>
      <c r="HF1174" s="4"/>
      <c r="HG1174" s="4"/>
      <c r="HH1174" s="4"/>
      <c r="HI1174" s="4"/>
      <c r="HJ1174" s="4"/>
      <c r="HK1174" s="4"/>
      <c r="HL1174" s="4"/>
      <c r="HM1174" s="4"/>
      <c r="HN1174" s="4"/>
      <c r="HO1174" s="4"/>
      <c r="HP1174" s="4"/>
      <c r="HQ1174" s="4"/>
      <c r="HR1174" s="4"/>
      <c r="HS1174" s="4"/>
      <c r="HT1174" s="4"/>
      <c r="HU1174" s="4"/>
      <c r="HV1174" s="4"/>
      <c r="HW1174" s="4"/>
      <c r="HX1174" s="4"/>
      <c r="HY1174" s="4"/>
      <c r="HZ1174" s="4"/>
      <c r="IA1174" s="4"/>
    </row>
    <row r="1175" s="3" customFormat="1" ht="57" customHeight="1" spans="1:235">
      <c r="A1175" s="22">
        <v>1168</v>
      </c>
      <c r="B1175" s="26"/>
      <c r="C1175" s="23" t="s">
        <v>3830</v>
      </c>
      <c r="D1175" s="23" t="s">
        <v>2057</v>
      </c>
      <c r="E1175" s="24" t="s">
        <v>3744</v>
      </c>
      <c r="F1175" s="23" t="s">
        <v>913</v>
      </c>
      <c r="G1175" s="24" t="s">
        <v>3745</v>
      </c>
      <c r="H1175" s="71">
        <v>5.5</v>
      </c>
      <c r="I1175" s="25"/>
      <c r="J1175" s="25"/>
      <c r="K1175" s="71">
        <v>5.5</v>
      </c>
      <c r="L1175" s="25"/>
      <c r="M1175" s="25">
        <f t="shared" si="23"/>
        <v>5.5</v>
      </c>
      <c r="N1175" s="23"/>
      <c r="O1175" s="23"/>
      <c r="P1175" s="23"/>
      <c r="Q1175" s="23"/>
      <c r="R1175" s="23"/>
      <c r="S1175" s="23" t="s">
        <v>1851</v>
      </c>
      <c r="T1175" s="25" t="s">
        <v>3718</v>
      </c>
      <c r="U1175" s="34"/>
      <c r="V1175" s="34"/>
      <c r="W1175" s="34"/>
      <c r="X1175" s="34"/>
      <c r="Y1175" s="34"/>
      <c r="Z1175" s="34"/>
      <c r="AA1175" s="34"/>
      <c r="AB1175" s="34"/>
      <c r="AC1175" s="34"/>
      <c r="AD1175" s="34"/>
      <c r="AE1175" s="34"/>
      <c r="AF1175" s="34"/>
      <c r="AG1175" s="34"/>
      <c r="AH1175" s="34"/>
      <c r="AI1175" s="34"/>
      <c r="AJ1175" s="34"/>
      <c r="AK1175" s="34"/>
      <c r="AL1175" s="34"/>
      <c r="AM1175" s="34"/>
      <c r="AN1175" s="34"/>
      <c r="AO1175" s="34"/>
      <c r="AP1175" s="34"/>
      <c r="AQ1175" s="34"/>
      <c r="AR1175" s="34"/>
      <c r="AS1175" s="34"/>
      <c r="AT1175" s="34"/>
      <c r="AU1175" s="34"/>
      <c r="AV1175" s="34"/>
      <c r="AW1175" s="34"/>
      <c r="AX1175" s="34"/>
      <c r="AY1175" s="34"/>
      <c r="AZ1175" s="34"/>
      <c r="BA1175" s="34"/>
      <c r="BB1175" s="34"/>
      <c r="BC1175" s="34"/>
      <c r="BD1175" s="34"/>
      <c r="BE1175" s="34"/>
      <c r="BF1175" s="34"/>
      <c r="BG1175" s="34"/>
      <c r="BH1175" s="34"/>
      <c r="BI1175" s="34"/>
      <c r="BJ1175" s="34"/>
      <c r="BK1175" s="34"/>
      <c r="BL1175" s="34"/>
      <c r="BM1175" s="34"/>
      <c r="BN1175" s="34"/>
      <c r="BO1175" s="34"/>
      <c r="BP1175" s="34"/>
      <c r="BQ1175" s="34"/>
      <c r="BR1175" s="34"/>
      <c r="BS1175" s="34"/>
      <c r="BT1175" s="34"/>
      <c r="BU1175" s="34"/>
      <c r="BV1175" s="34"/>
      <c r="BW1175" s="34"/>
      <c r="BX1175" s="34"/>
      <c r="BY1175" s="34"/>
      <c r="BZ1175" s="34"/>
      <c r="CA1175" s="34"/>
      <c r="CB1175" s="34"/>
      <c r="CC1175" s="34"/>
      <c r="CD1175" s="34"/>
      <c r="CE1175" s="34"/>
      <c r="CF1175" s="34"/>
      <c r="CG1175" s="34"/>
      <c r="CH1175" s="34"/>
      <c r="CI1175" s="34"/>
      <c r="CJ1175" s="34"/>
      <c r="CK1175" s="34"/>
      <c r="CL1175" s="34"/>
      <c r="CM1175" s="34"/>
      <c r="CN1175" s="34"/>
      <c r="CO1175" s="34"/>
      <c r="CP1175" s="34"/>
      <c r="CQ1175" s="34"/>
      <c r="CR1175" s="34"/>
      <c r="CS1175" s="34"/>
      <c r="CT1175" s="34"/>
      <c r="CU1175" s="34"/>
      <c r="CV1175" s="34"/>
      <c r="CW1175" s="34"/>
      <c r="CX1175" s="34"/>
      <c r="CY1175" s="34"/>
      <c r="CZ1175" s="34"/>
      <c r="DA1175" s="34"/>
      <c r="DB1175" s="34"/>
      <c r="DC1175" s="34"/>
      <c r="DD1175" s="34"/>
      <c r="DE1175" s="34"/>
      <c r="DF1175" s="34"/>
      <c r="DG1175" s="34"/>
      <c r="DH1175" s="34"/>
      <c r="DI1175" s="34"/>
      <c r="DJ1175" s="34"/>
      <c r="DK1175" s="34"/>
      <c r="DL1175" s="34"/>
      <c r="DM1175" s="34"/>
      <c r="DN1175" s="34"/>
      <c r="DO1175" s="34"/>
      <c r="DP1175" s="34"/>
      <c r="DQ1175" s="34"/>
      <c r="DR1175" s="34"/>
      <c r="DS1175" s="34"/>
      <c r="DT1175" s="34"/>
      <c r="DU1175" s="34"/>
      <c r="DV1175" s="34"/>
      <c r="DW1175" s="34"/>
      <c r="DX1175" s="34"/>
      <c r="DY1175" s="34"/>
      <c r="DZ1175" s="34"/>
      <c r="EA1175" s="34"/>
      <c r="EB1175" s="34"/>
      <c r="EC1175" s="34"/>
      <c r="ED1175" s="34"/>
      <c r="EE1175" s="34"/>
      <c r="EF1175" s="34"/>
      <c r="EG1175" s="34"/>
      <c r="EH1175" s="34"/>
      <c r="EI1175" s="34"/>
      <c r="EJ1175" s="34"/>
      <c r="EK1175" s="34"/>
      <c r="EL1175" s="34"/>
      <c r="EM1175" s="34"/>
      <c r="EN1175" s="34"/>
      <c r="EO1175" s="34"/>
      <c r="EP1175" s="34"/>
      <c r="EQ1175" s="34"/>
      <c r="ER1175" s="34"/>
      <c r="ES1175" s="34"/>
      <c r="ET1175" s="34"/>
      <c r="EU1175" s="34"/>
      <c r="EV1175" s="34"/>
      <c r="EW1175" s="34"/>
      <c r="EX1175" s="34"/>
      <c r="EY1175" s="34"/>
      <c r="EZ1175" s="34"/>
      <c r="FA1175" s="34"/>
      <c r="FB1175" s="34"/>
      <c r="FC1175" s="34"/>
      <c r="FD1175" s="34"/>
      <c r="FE1175" s="34"/>
      <c r="FF1175" s="34"/>
      <c r="FG1175" s="34"/>
      <c r="FH1175" s="34"/>
      <c r="FI1175" s="34"/>
      <c r="FJ1175" s="34"/>
      <c r="FK1175" s="34"/>
      <c r="FL1175" s="34"/>
      <c r="FM1175" s="34"/>
      <c r="FN1175" s="34"/>
      <c r="FO1175" s="34"/>
      <c r="FP1175" s="34"/>
      <c r="FQ1175" s="34"/>
      <c r="FR1175" s="34"/>
      <c r="FS1175" s="34"/>
      <c r="FT1175" s="34"/>
      <c r="FU1175" s="34"/>
      <c r="FV1175" s="34"/>
      <c r="FW1175" s="34"/>
      <c r="FX1175" s="34"/>
      <c r="FY1175" s="34"/>
      <c r="FZ1175" s="34"/>
      <c r="GA1175" s="34"/>
      <c r="GB1175" s="34"/>
      <c r="GC1175" s="34"/>
      <c r="GD1175" s="34"/>
      <c r="GE1175" s="34"/>
      <c r="GF1175" s="34"/>
      <c r="GG1175" s="34"/>
      <c r="GH1175" s="34"/>
      <c r="GI1175" s="34"/>
      <c r="GJ1175" s="34"/>
      <c r="GK1175" s="34"/>
      <c r="GL1175" s="34"/>
      <c r="GM1175" s="34"/>
      <c r="GN1175" s="34"/>
      <c r="GO1175" s="34"/>
      <c r="GP1175" s="34"/>
      <c r="GQ1175" s="4"/>
      <c r="GR1175" s="4"/>
      <c r="GS1175" s="4"/>
      <c r="GT1175" s="4"/>
      <c r="GU1175" s="4"/>
      <c r="GV1175" s="4"/>
      <c r="GW1175" s="4"/>
      <c r="GX1175" s="4"/>
      <c r="GY1175" s="4"/>
      <c r="GZ1175" s="4"/>
      <c r="HA1175" s="4"/>
      <c r="HB1175" s="4"/>
      <c r="HC1175" s="4"/>
      <c r="HD1175" s="4"/>
      <c r="HE1175" s="4"/>
      <c r="HF1175" s="4"/>
      <c r="HG1175" s="4"/>
      <c r="HH1175" s="4"/>
      <c r="HI1175" s="4"/>
      <c r="HJ1175" s="4"/>
      <c r="HK1175" s="4"/>
      <c r="HL1175" s="4"/>
      <c r="HM1175" s="4"/>
      <c r="HN1175" s="4"/>
      <c r="HO1175" s="4"/>
      <c r="HP1175" s="4"/>
      <c r="HQ1175" s="4"/>
      <c r="HR1175" s="4"/>
      <c r="HS1175" s="4"/>
      <c r="HT1175" s="4"/>
      <c r="HU1175" s="4"/>
      <c r="HV1175" s="4"/>
      <c r="HW1175" s="4"/>
      <c r="HX1175" s="4"/>
      <c r="HY1175" s="4"/>
      <c r="HZ1175" s="4"/>
      <c r="IA1175" s="4"/>
    </row>
    <row r="1176" s="3" customFormat="1" ht="57" customHeight="1" spans="1:235">
      <c r="A1176" s="22">
        <v>1169</v>
      </c>
      <c r="B1176" s="26"/>
      <c r="C1176" s="23" t="s">
        <v>3831</v>
      </c>
      <c r="D1176" s="23" t="s">
        <v>1507</v>
      </c>
      <c r="E1176" s="24" t="s">
        <v>3832</v>
      </c>
      <c r="F1176" s="23" t="s">
        <v>913</v>
      </c>
      <c r="G1176" s="24" t="s">
        <v>3717</v>
      </c>
      <c r="H1176" s="71">
        <v>5.3</v>
      </c>
      <c r="I1176" s="25"/>
      <c r="J1176" s="25"/>
      <c r="K1176" s="71">
        <v>5.3</v>
      </c>
      <c r="L1176" s="25"/>
      <c r="M1176" s="25">
        <f t="shared" ref="M1176:M1178" si="24">SUM(I1176:L1176)</f>
        <v>5.3</v>
      </c>
      <c r="N1176" s="23"/>
      <c r="O1176" s="23"/>
      <c r="P1176" s="23"/>
      <c r="Q1176" s="23"/>
      <c r="R1176" s="23"/>
      <c r="S1176" s="23" t="s">
        <v>1851</v>
      </c>
      <c r="T1176" s="25" t="s">
        <v>3718</v>
      </c>
      <c r="U1176" s="34"/>
      <c r="V1176" s="34"/>
      <c r="W1176" s="34"/>
      <c r="X1176" s="34"/>
      <c r="Y1176" s="34"/>
      <c r="Z1176" s="34"/>
      <c r="AA1176" s="34"/>
      <c r="AB1176" s="34"/>
      <c r="AC1176" s="34"/>
      <c r="AD1176" s="34"/>
      <c r="AE1176" s="34"/>
      <c r="AF1176" s="34"/>
      <c r="AG1176" s="34"/>
      <c r="AH1176" s="34"/>
      <c r="AI1176" s="34"/>
      <c r="AJ1176" s="34"/>
      <c r="AK1176" s="34"/>
      <c r="AL1176" s="34"/>
      <c r="AM1176" s="34"/>
      <c r="AN1176" s="34"/>
      <c r="AO1176" s="34"/>
      <c r="AP1176" s="34"/>
      <c r="AQ1176" s="34"/>
      <c r="AR1176" s="34"/>
      <c r="AS1176" s="34"/>
      <c r="AT1176" s="34"/>
      <c r="AU1176" s="34"/>
      <c r="AV1176" s="34"/>
      <c r="AW1176" s="34"/>
      <c r="AX1176" s="34"/>
      <c r="AY1176" s="34"/>
      <c r="AZ1176" s="34"/>
      <c r="BA1176" s="34"/>
      <c r="BB1176" s="34"/>
      <c r="BC1176" s="34"/>
      <c r="BD1176" s="34"/>
      <c r="BE1176" s="34"/>
      <c r="BF1176" s="34"/>
      <c r="BG1176" s="34"/>
      <c r="BH1176" s="34"/>
      <c r="BI1176" s="34"/>
      <c r="BJ1176" s="34"/>
      <c r="BK1176" s="34"/>
      <c r="BL1176" s="34"/>
      <c r="BM1176" s="34"/>
      <c r="BN1176" s="34"/>
      <c r="BO1176" s="34"/>
      <c r="BP1176" s="34"/>
      <c r="BQ1176" s="34"/>
      <c r="BR1176" s="34"/>
      <c r="BS1176" s="34"/>
      <c r="BT1176" s="34"/>
      <c r="BU1176" s="34"/>
      <c r="BV1176" s="34"/>
      <c r="BW1176" s="34"/>
      <c r="BX1176" s="34"/>
      <c r="BY1176" s="34"/>
      <c r="BZ1176" s="34"/>
      <c r="CA1176" s="34"/>
      <c r="CB1176" s="34"/>
      <c r="CC1176" s="34"/>
      <c r="CD1176" s="34"/>
      <c r="CE1176" s="34"/>
      <c r="CF1176" s="34"/>
      <c r="CG1176" s="34"/>
      <c r="CH1176" s="34"/>
      <c r="CI1176" s="34"/>
      <c r="CJ1176" s="34"/>
      <c r="CK1176" s="34"/>
      <c r="CL1176" s="34"/>
      <c r="CM1176" s="34"/>
      <c r="CN1176" s="34"/>
      <c r="CO1176" s="34"/>
      <c r="CP1176" s="34"/>
      <c r="CQ1176" s="34"/>
      <c r="CR1176" s="34"/>
      <c r="CS1176" s="34"/>
      <c r="CT1176" s="34"/>
      <c r="CU1176" s="34"/>
      <c r="CV1176" s="34"/>
      <c r="CW1176" s="34"/>
      <c r="CX1176" s="34"/>
      <c r="CY1176" s="34"/>
      <c r="CZ1176" s="34"/>
      <c r="DA1176" s="34"/>
      <c r="DB1176" s="34"/>
      <c r="DC1176" s="34"/>
      <c r="DD1176" s="34"/>
      <c r="DE1176" s="34"/>
      <c r="DF1176" s="34"/>
      <c r="DG1176" s="34"/>
      <c r="DH1176" s="34"/>
      <c r="DI1176" s="34"/>
      <c r="DJ1176" s="34"/>
      <c r="DK1176" s="34"/>
      <c r="DL1176" s="34"/>
      <c r="DM1176" s="34"/>
      <c r="DN1176" s="34"/>
      <c r="DO1176" s="34"/>
      <c r="DP1176" s="34"/>
      <c r="DQ1176" s="34"/>
      <c r="DR1176" s="34"/>
      <c r="DS1176" s="34"/>
      <c r="DT1176" s="34"/>
      <c r="DU1176" s="34"/>
      <c r="DV1176" s="34"/>
      <c r="DW1176" s="34"/>
      <c r="DX1176" s="34"/>
      <c r="DY1176" s="34"/>
      <c r="DZ1176" s="34"/>
      <c r="EA1176" s="34"/>
      <c r="EB1176" s="34"/>
      <c r="EC1176" s="34"/>
      <c r="ED1176" s="34"/>
      <c r="EE1176" s="34"/>
      <c r="EF1176" s="34"/>
      <c r="EG1176" s="34"/>
      <c r="EH1176" s="34"/>
      <c r="EI1176" s="34"/>
      <c r="EJ1176" s="34"/>
      <c r="EK1176" s="34"/>
      <c r="EL1176" s="34"/>
      <c r="EM1176" s="34"/>
      <c r="EN1176" s="34"/>
      <c r="EO1176" s="34"/>
      <c r="EP1176" s="34"/>
      <c r="EQ1176" s="34"/>
      <c r="ER1176" s="34"/>
      <c r="ES1176" s="34"/>
      <c r="ET1176" s="34"/>
      <c r="EU1176" s="34"/>
      <c r="EV1176" s="34"/>
      <c r="EW1176" s="34"/>
      <c r="EX1176" s="34"/>
      <c r="EY1176" s="34"/>
      <c r="EZ1176" s="34"/>
      <c r="FA1176" s="34"/>
      <c r="FB1176" s="34"/>
      <c r="FC1176" s="34"/>
      <c r="FD1176" s="34"/>
      <c r="FE1176" s="34"/>
      <c r="FF1176" s="34"/>
      <c r="FG1176" s="34"/>
      <c r="FH1176" s="34"/>
      <c r="FI1176" s="34"/>
      <c r="FJ1176" s="34"/>
      <c r="FK1176" s="34"/>
      <c r="FL1176" s="34"/>
      <c r="FM1176" s="34"/>
      <c r="FN1176" s="34"/>
      <c r="FO1176" s="34"/>
      <c r="FP1176" s="34"/>
      <c r="FQ1176" s="34"/>
      <c r="FR1176" s="34"/>
      <c r="FS1176" s="34"/>
      <c r="FT1176" s="34"/>
      <c r="FU1176" s="34"/>
      <c r="FV1176" s="34"/>
      <c r="FW1176" s="34"/>
      <c r="FX1176" s="34"/>
      <c r="FY1176" s="34"/>
      <c r="FZ1176" s="34"/>
      <c r="GA1176" s="34"/>
      <c r="GB1176" s="34"/>
      <c r="GC1176" s="34"/>
      <c r="GD1176" s="34"/>
      <c r="GE1176" s="34"/>
      <c r="GF1176" s="34"/>
      <c r="GG1176" s="34"/>
      <c r="GH1176" s="34"/>
      <c r="GI1176" s="34"/>
      <c r="GJ1176" s="34"/>
      <c r="GK1176" s="34"/>
      <c r="GL1176" s="34"/>
      <c r="GM1176" s="34"/>
      <c r="GN1176" s="34"/>
      <c r="GO1176" s="34"/>
      <c r="GP1176" s="34"/>
      <c r="GQ1176" s="4"/>
      <c r="GR1176" s="4"/>
      <c r="GS1176" s="4"/>
      <c r="GT1176" s="4"/>
      <c r="GU1176" s="4"/>
      <c r="GV1176" s="4"/>
      <c r="GW1176" s="4"/>
      <c r="GX1176" s="4"/>
      <c r="GY1176" s="4"/>
      <c r="GZ1176" s="4"/>
      <c r="HA1176" s="4"/>
      <c r="HB1176" s="4"/>
      <c r="HC1176" s="4"/>
      <c r="HD1176" s="4"/>
      <c r="HE1176" s="4"/>
      <c r="HF1176" s="4"/>
      <c r="HG1176" s="4"/>
      <c r="HH1176" s="4"/>
      <c r="HI1176" s="4"/>
      <c r="HJ1176" s="4"/>
      <c r="HK1176" s="4"/>
      <c r="HL1176" s="4"/>
      <c r="HM1176" s="4"/>
      <c r="HN1176" s="4"/>
      <c r="HO1176" s="4"/>
      <c r="HP1176" s="4"/>
      <c r="HQ1176" s="4"/>
      <c r="HR1176" s="4"/>
      <c r="HS1176" s="4"/>
      <c r="HT1176" s="4"/>
      <c r="HU1176" s="4"/>
      <c r="HV1176" s="4"/>
      <c r="HW1176" s="4"/>
      <c r="HX1176" s="4"/>
      <c r="HY1176" s="4"/>
      <c r="HZ1176" s="4"/>
      <c r="IA1176" s="4"/>
    </row>
    <row r="1177" s="3" customFormat="1" ht="57" customHeight="1" spans="1:235">
      <c r="A1177" s="22">
        <v>1170</v>
      </c>
      <c r="B1177" s="26"/>
      <c r="C1177" s="23" t="s">
        <v>3833</v>
      </c>
      <c r="D1177" s="23" t="s">
        <v>2433</v>
      </c>
      <c r="E1177" s="24" t="s">
        <v>3834</v>
      </c>
      <c r="F1177" s="23" t="s">
        <v>913</v>
      </c>
      <c r="G1177" s="24" t="s">
        <v>3794</v>
      </c>
      <c r="H1177" s="71">
        <v>7.5</v>
      </c>
      <c r="I1177" s="25"/>
      <c r="J1177" s="25"/>
      <c r="K1177" s="71">
        <v>7.5</v>
      </c>
      <c r="L1177" s="25"/>
      <c r="M1177" s="25">
        <f t="shared" si="24"/>
        <v>7.5</v>
      </c>
      <c r="N1177" s="23"/>
      <c r="O1177" s="23"/>
      <c r="P1177" s="23"/>
      <c r="Q1177" s="23"/>
      <c r="R1177" s="23"/>
      <c r="S1177" s="23" t="s">
        <v>1851</v>
      </c>
      <c r="T1177" s="25" t="s">
        <v>3718</v>
      </c>
      <c r="U1177" s="34"/>
      <c r="V1177" s="34"/>
      <c r="W1177" s="34"/>
      <c r="X1177" s="34"/>
      <c r="Y1177" s="34"/>
      <c r="Z1177" s="34"/>
      <c r="AA1177" s="34"/>
      <c r="AB1177" s="34"/>
      <c r="AC1177" s="34"/>
      <c r="AD1177" s="34"/>
      <c r="AE1177" s="34"/>
      <c r="AF1177" s="34"/>
      <c r="AG1177" s="34"/>
      <c r="AH1177" s="34"/>
      <c r="AI1177" s="34"/>
      <c r="AJ1177" s="34"/>
      <c r="AK1177" s="34"/>
      <c r="AL1177" s="34"/>
      <c r="AM1177" s="34"/>
      <c r="AN1177" s="34"/>
      <c r="AO1177" s="34"/>
      <c r="AP1177" s="34"/>
      <c r="AQ1177" s="34"/>
      <c r="AR1177" s="34"/>
      <c r="AS1177" s="34"/>
      <c r="AT1177" s="34"/>
      <c r="AU1177" s="34"/>
      <c r="AV1177" s="34"/>
      <c r="AW1177" s="34"/>
      <c r="AX1177" s="34"/>
      <c r="AY1177" s="34"/>
      <c r="AZ1177" s="34"/>
      <c r="BA1177" s="34"/>
      <c r="BB1177" s="34"/>
      <c r="BC1177" s="34"/>
      <c r="BD1177" s="34"/>
      <c r="BE1177" s="34"/>
      <c r="BF1177" s="34"/>
      <c r="BG1177" s="34"/>
      <c r="BH1177" s="34"/>
      <c r="BI1177" s="34"/>
      <c r="BJ1177" s="34"/>
      <c r="BK1177" s="34"/>
      <c r="BL1177" s="34"/>
      <c r="BM1177" s="34"/>
      <c r="BN1177" s="34"/>
      <c r="BO1177" s="34"/>
      <c r="BP1177" s="34"/>
      <c r="BQ1177" s="34"/>
      <c r="BR1177" s="34"/>
      <c r="BS1177" s="34"/>
      <c r="BT1177" s="34"/>
      <c r="BU1177" s="34"/>
      <c r="BV1177" s="34"/>
      <c r="BW1177" s="34"/>
      <c r="BX1177" s="34"/>
      <c r="BY1177" s="34"/>
      <c r="BZ1177" s="34"/>
      <c r="CA1177" s="34"/>
      <c r="CB1177" s="34"/>
      <c r="CC1177" s="34"/>
      <c r="CD1177" s="34"/>
      <c r="CE1177" s="34"/>
      <c r="CF1177" s="34"/>
      <c r="CG1177" s="34"/>
      <c r="CH1177" s="34"/>
      <c r="CI1177" s="34"/>
      <c r="CJ1177" s="34"/>
      <c r="CK1177" s="34"/>
      <c r="CL1177" s="34"/>
      <c r="CM1177" s="34"/>
      <c r="CN1177" s="34"/>
      <c r="CO1177" s="34"/>
      <c r="CP1177" s="34"/>
      <c r="CQ1177" s="34"/>
      <c r="CR1177" s="34"/>
      <c r="CS1177" s="34"/>
      <c r="CT1177" s="34"/>
      <c r="CU1177" s="34"/>
      <c r="CV1177" s="34"/>
      <c r="CW1177" s="34"/>
      <c r="CX1177" s="34"/>
      <c r="CY1177" s="34"/>
      <c r="CZ1177" s="34"/>
      <c r="DA1177" s="34"/>
      <c r="DB1177" s="34"/>
      <c r="DC1177" s="34"/>
      <c r="DD1177" s="34"/>
      <c r="DE1177" s="34"/>
      <c r="DF1177" s="34"/>
      <c r="DG1177" s="34"/>
      <c r="DH1177" s="34"/>
      <c r="DI1177" s="34"/>
      <c r="DJ1177" s="34"/>
      <c r="DK1177" s="34"/>
      <c r="DL1177" s="34"/>
      <c r="DM1177" s="34"/>
      <c r="DN1177" s="34"/>
      <c r="DO1177" s="34"/>
      <c r="DP1177" s="34"/>
      <c r="DQ1177" s="34"/>
      <c r="DR1177" s="34"/>
      <c r="DS1177" s="34"/>
      <c r="DT1177" s="34"/>
      <c r="DU1177" s="34"/>
      <c r="DV1177" s="34"/>
      <c r="DW1177" s="34"/>
      <c r="DX1177" s="34"/>
      <c r="DY1177" s="34"/>
      <c r="DZ1177" s="34"/>
      <c r="EA1177" s="34"/>
      <c r="EB1177" s="34"/>
      <c r="EC1177" s="34"/>
      <c r="ED1177" s="34"/>
      <c r="EE1177" s="34"/>
      <c r="EF1177" s="34"/>
      <c r="EG1177" s="34"/>
      <c r="EH1177" s="34"/>
      <c r="EI1177" s="34"/>
      <c r="EJ1177" s="34"/>
      <c r="EK1177" s="34"/>
      <c r="EL1177" s="34"/>
      <c r="EM1177" s="34"/>
      <c r="EN1177" s="34"/>
      <c r="EO1177" s="34"/>
      <c r="EP1177" s="34"/>
      <c r="EQ1177" s="34"/>
      <c r="ER1177" s="34"/>
      <c r="ES1177" s="34"/>
      <c r="ET1177" s="34"/>
      <c r="EU1177" s="34"/>
      <c r="EV1177" s="34"/>
      <c r="EW1177" s="34"/>
      <c r="EX1177" s="34"/>
      <c r="EY1177" s="34"/>
      <c r="EZ1177" s="34"/>
      <c r="FA1177" s="34"/>
      <c r="FB1177" s="34"/>
      <c r="FC1177" s="34"/>
      <c r="FD1177" s="34"/>
      <c r="FE1177" s="34"/>
      <c r="FF1177" s="34"/>
      <c r="FG1177" s="34"/>
      <c r="FH1177" s="34"/>
      <c r="FI1177" s="34"/>
      <c r="FJ1177" s="34"/>
      <c r="FK1177" s="34"/>
      <c r="FL1177" s="34"/>
      <c r="FM1177" s="34"/>
      <c r="FN1177" s="34"/>
      <c r="FO1177" s="34"/>
      <c r="FP1177" s="34"/>
      <c r="FQ1177" s="34"/>
      <c r="FR1177" s="34"/>
      <c r="FS1177" s="34"/>
      <c r="FT1177" s="34"/>
      <c r="FU1177" s="34"/>
      <c r="FV1177" s="34"/>
      <c r="FW1177" s="34"/>
      <c r="FX1177" s="34"/>
      <c r="FY1177" s="34"/>
      <c r="FZ1177" s="34"/>
      <c r="GA1177" s="34"/>
      <c r="GB1177" s="34"/>
      <c r="GC1177" s="34"/>
      <c r="GD1177" s="34"/>
      <c r="GE1177" s="34"/>
      <c r="GF1177" s="34"/>
      <c r="GG1177" s="34"/>
      <c r="GH1177" s="34"/>
      <c r="GI1177" s="34"/>
      <c r="GJ1177" s="34"/>
      <c r="GK1177" s="34"/>
      <c r="GL1177" s="34"/>
      <c r="GM1177" s="34"/>
      <c r="GN1177" s="34"/>
      <c r="GO1177" s="34"/>
      <c r="GP1177" s="34"/>
      <c r="GQ1177" s="4"/>
      <c r="GR1177" s="4"/>
      <c r="GS1177" s="4"/>
      <c r="GT1177" s="4"/>
      <c r="GU1177" s="4"/>
      <c r="GV1177" s="4"/>
      <c r="GW1177" s="4"/>
      <c r="GX1177" s="4"/>
      <c r="GY1177" s="4"/>
      <c r="GZ1177" s="4"/>
      <c r="HA1177" s="4"/>
      <c r="HB1177" s="4"/>
      <c r="HC1177" s="4"/>
      <c r="HD1177" s="4"/>
      <c r="HE1177" s="4"/>
      <c r="HF1177" s="4"/>
      <c r="HG1177" s="4"/>
      <c r="HH1177" s="4"/>
      <c r="HI1177" s="4"/>
      <c r="HJ1177" s="4"/>
      <c r="HK1177" s="4"/>
      <c r="HL1177" s="4"/>
      <c r="HM1177" s="4"/>
      <c r="HN1177" s="4"/>
      <c r="HO1177" s="4"/>
      <c r="HP1177" s="4"/>
      <c r="HQ1177" s="4"/>
      <c r="HR1177" s="4"/>
      <c r="HS1177" s="4"/>
      <c r="HT1177" s="4"/>
      <c r="HU1177" s="4"/>
      <c r="HV1177" s="4"/>
      <c r="HW1177" s="4"/>
      <c r="HX1177" s="4"/>
      <c r="HY1177" s="4"/>
      <c r="HZ1177" s="4"/>
      <c r="IA1177" s="4"/>
    </row>
    <row r="1178" s="3" customFormat="1" ht="57" customHeight="1" spans="1:235">
      <c r="A1178" s="22">
        <v>1171</v>
      </c>
      <c r="B1178" s="26"/>
      <c r="C1178" s="23" t="s">
        <v>3835</v>
      </c>
      <c r="D1178" s="23" t="s">
        <v>2536</v>
      </c>
      <c r="E1178" s="24" t="s">
        <v>3716</v>
      </c>
      <c r="F1178" s="23" t="s">
        <v>913</v>
      </c>
      <c r="G1178" s="24" t="s">
        <v>3717</v>
      </c>
      <c r="H1178" s="71">
        <v>6</v>
      </c>
      <c r="I1178" s="25"/>
      <c r="J1178" s="25"/>
      <c r="K1178" s="71">
        <v>6</v>
      </c>
      <c r="L1178" s="25"/>
      <c r="M1178" s="25">
        <f t="shared" si="24"/>
        <v>6</v>
      </c>
      <c r="N1178" s="23"/>
      <c r="O1178" s="23"/>
      <c r="P1178" s="23"/>
      <c r="Q1178" s="23"/>
      <c r="R1178" s="23"/>
      <c r="S1178" s="23" t="s">
        <v>1851</v>
      </c>
      <c r="T1178" s="25" t="s">
        <v>3718</v>
      </c>
      <c r="U1178" s="34"/>
      <c r="V1178" s="34"/>
      <c r="W1178" s="34"/>
      <c r="X1178" s="34"/>
      <c r="Y1178" s="34"/>
      <c r="Z1178" s="34"/>
      <c r="AA1178" s="34"/>
      <c r="AB1178" s="34"/>
      <c r="AC1178" s="34"/>
      <c r="AD1178" s="34"/>
      <c r="AE1178" s="34"/>
      <c r="AF1178" s="34"/>
      <c r="AG1178" s="34"/>
      <c r="AH1178" s="34"/>
      <c r="AI1178" s="34"/>
      <c r="AJ1178" s="34"/>
      <c r="AK1178" s="34"/>
      <c r="AL1178" s="34"/>
      <c r="AM1178" s="34"/>
      <c r="AN1178" s="34"/>
      <c r="AO1178" s="34"/>
      <c r="AP1178" s="34"/>
      <c r="AQ1178" s="34"/>
      <c r="AR1178" s="34"/>
      <c r="AS1178" s="34"/>
      <c r="AT1178" s="34"/>
      <c r="AU1178" s="34"/>
      <c r="AV1178" s="34"/>
      <c r="AW1178" s="34"/>
      <c r="AX1178" s="34"/>
      <c r="AY1178" s="34"/>
      <c r="AZ1178" s="34"/>
      <c r="BA1178" s="34"/>
      <c r="BB1178" s="34"/>
      <c r="BC1178" s="34"/>
      <c r="BD1178" s="34"/>
      <c r="BE1178" s="34"/>
      <c r="BF1178" s="34"/>
      <c r="BG1178" s="34"/>
      <c r="BH1178" s="34"/>
      <c r="BI1178" s="34"/>
      <c r="BJ1178" s="34"/>
      <c r="BK1178" s="34"/>
      <c r="BL1178" s="34"/>
      <c r="BM1178" s="34"/>
      <c r="BN1178" s="34"/>
      <c r="BO1178" s="34"/>
      <c r="BP1178" s="34"/>
      <c r="BQ1178" s="34"/>
      <c r="BR1178" s="34"/>
      <c r="BS1178" s="34"/>
      <c r="BT1178" s="34"/>
      <c r="BU1178" s="34"/>
      <c r="BV1178" s="34"/>
      <c r="BW1178" s="34"/>
      <c r="BX1178" s="34"/>
      <c r="BY1178" s="34"/>
      <c r="BZ1178" s="34"/>
      <c r="CA1178" s="34"/>
      <c r="CB1178" s="34"/>
      <c r="CC1178" s="34"/>
      <c r="CD1178" s="34"/>
      <c r="CE1178" s="34"/>
      <c r="CF1178" s="34"/>
      <c r="CG1178" s="34"/>
      <c r="CH1178" s="34"/>
      <c r="CI1178" s="34"/>
      <c r="CJ1178" s="34"/>
      <c r="CK1178" s="34"/>
      <c r="CL1178" s="34"/>
      <c r="CM1178" s="34"/>
      <c r="CN1178" s="34"/>
      <c r="CO1178" s="34"/>
      <c r="CP1178" s="34"/>
      <c r="CQ1178" s="34"/>
      <c r="CR1178" s="34"/>
      <c r="CS1178" s="34"/>
      <c r="CT1178" s="34"/>
      <c r="CU1178" s="34"/>
      <c r="CV1178" s="34"/>
      <c r="CW1178" s="34"/>
      <c r="CX1178" s="34"/>
      <c r="CY1178" s="34"/>
      <c r="CZ1178" s="34"/>
      <c r="DA1178" s="34"/>
      <c r="DB1178" s="34"/>
      <c r="DC1178" s="34"/>
      <c r="DD1178" s="34"/>
      <c r="DE1178" s="34"/>
      <c r="DF1178" s="34"/>
      <c r="DG1178" s="34"/>
      <c r="DH1178" s="34"/>
      <c r="DI1178" s="34"/>
      <c r="DJ1178" s="34"/>
      <c r="DK1178" s="34"/>
      <c r="DL1178" s="34"/>
      <c r="DM1178" s="34"/>
      <c r="DN1178" s="34"/>
      <c r="DO1178" s="34"/>
      <c r="DP1178" s="34"/>
      <c r="DQ1178" s="34"/>
      <c r="DR1178" s="34"/>
      <c r="DS1178" s="34"/>
      <c r="DT1178" s="34"/>
      <c r="DU1178" s="34"/>
      <c r="DV1178" s="34"/>
      <c r="DW1178" s="34"/>
      <c r="DX1178" s="34"/>
      <c r="DY1178" s="34"/>
      <c r="DZ1178" s="34"/>
      <c r="EA1178" s="34"/>
      <c r="EB1178" s="34"/>
      <c r="EC1178" s="34"/>
      <c r="ED1178" s="34"/>
      <c r="EE1178" s="34"/>
      <c r="EF1178" s="34"/>
      <c r="EG1178" s="34"/>
      <c r="EH1178" s="34"/>
      <c r="EI1178" s="34"/>
      <c r="EJ1178" s="34"/>
      <c r="EK1178" s="34"/>
      <c r="EL1178" s="34"/>
      <c r="EM1178" s="34"/>
      <c r="EN1178" s="34"/>
      <c r="EO1178" s="34"/>
      <c r="EP1178" s="34"/>
      <c r="EQ1178" s="34"/>
      <c r="ER1178" s="34"/>
      <c r="ES1178" s="34"/>
      <c r="ET1178" s="34"/>
      <c r="EU1178" s="34"/>
      <c r="EV1178" s="34"/>
      <c r="EW1178" s="34"/>
      <c r="EX1178" s="34"/>
      <c r="EY1178" s="34"/>
      <c r="EZ1178" s="34"/>
      <c r="FA1178" s="34"/>
      <c r="FB1178" s="34"/>
      <c r="FC1178" s="34"/>
      <c r="FD1178" s="34"/>
      <c r="FE1178" s="34"/>
      <c r="FF1178" s="34"/>
      <c r="FG1178" s="34"/>
      <c r="FH1178" s="34"/>
      <c r="FI1178" s="34"/>
      <c r="FJ1178" s="34"/>
      <c r="FK1178" s="34"/>
      <c r="FL1178" s="34"/>
      <c r="FM1178" s="34"/>
      <c r="FN1178" s="34"/>
      <c r="FO1178" s="34"/>
      <c r="FP1178" s="34"/>
      <c r="FQ1178" s="34"/>
      <c r="FR1178" s="34"/>
      <c r="FS1178" s="34"/>
      <c r="FT1178" s="34"/>
      <c r="FU1178" s="34"/>
      <c r="FV1178" s="34"/>
      <c r="FW1178" s="34"/>
      <c r="FX1178" s="34"/>
      <c r="FY1178" s="34"/>
      <c r="FZ1178" s="34"/>
      <c r="GA1178" s="34"/>
      <c r="GB1178" s="34"/>
      <c r="GC1178" s="34"/>
      <c r="GD1178" s="34"/>
      <c r="GE1178" s="34"/>
      <c r="GF1178" s="34"/>
      <c r="GG1178" s="34"/>
      <c r="GH1178" s="34"/>
      <c r="GI1178" s="34"/>
      <c r="GJ1178" s="34"/>
      <c r="GK1178" s="34"/>
      <c r="GL1178" s="34"/>
      <c r="GM1178" s="34"/>
      <c r="GN1178" s="34"/>
      <c r="GO1178" s="34"/>
      <c r="GP1178" s="34"/>
      <c r="GQ1178" s="4"/>
      <c r="GR1178" s="4"/>
      <c r="GS1178" s="4"/>
      <c r="GT1178" s="4"/>
      <c r="GU1178" s="4"/>
      <c r="GV1178" s="4"/>
      <c r="GW1178" s="4"/>
      <c r="GX1178" s="4"/>
      <c r="GY1178" s="4"/>
      <c r="GZ1178" s="4"/>
      <c r="HA1178" s="4"/>
      <c r="HB1178" s="4"/>
      <c r="HC1178" s="4"/>
      <c r="HD1178" s="4"/>
      <c r="HE1178" s="4"/>
      <c r="HF1178" s="4"/>
      <c r="HG1178" s="4"/>
      <c r="HH1178" s="4"/>
      <c r="HI1178" s="4"/>
      <c r="HJ1178" s="4"/>
      <c r="HK1178" s="4"/>
      <c r="HL1178" s="4"/>
      <c r="HM1178" s="4"/>
      <c r="HN1178" s="4"/>
      <c r="HO1178" s="4"/>
      <c r="HP1178" s="4"/>
      <c r="HQ1178" s="4"/>
      <c r="HR1178" s="4"/>
      <c r="HS1178" s="4"/>
      <c r="HT1178" s="4"/>
      <c r="HU1178" s="4"/>
      <c r="HV1178" s="4"/>
      <c r="HW1178" s="4"/>
      <c r="HX1178" s="4"/>
      <c r="HY1178" s="4"/>
      <c r="HZ1178" s="4"/>
      <c r="IA1178" s="4"/>
    </row>
    <row r="1179" s="3" customFormat="1" ht="57" customHeight="1" spans="1:16382">
      <c r="A1179" s="22">
        <v>1172</v>
      </c>
      <c r="B1179" s="26"/>
      <c r="C1179" s="24" t="s">
        <v>3836</v>
      </c>
      <c r="D1179" s="23" t="s">
        <v>1827</v>
      </c>
      <c r="E1179" s="24" t="s">
        <v>3837</v>
      </c>
      <c r="F1179" s="23" t="s">
        <v>913</v>
      </c>
      <c r="G1179" s="24" t="s">
        <v>3838</v>
      </c>
      <c r="H1179" s="25">
        <v>3.6</v>
      </c>
      <c r="I1179" s="25">
        <v>3.6</v>
      </c>
      <c r="J1179" s="25"/>
      <c r="K1179" s="25"/>
      <c r="L1179" s="25"/>
      <c r="M1179" s="25">
        <v>3.6</v>
      </c>
      <c r="N1179" s="23"/>
      <c r="O1179" s="23"/>
      <c r="P1179" s="23"/>
      <c r="Q1179" s="23"/>
      <c r="R1179" s="23"/>
      <c r="S1179" s="23" t="s">
        <v>1851</v>
      </c>
      <c r="T1179" s="25" t="s">
        <v>1852</v>
      </c>
      <c r="U1179" s="34"/>
      <c r="V1179" s="34"/>
      <c r="W1179" s="34"/>
      <c r="X1179" s="34"/>
      <c r="Y1179" s="34"/>
      <c r="Z1179" s="34"/>
      <c r="AA1179" s="34"/>
      <c r="AB1179" s="34"/>
      <c r="AC1179" s="34"/>
      <c r="AD1179" s="34"/>
      <c r="AE1179" s="34"/>
      <c r="AF1179" s="34"/>
      <c r="AG1179" s="34"/>
      <c r="AH1179" s="34"/>
      <c r="AI1179" s="34"/>
      <c r="AJ1179" s="34"/>
      <c r="AK1179" s="34"/>
      <c r="AL1179" s="34"/>
      <c r="AM1179" s="34"/>
      <c r="AN1179" s="34"/>
      <c r="AO1179" s="34"/>
      <c r="AP1179" s="34"/>
      <c r="AQ1179" s="34"/>
      <c r="AR1179" s="34"/>
      <c r="AS1179" s="34"/>
      <c r="AT1179" s="34"/>
      <c r="AU1179" s="34"/>
      <c r="AV1179" s="34"/>
      <c r="AW1179" s="34"/>
      <c r="AX1179" s="34"/>
      <c r="AY1179" s="34"/>
      <c r="AZ1179" s="34"/>
      <c r="BA1179" s="34"/>
      <c r="BB1179" s="34"/>
      <c r="BC1179" s="34"/>
      <c r="BD1179" s="34"/>
      <c r="BE1179" s="34"/>
      <c r="BF1179" s="34"/>
      <c r="BG1179" s="34"/>
      <c r="BH1179" s="34"/>
      <c r="BI1179" s="34"/>
      <c r="BJ1179" s="34"/>
      <c r="BK1179" s="34"/>
      <c r="BL1179" s="34"/>
      <c r="BM1179" s="34"/>
      <c r="BN1179" s="34"/>
      <c r="BO1179" s="34"/>
      <c r="BP1179" s="34"/>
      <c r="BQ1179" s="34"/>
      <c r="BR1179" s="34"/>
      <c r="BS1179" s="34"/>
      <c r="BT1179" s="34"/>
      <c r="BU1179" s="34"/>
      <c r="BV1179" s="34"/>
      <c r="BW1179" s="34"/>
      <c r="BX1179" s="34"/>
      <c r="BY1179" s="34"/>
      <c r="BZ1179" s="34"/>
      <c r="CA1179" s="34"/>
      <c r="CB1179" s="34"/>
      <c r="CC1179" s="34"/>
      <c r="CD1179" s="34"/>
      <c r="CE1179" s="34"/>
      <c r="CF1179" s="34"/>
      <c r="CG1179" s="34"/>
      <c r="CH1179" s="34"/>
      <c r="CI1179" s="34"/>
      <c r="CJ1179" s="34"/>
      <c r="CK1179" s="34"/>
      <c r="CL1179" s="34"/>
      <c r="CM1179" s="34"/>
      <c r="CN1179" s="34"/>
      <c r="CO1179" s="34"/>
      <c r="CP1179" s="34"/>
      <c r="CQ1179" s="34"/>
      <c r="CR1179" s="34"/>
      <c r="CS1179" s="34"/>
      <c r="CT1179" s="34"/>
      <c r="CU1179" s="34"/>
      <c r="CV1179" s="34"/>
      <c r="CW1179" s="34"/>
      <c r="CX1179" s="34"/>
      <c r="CY1179" s="34"/>
      <c r="CZ1179" s="34"/>
      <c r="DA1179" s="34"/>
      <c r="DB1179" s="34"/>
      <c r="DC1179" s="34"/>
      <c r="DD1179" s="34"/>
      <c r="DE1179" s="34"/>
      <c r="DF1179" s="34"/>
      <c r="DG1179" s="34"/>
      <c r="DH1179" s="34"/>
      <c r="DI1179" s="34"/>
      <c r="DJ1179" s="34"/>
      <c r="DK1179" s="34"/>
      <c r="DL1179" s="34"/>
      <c r="DM1179" s="34"/>
      <c r="DN1179" s="34"/>
      <c r="DO1179" s="34"/>
      <c r="DP1179" s="34"/>
      <c r="DQ1179" s="34"/>
      <c r="DR1179" s="34"/>
      <c r="DS1179" s="34"/>
      <c r="DT1179" s="34"/>
      <c r="DU1179" s="34"/>
      <c r="DV1179" s="34"/>
      <c r="DW1179" s="34"/>
      <c r="DX1179" s="34"/>
      <c r="DY1179" s="34"/>
      <c r="DZ1179" s="34"/>
      <c r="EA1179" s="34"/>
      <c r="EB1179" s="34"/>
      <c r="EC1179" s="34"/>
      <c r="ED1179" s="34"/>
      <c r="EE1179" s="34"/>
      <c r="EF1179" s="34"/>
      <c r="EG1179" s="34"/>
      <c r="EH1179" s="34"/>
      <c r="EI1179" s="34"/>
      <c r="EJ1179" s="34"/>
      <c r="EK1179" s="34"/>
      <c r="EL1179" s="34"/>
      <c r="EM1179" s="34"/>
      <c r="EN1179" s="34"/>
      <c r="EO1179" s="34"/>
      <c r="EP1179" s="34"/>
      <c r="EQ1179" s="34"/>
      <c r="ER1179" s="34"/>
      <c r="ES1179" s="34"/>
      <c r="ET1179" s="34"/>
      <c r="EU1179" s="34"/>
      <c r="EV1179" s="34"/>
      <c r="EW1179" s="34"/>
      <c r="EX1179" s="34"/>
      <c r="EY1179" s="34"/>
      <c r="EZ1179" s="34"/>
      <c r="FA1179" s="34"/>
      <c r="FB1179" s="34"/>
      <c r="FC1179" s="34"/>
      <c r="FD1179" s="34"/>
      <c r="FE1179" s="34"/>
      <c r="FF1179" s="34"/>
      <c r="FG1179" s="34"/>
      <c r="FH1179" s="34"/>
      <c r="FI1179" s="34"/>
      <c r="FJ1179" s="34"/>
      <c r="FK1179" s="34"/>
      <c r="FL1179" s="34"/>
      <c r="FM1179" s="34"/>
      <c r="FN1179" s="34"/>
      <c r="FO1179" s="34"/>
      <c r="FP1179" s="34"/>
      <c r="FQ1179" s="34"/>
      <c r="FR1179" s="34"/>
      <c r="FS1179" s="34"/>
      <c r="FT1179" s="34"/>
      <c r="FU1179" s="34"/>
      <c r="FV1179" s="34"/>
      <c r="FW1179" s="34"/>
      <c r="FX1179" s="34"/>
      <c r="FY1179" s="34"/>
      <c r="FZ1179" s="34"/>
      <c r="GA1179" s="34"/>
      <c r="GB1179" s="34"/>
      <c r="GC1179" s="34"/>
      <c r="GD1179" s="34"/>
      <c r="GE1179" s="34"/>
      <c r="GF1179" s="34"/>
      <c r="GG1179" s="34"/>
      <c r="GH1179" s="34"/>
      <c r="GI1179" s="34"/>
      <c r="GJ1179" s="34"/>
      <c r="GK1179" s="34"/>
      <c r="GL1179" s="34"/>
      <c r="GM1179" s="34"/>
      <c r="GN1179" s="34"/>
      <c r="GO1179" s="34"/>
      <c r="GP1179" s="34"/>
      <c r="GQ1179" s="4"/>
      <c r="GR1179" s="4"/>
      <c r="GS1179" s="4"/>
      <c r="GT1179" s="4"/>
      <c r="GU1179" s="4"/>
      <c r="GV1179" s="4"/>
      <c r="GW1179" s="4"/>
      <c r="GX1179" s="4"/>
      <c r="GY1179" s="4"/>
      <c r="GZ1179" s="4"/>
      <c r="HA1179" s="4"/>
      <c r="HB1179" s="4"/>
      <c r="HC1179" s="4"/>
      <c r="HD1179" s="4"/>
      <c r="HE1179" s="4"/>
      <c r="HF1179" s="4"/>
      <c r="HG1179" s="4"/>
      <c r="HH1179" s="4"/>
      <c r="HI1179" s="4"/>
      <c r="HJ1179" s="4"/>
      <c r="HK1179" s="4"/>
      <c r="HL1179" s="4"/>
      <c r="HM1179" s="4"/>
      <c r="HN1179" s="4"/>
      <c r="HO1179" s="4"/>
      <c r="HP1179" s="4"/>
      <c r="HQ1179" s="4"/>
      <c r="HR1179" s="4"/>
      <c r="HS1179" s="4"/>
      <c r="HT1179" s="4"/>
      <c r="HU1179" s="4"/>
      <c r="HV1179" s="4"/>
      <c r="HW1179" s="4"/>
      <c r="HX1179" s="4"/>
      <c r="HY1179" s="4"/>
      <c r="HZ1179" s="4"/>
      <c r="IA1179" s="4"/>
      <c r="XEZ1179" s="80"/>
      <c r="XFA1179" s="80"/>
      <c r="XFB1179" s="80"/>
    </row>
    <row r="1180" s="3" customFormat="1" ht="55" customHeight="1" spans="1:16382">
      <c r="A1180" s="22">
        <v>1173</v>
      </c>
      <c r="B1180" s="26" t="s">
        <v>115</v>
      </c>
      <c r="C1180" s="24" t="s">
        <v>3839</v>
      </c>
      <c r="D1180" s="23" t="s">
        <v>1229</v>
      </c>
      <c r="E1180" s="24" t="s">
        <v>3840</v>
      </c>
      <c r="F1180" s="23" t="s">
        <v>913</v>
      </c>
      <c r="G1180" s="24" t="s">
        <v>3841</v>
      </c>
      <c r="H1180" s="25">
        <v>5</v>
      </c>
      <c r="I1180" s="25">
        <v>5</v>
      </c>
      <c r="J1180" s="25"/>
      <c r="K1180" s="25"/>
      <c r="L1180" s="25"/>
      <c r="M1180" s="25">
        <v>5</v>
      </c>
      <c r="N1180" s="23"/>
      <c r="O1180" s="23"/>
      <c r="P1180" s="23"/>
      <c r="Q1180" s="23"/>
      <c r="R1180" s="23"/>
      <c r="S1180" s="23" t="s">
        <v>1851</v>
      </c>
      <c r="T1180" s="25" t="s">
        <v>1852</v>
      </c>
      <c r="U1180" s="34"/>
      <c r="V1180" s="34"/>
      <c r="W1180" s="34"/>
      <c r="X1180" s="34"/>
      <c r="Y1180" s="34"/>
      <c r="Z1180" s="34"/>
      <c r="AA1180" s="34"/>
      <c r="AB1180" s="34"/>
      <c r="AC1180" s="34"/>
      <c r="AD1180" s="34"/>
      <c r="AE1180" s="34"/>
      <c r="AF1180" s="34"/>
      <c r="AG1180" s="34"/>
      <c r="AH1180" s="34"/>
      <c r="AI1180" s="34"/>
      <c r="AJ1180" s="34"/>
      <c r="AK1180" s="34"/>
      <c r="AL1180" s="34"/>
      <c r="AM1180" s="34"/>
      <c r="AN1180" s="34"/>
      <c r="AO1180" s="34"/>
      <c r="AP1180" s="34"/>
      <c r="AQ1180" s="34"/>
      <c r="AR1180" s="34"/>
      <c r="AS1180" s="34"/>
      <c r="AT1180" s="34"/>
      <c r="AU1180" s="34"/>
      <c r="AV1180" s="34"/>
      <c r="AW1180" s="34"/>
      <c r="AX1180" s="34"/>
      <c r="AY1180" s="34"/>
      <c r="AZ1180" s="34"/>
      <c r="BA1180" s="34"/>
      <c r="BB1180" s="34"/>
      <c r="BC1180" s="34"/>
      <c r="BD1180" s="34"/>
      <c r="BE1180" s="34"/>
      <c r="BF1180" s="34"/>
      <c r="BG1180" s="34"/>
      <c r="BH1180" s="34"/>
      <c r="BI1180" s="34"/>
      <c r="BJ1180" s="34"/>
      <c r="BK1180" s="34"/>
      <c r="BL1180" s="34"/>
      <c r="BM1180" s="34"/>
      <c r="BN1180" s="34"/>
      <c r="BO1180" s="34"/>
      <c r="BP1180" s="34"/>
      <c r="BQ1180" s="34"/>
      <c r="BR1180" s="34"/>
      <c r="BS1180" s="34"/>
      <c r="BT1180" s="34"/>
      <c r="BU1180" s="34"/>
      <c r="BV1180" s="34"/>
      <c r="BW1180" s="34"/>
      <c r="BX1180" s="34"/>
      <c r="BY1180" s="34"/>
      <c r="BZ1180" s="34"/>
      <c r="CA1180" s="34"/>
      <c r="CB1180" s="34"/>
      <c r="CC1180" s="34"/>
      <c r="CD1180" s="34"/>
      <c r="CE1180" s="34"/>
      <c r="CF1180" s="34"/>
      <c r="CG1180" s="34"/>
      <c r="CH1180" s="34"/>
      <c r="CI1180" s="34"/>
      <c r="CJ1180" s="34"/>
      <c r="CK1180" s="34"/>
      <c r="CL1180" s="34"/>
      <c r="CM1180" s="34"/>
      <c r="CN1180" s="34"/>
      <c r="CO1180" s="34"/>
      <c r="CP1180" s="34"/>
      <c r="CQ1180" s="34"/>
      <c r="CR1180" s="34"/>
      <c r="CS1180" s="34"/>
      <c r="CT1180" s="34"/>
      <c r="CU1180" s="34"/>
      <c r="CV1180" s="34"/>
      <c r="CW1180" s="34"/>
      <c r="CX1180" s="34"/>
      <c r="CY1180" s="34"/>
      <c r="CZ1180" s="34"/>
      <c r="DA1180" s="34"/>
      <c r="DB1180" s="34"/>
      <c r="DC1180" s="34"/>
      <c r="DD1180" s="34"/>
      <c r="DE1180" s="34"/>
      <c r="DF1180" s="34"/>
      <c r="DG1180" s="34"/>
      <c r="DH1180" s="34"/>
      <c r="DI1180" s="34"/>
      <c r="DJ1180" s="34"/>
      <c r="DK1180" s="34"/>
      <c r="DL1180" s="34"/>
      <c r="DM1180" s="34"/>
      <c r="DN1180" s="34"/>
      <c r="DO1180" s="34"/>
      <c r="DP1180" s="34"/>
      <c r="DQ1180" s="34"/>
      <c r="DR1180" s="34"/>
      <c r="DS1180" s="34"/>
      <c r="DT1180" s="34"/>
      <c r="DU1180" s="34"/>
      <c r="DV1180" s="34"/>
      <c r="DW1180" s="34"/>
      <c r="DX1180" s="34"/>
      <c r="DY1180" s="34"/>
      <c r="DZ1180" s="34"/>
      <c r="EA1180" s="34"/>
      <c r="EB1180" s="34"/>
      <c r="EC1180" s="34"/>
      <c r="ED1180" s="34"/>
      <c r="EE1180" s="34"/>
      <c r="EF1180" s="34"/>
      <c r="EG1180" s="34"/>
      <c r="EH1180" s="34"/>
      <c r="EI1180" s="34"/>
      <c r="EJ1180" s="34"/>
      <c r="EK1180" s="34"/>
      <c r="EL1180" s="34"/>
      <c r="EM1180" s="34"/>
      <c r="EN1180" s="34"/>
      <c r="EO1180" s="34"/>
      <c r="EP1180" s="34"/>
      <c r="EQ1180" s="34"/>
      <c r="ER1180" s="34"/>
      <c r="ES1180" s="34"/>
      <c r="ET1180" s="34"/>
      <c r="EU1180" s="34"/>
      <c r="EV1180" s="34"/>
      <c r="EW1180" s="34"/>
      <c r="EX1180" s="34"/>
      <c r="EY1180" s="34"/>
      <c r="EZ1180" s="34"/>
      <c r="FA1180" s="34"/>
      <c r="FB1180" s="34"/>
      <c r="FC1180" s="34"/>
      <c r="FD1180" s="34"/>
      <c r="FE1180" s="34"/>
      <c r="FF1180" s="34"/>
      <c r="FG1180" s="34"/>
      <c r="FH1180" s="34"/>
      <c r="FI1180" s="34"/>
      <c r="FJ1180" s="34"/>
      <c r="FK1180" s="34"/>
      <c r="FL1180" s="34"/>
      <c r="FM1180" s="34"/>
      <c r="FN1180" s="34"/>
      <c r="FO1180" s="34"/>
      <c r="FP1180" s="34"/>
      <c r="FQ1180" s="34"/>
      <c r="FR1180" s="34"/>
      <c r="FS1180" s="34"/>
      <c r="FT1180" s="34"/>
      <c r="FU1180" s="34"/>
      <c r="FV1180" s="34"/>
      <c r="FW1180" s="34"/>
      <c r="FX1180" s="34"/>
      <c r="FY1180" s="34"/>
      <c r="FZ1180" s="34"/>
      <c r="GA1180" s="34"/>
      <c r="GB1180" s="34"/>
      <c r="GC1180" s="34"/>
      <c r="GD1180" s="34"/>
      <c r="GE1180" s="34"/>
      <c r="GF1180" s="34"/>
      <c r="GG1180" s="34"/>
      <c r="GH1180" s="34"/>
      <c r="GI1180" s="34"/>
      <c r="GJ1180" s="34"/>
      <c r="GK1180" s="34"/>
      <c r="GL1180" s="34"/>
      <c r="GM1180" s="34"/>
      <c r="GN1180" s="34"/>
      <c r="GO1180" s="34"/>
      <c r="GP1180" s="34"/>
      <c r="GQ1180" s="4"/>
      <c r="GR1180" s="4"/>
      <c r="GS1180" s="4"/>
      <c r="GT1180" s="4"/>
      <c r="GU1180" s="4"/>
      <c r="GV1180" s="4"/>
      <c r="GW1180" s="4"/>
      <c r="GX1180" s="4"/>
      <c r="GY1180" s="4"/>
      <c r="GZ1180" s="4"/>
      <c r="HA1180" s="4"/>
      <c r="HB1180" s="4"/>
      <c r="HC1180" s="4"/>
      <c r="HD1180" s="4"/>
      <c r="HE1180" s="4"/>
      <c r="HF1180" s="4"/>
      <c r="HG1180" s="4"/>
      <c r="HH1180" s="4"/>
      <c r="HI1180" s="4"/>
      <c r="HJ1180" s="4"/>
      <c r="HK1180" s="4"/>
      <c r="HL1180" s="4"/>
      <c r="HM1180" s="4"/>
      <c r="HN1180" s="4"/>
      <c r="HO1180" s="4"/>
      <c r="HP1180" s="4"/>
      <c r="HQ1180" s="4"/>
      <c r="HR1180" s="4"/>
      <c r="HS1180" s="4"/>
      <c r="HT1180" s="4"/>
      <c r="HU1180" s="4"/>
      <c r="HV1180" s="4"/>
      <c r="HW1180" s="4"/>
      <c r="HX1180" s="4"/>
      <c r="HY1180" s="4"/>
      <c r="HZ1180" s="4"/>
      <c r="IA1180" s="4"/>
      <c r="XEZ1180" s="80"/>
      <c r="XFA1180" s="80"/>
      <c r="XFB1180" s="80"/>
    </row>
    <row r="1181" s="3" customFormat="1" ht="55" customHeight="1" spans="1:16382">
      <c r="A1181" s="22">
        <v>1174</v>
      </c>
      <c r="B1181" s="26"/>
      <c r="C1181" s="24" t="s">
        <v>3842</v>
      </c>
      <c r="D1181" s="23" t="s">
        <v>2046</v>
      </c>
      <c r="E1181" s="24" t="s">
        <v>3843</v>
      </c>
      <c r="F1181" s="23" t="s">
        <v>913</v>
      </c>
      <c r="G1181" s="24" t="s">
        <v>3844</v>
      </c>
      <c r="H1181" s="25">
        <v>5</v>
      </c>
      <c r="I1181" s="25">
        <v>5</v>
      </c>
      <c r="J1181" s="25"/>
      <c r="K1181" s="25"/>
      <c r="L1181" s="25"/>
      <c r="M1181" s="25">
        <v>5</v>
      </c>
      <c r="N1181" s="23"/>
      <c r="O1181" s="23"/>
      <c r="P1181" s="23"/>
      <c r="Q1181" s="23"/>
      <c r="R1181" s="23"/>
      <c r="S1181" s="23" t="s">
        <v>1851</v>
      </c>
      <c r="T1181" s="25" t="s">
        <v>1852</v>
      </c>
      <c r="U1181" s="34"/>
      <c r="V1181" s="34"/>
      <c r="W1181" s="34"/>
      <c r="X1181" s="34"/>
      <c r="Y1181" s="34"/>
      <c r="Z1181" s="34"/>
      <c r="AA1181" s="34"/>
      <c r="AB1181" s="34"/>
      <c r="AC1181" s="34"/>
      <c r="AD1181" s="34"/>
      <c r="AE1181" s="34"/>
      <c r="AF1181" s="34"/>
      <c r="AG1181" s="34"/>
      <c r="AH1181" s="34"/>
      <c r="AI1181" s="34"/>
      <c r="AJ1181" s="34"/>
      <c r="AK1181" s="34"/>
      <c r="AL1181" s="34"/>
      <c r="AM1181" s="34"/>
      <c r="AN1181" s="34"/>
      <c r="AO1181" s="34"/>
      <c r="AP1181" s="34"/>
      <c r="AQ1181" s="34"/>
      <c r="AR1181" s="34"/>
      <c r="AS1181" s="34"/>
      <c r="AT1181" s="34"/>
      <c r="AU1181" s="34"/>
      <c r="AV1181" s="34"/>
      <c r="AW1181" s="34"/>
      <c r="AX1181" s="34"/>
      <c r="AY1181" s="34"/>
      <c r="AZ1181" s="34"/>
      <c r="BA1181" s="34"/>
      <c r="BB1181" s="34"/>
      <c r="BC1181" s="34"/>
      <c r="BD1181" s="34"/>
      <c r="BE1181" s="34"/>
      <c r="BF1181" s="34"/>
      <c r="BG1181" s="34"/>
      <c r="BH1181" s="34"/>
      <c r="BI1181" s="34"/>
      <c r="BJ1181" s="34"/>
      <c r="BK1181" s="34"/>
      <c r="BL1181" s="34"/>
      <c r="BM1181" s="34"/>
      <c r="BN1181" s="34"/>
      <c r="BO1181" s="34"/>
      <c r="BP1181" s="34"/>
      <c r="BQ1181" s="34"/>
      <c r="BR1181" s="34"/>
      <c r="BS1181" s="34"/>
      <c r="BT1181" s="34"/>
      <c r="BU1181" s="34"/>
      <c r="BV1181" s="34"/>
      <c r="BW1181" s="34"/>
      <c r="BX1181" s="34"/>
      <c r="BY1181" s="34"/>
      <c r="BZ1181" s="34"/>
      <c r="CA1181" s="34"/>
      <c r="CB1181" s="34"/>
      <c r="CC1181" s="34"/>
      <c r="CD1181" s="34"/>
      <c r="CE1181" s="34"/>
      <c r="CF1181" s="34"/>
      <c r="CG1181" s="34"/>
      <c r="CH1181" s="34"/>
      <c r="CI1181" s="34"/>
      <c r="CJ1181" s="34"/>
      <c r="CK1181" s="34"/>
      <c r="CL1181" s="34"/>
      <c r="CM1181" s="34"/>
      <c r="CN1181" s="34"/>
      <c r="CO1181" s="34"/>
      <c r="CP1181" s="34"/>
      <c r="CQ1181" s="34"/>
      <c r="CR1181" s="34"/>
      <c r="CS1181" s="34"/>
      <c r="CT1181" s="34"/>
      <c r="CU1181" s="34"/>
      <c r="CV1181" s="34"/>
      <c r="CW1181" s="34"/>
      <c r="CX1181" s="34"/>
      <c r="CY1181" s="34"/>
      <c r="CZ1181" s="34"/>
      <c r="DA1181" s="34"/>
      <c r="DB1181" s="34"/>
      <c r="DC1181" s="34"/>
      <c r="DD1181" s="34"/>
      <c r="DE1181" s="34"/>
      <c r="DF1181" s="34"/>
      <c r="DG1181" s="34"/>
      <c r="DH1181" s="34"/>
      <c r="DI1181" s="34"/>
      <c r="DJ1181" s="34"/>
      <c r="DK1181" s="34"/>
      <c r="DL1181" s="34"/>
      <c r="DM1181" s="34"/>
      <c r="DN1181" s="34"/>
      <c r="DO1181" s="34"/>
      <c r="DP1181" s="34"/>
      <c r="DQ1181" s="34"/>
      <c r="DR1181" s="34"/>
      <c r="DS1181" s="34"/>
      <c r="DT1181" s="34"/>
      <c r="DU1181" s="34"/>
      <c r="DV1181" s="34"/>
      <c r="DW1181" s="34"/>
      <c r="DX1181" s="34"/>
      <c r="DY1181" s="34"/>
      <c r="DZ1181" s="34"/>
      <c r="EA1181" s="34"/>
      <c r="EB1181" s="34"/>
      <c r="EC1181" s="34"/>
      <c r="ED1181" s="34"/>
      <c r="EE1181" s="34"/>
      <c r="EF1181" s="34"/>
      <c r="EG1181" s="34"/>
      <c r="EH1181" s="34"/>
      <c r="EI1181" s="34"/>
      <c r="EJ1181" s="34"/>
      <c r="EK1181" s="34"/>
      <c r="EL1181" s="34"/>
      <c r="EM1181" s="34"/>
      <c r="EN1181" s="34"/>
      <c r="EO1181" s="34"/>
      <c r="EP1181" s="34"/>
      <c r="EQ1181" s="34"/>
      <c r="ER1181" s="34"/>
      <c r="ES1181" s="34"/>
      <c r="ET1181" s="34"/>
      <c r="EU1181" s="34"/>
      <c r="EV1181" s="34"/>
      <c r="EW1181" s="34"/>
      <c r="EX1181" s="34"/>
      <c r="EY1181" s="34"/>
      <c r="EZ1181" s="34"/>
      <c r="FA1181" s="34"/>
      <c r="FB1181" s="34"/>
      <c r="FC1181" s="34"/>
      <c r="FD1181" s="34"/>
      <c r="FE1181" s="34"/>
      <c r="FF1181" s="34"/>
      <c r="FG1181" s="34"/>
      <c r="FH1181" s="34"/>
      <c r="FI1181" s="34"/>
      <c r="FJ1181" s="34"/>
      <c r="FK1181" s="34"/>
      <c r="FL1181" s="34"/>
      <c r="FM1181" s="34"/>
      <c r="FN1181" s="34"/>
      <c r="FO1181" s="34"/>
      <c r="FP1181" s="34"/>
      <c r="FQ1181" s="34"/>
      <c r="FR1181" s="34"/>
      <c r="FS1181" s="34"/>
      <c r="FT1181" s="34"/>
      <c r="FU1181" s="34"/>
      <c r="FV1181" s="34"/>
      <c r="FW1181" s="34"/>
      <c r="FX1181" s="34"/>
      <c r="FY1181" s="34"/>
      <c r="FZ1181" s="34"/>
      <c r="GA1181" s="34"/>
      <c r="GB1181" s="34"/>
      <c r="GC1181" s="34"/>
      <c r="GD1181" s="34"/>
      <c r="GE1181" s="34"/>
      <c r="GF1181" s="34"/>
      <c r="GG1181" s="34"/>
      <c r="GH1181" s="34"/>
      <c r="GI1181" s="34"/>
      <c r="GJ1181" s="34"/>
      <c r="GK1181" s="34"/>
      <c r="GL1181" s="34"/>
      <c r="GM1181" s="34"/>
      <c r="GN1181" s="34"/>
      <c r="GO1181" s="34"/>
      <c r="GP1181" s="34"/>
      <c r="GQ1181" s="4"/>
      <c r="GR1181" s="4"/>
      <c r="GS1181" s="4"/>
      <c r="GT1181" s="4"/>
      <c r="GU1181" s="4"/>
      <c r="GV1181" s="4"/>
      <c r="GW1181" s="4"/>
      <c r="GX1181" s="4"/>
      <c r="GY1181" s="4"/>
      <c r="GZ1181" s="4"/>
      <c r="HA1181" s="4"/>
      <c r="HB1181" s="4"/>
      <c r="HC1181" s="4"/>
      <c r="HD1181" s="4"/>
      <c r="HE1181" s="4"/>
      <c r="HF1181" s="4"/>
      <c r="HG1181" s="4"/>
      <c r="HH1181" s="4"/>
      <c r="HI1181" s="4"/>
      <c r="HJ1181" s="4"/>
      <c r="HK1181" s="4"/>
      <c r="HL1181" s="4"/>
      <c r="HM1181" s="4"/>
      <c r="HN1181" s="4"/>
      <c r="HO1181" s="4"/>
      <c r="HP1181" s="4"/>
      <c r="HQ1181" s="4"/>
      <c r="HR1181" s="4"/>
      <c r="HS1181" s="4"/>
      <c r="HT1181" s="4"/>
      <c r="HU1181" s="4"/>
      <c r="HV1181" s="4"/>
      <c r="HW1181" s="4"/>
      <c r="HX1181" s="4"/>
      <c r="HY1181" s="4"/>
      <c r="HZ1181" s="4"/>
      <c r="IA1181" s="4"/>
      <c r="XEZ1181" s="80"/>
      <c r="XFA1181" s="80"/>
      <c r="XFB1181" s="80"/>
    </row>
    <row r="1182" s="3" customFormat="1" ht="70" customHeight="1" spans="1:16382">
      <c r="A1182" s="22">
        <v>1175</v>
      </c>
      <c r="B1182" s="26"/>
      <c r="C1182" s="30" t="s">
        <v>3845</v>
      </c>
      <c r="D1182" s="23" t="s">
        <v>1653</v>
      </c>
      <c r="E1182" s="24" t="s">
        <v>3846</v>
      </c>
      <c r="F1182" s="23" t="s">
        <v>913</v>
      </c>
      <c r="G1182" s="24" t="s">
        <v>3847</v>
      </c>
      <c r="H1182" s="25">
        <v>25</v>
      </c>
      <c r="I1182" s="25">
        <v>25</v>
      </c>
      <c r="J1182" s="25"/>
      <c r="K1182" s="25"/>
      <c r="L1182" s="25"/>
      <c r="M1182" s="25">
        <v>25</v>
      </c>
      <c r="N1182" s="23"/>
      <c r="O1182" s="23"/>
      <c r="P1182" s="23"/>
      <c r="Q1182" s="23"/>
      <c r="R1182" s="23"/>
      <c r="S1182" s="23" t="s">
        <v>1851</v>
      </c>
      <c r="T1182" s="25" t="s">
        <v>1852</v>
      </c>
      <c r="U1182" s="34"/>
      <c r="V1182" s="34"/>
      <c r="W1182" s="34"/>
      <c r="X1182" s="34"/>
      <c r="Y1182" s="34"/>
      <c r="Z1182" s="34"/>
      <c r="AA1182" s="34"/>
      <c r="AB1182" s="34"/>
      <c r="AC1182" s="34"/>
      <c r="AD1182" s="34"/>
      <c r="AE1182" s="34"/>
      <c r="AF1182" s="34"/>
      <c r="AG1182" s="34"/>
      <c r="AH1182" s="34"/>
      <c r="AI1182" s="34"/>
      <c r="AJ1182" s="34"/>
      <c r="AK1182" s="34"/>
      <c r="AL1182" s="34"/>
      <c r="AM1182" s="34"/>
      <c r="AN1182" s="34"/>
      <c r="AO1182" s="34"/>
      <c r="AP1182" s="34"/>
      <c r="AQ1182" s="34"/>
      <c r="AR1182" s="34"/>
      <c r="AS1182" s="34"/>
      <c r="AT1182" s="34"/>
      <c r="AU1182" s="34"/>
      <c r="AV1182" s="34"/>
      <c r="AW1182" s="34"/>
      <c r="AX1182" s="34"/>
      <c r="AY1182" s="34"/>
      <c r="AZ1182" s="34"/>
      <c r="BA1182" s="34"/>
      <c r="BB1182" s="34"/>
      <c r="BC1182" s="34"/>
      <c r="BD1182" s="34"/>
      <c r="BE1182" s="34"/>
      <c r="BF1182" s="34"/>
      <c r="BG1182" s="34"/>
      <c r="BH1182" s="34"/>
      <c r="BI1182" s="34"/>
      <c r="BJ1182" s="34"/>
      <c r="BK1182" s="34"/>
      <c r="BL1182" s="34"/>
      <c r="BM1182" s="34"/>
      <c r="BN1182" s="34"/>
      <c r="BO1182" s="34"/>
      <c r="BP1182" s="34"/>
      <c r="BQ1182" s="34"/>
      <c r="BR1182" s="34"/>
      <c r="BS1182" s="34"/>
      <c r="BT1182" s="34"/>
      <c r="BU1182" s="34"/>
      <c r="BV1182" s="34"/>
      <c r="BW1182" s="34"/>
      <c r="BX1182" s="34"/>
      <c r="BY1182" s="34"/>
      <c r="BZ1182" s="34"/>
      <c r="CA1182" s="34"/>
      <c r="CB1182" s="34"/>
      <c r="CC1182" s="34"/>
      <c r="CD1182" s="34"/>
      <c r="CE1182" s="34"/>
      <c r="CF1182" s="34"/>
      <c r="CG1182" s="34"/>
      <c r="CH1182" s="34"/>
      <c r="CI1182" s="34"/>
      <c r="CJ1182" s="34"/>
      <c r="CK1182" s="34"/>
      <c r="CL1182" s="34"/>
      <c r="CM1182" s="34"/>
      <c r="CN1182" s="34"/>
      <c r="CO1182" s="34"/>
      <c r="CP1182" s="34"/>
      <c r="CQ1182" s="34"/>
      <c r="CR1182" s="34"/>
      <c r="CS1182" s="34"/>
      <c r="CT1182" s="34"/>
      <c r="CU1182" s="34"/>
      <c r="CV1182" s="34"/>
      <c r="CW1182" s="34"/>
      <c r="CX1182" s="34"/>
      <c r="CY1182" s="34"/>
      <c r="CZ1182" s="34"/>
      <c r="DA1182" s="34"/>
      <c r="DB1182" s="34"/>
      <c r="DC1182" s="34"/>
      <c r="DD1182" s="34"/>
      <c r="DE1182" s="34"/>
      <c r="DF1182" s="34"/>
      <c r="DG1182" s="34"/>
      <c r="DH1182" s="34"/>
      <c r="DI1182" s="34"/>
      <c r="DJ1182" s="34"/>
      <c r="DK1182" s="34"/>
      <c r="DL1182" s="34"/>
      <c r="DM1182" s="34"/>
      <c r="DN1182" s="34"/>
      <c r="DO1182" s="34"/>
      <c r="DP1182" s="34"/>
      <c r="DQ1182" s="34"/>
      <c r="DR1182" s="34"/>
      <c r="DS1182" s="34"/>
      <c r="DT1182" s="34"/>
      <c r="DU1182" s="34"/>
      <c r="DV1182" s="34"/>
      <c r="DW1182" s="34"/>
      <c r="DX1182" s="34"/>
      <c r="DY1182" s="34"/>
      <c r="DZ1182" s="34"/>
      <c r="EA1182" s="34"/>
      <c r="EB1182" s="34"/>
      <c r="EC1182" s="34"/>
      <c r="ED1182" s="34"/>
      <c r="EE1182" s="34"/>
      <c r="EF1182" s="34"/>
      <c r="EG1182" s="34"/>
      <c r="EH1182" s="34"/>
      <c r="EI1182" s="34"/>
      <c r="EJ1182" s="34"/>
      <c r="EK1182" s="34"/>
      <c r="EL1182" s="34"/>
      <c r="EM1182" s="34"/>
      <c r="EN1182" s="34"/>
      <c r="EO1182" s="34"/>
      <c r="EP1182" s="34"/>
      <c r="EQ1182" s="34"/>
      <c r="ER1182" s="34"/>
      <c r="ES1182" s="34"/>
      <c r="ET1182" s="34"/>
      <c r="EU1182" s="34"/>
      <c r="EV1182" s="34"/>
      <c r="EW1182" s="34"/>
      <c r="EX1182" s="34"/>
      <c r="EY1182" s="34"/>
      <c r="EZ1182" s="34"/>
      <c r="FA1182" s="34"/>
      <c r="FB1182" s="34"/>
      <c r="FC1182" s="34"/>
      <c r="FD1182" s="34"/>
      <c r="FE1182" s="34"/>
      <c r="FF1182" s="34"/>
      <c r="FG1182" s="34"/>
      <c r="FH1182" s="34"/>
      <c r="FI1182" s="34"/>
      <c r="FJ1182" s="34"/>
      <c r="FK1182" s="34"/>
      <c r="FL1182" s="34"/>
      <c r="FM1182" s="34"/>
      <c r="FN1182" s="34"/>
      <c r="FO1182" s="34"/>
      <c r="FP1182" s="34"/>
      <c r="FQ1182" s="34"/>
      <c r="FR1182" s="34"/>
      <c r="FS1182" s="34"/>
      <c r="FT1182" s="34"/>
      <c r="FU1182" s="34"/>
      <c r="FV1182" s="34"/>
      <c r="FW1182" s="34"/>
      <c r="FX1182" s="34"/>
      <c r="FY1182" s="34"/>
      <c r="FZ1182" s="34"/>
      <c r="GA1182" s="34"/>
      <c r="GB1182" s="34"/>
      <c r="GC1182" s="34"/>
      <c r="GD1182" s="34"/>
      <c r="GE1182" s="34"/>
      <c r="GF1182" s="34"/>
      <c r="GG1182" s="34"/>
      <c r="GH1182" s="34"/>
      <c r="GI1182" s="34"/>
      <c r="GJ1182" s="34"/>
      <c r="GK1182" s="34"/>
      <c r="GL1182" s="34"/>
      <c r="GM1182" s="34"/>
      <c r="GN1182" s="34"/>
      <c r="GO1182" s="34"/>
      <c r="GP1182" s="34"/>
      <c r="GQ1182" s="4"/>
      <c r="GR1182" s="4"/>
      <c r="GS1182" s="4"/>
      <c r="GT1182" s="4"/>
      <c r="GU1182" s="4"/>
      <c r="GV1182" s="4"/>
      <c r="GW1182" s="4"/>
      <c r="GX1182" s="4"/>
      <c r="GY1182" s="4"/>
      <c r="GZ1182" s="4"/>
      <c r="HA1182" s="4"/>
      <c r="HB1182" s="4"/>
      <c r="HC1182" s="4"/>
      <c r="HD1182" s="4"/>
      <c r="HE1182" s="4"/>
      <c r="HF1182" s="4"/>
      <c r="HG1182" s="4"/>
      <c r="HH1182" s="4"/>
      <c r="HI1182" s="4"/>
      <c r="HJ1182" s="4"/>
      <c r="HK1182" s="4"/>
      <c r="HL1182" s="4"/>
      <c r="HM1182" s="4"/>
      <c r="HN1182" s="4"/>
      <c r="HO1182" s="4"/>
      <c r="HP1182" s="4"/>
      <c r="HQ1182" s="4"/>
      <c r="HR1182" s="4"/>
      <c r="HS1182" s="4"/>
      <c r="HT1182" s="4"/>
      <c r="HU1182" s="4"/>
      <c r="HV1182" s="4"/>
      <c r="HW1182" s="4"/>
      <c r="HX1182" s="4"/>
      <c r="HY1182" s="4"/>
      <c r="HZ1182" s="4"/>
      <c r="IA1182" s="4"/>
      <c r="XEZ1182" s="80"/>
      <c r="XFA1182" s="80"/>
      <c r="XFB1182" s="80"/>
    </row>
    <row r="1183" s="3" customFormat="1" ht="45" spans="1:16382">
      <c r="A1183" s="22">
        <v>1176</v>
      </c>
      <c r="B1183" s="26"/>
      <c r="C1183" s="24" t="s">
        <v>3848</v>
      </c>
      <c r="D1183" s="23" t="s">
        <v>2579</v>
      </c>
      <c r="E1183" s="24" t="s">
        <v>3849</v>
      </c>
      <c r="F1183" s="23" t="s">
        <v>913</v>
      </c>
      <c r="G1183" s="24" t="s">
        <v>3850</v>
      </c>
      <c r="H1183" s="25">
        <v>4.89</v>
      </c>
      <c r="I1183" s="25">
        <v>4.89</v>
      </c>
      <c r="J1183" s="25"/>
      <c r="K1183" s="25"/>
      <c r="L1183" s="25"/>
      <c r="M1183" s="25">
        <v>4.89</v>
      </c>
      <c r="N1183" s="23"/>
      <c r="O1183" s="23"/>
      <c r="P1183" s="23"/>
      <c r="Q1183" s="23"/>
      <c r="R1183" s="23"/>
      <c r="S1183" s="23" t="s">
        <v>1851</v>
      </c>
      <c r="T1183" s="25" t="s">
        <v>1852</v>
      </c>
      <c r="U1183" s="34"/>
      <c r="V1183" s="34"/>
      <c r="W1183" s="34"/>
      <c r="X1183" s="34"/>
      <c r="Y1183" s="34"/>
      <c r="Z1183" s="34"/>
      <c r="AA1183" s="34"/>
      <c r="AB1183" s="34"/>
      <c r="AC1183" s="34"/>
      <c r="AD1183" s="34"/>
      <c r="AE1183" s="34"/>
      <c r="AF1183" s="34"/>
      <c r="AG1183" s="34"/>
      <c r="AH1183" s="34"/>
      <c r="AI1183" s="34"/>
      <c r="AJ1183" s="34"/>
      <c r="AK1183" s="34"/>
      <c r="AL1183" s="34"/>
      <c r="AM1183" s="34"/>
      <c r="AN1183" s="34"/>
      <c r="AO1183" s="34"/>
      <c r="AP1183" s="34"/>
      <c r="AQ1183" s="34"/>
      <c r="AR1183" s="34"/>
      <c r="AS1183" s="34"/>
      <c r="AT1183" s="34"/>
      <c r="AU1183" s="34"/>
      <c r="AV1183" s="34"/>
      <c r="AW1183" s="34"/>
      <c r="AX1183" s="34"/>
      <c r="AY1183" s="34"/>
      <c r="AZ1183" s="34"/>
      <c r="BA1183" s="34"/>
      <c r="BB1183" s="34"/>
      <c r="BC1183" s="34"/>
      <c r="BD1183" s="34"/>
      <c r="BE1183" s="34"/>
      <c r="BF1183" s="34"/>
      <c r="BG1183" s="34"/>
      <c r="BH1183" s="34"/>
      <c r="BI1183" s="34"/>
      <c r="BJ1183" s="34"/>
      <c r="BK1183" s="34"/>
      <c r="BL1183" s="34"/>
      <c r="BM1183" s="34"/>
      <c r="BN1183" s="34"/>
      <c r="BO1183" s="34"/>
      <c r="BP1183" s="34"/>
      <c r="BQ1183" s="34"/>
      <c r="BR1183" s="34"/>
      <c r="BS1183" s="34"/>
      <c r="BT1183" s="34"/>
      <c r="BU1183" s="34"/>
      <c r="BV1183" s="34"/>
      <c r="BW1183" s="34"/>
      <c r="BX1183" s="34"/>
      <c r="BY1183" s="34"/>
      <c r="BZ1183" s="34"/>
      <c r="CA1183" s="34"/>
      <c r="CB1183" s="34"/>
      <c r="CC1183" s="34"/>
      <c r="CD1183" s="34"/>
      <c r="CE1183" s="34"/>
      <c r="CF1183" s="34"/>
      <c r="CG1183" s="34"/>
      <c r="CH1183" s="34"/>
      <c r="CI1183" s="34"/>
      <c r="CJ1183" s="34"/>
      <c r="CK1183" s="34"/>
      <c r="CL1183" s="34"/>
      <c r="CM1183" s="34"/>
      <c r="CN1183" s="34"/>
      <c r="CO1183" s="34"/>
      <c r="CP1183" s="34"/>
      <c r="CQ1183" s="34"/>
      <c r="CR1183" s="34"/>
      <c r="CS1183" s="34"/>
      <c r="CT1183" s="34"/>
      <c r="CU1183" s="34"/>
      <c r="CV1183" s="34"/>
      <c r="CW1183" s="34"/>
      <c r="CX1183" s="34"/>
      <c r="CY1183" s="34"/>
      <c r="CZ1183" s="34"/>
      <c r="DA1183" s="34"/>
      <c r="DB1183" s="34"/>
      <c r="DC1183" s="34"/>
      <c r="DD1183" s="34"/>
      <c r="DE1183" s="34"/>
      <c r="DF1183" s="34"/>
      <c r="DG1183" s="34"/>
      <c r="DH1183" s="34"/>
      <c r="DI1183" s="34"/>
      <c r="DJ1183" s="34"/>
      <c r="DK1183" s="34"/>
      <c r="DL1183" s="34"/>
      <c r="DM1183" s="34"/>
      <c r="DN1183" s="34"/>
      <c r="DO1183" s="34"/>
      <c r="DP1183" s="34"/>
      <c r="DQ1183" s="34"/>
      <c r="DR1183" s="34"/>
      <c r="DS1183" s="34"/>
      <c r="DT1183" s="34"/>
      <c r="DU1183" s="34"/>
      <c r="DV1183" s="34"/>
      <c r="DW1183" s="34"/>
      <c r="DX1183" s="34"/>
      <c r="DY1183" s="34"/>
      <c r="DZ1183" s="34"/>
      <c r="EA1183" s="34"/>
      <c r="EB1183" s="34"/>
      <c r="EC1183" s="34"/>
      <c r="ED1183" s="34"/>
      <c r="EE1183" s="34"/>
      <c r="EF1183" s="34"/>
      <c r="EG1183" s="34"/>
      <c r="EH1183" s="34"/>
      <c r="EI1183" s="34"/>
      <c r="EJ1183" s="34"/>
      <c r="EK1183" s="34"/>
      <c r="EL1183" s="34"/>
      <c r="EM1183" s="34"/>
      <c r="EN1183" s="34"/>
      <c r="EO1183" s="34"/>
      <c r="EP1183" s="34"/>
      <c r="EQ1183" s="34"/>
      <c r="ER1183" s="34"/>
      <c r="ES1183" s="34"/>
      <c r="ET1183" s="34"/>
      <c r="EU1183" s="34"/>
      <c r="EV1183" s="34"/>
      <c r="EW1183" s="34"/>
      <c r="EX1183" s="34"/>
      <c r="EY1183" s="34"/>
      <c r="EZ1183" s="34"/>
      <c r="FA1183" s="34"/>
      <c r="FB1183" s="34"/>
      <c r="FC1183" s="34"/>
      <c r="FD1183" s="34"/>
      <c r="FE1183" s="34"/>
      <c r="FF1183" s="34"/>
      <c r="FG1183" s="34"/>
      <c r="FH1183" s="34"/>
      <c r="FI1183" s="34"/>
      <c r="FJ1183" s="34"/>
      <c r="FK1183" s="34"/>
      <c r="FL1183" s="34"/>
      <c r="FM1183" s="34"/>
      <c r="FN1183" s="34"/>
      <c r="FO1183" s="34"/>
      <c r="FP1183" s="34"/>
      <c r="FQ1183" s="34"/>
      <c r="FR1183" s="34"/>
      <c r="FS1183" s="34"/>
      <c r="FT1183" s="34"/>
      <c r="FU1183" s="34"/>
      <c r="FV1183" s="34"/>
      <c r="FW1183" s="34"/>
      <c r="FX1183" s="34"/>
      <c r="FY1183" s="34"/>
      <c r="FZ1183" s="34"/>
      <c r="GA1183" s="34"/>
      <c r="GB1183" s="34"/>
      <c r="GC1183" s="34"/>
      <c r="GD1183" s="34"/>
      <c r="GE1183" s="34"/>
      <c r="GF1183" s="34"/>
      <c r="GG1183" s="34"/>
      <c r="GH1183" s="34"/>
      <c r="GI1183" s="34"/>
      <c r="GJ1183" s="34"/>
      <c r="GK1183" s="34"/>
      <c r="GL1183" s="34"/>
      <c r="GM1183" s="34"/>
      <c r="GN1183" s="34"/>
      <c r="GO1183" s="34"/>
      <c r="GP1183" s="34"/>
      <c r="GQ1183" s="4"/>
      <c r="GR1183" s="4"/>
      <c r="GS1183" s="4"/>
      <c r="GT1183" s="4"/>
      <c r="GU1183" s="4"/>
      <c r="GV1183" s="4"/>
      <c r="GW1183" s="4"/>
      <c r="GX1183" s="4"/>
      <c r="GY1183" s="4"/>
      <c r="GZ1183" s="4"/>
      <c r="HA1183" s="4"/>
      <c r="HB1183" s="4"/>
      <c r="HC1183" s="4"/>
      <c r="HD1183" s="4"/>
      <c r="HE1183" s="4"/>
      <c r="HF1183" s="4"/>
      <c r="HG1183" s="4"/>
      <c r="HH1183" s="4"/>
      <c r="HI1183" s="4"/>
      <c r="HJ1183" s="4"/>
      <c r="HK1183" s="4"/>
      <c r="HL1183" s="4"/>
      <c r="HM1183" s="4"/>
      <c r="HN1183" s="4"/>
      <c r="HO1183" s="4"/>
      <c r="HP1183" s="4"/>
      <c r="HQ1183" s="4"/>
      <c r="HR1183" s="4"/>
      <c r="HS1183" s="4"/>
      <c r="HT1183" s="4"/>
      <c r="HU1183" s="4"/>
      <c r="HV1183" s="4"/>
      <c r="HW1183" s="4"/>
      <c r="HX1183" s="4"/>
      <c r="HY1183" s="4"/>
      <c r="HZ1183" s="4"/>
      <c r="IA1183" s="4"/>
      <c r="XEZ1183" s="80"/>
      <c r="XFA1183" s="80"/>
      <c r="XFB1183" s="80"/>
    </row>
    <row r="1184" s="3" customFormat="1" ht="45" spans="1:16382">
      <c r="A1184" s="22">
        <v>1177</v>
      </c>
      <c r="B1184" s="26"/>
      <c r="C1184" s="24" t="s">
        <v>3851</v>
      </c>
      <c r="D1184" s="23" t="s">
        <v>1827</v>
      </c>
      <c r="E1184" s="24" t="s">
        <v>3852</v>
      </c>
      <c r="F1184" s="23" t="s">
        <v>913</v>
      </c>
      <c r="G1184" s="24" t="s">
        <v>3853</v>
      </c>
      <c r="H1184" s="25">
        <v>2.94</v>
      </c>
      <c r="I1184" s="25">
        <v>2.94</v>
      </c>
      <c r="J1184" s="25"/>
      <c r="K1184" s="25"/>
      <c r="L1184" s="25"/>
      <c r="M1184" s="25">
        <v>2.94</v>
      </c>
      <c r="N1184" s="23"/>
      <c r="O1184" s="23"/>
      <c r="P1184" s="23"/>
      <c r="Q1184" s="23"/>
      <c r="R1184" s="23"/>
      <c r="S1184" s="23" t="s">
        <v>1851</v>
      </c>
      <c r="T1184" s="25" t="s">
        <v>1852</v>
      </c>
      <c r="U1184" s="34"/>
      <c r="V1184" s="34"/>
      <c r="W1184" s="34"/>
      <c r="X1184" s="34"/>
      <c r="Y1184" s="34"/>
      <c r="Z1184" s="34"/>
      <c r="AA1184" s="34"/>
      <c r="AB1184" s="34"/>
      <c r="AC1184" s="34"/>
      <c r="AD1184" s="34"/>
      <c r="AE1184" s="34"/>
      <c r="AF1184" s="34"/>
      <c r="AG1184" s="34"/>
      <c r="AH1184" s="34"/>
      <c r="AI1184" s="34"/>
      <c r="AJ1184" s="34"/>
      <c r="AK1184" s="34"/>
      <c r="AL1184" s="34"/>
      <c r="AM1184" s="34"/>
      <c r="AN1184" s="34"/>
      <c r="AO1184" s="34"/>
      <c r="AP1184" s="34"/>
      <c r="AQ1184" s="34"/>
      <c r="AR1184" s="34"/>
      <c r="AS1184" s="34"/>
      <c r="AT1184" s="34"/>
      <c r="AU1184" s="34"/>
      <c r="AV1184" s="34"/>
      <c r="AW1184" s="34"/>
      <c r="AX1184" s="34"/>
      <c r="AY1184" s="34"/>
      <c r="AZ1184" s="34"/>
      <c r="BA1184" s="34"/>
      <c r="BB1184" s="34"/>
      <c r="BC1184" s="34"/>
      <c r="BD1184" s="34"/>
      <c r="BE1184" s="34"/>
      <c r="BF1184" s="34"/>
      <c r="BG1184" s="34"/>
      <c r="BH1184" s="34"/>
      <c r="BI1184" s="34"/>
      <c r="BJ1184" s="34"/>
      <c r="BK1184" s="34"/>
      <c r="BL1184" s="34"/>
      <c r="BM1184" s="34"/>
      <c r="BN1184" s="34"/>
      <c r="BO1184" s="34"/>
      <c r="BP1184" s="34"/>
      <c r="BQ1184" s="34"/>
      <c r="BR1184" s="34"/>
      <c r="BS1184" s="34"/>
      <c r="BT1184" s="34"/>
      <c r="BU1184" s="34"/>
      <c r="BV1184" s="34"/>
      <c r="BW1184" s="34"/>
      <c r="BX1184" s="34"/>
      <c r="BY1184" s="34"/>
      <c r="BZ1184" s="34"/>
      <c r="CA1184" s="34"/>
      <c r="CB1184" s="34"/>
      <c r="CC1184" s="34"/>
      <c r="CD1184" s="34"/>
      <c r="CE1184" s="34"/>
      <c r="CF1184" s="34"/>
      <c r="CG1184" s="34"/>
      <c r="CH1184" s="34"/>
      <c r="CI1184" s="34"/>
      <c r="CJ1184" s="34"/>
      <c r="CK1184" s="34"/>
      <c r="CL1184" s="34"/>
      <c r="CM1184" s="34"/>
      <c r="CN1184" s="34"/>
      <c r="CO1184" s="34"/>
      <c r="CP1184" s="34"/>
      <c r="CQ1184" s="34"/>
      <c r="CR1184" s="34"/>
      <c r="CS1184" s="34"/>
      <c r="CT1184" s="34"/>
      <c r="CU1184" s="34"/>
      <c r="CV1184" s="34"/>
      <c r="CW1184" s="34"/>
      <c r="CX1184" s="34"/>
      <c r="CY1184" s="34"/>
      <c r="CZ1184" s="34"/>
      <c r="DA1184" s="34"/>
      <c r="DB1184" s="34"/>
      <c r="DC1184" s="34"/>
      <c r="DD1184" s="34"/>
      <c r="DE1184" s="34"/>
      <c r="DF1184" s="34"/>
      <c r="DG1184" s="34"/>
      <c r="DH1184" s="34"/>
      <c r="DI1184" s="34"/>
      <c r="DJ1184" s="34"/>
      <c r="DK1184" s="34"/>
      <c r="DL1184" s="34"/>
      <c r="DM1184" s="34"/>
      <c r="DN1184" s="34"/>
      <c r="DO1184" s="34"/>
      <c r="DP1184" s="34"/>
      <c r="DQ1184" s="34"/>
      <c r="DR1184" s="34"/>
      <c r="DS1184" s="34"/>
      <c r="DT1184" s="34"/>
      <c r="DU1184" s="34"/>
      <c r="DV1184" s="34"/>
      <c r="DW1184" s="34"/>
      <c r="DX1184" s="34"/>
      <c r="DY1184" s="34"/>
      <c r="DZ1184" s="34"/>
      <c r="EA1184" s="34"/>
      <c r="EB1184" s="34"/>
      <c r="EC1184" s="34"/>
      <c r="ED1184" s="34"/>
      <c r="EE1184" s="34"/>
      <c r="EF1184" s="34"/>
      <c r="EG1184" s="34"/>
      <c r="EH1184" s="34"/>
      <c r="EI1184" s="34"/>
      <c r="EJ1184" s="34"/>
      <c r="EK1184" s="34"/>
      <c r="EL1184" s="34"/>
      <c r="EM1184" s="34"/>
      <c r="EN1184" s="34"/>
      <c r="EO1184" s="34"/>
      <c r="EP1184" s="34"/>
      <c r="EQ1184" s="34"/>
      <c r="ER1184" s="34"/>
      <c r="ES1184" s="34"/>
      <c r="ET1184" s="34"/>
      <c r="EU1184" s="34"/>
      <c r="EV1184" s="34"/>
      <c r="EW1184" s="34"/>
      <c r="EX1184" s="34"/>
      <c r="EY1184" s="34"/>
      <c r="EZ1184" s="34"/>
      <c r="FA1184" s="34"/>
      <c r="FB1184" s="34"/>
      <c r="FC1184" s="34"/>
      <c r="FD1184" s="34"/>
      <c r="FE1184" s="34"/>
      <c r="FF1184" s="34"/>
      <c r="FG1184" s="34"/>
      <c r="FH1184" s="34"/>
      <c r="FI1184" s="34"/>
      <c r="FJ1184" s="34"/>
      <c r="FK1184" s="34"/>
      <c r="FL1184" s="34"/>
      <c r="FM1184" s="34"/>
      <c r="FN1184" s="34"/>
      <c r="FO1184" s="34"/>
      <c r="FP1184" s="34"/>
      <c r="FQ1184" s="34"/>
      <c r="FR1184" s="34"/>
      <c r="FS1184" s="34"/>
      <c r="FT1184" s="34"/>
      <c r="FU1184" s="34"/>
      <c r="FV1184" s="34"/>
      <c r="FW1184" s="34"/>
      <c r="FX1184" s="34"/>
      <c r="FY1184" s="34"/>
      <c r="FZ1184" s="34"/>
      <c r="GA1184" s="34"/>
      <c r="GB1184" s="34"/>
      <c r="GC1184" s="34"/>
      <c r="GD1184" s="34"/>
      <c r="GE1184" s="34"/>
      <c r="GF1184" s="34"/>
      <c r="GG1184" s="34"/>
      <c r="GH1184" s="34"/>
      <c r="GI1184" s="34"/>
      <c r="GJ1184" s="34"/>
      <c r="GK1184" s="34"/>
      <c r="GL1184" s="34"/>
      <c r="GM1184" s="34"/>
      <c r="GN1184" s="34"/>
      <c r="GO1184" s="34"/>
      <c r="GP1184" s="34"/>
      <c r="GQ1184" s="4"/>
      <c r="GR1184" s="4"/>
      <c r="GS1184" s="4"/>
      <c r="GT1184" s="4"/>
      <c r="GU1184" s="4"/>
      <c r="GV1184" s="4"/>
      <c r="GW1184" s="4"/>
      <c r="GX1184" s="4"/>
      <c r="GY1184" s="4"/>
      <c r="GZ1184" s="4"/>
      <c r="HA1184" s="4"/>
      <c r="HB1184" s="4"/>
      <c r="HC1184" s="4"/>
      <c r="HD1184" s="4"/>
      <c r="HE1184" s="4"/>
      <c r="HF1184" s="4"/>
      <c r="HG1184" s="4"/>
      <c r="HH1184" s="4"/>
      <c r="HI1184" s="4"/>
      <c r="HJ1184" s="4"/>
      <c r="HK1184" s="4"/>
      <c r="HL1184" s="4"/>
      <c r="HM1184" s="4"/>
      <c r="HN1184" s="4"/>
      <c r="HO1184" s="4"/>
      <c r="HP1184" s="4"/>
      <c r="HQ1184" s="4"/>
      <c r="HR1184" s="4"/>
      <c r="HS1184" s="4"/>
      <c r="HT1184" s="4"/>
      <c r="HU1184" s="4"/>
      <c r="HV1184" s="4"/>
      <c r="HW1184" s="4"/>
      <c r="HX1184" s="4"/>
      <c r="HY1184" s="4"/>
      <c r="HZ1184" s="4"/>
      <c r="IA1184" s="4"/>
      <c r="XEZ1184" s="80"/>
      <c r="XFA1184" s="80"/>
      <c r="XFB1184" s="80"/>
    </row>
    <row r="1185" s="3" customFormat="1" ht="45" spans="1:16382">
      <c r="A1185" s="22">
        <v>1178</v>
      </c>
      <c r="B1185" s="26"/>
      <c r="C1185" s="24" t="s">
        <v>3854</v>
      </c>
      <c r="D1185" s="23" t="s">
        <v>1692</v>
      </c>
      <c r="E1185" s="24" t="s">
        <v>3855</v>
      </c>
      <c r="F1185" s="23" t="s">
        <v>913</v>
      </c>
      <c r="G1185" s="24" t="s">
        <v>3856</v>
      </c>
      <c r="H1185" s="25">
        <v>6.15</v>
      </c>
      <c r="I1185" s="25">
        <v>6.15</v>
      </c>
      <c r="J1185" s="25"/>
      <c r="K1185" s="25"/>
      <c r="L1185" s="25"/>
      <c r="M1185" s="25">
        <v>6.15</v>
      </c>
      <c r="N1185" s="23"/>
      <c r="O1185" s="23"/>
      <c r="P1185" s="23"/>
      <c r="Q1185" s="23"/>
      <c r="R1185" s="23"/>
      <c r="S1185" s="23" t="s">
        <v>1851</v>
      </c>
      <c r="T1185" s="25" t="s">
        <v>1852</v>
      </c>
      <c r="U1185" s="34"/>
      <c r="V1185" s="34"/>
      <c r="W1185" s="34"/>
      <c r="X1185" s="34"/>
      <c r="Y1185" s="34"/>
      <c r="Z1185" s="34"/>
      <c r="AA1185" s="34"/>
      <c r="AB1185" s="34"/>
      <c r="AC1185" s="34"/>
      <c r="AD1185" s="34"/>
      <c r="AE1185" s="34"/>
      <c r="AF1185" s="34"/>
      <c r="AG1185" s="34"/>
      <c r="AH1185" s="34"/>
      <c r="AI1185" s="34"/>
      <c r="AJ1185" s="34"/>
      <c r="AK1185" s="34"/>
      <c r="AL1185" s="34"/>
      <c r="AM1185" s="34"/>
      <c r="AN1185" s="34"/>
      <c r="AO1185" s="34"/>
      <c r="AP1185" s="34"/>
      <c r="AQ1185" s="34"/>
      <c r="AR1185" s="34"/>
      <c r="AS1185" s="34"/>
      <c r="AT1185" s="34"/>
      <c r="AU1185" s="34"/>
      <c r="AV1185" s="34"/>
      <c r="AW1185" s="34"/>
      <c r="AX1185" s="34"/>
      <c r="AY1185" s="34"/>
      <c r="AZ1185" s="34"/>
      <c r="BA1185" s="34"/>
      <c r="BB1185" s="34"/>
      <c r="BC1185" s="34"/>
      <c r="BD1185" s="34"/>
      <c r="BE1185" s="34"/>
      <c r="BF1185" s="34"/>
      <c r="BG1185" s="34"/>
      <c r="BH1185" s="34"/>
      <c r="BI1185" s="34"/>
      <c r="BJ1185" s="34"/>
      <c r="BK1185" s="34"/>
      <c r="BL1185" s="34"/>
      <c r="BM1185" s="34"/>
      <c r="BN1185" s="34"/>
      <c r="BO1185" s="34"/>
      <c r="BP1185" s="34"/>
      <c r="BQ1185" s="34"/>
      <c r="BR1185" s="34"/>
      <c r="BS1185" s="34"/>
      <c r="BT1185" s="34"/>
      <c r="BU1185" s="34"/>
      <c r="BV1185" s="34"/>
      <c r="BW1185" s="34"/>
      <c r="BX1185" s="34"/>
      <c r="BY1185" s="34"/>
      <c r="BZ1185" s="34"/>
      <c r="CA1185" s="34"/>
      <c r="CB1185" s="34"/>
      <c r="CC1185" s="34"/>
      <c r="CD1185" s="34"/>
      <c r="CE1185" s="34"/>
      <c r="CF1185" s="34"/>
      <c r="CG1185" s="34"/>
      <c r="CH1185" s="34"/>
      <c r="CI1185" s="34"/>
      <c r="CJ1185" s="34"/>
      <c r="CK1185" s="34"/>
      <c r="CL1185" s="34"/>
      <c r="CM1185" s="34"/>
      <c r="CN1185" s="34"/>
      <c r="CO1185" s="34"/>
      <c r="CP1185" s="34"/>
      <c r="CQ1185" s="34"/>
      <c r="CR1185" s="34"/>
      <c r="CS1185" s="34"/>
      <c r="CT1185" s="34"/>
      <c r="CU1185" s="34"/>
      <c r="CV1185" s="34"/>
      <c r="CW1185" s="34"/>
      <c r="CX1185" s="34"/>
      <c r="CY1185" s="34"/>
      <c r="CZ1185" s="34"/>
      <c r="DA1185" s="34"/>
      <c r="DB1185" s="34"/>
      <c r="DC1185" s="34"/>
      <c r="DD1185" s="34"/>
      <c r="DE1185" s="34"/>
      <c r="DF1185" s="34"/>
      <c r="DG1185" s="34"/>
      <c r="DH1185" s="34"/>
      <c r="DI1185" s="34"/>
      <c r="DJ1185" s="34"/>
      <c r="DK1185" s="34"/>
      <c r="DL1185" s="34"/>
      <c r="DM1185" s="34"/>
      <c r="DN1185" s="34"/>
      <c r="DO1185" s="34"/>
      <c r="DP1185" s="34"/>
      <c r="DQ1185" s="34"/>
      <c r="DR1185" s="34"/>
      <c r="DS1185" s="34"/>
      <c r="DT1185" s="34"/>
      <c r="DU1185" s="34"/>
      <c r="DV1185" s="34"/>
      <c r="DW1185" s="34"/>
      <c r="DX1185" s="34"/>
      <c r="DY1185" s="34"/>
      <c r="DZ1185" s="34"/>
      <c r="EA1185" s="34"/>
      <c r="EB1185" s="34"/>
      <c r="EC1185" s="34"/>
      <c r="ED1185" s="34"/>
      <c r="EE1185" s="34"/>
      <c r="EF1185" s="34"/>
      <c r="EG1185" s="34"/>
      <c r="EH1185" s="34"/>
      <c r="EI1185" s="34"/>
      <c r="EJ1185" s="34"/>
      <c r="EK1185" s="34"/>
      <c r="EL1185" s="34"/>
      <c r="EM1185" s="34"/>
      <c r="EN1185" s="34"/>
      <c r="EO1185" s="34"/>
      <c r="EP1185" s="34"/>
      <c r="EQ1185" s="34"/>
      <c r="ER1185" s="34"/>
      <c r="ES1185" s="34"/>
      <c r="ET1185" s="34"/>
      <c r="EU1185" s="34"/>
      <c r="EV1185" s="34"/>
      <c r="EW1185" s="34"/>
      <c r="EX1185" s="34"/>
      <c r="EY1185" s="34"/>
      <c r="EZ1185" s="34"/>
      <c r="FA1185" s="34"/>
      <c r="FB1185" s="34"/>
      <c r="FC1185" s="34"/>
      <c r="FD1185" s="34"/>
      <c r="FE1185" s="34"/>
      <c r="FF1185" s="34"/>
      <c r="FG1185" s="34"/>
      <c r="FH1185" s="34"/>
      <c r="FI1185" s="34"/>
      <c r="FJ1185" s="34"/>
      <c r="FK1185" s="34"/>
      <c r="FL1185" s="34"/>
      <c r="FM1185" s="34"/>
      <c r="FN1185" s="34"/>
      <c r="FO1185" s="34"/>
      <c r="FP1185" s="34"/>
      <c r="FQ1185" s="34"/>
      <c r="FR1185" s="34"/>
      <c r="FS1185" s="34"/>
      <c r="FT1185" s="34"/>
      <c r="FU1185" s="34"/>
      <c r="FV1185" s="34"/>
      <c r="FW1185" s="34"/>
      <c r="FX1185" s="34"/>
      <c r="FY1185" s="34"/>
      <c r="FZ1185" s="34"/>
      <c r="GA1185" s="34"/>
      <c r="GB1185" s="34"/>
      <c r="GC1185" s="34"/>
      <c r="GD1185" s="34"/>
      <c r="GE1185" s="34"/>
      <c r="GF1185" s="34"/>
      <c r="GG1185" s="34"/>
      <c r="GH1185" s="34"/>
      <c r="GI1185" s="34"/>
      <c r="GJ1185" s="34"/>
      <c r="GK1185" s="34"/>
      <c r="GL1185" s="34"/>
      <c r="GM1185" s="34"/>
      <c r="GN1185" s="34"/>
      <c r="GO1185" s="34"/>
      <c r="GP1185" s="34"/>
      <c r="GQ1185" s="4"/>
      <c r="GR1185" s="4"/>
      <c r="GS1185" s="4"/>
      <c r="GT1185" s="4"/>
      <c r="GU1185" s="4"/>
      <c r="GV1185" s="4"/>
      <c r="GW1185" s="4"/>
      <c r="GX1185" s="4"/>
      <c r="GY1185" s="4"/>
      <c r="GZ1185" s="4"/>
      <c r="HA1185" s="4"/>
      <c r="HB1185" s="4"/>
      <c r="HC1185" s="4"/>
      <c r="HD1185" s="4"/>
      <c r="HE1185" s="4"/>
      <c r="HF1185" s="4"/>
      <c r="HG1185" s="4"/>
      <c r="HH1185" s="4"/>
      <c r="HI1185" s="4"/>
      <c r="HJ1185" s="4"/>
      <c r="HK1185" s="4"/>
      <c r="HL1185" s="4"/>
      <c r="HM1185" s="4"/>
      <c r="HN1185" s="4"/>
      <c r="HO1185" s="4"/>
      <c r="HP1185" s="4"/>
      <c r="HQ1185" s="4"/>
      <c r="HR1185" s="4"/>
      <c r="HS1185" s="4"/>
      <c r="HT1185" s="4"/>
      <c r="HU1185" s="4"/>
      <c r="HV1185" s="4"/>
      <c r="HW1185" s="4"/>
      <c r="HX1185" s="4"/>
      <c r="HY1185" s="4"/>
      <c r="HZ1185" s="4"/>
      <c r="IA1185" s="4"/>
      <c r="XEZ1185" s="80"/>
      <c r="XFA1185" s="80"/>
      <c r="XFB1185" s="80"/>
    </row>
    <row r="1186" s="3" customFormat="1" ht="56.25" spans="1:16382">
      <c r="A1186" s="22">
        <v>1179</v>
      </c>
      <c r="B1186" s="26"/>
      <c r="C1186" s="24" t="s">
        <v>3857</v>
      </c>
      <c r="D1186" s="23" t="s">
        <v>838</v>
      </c>
      <c r="E1186" s="24" t="s">
        <v>3858</v>
      </c>
      <c r="F1186" s="23" t="s">
        <v>913</v>
      </c>
      <c r="G1186" s="24" t="s">
        <v>3859</v>
      </c>
      <c r="H1186" s="25">
        <v>6.57</v>
      </c>
      <c r="I1186" s="25">
        <v>6.57</v>
      </c>
      <c r="J1186" s="25"/>
      <c r="K1186" s="25"/>
      <c r="L1186" s="25"/>
      <c r="M1186" s="25">
        <v>6.57</v>
      </c>
      <c r="N1186" s="23"/>
      <c r="O1186" s="23"/>
      <c r="P1186" s="23"/>
      <c r="Q1186" s="23"/>
      <c r="R1186" s="23"/>
      <c r="S1186" s="23" t="s">
        <v>1851</v>
      </c>
      <c r="T1186" s="25" t="s">
        <v>1852</v>
      </c>
      <c r="U1186" s="34"/>
      <c r="V1186" s="34"/>
      <c r="W1186" s="34"/>
      <c r="X1186" s="34"/>
      <c r="Y1186" s="34"/>
      <c r="Z1186" s="34"/>
      <c r="AA1186" s="34"/>
      <c r="AB1186" s="34"/>
      <c r="AC1186" s="34"/>
      <c r="AD1186" s="34"/>
      <c r="AE1186" s="34"/>
      <c r="AF1186" s="34"/>
      <c r="AG1186" s="34"/>
      <c r="AH1186" s="34"/>
      <c r="AI1186" s="34"/>
      <c r="AJ1186" s="34"/>
      <c r="AK1186" s="34"/>
      <c r="AL1186" s="34"/>
      <c r="AM1186" s="34"/>
      <c r="AN1186" s="34"/>
      <c r="AO1186" s="34"/>
      <c r="AP1186" s="34"/>
      <c r="AQ1186" s="34"/>
      <c r="AR1186" s="34"/>
      <c r="AS1186" s="34"/>
      <c r="AT1186" s="34"/>
      <c r="AU1186" s="34"/>
      <c r="AV1186" s="34"/>
      <c r="AW1186" s="34"/>
      <c r="AX1186" s="34"/>
      <c r="AY1186" s="34"/>
      <c r="AZ1186" s="34"/>
      <c r="BA1186" s="34"/>
      <c r="BB1186" s="34"/>
      <c r="BC1186" s="34"/>
      <c r="BD1186" s="34"/>
      <c r="BE1186" s="34"/>
      <c r="BF1186" s="34"/>
      <c r="BG1186" s="34"/>
      <c r="BH1186" s="34"/>
      <c r="BI1186" s="34"/>
      <c r="BJ1186" s="34"/>
      <c r="BK1186" s="34"/>
      <c r="BL1186" s="34"/>
      <c r="BM1186" s="34"/>
      <c r="BN1186" s="34"/>
      <c r="BO1186" s="34"/>
      <c r="BP1186" s="34"/>
      <c r="BQ1186" s="34"/>
      <c r="BR1186" s="34"/>
      <c r="BS1186" s="34"/>
      <c r="BT1186" s="34"/>
      <c r="BU1186" s="34"/>
      <c r="BV1186" s="34"/>
      <c r="BW1186" s="34"/>
      <c r="BX1186" s="34"/>
      <c r="BY1186" s="34"/>
      <c r="BZ1186" s="34"/>
      <c r="CA1186" s="34"/>
      <c r="CB1186" s="34"/>
      <c r="CC1186" s="34"/>
      <c r="CD1186" s="34"/>
      <c r="CE1186" s="34"/>
      <c r="CF1186" s="34"/>
      <c r="CG1186" s="34"/>
      <c r="CH1186" s="34"/>
      <c r="CI1186" s="34"/>
      <c r="CJ1186" s="34"/>
      <c r="CK1186" s="34"/>
      <c r="CL1186" s="34"/>
      <c r="CM1186" s="34"/>
      <c r="CN1186" s="34"/>
      <c r="CO1186" s="34"/>
      <c r="CP1186" s="34"/>
      <c r="CQ1186" s="34"/>
      <c r="CR1186" s="34"/>
      <c r="CS1186" s="34"/>
      <c r="CT1186" s="34"/>
      <c r="CU1186" s="34"/>
      <c r="CV1186" s="34"/>
      <c r="CW1186" s="34"/>
      <c r="CX1186" s="34"/>
      <c r="CY1186" s="34"/>
      <c r="CZ1186" s="34"/>
      <c r="DA1186" s="34"/>
      <c r="DB1186" s="34"/>
      <c r="DC1186" s="34"/>
      <c r="DD1186" s="34"/>
      <c r="DE1186" s="34"/>
      <c r="DF1186" s="34"/>
      <c r="DG1186" s="34"/>
      <c r="DH1186" s="34"/>
      <c r="DI1186" s="34"/>
      <c r="DJ1186" s="34"/>
      <c r="DK1186" s="34"/>
      <c r="DL1186" s="34"/>
      <c r="DM1186" s="34"/>
      <c r="DN1186" s="34"/>
      <c r="DO1186" s="34"/>
      <c r="DP1186" s="34"/>
      <c r="DQ1186" s="34"/>
      <c r="DR1186" s="34"/>
      <c r="DS1186" s="34"/>
      <c r="DT1186" s="34"/>
      <c r="DU1186" s="34"/>
      <c r="DV1186" s="34"/>
      <c r="DW1186" s="34"/>
      <c r="DX1186" s="34"/>
      <c r="DY1186" s="34"/>
      <c r="DZ1186" s="34"/>
      <c r="EA1186" s="34"/>
      <c r="EB1186" s="34"/>
      <c r="EC1186" s="34"/>
      <c r="ED1186" s="34"/>
      <c r="EE1186" s="34"/>
      <c r="EF1186" s="34"/>
      <c r="EG1186" s="34"/>
      <c r="EH1186" s="34"/>
      <c r="EI1186" s="34"/>
      <c r="EJ1186" s="34"/>
      <c r="EK1186" s="34"/>
      <c r="EL1186" s="34"/>
      <c r="EM1186" s="34"/>
      <c r="EN1186" s="34"/>
      <c r="EO1186" s="34"/>
      <c r="EP1186" s="34"/>
      <c r="EQ1186" s="34"/>
      <c r="ER1186" s="34"/>
      <c r="ES1186" s="34"/>
      <c r="ET1186" s="34"/>
      <c r="EU1186" s="34"/>
      <c r="EV1186" s="34"/>
      <c r="EW1186" s="34"/>
      <c r="EX1186" s="34"/>
      <c r="EY1186" s="34"/>
      <c r="EZ1186" s="34"/>
      <c r="FA1186" s="34"/>
      <c r="FB1186" s="34"/>
      <c r="FC1186" s="34"/>
      <c r="FD1186" s="34"/>
      <c r="FE1186" s="34"/>
      <c r="FF1186" s="34"/>
      <c r="FG1186" s="34"/>
      <c r="FH1186" s="34"/>
      <c r="FI1186" s="34"/>
      <c r="FJ1186" s="34"/>
      <c r="FK1186" s="34"/>
      <c r="FL1186" s="34"/>
      <c r="FM1186" s="34"/>
      <c r="FN1186" s="34"/>
      <c r="FO1186" s="34"/>
      <c r="FP1186" s="34"/>
      <c r="FQ1186" s="34"/>
      <c r="FR1186" s="34"/>
      <c r="FS1186" s="34"/>
      <c r="FT1186" s="34"/>
      <c r="FU1186" s="34"/>
      <c r="FV1186" s="34"/>
      <c r="FW1186" s="34"/>
      <c r="FX1186" s="34"/>
      <c r="FY1186" s="34"/>
      <c r="FZ1186" s="34"/>
      <c r="GA1186" s="34"/>
      <c r="GB1186" s="34"/>
      <c r="GC1186" s="34"/>
      <c r="GD1186" s="34"/>
      <c r="GE1186" s="34"/>
      <c r="GF1186" s="34"/>
      <c r="GG1186" s="34"/>
      <c r="GH1186" s="34"/>
      <c r="GI1186" s="34"/>
      <c r="GJ1186" s="34"/>
      <c r="GK1186" s="34"/>
      <c r="GL1186" s="34"/>
      <c r="GM1186" s="34"/>
      <c r="GN1186" s="34"/>
      <c r="GO1186" s="34"/>
      <c r="GP1186" s="34"/>
      <c r="GQ1186" s="4"/>
      <c r="GR1186" s="4"/>
      <c r="GS1186" s="4"/>
      <c r="GT1186" s="4"/>
      <c r="GU1186" s="4"/>
      <c r="GV1186" s="4"/>
      <c r="GW1186" s="4"/>
      <c r="GX1186" s="4"/>
      <c r="GY1186" s="4"/>
      <c r="GZ1186" s="4"/>
      <c r="HA1186" s="4"/>
      <c r="HB1186" s="4"/>
      <c r="HC1186" s="4"/>
      <c r="HD1186" s="4"/>
      <c r="HE1186" s="4"/>
      <c r="HF1186" s="4"/>
      <c r="HG1186" s="4"/>
      <c r="HH1186" s="4"/>
      <c r="HI1186" s="4"/>
      <c r="HJ1186" s="4"/>
      <c r="HK1186" s="4"/>
      <c r="HL1186" s="4"/>
      <c r="HM1186" s="4"/>
      <c r="HN1186" s="4"/>
      <c r="HO1186" s="4"/>
      <c r="HP1186" s="4"/>
      <c r="HQ1186" s="4"/>
      <c r="HR1186" s="4"/>
      <c r="HS1186" s="4"/>
      <c r="HT1186" s="4"/>
      <c r="HU1186" s="4"/>
      <c r="HV1186" s="4"/>
      <c r="HW1186" s="4"/>
      <c r="HX1186" s="4"/>
      <c r="HY1186" s="4"/>
      <c r="HZ1186" s="4"/>
      <c r="IA1186" s="4"/>
      <c r="XEZ1186" s="80"/>
      <c r="XFA1186" s="80"/>
      <c r="XFB1186" s="80"/>
    </row>
    <row r="1187" s="3" customFormat="1" ht="55" customHeight="1" spans="1:16382">
      <c r="A1187" s="22">
        <v>1180</v>
      </c>
      <c r="B1187" s="26" t="s">
        <v>115</v>
      </c>
      <c r="C1187" s="30" t="s">
        <v>3860</v>
      </c>
      <c r="D1187" s="23" t="s">
        <v>3861</v>
      </c>
      <c r="E1187" s="24" t="s">
        <v>3862</v>
      </c>
      <c r="F1187" s="23" t="s">
        <v>913</v>
      </c>
      <c r="G1187" s="24" t="s">
        <v>3863</v>
      </c>
      <c r="H1187" s="25">
        <v>4</v>
      </c>
      <c r="I1187" s="25">
        <v>4</v>
      </c>
      <c r="J1187" s="25"/>
      <c r="K1187" s="25"/>
      <c r="L1187" s="25"/>
      <c r="M1187" s="25">
        <v>4</v>
      </c>
      <c r="N1187" s="23"/>
      <c r="O1187" s="23"/>
      <c r="P1187" s="23"/>
      <c r="Q1187" s="23"/>
      <c r="R1187" s="23"/>
      <c r="S1187" s="23" t="s">
        <v>1851</v>
      </c>
      <c r="T1187" s="25" t="s">
        <v>1852</v>
      </c>
      <c r="U1187" s="34"/>
      <c r="V1187" s="34"/>
      <c r="W1187" s="34"/>
      <c r="X1187" s="34"/>
      <c r="Y1187" s="34"/>
      <c r="Z1187" s="34"/>
      <c r="AA1187" s="34"/>
      <c r="AB1187" s="34"/>
      <c r="AC1187" s="34"/>
      <c r="AD1187" s="34"/>
      <c r="AE1187" s="34"/>
      <c r="AF1187" s="34"/>
      <c r="AG1187" s="34"/>
      <c r="AH1187" s="34"/>
      <c r="AI1187" s="34"/>
      <c r="AJ1187" s="34"/>
      <c r="AK1187" s="34"/>
      <c r="AL1187" s="34"/>
      <c r="AM1187" s="34"/>
      <c r="AN1187" s="34"/>
      <c r="AO1187" s="34"/>
      <c r="AP1187" s="34"/>
      <c r="AQ1187" s="34"/>
      <c r="AR1187" s="34"/>
      <c r="AS1187" s="34"/>
      <c r="AT1187" s="34"/>
      <c r="AU1187" s="34"/>
      <c r="AV1187" s="34"/>
      <c r="AW1187" s="34"/>
      <c r="AX1187" s="34"/>
      <c r="AY1187" s="34"/>
      <c r="AZ1187" s="34"/>
      <c r="BA1187" s="34"/>
      <c r="BB1187" s="34"/>
      <c r="BC1187" s="34"/>
      <c r="BD1187" s="34"/>
      <c r="BE1187" s="34"/>
      <c r="BF1187" s="34"/>
      <c r="BG1187" s="34"/>
      <c r="BH1187" s="34"/>
      <c r="BI1187" s="34"/>
      <c r="BJ1187" s="34"/>
      <c r="BK1187" s="34"/>
      <c r="BL1187" s="34"/>
      <c r="BM1187" s="34"/>
      <c r="BN1187" s="34"/>
      <c r="BO1187" s="34"/>
      <c r="BP1187" s="34"/>
      <c r="BQ1187" s="34"/>
      <c r="BR1187" s="34"/>
      <c r="BS1187" s="34"/>
      <c r="BT1187" s="34"/>
      <c r="BU1187" s="34"/>
      <c r="BV1187" s="34"/>
      <c r="BW1187" s="34"/>
      <c r="BX1187" s="34"/>
      <c r="BY1187" s="34"/>
      <c r="BZ1187" s="34"/>
      <c r="CA1187" s="34"/>
      <c r="CB1187" s="34"/>
      <c r="CC1187" s="34"/>
      <c r="CD1187" s="34"/>
      <c r="CE1187" s="34"/>
      <c r="CF1187" s="34"/>
      <c r="CG1187" s="34"/>
      <c r="CH1187" s="34"/>
      <c r="CI1187" s="34"/>
      <c r="CJ1187" s="34"/>
      <c r="CK1187" s="34"/>
      <c r="CL1187" s="34"/>
      <c r="CM1187" s="34"/>
      <c r="CN1187" s="34"/>
      <c r="CO1187" s="34"/>
      <c r="CP1187" s="34"/>
      <c r="CQ1187" s="34"/>
      <c r="CR1187" s="34"/>
      <c r="CS1187" s="34"/>
      <c r="CT1187" s="34"/>
      <c r="CU1187" s="34"/>
      <c r="CV1187" s="34"/>
      <c r="CW1187" s="34"/>
      <c r="CX1187" s="34"/>
      <c r="CY1187" s="34"/>
      <c r="CZ1187" s="34"/>
      <c r="DA1187" s="34"/>
      <c r="DB1187" s="34"/>
      <c r="DC1187" s="34"/>
      <c r="DD1187" s="34"/>
      <c r="DE1187" s="34"/>
      <c r="DF1187" s="34"/>
      <c r="DG1187" s="34"/>
      <c r="DH1187" s="34"/>
      <c r="DI1187" s="34"/>
      <c r="DJ1187" s="34"/>
      <c r="DK1187" s="34"/>
      <c r="DL1187" s="34"/>
      <c r="DM1187" s="34"/>
      <c r="DN1187" s="34"/>
      <c r="DO1187" s="34"/>
      <c r="DP1187" s="34"/>
      <c r="DQ1187" s="34"/>
      <c r="DR1187" s="34"/>
      <c r="DS1187" s="34"/>
      <c r="DT1187" s="34"/>
      <c r="DU1187" s="34"/>
      <c r="DV1187" s="34"/>
      <c r="DW1187" s="34"/>
      <c r="DX1187" s="34"/>
      <c r="DY1187" s="34"/>
      <c r="DZ1187" s="34"/>
      <c r="EA1187" s="34"/>
      <c r="EB1187" s="34"/>
      <c r="EC1187" s="34"/>
      <c r="ED1187" s="34"/>
      <c r="EE1187" s="34"/>
      <c r="EF1187" s="34"/>
      <c r="EG1187" s="34"/>
      <c r="EH1187" s="34"/>
      <c r="EI1187" s="34"/>
      <c r="EJ1187" s="34"/>
      <c r="EK1187" s="34"/>
      <c r="EL1187" s="34"/>
      <c r="EM1187" s="34"/>
      <c r="EN1187" s="34"/>
      <c r="EO1187" s="34"/>
      <c r="EP1187" s="34"/>
      <c r="EQ1187" s="34"/>
      <c r="ER1187" s="34"/>
      <c r="ES1187" s="34"/>
      <c r="ET1187" s="34"/>
      <c r="EU1187" s="34"/>
      <c r="EV1187" s="34"/>
      <c r="EW1187" s="34"/>
      <c r="EX1187" s="34"/>
      <c r="EY1187" s="34"/>
      <c r="EZ1187" s="34"/>
      <c r="FA1187" s="34"/>
      <c r="FB1187" s="34"/>
      <c r="FC1187" s="34"/>
      <c r="FD1187" s="34"/>
      <c r="FE1187" s="34"/>
      <c r="FF1187" s="34"/>
      <c r="FG1187" s="34"/>
      <c r="FH1187" s="34"/>
      <c r="FI1187" s="34"/>
      <c r="FJ1187" s="34"/>
      <c r="FK1187" s="34"/>
      <c r="FL1187" s="34"/>
      <c r="FM1187" s="34"/>
      <c r="FN1187" s="34"/>
      <c r="FO1187" s="34"/>
      <c r="FP1187" s="34"/>
      <c r="FQ1187" s="34"/>
      <c r="FR1187" s="34"/>
      <c r="FS1187" s="34"/>
      <c r="FT1187" s="34"/>
      <c r="FU1187" s="34"/>
      <c r="FV1187" s="34"/>
      <c r="FW1187" s="34"/>
      <c r="FX1187" s="34"/>
      <c r="FY1187" s="34"/>
      <c r="FZ1187" s="34"/>
      <c r="GA1187" s="34"/>
      <c r="GB1187" s="34"/>
      <c r="GC1187" s="34"/>
      <c r="GD1187" s="34"/>
      <c r="GE1187" s="34"/>
      <c r="GF1187" s="34"/>
      <c r="GG1187" s="34"/>
      <c r="GH1187" s="34"/>
      <c r="GI1187" s="34"/>
      <c r="GJ1187" s="34"/>
      <c r="GK1187" s="34"/>
      <c r="GL1187" s="34"/>
      <c r="GM1187" s="34"/>
      <c r="GN1187" s="34"/>
      <c r="GO1187" s="34"/>
      <c r="GP1187" s="34"/>
      <c r="GQ1187" s="4"/>
      <c r="GR1187" s="4"/>
      <c r="GS1187" s="4"/>
      <c r="GT1187" s="4"/>
      <c r="GU1187" s="4"/>
      <c r="GV1187" s="4"/>
      <c r="GW1187" s="4"/>
      <c r="GX1187" s="4"/>
      <c r="GY1187" s="4"/>
      <c r="GZ1187" s="4"/>
      <c r="HA1187" s="4"/>
      <c r="HB1187" s="4"/>
      <c r="HC1187" s="4"/>
      <c r="HD1187" s="4"/>
      <c r="HE1187" s="4"/>
      <c r="HF1187" s="4"/>
      <c r="HG1187" s="4"/>
      <c r="HH1187" s="4"/>
      <c r="HI1187" s="4"/>
      <c r="HJ1187" s="4"/>
      <c r="HK1187" s="4"/>
      <c r="HL1187" s="4"/>
      <c r="HM1187" s="4"/>
      <c r="HN1187" s="4"/>
      <c r="HO1187" s="4"/>
      <c r="HP1187" s="4"/>
      <c r="HQ1187" s="4"/>
      <c r="HR1187" s="4"/>
      <c r="HS1187" s="4"/>
      <c r="HT1187" s="4"/>
      <c r="HU1187" s="4"/>
      <c r="HV1187" s="4"/>
      <c r="HW1187" s="4"/>
      <c r="HX1187" s="4"/>
      <c r="HY1187" s="4"/>
      <c r="HZ1187" s="4"/>
      <c r="IA1187" s="4"/>
      <c r="XEZ1187" s="80"/>
      <c r="XFA1187" s="80"/>
      <c r="XFB1187" s="80"/>
    </row>
    <row r="1188" s="3" customFormat="1" ht="55" customHeight="1" spans="1:16382">
      <c r="A1188" s="22">
        <v>1181</v>
      </c>
      <c r="B1188" s="26"/>
      <c r="C1188" s="24" t="s">
        <v>3864</v>
      </c>
      <c r="D1188" s="23" t="s">
        <v>1500</v>
      </c>
      <c r="E1188" s="24" t="s">
        <v>3865</v>
      </c>
      <c r="F1188" s="23" t="s">
        <v>913</v>
      </c>
      <c r="G1188" s="24" t="s">
        <v>3866</v>
      </c>
      <c r="H1188" s="25">
        <v>5</v>
      </c>
      <c r="I1188" s="25">
        <v>5</v>
      </c>
      <c r="J1188" s="25"/>
      <c r="K1188" s="25"/>
      <c r="L1188" s="25"/>
      <c r="M1188" s="25">
        <v>5</v>
      </c>
      <c r="N1188" s="23"/>
      <c r="O1188" s="23"/>
      <c r="P1188" s="23"/>
      <c r="Q1188" s="23"/>
      <c r="R1188" s="23"/>
      <c r="S1188" s="23" t="s">
        <v>1851</v>
      </c>
      <c r="T1188" s="25" t="s">
        <v>1852</v>
      </c>
      <c r="U1188" s="34"/>
      <c r="V1188" s="34"/>
      <c r="W1188" s="34"/>
      <c r="X1188" s="34"/>
      <c r="Y1188" s="34"/>
      <c r="Z1188" s="34"/>
      <c r="AA1188" s="34"/>
      <c r="AB1188" s="34"/>
      <c r="AC1188" s="34"/>
      <c r="AD1188" s="34"/>
      <c r="AE1188" s="34"/>
      <c r="AF1188" s="34"/>
      <c r="AG1188" s="34"/>
      <c r="AH1188" s="34"/>
      <c r="AI1188" s="34"/>
      <c r="AJ1188" s="34"/>
      <c r="AK1188" s="34"/>
      <c r="AL1188" s="34"/>
      <c r="AM1188" s="34"/>
      <c r="AN1188" s="34"/>
      <c r="AO1188" s="34"/>
      <c r="AP1188" s="34"/>
      <c r="AQ1188" s="34"/>
      <c r="AR1188" s="34"/>
      <c r="AS1188" s="34"/>
      <c r="AT1188" s="34"/>
      <c r="AU1188" s="34"/>
      <c r="AV1188" s="34"/>
      <c r="AW1188" s="34"/>
      <c r="AX1188" s="34"/>
      <c r="AY1188" s="34"/>
      <c r="AZ1188" s="34"/>
      <c r="BA1188" s="34"/>
      <c r="BB1188" s="34"/>
      <c r="BC1188" s="34"/>
      <c r="BD1188" s="34"/>
      <c r="BE1188" s="34"/>
      <c r="BF1188" s="34"/>
      <c r="BG1188" s="34"/>
      <c r="BH1188" s="34"/>
      <c r="BI1188" s="34"/>
      <c r="BJ1188" s="34"/>
      <c r="BK1188" s="34"/>
      <c r="BL1188" s="34"/>
      <c r="BM1188" s="34"/>
      <c r="BN1188" s="34"/>
      <c r="BO1188" s="34"/>
      <c r="BP1188" s="34"/>
      <c r="BQ1188" s="34"/>
      <c r="BR1188" s="34"/>
      <c r="BS1188" s="34"/>
      <c r="BT1188" s="34"/>
      <c r="BU1188" s="34"/>
      <c r="BV1188" s="34"/>
      <c r="BW1188" s="34"/>
      <c r="BX1188" s="34"/>
      <c r="BY1188" s="34"/>
      <c r="BZ1188" s="34"/>
      <c r="CA1188" s="34"/>
      <c r="CB1188" s="34"/>
      <c r="CC1188" s="34"/>
      <c r="CD1188" s="34"/>
      <c r="CE1188" s="34"/>
      <c r="CF1188" s="34"/>
      <c r="CG1188" s="34"/>
      <c r="CH1188" s="34"/>
      <c r="CI1188" s="34"/>
      <c r="CJ1188" s="34"/>
      <c r="CK1188" s="34"/>
      <c r="CL1188" s="34"/>
      <c r="CM1188" s="34"/>
      <c r="CN1188" s="34"/>
      <c r="CO1188" s="34"/>
      <c r="CP1188" s="34"/>
      <c r="CQ1188" s="34"/>
      <c r="CR1188" s="34"/>
      <c r="CS1188" s="34"/>
      <c r="CT1188" s="34"/>
      <c r="CU1188" s="34"/>
      <c r="CV1188" s="34"/>
      <c r="CW1188" s="34"/>
      <c r="CX1188" s="34"/>
      <c r="CY1188" s="34"/>
      <c r="CZ1188" s="34"/>
      <c r="DA1188" s="34"/>
      <c r="DB1188" s="34"/>
      <c r="DC1188" s="34"/>
      <c r="DD1188" s="34"/>
      <c r="DE1188" s="34"/>
      <c r="DF1188" s="34"/>
      <c r="DG1188" s="34"/>
      <c r="DH1188" s="34"/>
      <c r="DI1188" s="34"/>
      <c r="DJ1188" s="34"/>
      <c r="DK1188" s="34"/>
      <c r="DL1188" s="34"/>
      <c r="DM1188" s="34"/>
      <c r="DN1188" s="34"/>
      <c r="DO1188" s="34"/>
      <c r="DP1188" s="34"/>
      <c r="DQ1188" s="34"/>
      <c r="DR1188" s="34"/>
      <c r="DS1188" s="34"/>
      <c r="DT1188" s="34"/>
      <c r="DU1188" s="34"/>
      <c r="DV1188" s="34"/>
      <c r="DW1188" s="34"/>
      <c r="DX1188" s="34"/>
      <c r="DY1188" s="34"/>
      <c r="DZ1188" s="34"/>
      <c r="EA1188" s="34"/>
      <c r="EB1188" s="34"/>
      <c r="EC1188" s="34"/>
      <c r="ED1188" s="34"/>
      <c r="EE1188" s="34"/>
      <c r="EF1188" s="34"/>
      <c r="EG1188" s="34"/>
      <c r="EH1188" s="34"/>
      <c r="EI1188" s="34"/>
      <c r="EJ1188" s="34"/>
      <c r="EK1188" s="34"/>
      <c r="EL1188" s="34"/>
      <c r="EM1188" s="34"/>
      <c r="EN1188" s="34"/>
      <c r="EO1188" s="34"/>
      <c r="EP1188" s="34"/>
      <c r="EQ1188" s="34"/>
      <c r="ER1188" s="34"/>
      <c r="ES1188" s="34"/>
      <c r="ET1188" s="34"/>
      <c r="EU1188" s="34"/>
      <c r="EV1188" s="34"/>
      <c r="EW1188" s="34"/>
      <c r="EX1188" s="34"/>
      <c r="EY1188" s="34"/>
      <c r="EZ1188" s="34"/>
      <c r="FA1188" s="34"/>
      <c r="FB1188" s="34"/>
      <c r="FC1188" s="34"/>
      <c r="FD1188" s="34"/>
      <c r="FE1188" s="34"/>
      <c r="FF1188" s="34"/>
      <c r="FG1188" s="34"/>
      <c r="FH1188" s="34"/>
      <c r="FI1188" s="34"/>
      <c r="FJ1188" s="34"/>
      <c r="FK1188" s="34"/>
      <c r="FL1188" s="34"/>
      <c r="FM1188" s="34"/>
      <c r="FN1188" s="34"/>
      <c r="FO1188" s="34"/>
      <c r="FP1188" s="34"/>
      <c r="FQ1188" s="34"/>
      <c r="FR1188" s="34"/>
      <c r="FS1188" s="34"/>
      <c r="FT1188" s="34"/>
      <c r="FU1188" s="34"/>
      <c r="FV1188" s="34"/>
      <c r="FW1188" s="34"/>
      <c r="FX1188" s="34"/>
      <c r="FY1188" s="34"/>
      <c r="FZ1188" s="34"/>
      <c r="GA1188" s="34"/>
      <c r="GB1188" s="34"/>
      <c r="GC1188" s="34"/>
      <c r="GD1188" s="34"/>
      <c r="GE1188" s="34"/>
      <c r="GF1188" s="34"/>
      <c r="GG1188" s="34"/>
      <c r="GH1188" s="34"/>
      <c r="GI1188" s="34"/>
      <c r="GJ1188" s="34"/>
      <c r="GK1188" s="34"/>
      <c r="GL1188" s="34"/>
      <c r="GM1188" s="34"/>
      <c r="GN1188" s="34"/>
      <c r="GO1188" s="34"/>
      <c r="GP1188" s="34"/>
      <c r="GQ1188" s="4"/>
      <c r="GR1188" s="4"/>
      <c r="GS1188" s="4"/>
      <c r="GT1188" s="4"/>
      <c r="GU1188" s="4"/>
      <c r="GV1188" s="4"/>
      <c r="GW1188" s="4"/>
      <c r="GX1188" s="4"/>
      <c r="GY1188" s="4"/>
      <c r="GZ1188" s="4"/>
      <c r="HA1188" s="4"/>
      <c r="HB1188" s="4"/>
      <c r="HC1188" s="4"/>
      <c r="HD1188" s="4"/>
      <c r="HE1188" s="4"/>
      <c r="HF1188" s="4"/>
      <c r="HG1188" s="4"/>
      <c r="HH1188" s="4"/>
      <c r="HI1188" s="4"/>
      <c r="HJ1188" s="4"/>
      <c r="HK1188" s="4"/>
      <c r="HL1188" s="4"/>
      <c r="HM1188" s="4"/>
      <c r="HN1188" s="4"/>
      <c r="HO1188" s="4"/>
      <c r="HP1188" s="4"/>
      <c r="HQ1188" s="4"/>
      <c r="HR1188" s="4"/>
      <c r="HS1188" s="4"/>
      <c r="HT1188" s="4"/>
      <c r="HU1188" s="4"/>
      <c r="HV1188" s="4"/>
      <c r="HW1188" s="4"/>
      <c r="HX1188" s="4"/>
      <c r="HY1188" s="4"/>
      <c r="HZ1188" s="4"/>
      <c r="IA1188" s="4"/>
      <c r="XEZ1188" s="80"/>
      <c r="XFA1188" s="80"/>
      <c r="XFB1188" s="80"/>
    </row>
    <row r="1189" s="3" customFormat="1" ht="55" customHeight="1" spans="1:16382">
      <c r="A1189" s="22">
        <v>1182</v>
      </c>
      <c r="B1189" s="26"/>
      <c r="C1189" s="24" t="s">
        <v>3867</v>
      </c>
      <c r="D1189" s="23" t="s">
        <v>1696</v>
      </c>
      <c r="E1189" s="24" t="s">
        <v>3868</v>
      </c>
      <c r="F1189" s="23" t="s">
        <v>913</v>
      </c>
      <c r="G1189" s="24" t="s">
        <v>3869</v>
      </c>
      <c r="H1189" s="25">
        <v>5</v>
      </c>
      <c r="I1189" s="25">
        <v>5</v>
      </c>
      <c r="J1189" s="25"/>
      <c r="K1189" s="25"/>
      <c r="L1189" s="25"/>
      <c r="M1189" s="25">
        <v>5</v>
      </c>
      <c r="N1189" s="23"/>
      <c r="O1189" s="23"/>
      <c r="P1189" s="23"/>
      <c r="Q1189" s="23"/>
      <c r="R1189" s="23"/>
      <c r="S1189" s="23" t="s">
        <v>1851</v>
      </c>
      <c r="T1189" s="25" t="s">
        <v>1852</v>
      </c>
      <c r="U1189" s="34"/>
      <c r="V1189" s="34"/>
      <c r="W1189" s="34"/>
      <c r="X1189" s="34"/>
      <c r="Y1189" s="34"/>
      <c r="Z1189" s="34"/>
      <c r="AA1189" s="34"/>
      <c r="AB1189" s="34"/>
      <c r="AC1189" s="34"/>
      <c r="AD1189" s="34"/>
      <c r="AE1189" s="34"/>
      <c r="AF1189" s="34"/>
      <c r="AG1189" s="34"/>
      <c r="AH1189" s="34"/>
      <c r="AI1189" s="34"/>
      <c r="AJ1189" s="34"/>
      <c r="AK1189" s="34"/>
      <c r="AL1189" s="34"/>
      <c r="AM1189" s="34"/>
      <c r="AN1189" s="34"/>
      <c r="AO1189" s="34"/>
      <c r="AP1189" s="34"/>
      <c r="AQ1189" s="34"/>
      <c r="AR1189" s="34"/>
      <c r="AS1189" s="34"/>
      <c r="AT1189" s="34"/>
      <c r="AU1189" s="34"/>
      <c r="AV1189" s="34"/>
      <c r="AW1189" s="34"/>
      <c r="AX1189" s="34"/>
      <c r="AY1189" s="34"/>
      <c r="AZ1189" s="34"/>
      <c r="BA1189" s="34"/>
      <c r="BB1189" s="34"/>
      <c r="BC1189" s="34"/>
      <c r="BD1189" s="34"/>
      <c r="BE1189" s="34"/>
      <c r="BF1189" s="34"/>
      <c r="BG1189" s="34"/>
      <c r="BH1189" s="34"/>
      <c r="BI1189" s="34"/>
      <c r="BJ1189" s="34"/>
      <c r="BK1189" s="34"/>
      <c r="BL1189" s="34"/>
      <c r="BM1189" s="34"/>
      <c r="BN1189" s="34"/>
      <c r="BO1189" s="34"/>
      <c r="BP1189" s="34"/>
      <c r="BQ1189" s="34"/>
      <c r="BR1189" s="34"/>
      <c r="BS1189" s="34"/>
      <c r="BT1189" s="34"/>
      <c r="BU1189" s="34"/>
      <c r="BV1189" s="34"/>
      <c r="BW1189" s="34"/>
      <c r="BX1189" s="34"/>
      <c r="BY1189" s="34"/>
      <c r="BZ1189" s="34"/>
      <c r="CA1189" s="34"/>
      <c r="CB1189" s="34"/>
      <c r="CC1189" s="34"/>
      <c r="CD1189" s="34"/>
      <c r="CE1189" s="34"/>
      <c r="CF1189" s="34"/>
      <c r="CG1189" s="34"/>
      <c r="CH1189" s="34"/>
      <c r="CI1189" s="34"/>
      <c r="CJ1189" s="34"/>
      <c r="CK1189" s="34"/>
      <c r="CL1189" s="34"/>
      <c r="CM1189" s="34"/>
      <c r="CN1189" s="34"/>
      <c r="CO1189" s="34"/>
      <c r="CP1189" s="34"/>
      <c r="CQ1189" s="34"/>
      <c r="CR1189" s="34"/>
      <c r="CS1189" s="34"/>
      <c r="CT1189" s="34"/>
      <c r="CU1189" s="34"/>
      <c r="CV1189" s="34"/>
      <c r="CW1189" s="34"/>
      <c r="CX1189" s="34"/>
      <c r="CY1189" s="34"/>
      <c r="CZ1189" s="34"/>
      <c r="DA1189" s="34"/>
      <c r="DB1189" s="34"/>
      <c r="DC1189" s="34"/>
      <c r="DD1189" s="34"/>
      <c r="DE1189" s="34"/>
      <c r="DF1189" s="34"/>
      <c r="DG1189" s="34"/>
      <c r="DH1189" s="34"/>
      <c r="DI1189" s="34"/>
      <c r="DJ1189" s="34"/>
      <c r="DK1189" s="34"/>
      <c r="DL1189" s="34"/>
      <c r="DM1189" s="34"/>
      <c r="DN1189" s="34"/>
      <c r="DO1189" s="34"/>
      <c r="DP1189" s="34"/>
      <c r="DQ1189" s="34"/>
      <c r="DR1189" s="34"/>
      <c r="DS1189" s="34"/>
      <c r="DT1189" s="34"/>
      <c r="DU1189" s="34"/>
      <c r="DV1189" s="34"/>
      <c r="DW1189" s="34"/>
      <c r="DX1189" s="34"/>
      <c r="DY1189" s="34"/>
      <c r="DZ1189" s="34"/>
      <c r="EA1189" s="34"/>
      <c r="EB1189" s="34"/>
      <c r="EC1189" s="34"/>
      <c r="ED1189" s="34"/>
      <c r="EE1189" s="34"/>
      <c r="EF1189" s="34"/>
      <c r="EG1189" s="34"/>
      <c r="EH1189" s="34"/>
      <c r="EI1189" s="34"/>
      <c r="EJ1189" s="34"/>
      <c r="EK1189" s="34"/>
      <c r="EL1189" s="34"/>
      <c r="EM1189" s="34"/>
      <c r="EN1189" s="34"/>
      <c r="EO1189" s="34"/>
      <c r="EP1189" s="34"/>
      <c r="EQ1189" s="34"/>
      <c r="ER1189" s="34"/>
      <c r="ES1189" s="34"/>
      <c r="ET1189" s="34"/>
      <c r="EU1189" s="34"/>
      <c r="EV1189" s="34"/>
      <c r="EW1189" s="34"/>
      <c r="EX1189" s="34"/>
      <c r="EY1189" s="34"/>
      <c r="EZ1189" s="34"/>
      <c r="FA1189" s="34"/>
      <c r="FB1189" s="34"/>
      <c r="FC1189" s="34"/>
      <c r="FD1189" s="34"/>
      <c r="FE1189" s="34"/>
      <c r="FF1189" s="34"/>
      <c r="FG1189" s="34"/>
      <c r="FH1189" s="34"/>
      <c r="FI1189" s="34"/>
      <c r="FJ1189" s="34"/>
      <c r="FK1189" s="34"/>
      <c r="FL1189" s="34"/>
      <c r="FM1189" s="34"/>
      <c r="FN1189" s="34"/>
      <c r="FO1189" s="34"/>
      <c r="FP1189" s="34"/>
      <c r="FQ1189" s="34"/>
      <c r="FR1189" s="34"/>
      <c r="FS1189" s="34"/>
      <c r="FT1189" s="34"/>
      <c r="FU1189" s="34"/>
      <c r="FV1189" s="34"/>
      <c r="FW1189" s="34"/>
      <c r="FX1189" s="34"/>
      <c r="FY1189" s="34"/>
      <c r="FZ1189" s="34"/>
      <c r="GA1189" s="34"/>
      <c r="GB1189" s="34"/>
      <c r="GC1189" s="34"/>
      <c r="GD1189" s="34"/>
      <c r="GE1189" s="34"/>
      <c r="GF1189" s="34"/>
      <c r="GG1189" s="34"/>
      <c r="GH1189" s="34"/>
      <c r="GI1189" s="34"/>
      <c r="GJ1189" s="34"/>
      <c r="GK1189" s="34"/>
      <c r="GL1189" s="34"/>
      <c r="GM1189" s="34"/>
      <c r="GN1189" s="34"/>
      <c r="GO1189" s="34"/>
      <c r="GP1189" s="34"/>
      <c r="GQ1189" s="4"/>
      <c r="GR1189" s="4"/>
      <c r="GS1189" s="4"/>
      <c r="GT1189" s="4"/>
      <c r="GU1189" s="4"/>
      <c r="GV1189" s="4"/>
      <c r="GW1189" s="4"/>
      <c r="GX1189" s="4"/>
      <c r="GY1189" s="4"/>
      <c r="GZ1189" s="4"/>
      <c r="HA1189" s="4"/>
      <c r="HB1189" s="4"/>
      <c r="HC1189" s="4"/>
      <c r="HD1189" s="4"/>
      <c r="HE1189" s="4"/>
      <c r="HF1189" s="4"/>
      <c r="HG1189" s="4"/>
      <c r="HH1189" s="4"/>
      <c r="HI1189" s="4"/>
      <c r="HJ1189" s="4"/>
      <c r="HK1189" s="4"/>
      <c r="HL1189" s="4"/>
      <c r="HM1189" s="4"/>
      <c r="HN1189" s="4"/>
      <c r="HO1189" s="4"/>
      <c r="HP1189" s="4"/>
      <c r="HQ1189" s="4"/>
      <c r="HR1189" s="4"/>
      <c r="HS1189" s="4"/>
      <c r="HT1189" s="4"/>
      <c r="HU1189" s="4"/>
      <c r="HV1189" s="4"/>
      <c r="HW1189" s="4"/>
      <c r="HX1189" s="4"/>
      <c r="HY1189" s="4"/>
      <c r="HZ1189" s="4"/>
      <c r="IA1189" s="4"/>
      <c r="XEZ1189" s="80"/>
      <c r="XFA1189" s="80"/>
      <c r="XFB1189" s="80"/>
    </row>
    <row r="1190" s="3" customFormat="1" ht="55" customHeight="1" spans="1:16382">
      <c r="A1190" s="22">
        <v>1183</v>
      </c>
      <c r="B1190" s="26"/>
      <c r="C1190" s="30" t="s">
        <v>3870</v>
      </c>
      <c r="D1190" s="23" t="s">
        <v>1500</v>
      </c>
      <c r="E1190" s="24" t="s">
        <v>3871</v>
      </c>
      <c r="F1190" s="23" t="s">
        <v>913</v>
      </c>
      <c r="G1190" s="24" t="s">
        <v>3872</v>
      </c>
      <c r="H1190" s="25">
        <v>25</v>
      </c>
      <c r="I1190" s="25">
        <v>25</v>
      </c>
      <c r="J1190" s="25"/>
      <c r="K1190" s="25"/>
      <c r="L1190" s="25"/>
      <c r="M1190" s="25">
        <v>25</v>
      </c>
      <c r="N1190" s="23"/>
      <c r="O1190" s="23"/>
      <c r="P1190" s="23"/>
      <c r="Q1190" s="23"/>
      <c r="R1190" s="23"/>
      <c r="S1190" s="23" t="s">
        <v>1851</v>
      </c>
      <c r="T1190" s="25" t="s">
        <v>1852</v>
      </c>
      <c r="U1190" s="34"/>
      <c r="V1190" s="34"/>
      <c r="W1190" s="34"/>
      <c r="X1190" s="34"/>
      <c r="Y1190" s="34"/>
      <c r="Z1190" s="34"/>
      <c r="AA1190" s="34"/>
      <c r="AB1190" s="34"/>
      <c r="AC1190" s="34"/>
      <c r="AD1190" s="34"/>
      <c r="AE1190" s="34"/>
      <c r="AF1190" s="34"/>
      <c r="AG1190" s="34"/>
      <c r="AH1190" s="34"/>
      <c r="AI1190" s="34"/>
      <c r="AJ1190" s="34"/>
      <c r="AK1190" s="34"/>
      <c r="AL1190" s="34"/>
      <c r="AM1190" s="34"/>
      <c r="AN1190" s="34"/>
      <c r="AO1190" s="34"/>
      <c r="AP1190" s="34"/>
      <c r="AQ1190" s="34"/>
      <c r="AR1190" s="34"/>
      <c r="AS1190" s="34"/>
      <c r="AT1190" s="34"/>
      <c r="AU1190" s="34"/>
      <c r="AV1190" s="34"/>
      <c r="AW1190" s="34"/>
      <c r="AX1190" s="34"/>
      <c r="AY1190" s="34"/>
      <c r="AZ1190" s="34"/>
      <c r="BA1190" s="34"/>
      <c r="BB1190" s="34"/>
      <c r="BC1190" s="34"/>
      <c r="BD1190" s="34"/>
      <c r="BE1190" s="34"/>
      <c r="BF1190" s="34"/>
      <c r="BG1190" s="34"/>
      <c r="BH1190" s="34"/>
      <c r="BI1190" s="34"/>
      <c r="BJ1190" s="34"/>
      <c r="BK1190" s="34"/>
      <c r="BL1190" s="34"/>
      <c r="BM1190" s="34"/>
      <c r="BN1190" s="34"/>
      <c r="BO1190" s="34"/>
      <c r="BP1190" s="34"/>
      <c r="BQ1190" s="34"/>
      <c r="BR1190" s="34"/>
      <c r="BS1190" s="34"/>
      <c r="BT1190" s="34"/>
      <c r="BU1190" s="34"/>
      <c r="BV1190" s="34"/>
      <c r="BW1190" s="34"/>
      <c r="BX1190" s="34"/>
      <c r="BY1190" s="34"/>
      <c r="BZ1190" s="34"/>
      <c r="CA1190" s="34"/>
      <c r="CB1190" s="34"/>
      <c r="CC1190" s="34"/>
      <c r="CD1190" s="34"/>
      <c r="CE1190" s="34"/>
      <c r="CF1190" s="34"/>
      <c r="CG1190" s="34"/>
      <c r="CH1190" s="34"/>
      <c r="CI1190" s="34"/>
      <c r="CJ1190" s="34"/>
      <c r="CK1190" s="34"/>
      <c r="CL1190" s="34"/>
      <c r="CM1190" s="34"/>
      <c r="CN1190" s="34"/>
      <c r="CO1190" s="34"/>
      <c r="CP1190" s="34"/>
      <c r="CQ1190" s="34"/>
      <c r="CR1190" s="34"/>
      <c r="CS1190" s="34"/>
      <c r="CT1190" s="34"/>
      <c r="CU1190" s="34"/>
      <c r="CV1190" s="34"/>
      <c r="CW1190" s="34"/>
      <c r="CX1190" s="34"/>
      <c r="CY1190" s="34"/>
      <c r="CZ1190" s="34"/>
      <c r="DA1190" s="34"/>
      <c r="DB1190" s="34"/>
      <c r="DC1190" s="34"/>
      <c r="DD1190" s="34"/>
      <c r="DE1190" s="34"/>
      <c r="DF1190" s="34"/>
      <c r="DG1190" s="34"/>
      <c r="DH1190" s="34"/>
      <c r="DI1190" s="34"/>
      <c r="DJ1190" s="34"/>
      <c r="DK1190" s="34"/>
      <c r="DL1190" s="34"/>
      <c r="DM1190" s="34"/>
      <c r="DN1190" s="34"/>
      <c r="DO1190" s="34"/>
      <c r="DP1190" s="34"/>
      <c r="DQ1190" s="34"/>
      <c r="DR1190" s="34"/>
      <c r="DS1190" s="34"/>
      <c r="DT1190" s="34"/>
      <c r="DU1190" s="34"/>
      <c r="DV1190" s="34"/>
      <c r="DW1190" s="34"/>
      <c r="DX1190" s="34"/>
      <c r="DY1190" s="34"/>
      <c r="DZ1190" s="34"/>
      <c r="EA1190" s="34"/>
      <c r="EB1190" s="34"/>
      <c r="EC1190" s="34"/>
      <c r="ED1190" s="34"/>
      <c r="EE1190" s="34"/>
      <c r="EF1190" s="34"/>
      <c r="EG1190" s="34"/>
      <c r="EH1190" s="34"/>
      <c r="EI1190" s="34"/>
      <c r="EJ1190" s="34"/>
      <c r="EK1190" s="34"/>
      <c r="EL1190" s="34"/>
      <c r="EM1190" s="34"/>
      <c r="EN1190" s="34"/>
      <c r="EO1190" s="34"/>
      <c r="EP1190" s="34"/>
      <c r="EQ1190" s="34"/>
      <c r="ER1190" s="34"/>
      <c r="ES1190" s="34"/>
      <c r="ET1190" s="34"/>
      <c r="EU1190" s="34"/>
      <c r="EV1190" s="34"/>
      <c r="EW1190" s="34"/>
      <c r="EX1190" s="34"/>
      <c r="EY1190" s="34"/>
      <c r="EZ1190" s="34"/>
      <c r="FA1190" s="34"/>
      <c r="FB1190" s="34"/>
      <c r="FC1190" s="34"/>
      <c r="FD1190" s="34"/>
      <c r="FE1190" s="34"/>
      <c r="FF1190" s="34"/>
      <c r="FG1190" s="34"/>
      <c r="FH1190" s="34"/>
      <c r="FI1190" s="34"/>
      <c r="FJ1190" s="34"/>
      <c r="FK1190" s="34"/>
      <c r="FL1190" s="34"/>
      <c r="FM1190" s="34"/>
      <c r="FN1190" s="34"/>
      <c r="FO1190" s="34"/>
      <c r="FP1190" s="34"/>
      <c r="FQ1190" s="34"/>
      <c r="FR1190" s="34"/>
      <c r="FS1190" s="34"/>
      <c r="FT1190" s="34"/>
      <c r="FU1190" s="34"/>
      <c r="FV1190" s="34"/>
      <c r="FW1190" s="34"/>
      <c r="FX1190" s="34"/>
      <c r="FY1190" s="34"/>
      <c r="FZ1190" s="34"/>
      <c r="GA1190" s="34"/>
      <c r="GB1190" s="34"/>
      <c r="GC1190" s="34"/>
      <c r="GD1190" s="34"/>
      <c r="GE1190" s="34"/>
      <c r="GF1190" s="34"/>
      <c r="GG1190" s="34"/>
      <c r="GH1190" s="34"/>
      <c r="GI1190" s="34"/>
      <c r="GJ1190" s="34"/>
      <c r="GK1190" s="34"/>
      <c r="GL1190" s="34"/>
      <c r="GM1190" s="34"/>
      <c r="GN1190" s="34"/>
      <c r="GO1190" s="34"/>
      <c r="GP1190" s="34"/>
      <c r="GQ1190" s="4"/>
      <c r="GR1190" s="4"/>
      <c r="GS1190" s="4"/>
      <c r="GT1190" s="4"/>
      <c r="GU1190" s="4"/>
      <c r="GV1190" s="4"/>
      <c r="GW1190" s="4"/>
      <c r="GX1190" s="4"/>
      <c r="GY1190" s="4"/>
      <c r="GZ1190" s="4"/>
      <c r="HA1190" s="4"/>
      <c r="HB1190" s="4"/>
      <c r="HC1190" s="4"/>
      <c r="HD1190" s="4"/>
      <c r="HE1190" s="4"/>
      <c r="HF1190" s="4"/>
      <c r="HG1190" s="4"/>
      <c r="HH1190" s="4"/>
      <c r="HI1190" s="4"/>
      <c r="HJ1190" s="4"/>
      <c r="HK1190" s="4"/>
      <c r="HL1190" s="4"/>
      <c r="HM1190" s="4"/>
      <c r="HN1190" s="4"/>
      <c r="HO1190" s="4"/>
      <c r="HP1190" s="4"/>
      <c r="HQ1190" s="4"/>
      <c r="HR1190" s="4"/>
      <c r="HS1190" s="4"/>
      <c r="HT1190" s="4"/>
      <c r="HU1190" s="4"/>
      <c r="HV1190" s="4"/>
      <c r="HW1190" s="4"/>
      <c r="HX1190" s="4"/>
      <c r="HY1190" s="4"/>
      <c r="HZ1190" s="4"/>
      <c r="IA1190" s="4"/>
      <c r="XEZ1190" s="80"/>
      <c r="XFA1190" s="80"/>
      <c r="XFB1190" s="80"/>
    </row>
    <row r="1191" s="3" customFormat="1" ht="55" customHeight="1" spans="1:16382">
      <c r="A1191" s="22">
        <v>1184</v>
      </c>
      <c r="B1191" s="26"/>
      <c r="C1191" s="30" t="s">
        <v>3873</v>
      </c>
      <c r="D1191" s="23" t="s">
        <v>1696</v>
      </c>
      <c r="E1191" s="24" t="s">
        <v>3871</v>
      </c>
      <c r="F1191" s="23" t="s">
        <v>913</v>
      </c>
      <c r="G1191" s="24" t="s">
        <v>3874</v>
      </c>
      <c r="H1191" s="25">
        <v>25</v>
      </c>
      <c r="I1191" s="25">
        <v>25</v>
      </c>
      <c r="J1191" s="25"/>
      <c r="K1191" s="25"/>
      <c r="L1191" s="25"/>
      <c r="M1191" s="25">
        <v>25</v>
      </c>
      <c r="N1191" s="23"/>
      <c r="O1191" s="23"/>
      <c r="P1191" s="23"/>
      <c r="Q1191" s="23"/>
      <c r="R1191" s="23"/>
      <c r="S1191" s="23" t="s">
        <v>1851</v>
      </c>
      <c r="T1191" s="25" t="s">
        <v>1852</v>
      </c>
      <c r="U1191" s="34"/>
      <c r="V1191" s="34"/>
      <c r="W1191" s="34"/>
      <c r="X1191" s="34"/>
      <c r="Y1191" s="34"/>
      <c r="Z1191" s="34"/>
      <c r="AA1191" s="34"/>
      <c r="AB1191" s="34"/>
      <c r="AC1191" s="34"/>
      <c r="AD1191" s="34"/>
      <c r="AE1191" s="34"/>
      <c r="AF1191" s="34"/>
      <c r="AG1191" s="34"/>
      <c r="AH1191" s="34"/>
      <c r="AI1191" s="34"/>
      <c r="AJ1191" s="34"/>
      <c r="AK1191" s="34"/>
      <c r="AL1191" s="34"/>
      <c r="AM1191" s="34"/>
      <c r="AN1191" s="34"/>
      <c r="AO1191" s="34"/>
      <c r="AP1191" s="34"/>
      <c r="AQ1191" s="34"/>
      <c r="AR1191" s="34"/>
      <c r="AS1191" s="34"/>
      <c r="AT1191" s="34"/>
      <c r="AU1191" s="34"/>
      <c r="AV1191" s="34"/>
      <c r="AW1191" s="34"/>
      <c r="AX1191" s="34"/>
      <c r="AY1191" s="34"/>
      <c r="AZ1191" s="34"/>
      <c r="BA1191" s="34"/>
      <c r="BB1191" s="34"/>
      <c r="BC1191" s="34"/>
      <c r="BD1191" s="34"/>
      <c r="BE1191" s="34"/>
      <c r="BF1191" s="34"/>
      <c r="BG1191" s="34"/>
      <c r="BH1191" s="34"/>
      <c r="BI1191" s="34"/>
      <c r="BJ1191" s="34"/>
      <c r="BK1191" s="34"/>
      <c r="BL1191" s="34"/>
      <c r="BM1191" s="34"/>
      <c r="BN1191" s="34"/>
      <c r="BO1191" s="34"/>
      <c r="BP1191" s="34"/>
      <c r="BQ1191" s="34"/>
      <c r="BR1191" s="34"/>
      <c r="BS1191" s="34"/>
      <c r="BT1191" s="34"/>
      <c r="BU1191" s="34"/>
      <c r="BV1191" s="34"/>
      <c r="BW1191" s="34"/>
      <c r="BX1191" s="34"/>
      <c r="BY1191" s="34"/>
      <c r="BZ1191" s="34"/>
      <c r="CA1191" s="34"/>
      <c r="CB1191" s="34"/>
      <c r="CC1191" s="34"/>
      <c r="CD1191" s="34"/>
      <c r="CE1191" s="34"/>
      <c r="CF1191" s="34"/>
      <c r="CG1191" s="34"/>
      <c r="CH1191" s="34"/>
      <c r="CI1191" s="34"/>
      <c r="CJ1191" s="34"/>
      <c r="CK1191" s="34"/>
      <c r="CL1191" s="34"/>
      <c r="CM1191" s="34"/>
      <c r="CN1191" s="34"/>
      <c r="CO1191" s="34"/>
      <c r="CP1191" s="34"/>
      <c r="CQ1191" s="34"/>
      <c r="CR1191" s="34"/>
      <c r="CS1191" s="34"/>
      <c r="CT1191" s="34"/>
      <c r="CU1191" s="34"/>
      <c r="CV1191" s="34"/>
      <c r="CW1191" s="34"/>
      <c r="CX1191" s="34"/>
      <c r="CY1191" s="34"/>
      <c r="CZ1191" s="34"/>
      <c r="DA1191" s="34"/>
      <c r="DB1191" s="34"/>
      <c r="DC1191" s="34"/>
      <c r="DD1191" s="34"/>
      <c r="DE1191" s="34"/>
      <c r="DF1191" s="34"/>
      <c r="DG1191" s="34"/>
      <c r="DH1191" s="34"/>
      <c r="DI1191" s="34"/>
      <c r="DJ1191" s="34"/>
      <c r="DK1191" s="34"/>
      <c r="DL1191" s="34"/>
      <c r="DM1191" s="34"/>
      <c r="DN1191" s="34"/>
      <c r="DO1191" s="34"/>
      <c r="DP1191" s="34"/>
      <c r="DQ1191" s="34"/>
      <c r="DR1191" s="34"/>
      <c r="DS1191" s="34"/>
      <c r="DT1191" s="34"/>
      <c r="DU1191" s="34"/>
      <c r="DV1191" s="34"/>
      <c r="DW1191" s="34"/>
      <c r="DX1191" s="34"/>
      <c r="DY1191" s="34"/>
      <c r="DZ1191" s="34"/>
      <c r="EA1191" s="34"/>
      <c r="EB1191" s="34"/>
      <c r="EC1191" s="34"/>
      <c r="ED1191" s="34"/>
      <c r="EE1191" s="34"/>
      <c r="EF1191" s="34"/>
      <c r="EG1191" s="34"/>
      <c r="EH1191" s="34"/>
      <c r="EI1191" s="34"/>
      <c r="EJ1191" s="34"/>
      <c r="EK1191" s="34"/>
      <c r="EL1191" s="34"/>
      <c r="EM1191" s="34"/>
      <c r="EN1191" s="34"/>
      <c r="EO1191" s="34"/>
      <c r="EP1191" s="34"/>
      <c r="EQ1191" s="34"/>
      <c r="ER1191" s="34"/>
      <c r="ES1191" s="34"/>
      <c r="ET1191" s="34"/>
      <c r="EU1191" s="34"/>
      <c r="EV1191" s="34"/>
      <c r="EW1191" s="34"/>
      <c r="EX1191" s="34"/>
      <c r="EY1191" s="34"/>
      <c r="EZ1191" s="34"/>
      <c r="FA1191" s="34"/>
      <c r="FB1191" s="34"/>
      <c r="FC1191" s="34"/>
      <c r="FD1191" s="34"/>
      <c r="FE1191" s="34"/>
      <c r="FF1191" s="34"/>
      <c r="FG1191" s="34"/>
      <c r="FH1191" s="34"/>
      <c r="FI1191" s="34"/>
      <c r="FJ1191" s="34"/>
      <c r="FK1191" s="34"/>
      <c r="FL1191" s="34"/>
      <c r="FM1191" s="34"/>
      <c r="FN1191" s="34"/>
      <c r="FO1191" s="34"/>
      <c r="FP1191" s="34"/>
      <c r="FQ1191" s="34"/>
      <c r="FR1191" s="34"/>
      <c r="FS1191" s="34"/>
      <c r="FT1191" s="34"/>
      <c r="FU1191" s="34"/>
      <c r="FV1191" s="34"/>
      <c r="FW1191" s="34"/>
      <c r="FX1191" s="34"/>
      <c r="FY1191" s="34"/>
      <c r="FZ1191" s="34"/>
      <c r="GA1191" s="34"/>
      <c r="GB1191" s="34"/>
      <c r="GC1191" s="34"/>
      <c r="GD1191" s="34"/>
      <c r="GE1191" s="34"/>
      <c r="GF1191" s="34"/>
      <c r="GG1191" s="34"/>
      <c r="GH1191" s="34"/>
      <c r="GI1191" s="34"/>
      <c r="GJ1191" s="34"/>
      <c r="GK1191" s="34"/>
      <c r="GL1191" s="34"/>
      <c r="GM1191" s="34"/>
      <c r="GN1191" s="34"/>
      <c r="GO1191" s="34"/>
      <c r="GP1191" s="34"/>
      <c r="GQ1191" s="4"/>
      <c r="GR1191" s="4"/>
      <c r="GS1191" s="4"/>
      <c r="GT1191" s="4"/>
      <c r="GU1191" s="4"/>
      <c r="GV1191" s="4"/>
      <c r="GW1191" s="4"/>
      <c r="GX1191" s="4"/>
      <c r="GY1191" s="4"/>
      <c r="GZ1191" s="4"/>
      <c r="HA1191" s="4"/>
      <c r="HB1191" s="4"/>
      <c r="HC1191" s="4"/>
      <c r="HD1191" s="4"/>
      <c r="HE1191" s="4"/>
      <c r="HF1191" s="4"/>
      <c r="HG1191" s="4"/>
      <c r="HH1191" s="4"/>
      <c r="HI1191" s="4"/>
      <c r="HJ1191" s="4"/>
      <c r="HK1191" s="4"/>
      <c r="HL1191" s="4"/>
      <c r="HM1191" s="4"/>
      <c r="HN1191" s="4"/>
      <c r="HO1191" s="4"/>
      <c r="HP1191" s="4"/>
      <c r="HQ1191" s="4"/>
      <c r="HR1191" s="4"/>
      <c r="HS1191" s="4"/>
      <c r="HT1191" s="4"/>
      <c r="HU1191" s="4"/>
      <c r="HV1191" s="4"/>
      <c r="HW1191" s="4"/>
      <c r="HX1191" s="4"/>
      <c r="HY1191" s="4"/>
      <c r="HZ1191" s="4"/>
      <c r="IA1191" s="4"/>
      <c r="XEZ1191" s="80"/>
      <c r="XFA1191" s="80"/>
      <c r="XFB1191" s="80"/>
    </row>
    <row r="1192" s="3" customFormat="1" ht="55" customHeight="1" spans="1:16382">
      <c r="A1192" s="22">
        <v>1185</v>
      </c>
      <c r="B1192" s="26"/>
      <c r="C1192" s="24" t="s">
        <v>3875</v>
      </c>
      <c r="D1192" s="23" t="s">
        <v>892</v>
      </c>
      <c r="E1192" s="24" t="s">
        <v>3876</v>
      </c>
      <c r="F1192" s="23" t="s">
        <v>913</v>
      </c>
      <c r="G1192" s="24" t="s">
        <v>3877</v>
      </c>
      <c r="H1192" s="25">
        <v>5</v>
      </c>
      <c r="I1192" s="25">
        <v>5</v>
      </c>
      <c r="J1192" s="25"/>
      <c r="K1192" s="25"/>
      <c r="L1192" s="25"/>
      <c r="M1192" s="25">
        <v>5</v>
      </c>
      <c r="N1192" s="23"/>
      <c r="O1192" s="23"/>
      <c r="P1192" s="23"/>
      <c r="Q1192" s="23"/>
      <c r="R1192" s="23"/>
      <c r="S1192" s="23" t="s">
        <v>1851</v>
      </c>
      <c r="T1192" s="25" t="s">
        <v>1852</v>
      </c>
      <c r="U1192" s="34"/>
      <c r="V1192" s="34"/>
      <c r="W1192" s="34"/>
      <c r="X1192" s="34"/>
      <c r="Y1192" s="34"/>
      <c r="Z1192" s="34"/>
      <c r="AA1192" s="34"/>
      <c r="AB1192" s="34"/>
      <c r="AC1192" s="34"/>
      <c r="AD1192" s="34"/>
      <c r="AE1192" s="34"/>
      <c r="AF1192" s="34"/>
      <c r="AG1192" s="34"/>
      <c r="AH1192" s="34"/>
      <c r="AI1192" s="34"/>
      <c r="AJ1192" s="34"/>
      <c r="AK1192" s="34"/>
      <c r="AL1192" s="34"/>
      <c r="AM1192" s="34"/>
      <c r="AN1192" s="34"/>
      <c r="AO1192" s="34"/>
      <c r="AP1192" s="34"/>
      <c r="AQ1192" s="34"/>
      <c r="AR1192" s="34"/>
      <c r="AS1192" s="34"/>
      <c r="AT1192" s="34"/>
      <c r="AU1192" s="34"/>
      <c r="AV1192" s="34"/>
      <c r="AW1192" s="34"/>
      <c r="AX1192" s="34"/>
      <c r="AY1192" s="34"/>
      <c r="AZ1192" s="34"/>
      <c r="BA1192" s="34"/>
      <c r="BB1192" s="34"/>
      <c r="BC1192" s="34"/>
      <c r="BD1192" s="34"/>
      <c r="BE1192" s="34"/>
      <c r="BF1192" s="34"/>
      <c r="BG1192" s="34"/>
      <c r="BH1192" s="34"/>
      <c r="BI1192" s="34"/>
      <c r="BJ1192" s="34"/>
      <c r="BK1192" s="34"/>
      <c r="BL1192" s="34"/>
      <c r="BM1192" s="34"/>
      <c r="BN1192" s="34"/>
      <c r="BO1192" s="34"/>
      <c r="BP1192" s="34"/>
      <c r="BQ1192" s="34"/>
      <c r="BR1192" s="34"/>
      <c r="BS1192" s="34"/>
      <c r="BT1192" s="34"/>
      <c r="BU1192" s="34"/>
      <c r="BV1192" s="34"/>
      <c r="BW1192" s="34"/>
      <c r="BX1192" s="34"/>
      <c r="BY1192" s="34"/>
      <c r="BZ1192" s="34"/>
      <c r="CA1192" s="34"/>
      <c r="CB1192" s="34"/>
      <c r="CC1192" s="34"/>
      <c r="CD1192" s="34"/>
      <c r="CE1192" s="34"/>
      <c r="CF1192" s="34"/>
      <c r="CG1192" s="34"/>
      <c r="CH1192" s="34"/>
      <c r="CI1192" s="34"/>
      <c r="CJ1192" s="34"/>
      <c r="CK1192" s="34"/>
      <c r="CL1192" s="34"/>
      <c r="CM1192" s="34"/>
      <c r="CN1192" s="34"/>
      <c r="CO1192" s="34"/>
      <c r="CP1192" s="34"/>
      <c r="CQ1192" s="34"/>
      <c r="CR1192" s="34"/>
      <c r="CS1192" s="34"/>
      <c r="CT1192" s="34"/>
      <c r="CU1192" s="34"/>
      <c r="CV1192" s="34"/>
      <c r="CW1192" s="34"/>
      <c r="CX1192" s="34"/>
      <c r="CY1192" s="34"/>
      <c r="CZ1192" s="34"/>
      <c r="DA1192" s="34"/>
      <c r="DB1192" s="34"/>
      <c r="DC1192" s="34"/>
      <c r="DD1192" s="34"/>
      <c r="DE1192" s="34"/>
      <c r="DF1192" s="34"/>
      <c r="DG1192" s="34"/>
      <c r="DH1192" s="34"/>
      <c r="DI1192" s="34"/>
      <c r="DJ1192" s="34"/>
      <c r="DK1192" s="34"/>
      <c r="DL1192" s="34"/>
      <c r="DM1192" s="34"/>
      <c r="DN1192" s="34"/>
      <c r="DO1192" s="34"/>
      <c r="DP1192" s="34"/>
      <c r="DQ1192" s="34"/>
      <c r="DR1192" s="34"/>
      <c r="DS1192" s="34"/>
      <c r="DT1192" s="34"/>
      <c r="DU1192" s="34"/>
      <c r="DV1192" s="34"/>
      <c r="DW1192" s="34"/>
      <c r="DX1192" s="34"/>
      <c r="DY1192" s="34"/>
      <c r="DZ1192" s="34"/>
      <c r="EA1192" s="34"/>
      <c r="EB1192" s="34"/>
      <c r="EC1192" s="34"/>
      <c r="ED1192" s="34"/>
      <c r="EE1192" s="34"/>
      <c r="EF1192" s="34"/>
      <c r="EG1192" s="34"/>
      <c r="EH1192" s="34"/>
      <c r="EI1192" s="34"/>
      <c r="EJ1192" s="34"/>
      <c r="EK1192" s="34"/>
      <c r="EL1192" s="34"/>
      <c r="EM1192" s="34"/>
      <c r="EN1192" s="34"/>
      <c r="EO1192" s="34"/>
      <c r="EP1192" s="34"/>
      <c r="EQ1192" s="34"/>
      <c r="ER1192" s="34"/>
      <c r="ES1192" s="34"/>
      <c r="ET1192" s="34"/>
      <c r="EU1192" s="34"/>
      <c r="EV1192" s="34"/>
      <c r="EW1192" s="34"/>
      <c r="EX1192" s="34"/>
      <c r="EY1192" s="34"/>
      <c r="EZ1192" s="34"/>
      <c r="FA1192" s="34"/>
      <c r="FB1192" s="34"/>
      <c r="FC1192" s="34"/>
      <c r="FD1192" s="34"/>
      <c r="FE1192" s="34"/>
      <c r="FF1192" s="34"/>
      <c r="FG1192" s="34"/>
      <c r="FH1192" s="34"/>
      <c r="FI1192" s="34"/>
      <c r="FJ1192" s="34"/>
      <c r="FK1192" s="34"/>
      <c r="FL1192" s="34"/>
      <c r="FM1192" s="34"/>
      <c r="FN1192" s="34"/>
      <c r="FO1192" s="34"/>
      <c r="FP1192" s="34"/>
      <c r="FQ1192" s="34"/>
      <c r="FR1192" s="34"/>
      <c r="FS1192" s="34"/>
      <c r="FT1192" s="34"/>
      <c r="FU1192" s="34"/>
      <c r="FV1192" s="34"/>
      <c r="FW1192" s="34"/>
      <c r="FX1192" s="34"/>
      <c r="FY1192" s="34"/>
      <c r="FZ1192" s="34"/>
      <c r="GA1192" s="34"/>
      <c r="GB1192" s="34"/>
      <c r="GC1192" s="34"/>
      <c r="GD1192" s="34"/>
      <c r="GE1192" s="34"/>
      <c r="GF1192" s="34"/>
      <c r="GG1192" s="34"/>
      <c r="GH1192" s="34"/>
      <c r="GI1192" s="34"/>
      <c r="GJ1192" s="34"/>
      <c r="GK1192" s="34"/>
      <c r="GL1192" s="34"/>
      <c r="GM1192" s="34"/>
      <c r="GN1192" s="34"/>
      <c r="GO1192" s="34"/>
      <c r="GP1192" s="34"/>
      <c r="GQ1192" s="4"/>
      <c r="GR1192" s="4"/>
      <c r="GS1192" s="4"/>
      <c r="GT1192" s="4"/>
      <c r="GU1192" s="4"/>
      <c r="GV1192" s="4"/>
      <c r="GW1192" s="4"/>
      <c r="GX1192" s="4"/>
      <c r="GY1192" s="4"/>
      <c r="GZ1192" s="4"/>
      <c r="HA1192" s="4"/>
      <c r="HB1192" s="4"/>
      <c r="HC1192" s="4"/>
      <c r="HD1192" s="4"/>
      <c r="HE1192" s="4"/>
      <c r="HF1192" s="4"/>
      <c r="HG1192" s="4"/>
      <c r="HH1192" s="4"/>
      <c r="HI1192" s="4"/>
      <c r="HJ1192" s="4"/>
      <c r="HK1192" s="4"/>
      <c r="HL1192" s="4"/>
      <c r="HM1192" s="4"/>
      <c r="HN1192" s="4"/>
      <c r="HO1192" s="4"/>
      <c r="HP1192" s="4"/>
      <c r="HQ1192" s="4"/>
      <c r="HR1192" s="4"/>
      <c r="HS1192" s="4"/>
      <c r="HT1192" s="4"/>
      <c r="HU1192" s="4"/>
      <c r="HV1192" s="4"/>
      <c r="HW1192" s="4"/>
      <c r="HX1192" s="4"/>
      <c r="HY1192" s="4"/>
      <c r="HZ1192" s="4"/>
      <c r="IA1192" s="4"/>
      <c r="XEZ1192" s="80"/>
      <c r="XFA1192" s="80"/>
      <c r="XFB1192" s="80"/>
    </row>
    <row r="1193" s="3" customFormat="1" ht="78" customHeight="1" spans="1:16382">
      <c r="A1193" s="22">
        <v>1186</v>
      </c>
      <c r="B1193" s="26" t="s">
        <v>115</v>
      </c>
      <c r="C1193" s="30" t="s">
        <v>3878</v>
      </c>
      <c r="D1193" s="23" t="s">
        <v>1722</v>
      </c>
      <c r="E1193" s="24" t="s">
        <v>3879</v>
      </c>
      <c r="F1193" s="23" t="s">
        <v>913</v>
      </c>
      <c r="G1193" s="24" t="s">
        <v>3880</v>
      </c>
      <c r="H1193" s="25">
        <v>25</v>
      </c>
      <c r="I1193" s="25">
        <v>25</v>
      </c>
      <c r="J1193" s="25"/>
      <c r="K1193" s="25"/>
      <c r="L1193" s="25"/>
      <c r="M1193" s="25">
        <v>25</v>
      </c>
      <c r="N1193" s="23"/>
      <c r="O1193" s="23"/>
      <c r="P1193" s="23"/>
      <c r="Q1193" s="23"/>
      <c r="R1193" s="23"/>
      <c r="S1193" s="23" t="s">
        <v>1851</v>
      </c>
      <c r="T1193" s="25" t="s">
        <v>1852</v>
      </c>
      <c r="U1193" s="34"/>
      <c r="V1193" s="34"/>
      <c r="W1193" s="34"/>
      <c r="X1193" s="34"/>
      <c r="Y1193" s="34"/>
      <c r="Z1193" s="34"/>
      <c r="AA1193" s="34"/>
      <c r="AB1193" s="34"/>
      <c r="AC1193" s="34"/>
      <c r="AD1193" s="34"/>
      <c r="AE1193" s="34"/>
      <c r="AF1193" s="34"/>
      <c r="AG1193" s="34"/>
      <c r="AH1193" s="34"/>
      <c r="AI1193" s="34"/>
      <c r="AJ1193" s="34"/>
      <c r="AK1193" s="34"/>
      <c r="AL1193" s="34"/>
      <c r="AM1193" s="34"/>
      <c r="AN1193" s="34"/>
      <c r="AO1193" s="34"/>
      <c r="AP1193" s="34"/>
      <c r="AQ1193" s="34"/>
      <c r="AR1193" s="34"/>
      <c r="AS1193" s="34"/>
      <c r="AT1193" s="34"/>
      <c r="AU1193" s="34"/>
      <c r="AV1193" s="34"/>
      <c r="AW1193" s="34"/>
      <c r="AX1193" s="34"/>
      <c r="AY1193" s="34"/>
      <c r="AZ1193" s="34"/>
      <c r="BA1193" s="34"/>
      <c r="BB1193" s="34"/>
      <c r="BC1193" s="34"/>
      <c r="BD1193" s="34"/>
      <c r="BE1193" s="34"/>
      <c r="BF1193" s="34"/>
      <c r="BG1193" s="34"/>
      <c r="BH1193" s="34"/>
      <c r="BI1193" s="34"/>
      <c r="BJ1193" s="34"/>
      <c r="BK1193" s="34"/>
      <c r="BL1193" s="34"/>
      <c r="BM1193" s="34"/>
      <c r="BN1193" s="34"/>
      <c r="BO1193" s="34"/>
      <c r="BP1193" s="34"/>
      <c r="BQ1193" s="34"/>
      <c r="BR1193" s="34"/>
      <c r="BS1193" s="34"/>
      <c r="BT1193" s="34"/>
      <c r="BU1193" s="34"/>
      <c r="BV1193" s="34"/>
      <c r="BW1193" s="34"/>
      <c r="BX1193" s="34"/>
      <c r="BY1193" s="34"/>
      <c r="BZ1193" s="34"/>
      <c r="CA1193" s="34"/>
      <c r="CB1193" s="34"/>
      <c r="CC1193" s="34"/>
      <c r="CD1193" s="34"/>
      <c r="CE1193" s="34"/>
      <c r="CF1193" s="34"/>
      <c r="CG1193" s="34"/>
      <c r="CH1193" s="34"/>
      <c r="CI1193" s="34"/>
      <c r="CJ1193" s="34"/>
      <c r="CK1193" s="34"/>
      <c r="CL1193" s="34"/>
      <c r="CM1193" s="34"/>
      <c r="CN1193" s="34"/>
      <c r="CO1193" s="34"/>
      <c r="CP1193" s="34"/>
      <c r="CQ1193" s="34"/>
      <c r="CR1193" s="34"/>
      <c r="CS1193" s="34"/>
      <c r="CT1193" s="34"/>
      <c r="CU1193" s="34"/>
      <c r="CV1193" s="34"/>
      <c r="CW1193" s="34"/>
      <c r="CX1193" s="34"/>
      <c r="CY1193" s="34"/>
      <c r="CZ1193" s="34"/>
      <c r="DA1193" s="34"/>
      <c r="DB1193" s="34"/>
      <c r="DC1193" s="34"/>
      <c r="DD1193" s="34"/>
      <c r="DE1193" s="34"/>
      <c r="DF1193" s="34"/>
      <c r="DG1193" s="34"/>
      <c r="DH1193" s="34"/>
      <c r="DI1193" s="34"/>
      <c r="DJ1193" s="34"/>
      <c r="DK1193" s="34"/>
      <c r="DL1193" s="34"/>
      <c r="DM1193" s="34"/>
      <c r="DN1193" s="34"/>
      <c r="DO1193" s="34"/>
      <c r="DP1193" s="34"/>
      <c r="DQ1193" s="34"/>
      <c r="DR1193" s="34"/>
      <c r="DS1193" s="34"/>
      <c r="DT1193" s="34"/>
      <c r="DU1193" s="34"/>
      <c r="DV1193" s="34"/>
      <c r="DW1193" s="34"/>
      <c r="DX1193" s="34"/>
      <c r="DY1193" s="34"/>
      <c r="DZ1193" s="34"/>
      <c r="EA1193" s="34"/>
      <c r="EB1193" s="34"/>
      <c r="EC1193" s="34"/>
      <c r="ED1193" s="34"/>
      <c r="EE1193" s="34"/>
      <c r="EF1193" s="34"/>
      <c r="EG1193" s="34"/>
      <c r="EH1193" s="34"/>
      <c r="EI1193" s="34"/>
      <c r="EJ1193" s="34"/>
      <c r="EK1193" s="34"/>
      <c r="EL1193" s="34"/>
      <c r="EM1193" s="34"/>
      <c r="EN1193" s="34"/>
      <c r="EO1193" s="34"/>
      <c r="EP1193" s="34"/>
      <c r="EQ1193" s="34"/>
      <c r="ER1193" s="34"/>
      <c r="ES1193" s="34"/>
      <c r="ET1193" s="34"/>
      <c r="EU1193" s="34"/>
      <c r="EV1193" s="34"/>
      <c r="EW1193" s="34"/>
      <c r="EX1193" s="34"/>
      <c r="EY1193" s="34"/>
      <c r="EZ1193" s="34"/>
      <c r="FA1193" s="34"/>
      <c r="FB1193" s="34"/>
      <c r="FC1193" s="34"/>
      <c r="FD1193" s="34"/>
      <c r="FE1193" s="34"/>
      <c r="FF1193" s="34"/>
      <c r="FG1193" s="34"/>
      <c r="FH1193" s="34"/>
      <c r="FI1193" s="34"/>
      <c r="FJ1193" s="34"/>
      <c r="FK1193" s="34"/>
      <c r="FL1193" s="34"/>
      <c r="FM1193" s="34"/>
      <c r="FN1193" s="34"/>
      <c r="FO1193" s="34"/>
      <c r="FP1193" s="34"/>
      <c r="FQ1193" s="34"/>
      <c r="FR1193" s="34"/>
      <c r="FS1193" s="34"/>
      <c r="FT1193" s="34"/>
      <c r="FU1193" s="34"/>
      <c r="FV1193" s="34"/>
      <c r="FW1193" s="34"/>
      <c r="FX1193" s="34"/>
      <c r="FY1193" s="34"/>
      <c r="FZ1193" s="34"/>
      <c r="GA1193" s="34"/>
      <c r="GB1193" s="34"/>
      <c r="GC1193" s="34"/>
      <c r="GD1193" s="34"/>
      <c r="GE1193" s="34"/>
      <c r="GF1193" s="34"/>
      <c r="GG1193" s="34"/>
      <c r="GH1193" s="34"/>
      <c r="GI1193" s="34"/>
      <c r="GJ1193" s="34"/>
      <c r="GK1193" s="34"/>
      <c r="GL1193" s="34"/>
      <c r="GM1193" s="34"/>
      <c r="GN1193" s="34"/>
      <c r="GO1193" s="34"/>
      <c r="GP1193" s="34"/>
      <c r="GQ1193" s="4"/>
      <c r="GR1193" s="4"/>
      <c r="GS1193" s="4"/>
      <c r="GT1193" s="4"/>
      <c r="GU1193" s="4"/>
      <c r="GV1193" s="4"/>
      <c r="GW1193" s="4"/>
      <c r="GX1193" s="4"/>
      <c r="GY1193" s="4"/>
      <c r="GZ1193" s="4"/>
      <c r="HA1193" s="4"/>
      <c r="HB1193" s="4"/>
      <c r="HC1193" s="4"/>
      <c r="HD1193" s="4"/>
      <c r="HE1193" s="4"/>
      <c r="HF1193" s="4"/>
      <c r="HG1193" s="4"/>
      <c r="HH1193" s="4"/>
      <c r="HI1193" s="4"/>
      <c r="HJ1193" s="4"/>
      <c r="HK1193" s="4"/>
      <c r="HL1193" s="4"/>
      <c r="HM1193" s="4"/>
      <c r="HN1193" s="4"/>
      <c r="HO1193" s="4"/>
      <c r="HP1193" s="4"/>
      <c r="HQ1193" s="4"/>
      <c r="HR1193" s="4"/>
      <c r="HS1193" s="4"/>
      <c r="HT1193" s="4"/>
      <c r="HU1193" s="4"/>
      <c r="HV1193" s="4"/>
      <c r="HW1193" s="4"/>
      <c r="HX1193" s="4"/>
      <c r="HY1193" s="4"/>
      <c r="HZ1193" s="4"/>
      <c r="IA1193" s="4"/>
      <c r="XEZ1193" s="80"/>
      <c r="XFA1193" s="80"/>
      <c r="XFB1193" s="80"/>
    </row>
    <row r="1194" s="3" customFormat="1" ht="72" customHeight="1" spans="1:16382">
      <c r="A1194" s="22">
        <v>1187</v>
      </c>
      <c r="B1194" s="26"/>
      <c r="C1194" s="30" t="s">
        <v>3881</v>
      </c>
      <c r="D1194" s="23" t="s">
        <v>1778</v>
      </c>
      <c r="E1194" s="24" t="s">
        <v>3882</v>
      </c>
      <c r="F1194" s="23" t="s">
        <v>913</v>
      </c>
      <c r="G1194" s="24" t="s">
        <v>3883</v>
      </c>
      <c r="H1194" s="25">
        <v>25</v>
      </c>
      <c r="I1194" s="25">
        <v>25</v>
      </c>
      <c r="J1194" s="25"/>
      <c r="K1194" s="25"/>
      <c r="L1194" s="25"/>
      <c r="M1194" s="25">
        <v>25</v>
      </c>
      <c r="N1194" s="23"/>
      <c r="O1194" s="23"/>
      <c r="P1194" s="23"/>
      <c r="Q1194" s="23"/>
      <c r="R1194" s="23"/>
      <c r="S1194" s="23" t="s">
        <v>1851</v>
      </c>
      <c r="T1194" s="25" t="s">
        <v>1852</v>
      </c>
      <c r="U1194" s="34"/>
      <c r="V1194" s="34"/>
      <c r="W1194" s="34"/>
      <c r="X1194" s="34"/>
      <c r="Y1194" s="34"/>
      <c r="Z1194" s="34"/>
      <c r="AA1194" s="34"/>
      <c r="AB1194" s="34"/>
      <c r="AC1194" s="34"/>
      <c r="AD1194" s="34"/>
      <c r="AE1194" s="34"/>
      <c r="AF1194" s="34"/>
      <c r="AG1194" s="34"/>
      <c r="AH1194" s="34"/>
      <c r="AI1194" s="34"/>
      <c r="AJ1194" s="34"/>
      <c r="AK1194" s="34"/>
      <c r="AL1194" s="34"/>
      <c r="AM1194" s="34"/>
      <c r="AN1194" s="34"/>
      <c r="AO1194" s="34"/>
      <c r="AP1194" s="34"/>
      <c r="AQ1194" s="34"/>
      <c r="AR1194" s="34"/>
      <c r="AS1194" s="34"/>
      <c r="AT1194" s="34"/>
      <c r="AU1194" s="34"/>
      <c r="AV1194" s="34"/>
      <c r="AW1194" s="34"/>
      <c r="AX1194" s="34"/>
      <c r="AY1194" s="34"/>
      <c r="AZ1194" s="34"/>
      <c r="BA1194" s="34"/>
      <c r="BB1194" s="34"/>
      <c r="BC1194" s="34"/>
      <c r="BD1194" s="34"/>
      <c r="BE1194" s="34"/>
      <c r="BF1194" s="34"/>
      <c r="BG1194" s="34"/>
      <c r="BH1194" s="34"/>
      <c r="BI1194" s="34"/>
      <c r="BJ1194" s="34"/>
      <c r="BK1194" s="34"/>
      <c r="BL1194" s="34"/>
      <c r="BM1194" s="34"/>
      <c r="BN1194" s="34"/>
      <c r="BO1194" s="34"/>
      <c r="BP1194" s="34"/>
      <c r="BQ1194" s="34"/>
      <c r="BR1194" s="34"/>
      <c r="BS1194" s="34"/>
      <c r="BT1194" s="34"/>
      <c r="BU1194" s="34"/>
      <c r="BV1194" s="34"/>
      <c r="BW1194" s="34"/>
      <c r="BX1194" s="34"/>
      <c r="BY1194" s="34"/>
      <c r="BZ1194" s="34"/>
      <c r="CA1194" s="34"/>
      <c r="CB1194" s="34"/>
      <c r="CC1194" s="34"/>
      <c r="CD1194" s="34"/>
      <c r="CE1194" s="34"/>
      <c r="CF1194" s="34"/>
      <c r="CG1194" s="34"/>
      <c r="CH1194" s="34"/>
      <c r="CI1194" s="34"/>
      <c r="CJ1194" s="34"/>
      <c r="CK1194" s="34"/>
      <c r="CL1194" s="34"/>
      <c r="CM1194" s="34"/>
      <c r="CN1194" s="34"/>
      <c r="CO1194" s="34"/>
      <c r="CP1194" s="34"/>
      <c r="CQ1194" s="34"/>
      <c r="CR1194" s="34"/>
      <c r="CS1194" s="34"/>
      <c r="CT1194" s="34"/>
      <c r="CU1194" s="34"/>
      <c r="CV1194" s="34"/>
      <c r="CW1194" s="34"/>
      <c r="CX1194" s="34"/>
      <c r="CY1194" s="34"/>
      <c r="CZ1194" s="34"/>
      <c r="DA1194" s="34"/>
      <c r="DB1194" s="34"/>
      <c r="DC1194" s="34"/>
      <c r="DD1194" s="34"/>
      <c r="DE1194" s="34"/>
      <c r="DF1194" s="34"/>
      <c r="DG1194" s="34"/>
      <c r="DH1194" s="34"/>
      <c r="DI1194" s="34"/>
      <c r="DJ1194" s="34"/>
      <c r="DK1194" s="34"/>
      <c r="DL1194" s="34"/>
      <c r="DM1194" s="34"/>
      <c r="DN1194" s="34"/>
      <c r="DO1194" s="34"/>
      <c r="DP1194" s="34"/>
      <c r="DQ1194" s="34"/>
      <c r="DR1194" s="34"/>
      <c r="DS1194" s="34"/>
      <c r="DT1194" s="34"/>
      <c r="DU1194" s="34"/>
      <c r="DV1194" s="34"/>
      <c r="DW1194" s="34"/>
      <c r="DX1194" s="34"/>
      <c r="DY1194" s="34"/>
      <c r="DZ1194" s="34"/>
      <c r="EA1194" s="34"/>
      <c r="EB1194" s="34"/>
      <c r="EC1194" s="34"/>
      <c r="ED1194" s="34"/>
      <c r="EE1194" s="34"/>
      <c r="EF1194" s="34"/>
      <c r="EG1194" s="34"/>
      <c r="EH1194" s="34"/>
      <c r="EI1194" s="34"/>
      <c r="EJ1194" s="34"/>
      <c r="EK1194" s="34"/>
      <c r="EL1194" s="34"/>
      <c r="EM1194" s="34"/>
      <c r="EN1194" s="34"/>
      <c r="EO1194" s="34"/>
      <c r="EP1194" s="34"/>
      <c r="EQ1194" s="34"/>
      <c r="ER1194" s="34"/>
      <c r="ES1194" s="34"/>
      <c r="ET1194" s="34"/>
      <c r="EU1194" s="34"/>
      <c r="EV1194" s="34"/>
      <c r="EW1194" s="34"/>
      <c r="EX1194" s="34"/>
      <c r="EY1194" s="34"/>
      <c r="EZ1194" s="34"/>
      <c r="FA1194" s="34"/>
      <c r="FB1194" s="34"/>
      <c r="FC1194" s="34"/>
      <c r="FD1194" s="34"/>
      <c r="FE1194" s="34"/>
      <c r="FF1194" s="34"/>
      <c r="FG1194" s="34"/>
      <c r="FH1194" s="34"/>
      <c r="FI1194" s="34"/>
      <c r="FJ1194" s="34"/>
      <c r="FK1194" s="34"/>
      <c r="FL1194" s="34"/>
      <c r="FM1194" s="34"/>
      <c r="FN1194" s="34"/>
      <c r="FO1194" s="34"/>
      <c r="FP1194" s="34"/>
      <c r="FQ1194" s="34"/>
      <c r="FR1194" s="34"/>
      <c r="FS1194" s="34"/>
      <c r="FT1194" s="34"/>
      <c r="FU1194" s="34"/>
      <c r="FV1194" s="34"/>
      <c r="FW1194" s="34"/>
      <c r="FX1194" s="34"/>
      <c r="FY1194" s="34"/>
      <c r="FZ1194" s="34"/>
      <c r="GA1194" s="34"/>
      <c r="GB1194" s="34"/>
      <c r="GC1194" s="34"/>
      <c r="GD1194" s="34"/>
      <c r="GE1194" s="34"/>
      <c r="GF1194" s="34"/>
      <c r="GG1194" s="34"/>
      <c r="GH1194" s="34"/>
      <c r="GI1194" s="34"/>
      <c r="GJ1194" s="34"/>
      <c r="GK1194" s="34"/>
      <c r="GL1194" s="34"/>
      <c r="GM1194" s="34"/>
      <c r="GN1194" s="34"/>
      <c r="GO1194" s="34"/>
      <c r="GP1194" s="34"/>
      <c r="GQ1194" s="4"/>
      <c r="GR1194" s="4"/>
      <c r="GS1194" s="4"/>
      <c r="GT1194" s="4"/>
      <c r="GU1194" s="4"/>
      <c r="GV1194" s="4"/>
      <c r="GW1194" s="4"/>
      <c r="GX1194" s="4"/>
      <c r="GY1194" s="4"/>
      <c r="GZ1194" s="4"/>
      <c r="HA1194" s="4"/>
      <c r="HB1194" s="4"/>
      <c r="HC1194" s="4"/>
      <c r="HD1194" s="4"/>
      <c r="HE1194" s="4"/>
      <c r="HF1194" s="4"/>
      <c r="HG1194" s="4"/>
      <c r="HH1194" s="4"/>
      <c r="HI1194" s="4"/>
      <c r="HJ1194" s="4"/>
      <c r="HK1194" s="4"/>
      <c r="HL1194" s="4"/>
      <c r="HM1194" s="4"/>
      <c r="HN1194" s="4"/>
      <c r="HO1194" s="4"/>
      <c r="HP1194" s="4"/>
      <c r="HQ1194" s="4"/>
      <c r="HR1194" s="4"/>
      <c r="HS1194" s="4"/>
      <c r="HT1194" s="4"/>
      <c r="HU1194" s="4"/>
      <c r="HV1194" s="4"/>
      <c r="HW1194" s="4"/>
      <c r="HX1194" s="4"/>
      <c r="HY1194" s="4"/>
      <c r="HZ1194" s="4"/>
      <c r="IA1194" s="4"/>
      <c r="XEZ1194" s="80"/>
      <c r="XFA1194" s="80"/>
      <c r="XFB1194" s="80"/>
    </row>
    <row r="1195" s="3" customFormat="1" ht="51" customHeight="1" spans="1:16382">
      <c r="A1195" s="22">
        <v>1188</v>
      </c>
      <c r="B1195" s="26"/>
      <c r="C1195" s="52" t="s">
        <v>3884</v>
      </c>
      <c r="D1195" s="52" t="s">
        <v>3885</v>
      </c>
      <c r="E1195" s="24" t="s">
        <v>3886</v>
      </c>
      <c r="F1195" s="23" t="s">
        <v>913</v>
      </c>
      <c r="G1195" s="24" t="s">
        <v>3887</v>
      </c>
      <c r="H1195" s="25">
        <v>25</v>
      </c>
      <c r="I1195" s="25">
        <v>25</v>
      </c>
      <c r="J1195" s="25"/>
      <c r="K1195" s="25"/>
      <c r="L1195" s="25"/>
      <c r="M1195" s="25">
        <v>25</v>
      </c>
      <c r="N1195" s="23"/>
      <c r="O1195" s="23"/>
      <c r="P1195" s="23"/>
      <c r="Q1195" s="23"/>
      <c r="R1195" s="23"/>
      <c r="S1195" s="23" t="s">
        <v>3097</v>
      </c>
      <c r="T1195" s="25" t="s">
        <v>3147</v>
      </c>
      <c r="U1195" s="34"/>
      <c r="V1195" s="34"/>
      <c r="W1195" s="34"/>
      <c r="X1195" s="34"/>
      <c r="Y1195" s="34"/>
      <c r="Z1195" s="34"/>
      <c r="AA1195" s="34"/>
      <c r="AB1195" s="34"/>
      <c r="AC1195" s="34"/>
      <c r="AD1195" s="34"/>
      <c r="AE1195" s="34"/>
      <c r="AF1195" s="34"/>
      <c r="AG1195" s="34"/>
      <c r="AH1195" s="34"/>
      <c r="AI1195" s="34"/>
      <c r="AJ1195" s="34"/>
      <c r="AK1195" s="34"/>
      <c r="AL1195" s="34"/>
      <c r="AM1195" s="34"/>
      <c r="AN1195" s="34"/>
      <c r="AO1195" s="34"/>
      <c r="AP1195" s="34"/>
      <c r="AQ1195" s="34"/>
      <c r="AR1195" s="34"/>
      <c r="AS1195" s="34"/>
      <c r="AT1195" s="34"/>
      <c r="AU1195" s="34"/>
      <c r="AV1195" s="34"/>
      <c r="AW1195" s="34"/>
      <c r="AX1195" s="34"/>
      <c r="AY1195" s="34"/>
      <c r="AZ1195" s="34"/>
      <c r="BA1195" s="34"/>
      <c r="BB1195" s="34"/>
      <c r="BC1195" s="34"/>
      <c r="BD1195" s="34"/>
      <c r="BE1195" s="34"/>
      <c r="BF1195" s="34"/>
      <c r="BG1195" s="34"/>
      <c r="BH1195" s="34"/>
      <c r="BI1195" s="34"/>
      <c r="BJ1195" s="34"/>
      <c r="BK1195" s="34"/>
      <c r="BL1195" s="34"/>
      <c r="BM1195" s="34"/>
      <c r="BN1195" s="34"/>
      <c r="BO1195" s="34"/>
      <c r="BP1195" s="34"/>
      <c r="BQ1195" s="34"/>
      <c r="BR1195" s="34"/>
      <c r="BS1195" s="34"/>
      <c r="BT1195" s="34"/>
      <c r="BU1195" s="34"/>
      <c r="BV1195" s="34"/>
      <c r="BW1195" s="34"/>
      <c r="BX1195" s="34"/>
      <c r="BY1195" s="34"/>
      <c r="BZ1195" s="34"/>
      <c r="CA1195" s="34"/>
      <c r="CB1195" s="34"/>
      <c r="CC1195" s="34"/>
      <c r="CD1195" s="34"/>
      <c r="CE1195" s="34"/>
      <c r="CF1195" s="34"/>
      <c r="CG1195" s="34"/>
      <c r="CH1195" s="34"/>
      <c r="CI1195" s="34"/>
      <c r="CJ1195" s="34"/>
      <c r="CK1195" s="34"/>
      <c r="CL1195" s="34"/>
      <c r="CM1195" s="34"/>
      <c r="CN1195" s="34"/>
      <c r="CO1195" s="34"/>
      <c r="CP1195" s="34"/>
      <c r="CQ1195" s="34"/>
      <c r="CR1195" s="34"/>
      <c r="CS1195" s="34"/>
      <c r="CT1195" s="34"/>
      <c r="CU1195" s="34"/>
      <c r="CV1195" s="34"/>
      <c r="CW1195" s="34"/>
      <c r="CX1195" s="34"/>
      <c r="CY1195" s="34"/>
      <c r="CZ1195" s="34"/>
      <c r="DA1195" s="34"/>
      <c r="DB1195" s="34"/>
      <c r="DC1195" s="34"/>
      <c r="DD1195" s="34"/>
      <c r="DE1195" s="34"/>
      <c r="DF1195" s="34"/>
      <c r="DG1195" s="34"/>
      <c r="DH1195" s="34"/>
      <c r="DI1195" s="34"/>
      <c r="DJ1195" s="34"/>
      <c r="DK1195" s="34"/>
      <c r="DL1195" s="34"/>
      <c r="DM1195" s="34"/>
      <c r="DN1195" s="34"/>
      <c r="DO1195" s="34"/>
      <c r="DP1195" s="34"/>
      <c r="DQ1195" s="34"/>
      <c r="DR1195" s="34"/>
      <c r="DS1195" s="34"/>
      <c r="DT1195" s="34"/>
      <c r="DU1195" s="34"/>
      <c r="DV1195" s="34"/>
      <c r="DW1195" s="34"/>
      <c r="DX1195" s="34"/>
      <c r="DY1195" s="34"/>
      <c r="DZ1195" s="34"/>
      <c r="EA1195" s="34"/>
      <c r="EB1195" s="34"/>
      <c r="EC1195" s="34"/>
      <c r="ED1195" s="34"/>
      <c r="EE1195" s="34"/>
      <c r="EF1195" s="34"/>
      <c r="EG1195" s="34"/>
      <c r="EH1195" s="34"/>
      <c r="EI1195" s="34"/>
      <c r="EJ1195" s="34"/>
      <c r="EK1195" s="34"/>
      <c r="EL1195" s="34"/>
      <c r="EM1195" s="34"/>
      <c r="EN1195" s="34"/>
      <c r="EO1195" s="34"/>
      <c r="EP1195" s="34"/>
      <c r="EQ1195" s="34"/>
      <c r="ER1195" s="34"/>
      <c r="ES1195" s="34"/>
      <c r="ET1195" s="34"/>
      <c r="EU1195" s="34"/>
      <c r="EV1195" s="34"/>
      <c r="EW1195" s="34"/>
      <c r="EX1195" s="34"/>
      <c r="EY1195" s="34"/>
      <c r="EZ1195" s="34"/>
      <c r="FA1195" s="34"/>
      <c r="FB1195" s="34"/>
      <c r="FC1195" s="34"/>
      <c r="FD1195" s="34"/>
      <c r="FE1195" s="34"/>
      <c r="FF1195" s="34"/>
      <c r="FG1195" s="34"/>
      <c r="FH1195" s="34"/>
      <c r="FI1195" s="34"/>
      <c r="FJ1195" s="34"/>
      <c r="FK1195" s="34"/>
      <c r="FL1195" s="34"/>
      <c r="FM1195" s="34"/>
      <c r="FN1195" s="34"/>
      <c r="FO1195" s="34"/>
      <c r="FP1195" s="34"/>
      <c r="FQ1195" s="34"/>
      <c r="FR1195" s="34"/>
      <c r="FS1195" s="34"/>
      <c r="FT1195" s="34"/>
      <c r="FU1195" s="34"/>
      <c r="FV1195" s="34"/>
      <c r="FW1195" s="34"/>
      <c r="FX1195" s="34"/>
      <c r="FY1195" s="34"/>
      <c r="FZ1195" s="34"/>
      <c r="GA1195" s="34"/>
      <c r="GB1195" s="34"/>
      <c r="GC1195" s="34"/>
      <c r="GD1195" s="34"/>
      <c r="GE1195" s="34"/>
      <c r="GF1195" s="34"/>
      <c r="GG1195" s="34"/>
      <c r="GH1195" s="34"/>
      <c r="GI1195" s="34"/>
      <c r="GJ1195" s="34"/>
      <c r="GK1195" s="34"/>
      <c r="GL1195" s="34"/>
      <c r="GM1195" s="34"/>
      <c r="GN1195" s="34"/>
      <c r="GO1195" s="34"/>
      <c r="GP1195" s="34"/>
      <c r="GQ1195" s="4"/>
      <c r="GR1195" s="4"/>
      <c r="GS1195" s="4"/>
      <c r="GT1195" s="4"/>
      <c r="GU1195" s="4"/>
      <c r="GV1195" s="4"/>
      <c r="GW1195" s="4"/>
      <c r="GX1195" s="4"/>
      <c r="GY1195" s="4"/>
      <c r="GZ1195" s="4"/>
      <c r="HA1195" s="4"/>
      <c r="HB1195" s="4"/>
      <c r="HC1195" s="4"/>
      <c r="HD1195" s="4"/>
      <c r="HE1195" s="4"/>
      <c r="HF1195" s="4"/>
      <c r="HG1195" s="4"/>
      <c r="HH1195" s="4"/>
      <c r="HI1195" s="4"/>
      <c r="HJ1195" s="4"/>
      <c r="HK1195" s="4"/>
      <c r="HL1195" s="4"/>
      <c r="HM1195" s="4"/>
      <c r="HN1195" s="4"/>
      <c r="HO1195" s="4"/>
      <c r="HP1195" s="4"/>
      <c r="HQ1195" s="4"/>
      <c r="HR1195" s="4"/>
      <c r="HS1195" s="4"/>
      <c r="HT1195" s="4"/>
      <c r="HU1195" s="4"/>
      <c r="HV1195" s="4"/>
      <c r="HW1195" s="4"/>
      <c r="HX1195" s="4"/>
      <c r="HY1195" s="4"/>
      <c r="HZ1195" s="4"/>
      <c r="IA1195" s="4"/>
      <c r="IB1195" s="5"/>
      <c r="IC1195" s="5"/>
      <c r="ID1195" s="5"/>
      <c r="IE1195" s="5"/>
      <c r="IF1195" s="5"/>
      <c r="IG1195" s="5"/>
      <c r="IH1195" s="5"/>
      <c r="II1195" s="5"/>
      <c r="IJ1195" s="5"/>
      <c r="IK1195" s="5"/>
      <c r="IL1195" s="5"/>
      <c r="IM1195" s="5"/>
      <c r="IN1195" s="5"/>
      <c r="IO1195" s="5"/>
      <c r="IP1195" s="5"/>
      <c r="IQ1195" s="5"/>
      <c r="IR1195" s="5"/>
      <c r="IS1195" s="5"/>
      <c r="IT1195" s="5"/>
      <c r="IU1195" s="5"/>
      <c r="IV1195" s="5"/>
      <c r="IW1195" s="5"/>
      <c r="IX1195" s="5"/>
      <c r="IY1195" s="5"/>
      <c r="IZ1195" s="5"/>
      <c r="JA1195" s="5"/>
      <c r="JB1195" s="5"/>
      <c r="JC1195" s="5"/>
      <c r="JD1195" s="5"/>
      <c r="JE1195" s="5"/>
      <c r="JF1195" s="5"/>
      <c r="JG1195" s="5"/>
      <c r="JH1195" s="5"/>
      <c r="JI1195" s="5"/>
      <c r="JJ1195" s="5"/>
      <c r="JK1195" s="5"/>
      <c r="JL1195" s="5"/>
      <c r="JM1195" s="5"/>
      <c r="JN1195" s="5"/>
      <c r="JO1195" s="5"/>
      <c r="JP1195" s="5"/>
      <c r="JQ1195" s="5"/>
      <c r="JR1195" s="5"/>
      <c r="JS1195" s="5"/>
      <c r="JT1195" s="5"/>
      <c r="JU1195" s="5"/>
      <c r="JV1195" s="5"/>
      <c r="JW1195" s="5"/>
      <c r="JX1195" s="5"/>
      <c r="JY1195" s="5"/>
      <c r="JZ1195" s="5"/>
      <c r="KA1195" s="5"/>
      <c r="KB1195" s="5"/>
      <c r="KC1195" s="5"/>
      <c r="KD1195" s="5"/>
      <c r="KE1195" s="5"/>
      <c r="KF1195" s="5"/>
      <c r="KG1195" s="5"/>
      <c r="KH1195" s="5"/>
      <c r="KI1195" s="5"/>
      <c r="KJ1195" s="5"/>
      <c r="KK1195" s="5"/>
      <c r="KL1195" s="5"/>
      <c r="KM1195" s="5"/>
      <c r="KN1195" s="5"/>
      <c r="KO1195" s="5"/>
      <c r="KP1195" s="5"/>
      <c r="KQ1195" s="5"/>
      <c r="KR1195" s="5"/>
      <c r="KS1195" s="5"/>
      <c r="KT1195" s="5"/>
      <c r="KU1195" s="5"/>
      <c r="KV1195" s="5"/>
      <c r="KW1195" s="5"/>
      <c r="KX1195" s="5"/>
      <c r="KY1195" s="5"/>
      <c r="KZ1195" s="5"/>
      <c r="LA1195" s="5"/>
      <c r="LB1195" s="5"/>
      <c r="LC1195" s="5"/>
      <c r="LD1195" s="5"/>
      <c r="LE1195" s="5"/>
      <c r="LF1195" s="5"/>
      <c r="LG1195" s="5"/>
      <c r="LH1195" s="5"/>
      <c r="LI1195" s="5"/>
      <c r="LJ1195" s="5"/>
      <c r="LK1195" s="5"/>
      <c r="LL1195" s="5"/>
      <c r="LM1195" s="5"/>
      <c r="LN1195" s="5"/>
      <c r="LO1195" s="5"/>
      <c r="LP1195" s="5"/>
      <c r="LQ1195" s="5"/>
      <c r="LR1195" s="5"/>
      <c r="LS1195" s="5"/>
      <c r="LT1195" s="5"/>
      <c r="LU1195" s="5"/>
      <c r="LV1195" s="5"/>
      <c r="LW1195" s="5"/>
      <c r="LX1195" s="5"/>
      <c r="LY1195" s="5"/>
      <c r="LZ1195" s="5"/>
      <c r="MA1195" s="5"/>
      <c r="MB1195" s="5"/>
      <c r="MC1195" s="5"/>
      <c r="MD1195" s="5"/>
      <c r="ME1195" s="5"/>
      <c r="MF1195" s="5"/>
      <c r="MG1195" s="5"/>
      <c r="MH1195" s="5"/>
      <c r="MI1195" s="5"/>
      <c r="MJ1195" s="5"/>
      <c r="MK1195" s="5"/>
      <c r="ML1195" s="5"/>
      <c r="MM1195" s="5"/>
      <c r="MN1195" s="5"/>
      <c r="MO1195" s="5"/>
      <c r="MP1195" s="5"/>
      <c r="MQ1195" s="5"/>
      <c r="MR1195" s="5"/>
      <c r="MS1195" s="5"/>
      <c r="MT1195" s="5"/>
      <c r="MU1195" s="5"/>
      <c r="MV1195" s="5"/>
      <c r="MW1195" s="5"/>
      <c r="MX1195" s="5"/>
      <c r="MY1195" s="5"/>
      <c r="MZ1195" s="5"/>
      <c r="NA1195" s="5"/>
      <c r="NB1195" s="5"/>
      <c r="NC1195" s="5"/>
      <c r="ND1195" s="5"/>
      <c r="NE1195" s="5"/>
      <c r="NF1195" s="5"/>
      <c r="NG1195" s="5"/>
      <c r="NH1195" s="5"/>
      <c r="NI1195" s="5"/>
      <c r="NJ1195" s="5"/>
      <c r="NK1195" s="5"/>
      <c r="NL1195" s="5"/>
      <c r="NM1195" s="5"/>
      <c r="NN1195" s="5"/>
      <c r="NO1195" s="5"/>
      <c r="NP1195" s="5"/>
      <c r="NQ1195" s="5"/>
      <c r="NR1195" s="5"/>
      <c r="NS1195" s="5"/>
      <c r="NT1195" s="5"/>
      <c r="NU1195" s="5"/>
      <c r="NV1195" s="5"/>
      <c r="NW1195" s="5"/>
      <c r="NX1195" s="5"/>
      <c r="NY1195" s="5"/>
      <c r="NZ1195" s="5"/>
      <c r="OA1195" s="5"/>
      <c r="OB1195" s="5"/>
      <c r="OC1195" s="5"/>
      <c r="OD1195" s="5"/>
      <c r="OE1195" s="5"/>
      <c r="OF1195" s="5"/>
      <c r="OG1195" s="5"/>
      <c r="OH1195" s="5"/>
      <c r="OI1195" s="5"/>
      <c r="OJ1195" s="5"/>
      <c r="OK1195" s="5"/>
      <c r="OL1195" s="5"/>
      <c r="OM1195" s="5"/>
      <c r="ON1195" s="5"/>
      <c r="OO1195" s="5"/>
      <c r="OP1195" s="5"/>
      <c r="OQ1195" s="5"/>
      <c r="OR1195" s="5"/>
      <c r="OS1195" s="5"/>
      <c r="OT1195" s="5"/>
      <c r="OU1195" s="5"/>
      <c r="OV1195" s="5"/>
      <c r="OW1195" s="5"/>
      <c r="OX1195" s="5"/>
      <c r="OY1195" s="5"/>
      <c r="OZ1195" s="5"/>
      <c r="PA1195" s="5"/>
      <c r="PB1195" s="5"/>
      <c r="PC1195" s="5"/>
      <c r="PD1195" s="5"/>
      <c r="PE1195" s="5"/>
      <c r="PF1195" s="5"/>
      <c r="PG1195" s="5"/>
      <c r="PH1195" s="5"/>
      <c r="PI1195" s="5"/>
      <c r="PJ1195" s="5"/>
      <c r="PK1195" s="5"/>
      <c r="PL1195" s="5"/>
      <c r="PM1195" s="5"/>
      <c r="PN1195" s="5"/>
      <c r="PO1195" s="5"/>
      <c r="PP1195" s="5"/>
      <c r="PQ1195" s="5"/>
      <c r="PR1195" s="5"/>
      <c r="PS1195" s="5"/>
      <c r="PT1195" s="5"/>
      <c r="PU1195" s="5"/>
      <c r="PV1195" s="5"/>
      <c r="PW1195" s="5"/>
      <c r="PX1195" s="5"/>
      <c r="PY1195" s="5"/>
      <c r="PZ1195" s="5"/>
      <c r="QA1195" s="5"/>
      <c r="QB1195" s="5"/>
      <c r="QC1195" s="5"/>
      <c r="QD1195" s="5"/>
      <c r="QE1195" s="5"/>
      <c r="QF1195" s="5"/>
      <c r="QG1195" s="5"/>
      <c r="QH1195" s="5"/>
      <c r="QI1195" s="5"/>
      <c r="QJ1195" s="5"/>
      <c r="QK1195" s="5"/>
      <c r="QL1195" s="5"/>
      <c r="QM1195" s="5"/>
      <c r="QN1195" s="5"/>
      <c r="QO1195" s="5"/>
      <c r="QP1195" s="5"/>
      <c r="QQ1195" s="5"/>
      <c r="QR1195" s="5"/>
      <c r="QS1195" s="5"/>
      <c r="QT1195" s="5"/>
      <c r="QU1195" s="5"/>
      <c r="QV1195" s="5"/>
      <c r="QW1195" s="5"/>
      <c r="QX1195" s="5"/>
      <c r="QY1195" s="5"/>
      <c r="QZ1195" s="5"/>
      <c r="RA1195" s="5"/>
      <c r="RB1195" s="5"/>
      <c r="RC1195" s="5"/>
      <c r="RD1195" s="5"/>
      <c r="RE1195" s="5"/>
      <c r="RF1195" s="5"/>
      <c r="RG1195" s="5"/>
      <c r="RH1195" s="5"/>
      <c r="RI1195" s="5"/>
      <c r="RJ1195" s="5"/>
      <c r="RK1195" s="5"/>
      <c r="RL1195" s="5"/>
      <c r="RM1195" s="5"/>
      <c r="RN1195" s="5"/>
      <c r="RO1195" s="5"/>
      <c r="RP1195" s="5"/>
      <c r="RQ1195" s="5"/>
      <c r="RR1195" s="5"/>
      <c r="RS1195" s="5"/>
      <c r="RT1195" s="5"/>
      <c r="RU1195" s="5"/>
      <c r="RV1195" s="5"/>
      <c r="RW1195" s="5"/>
      <c r="RX1195" s="5"/>
      <c r="RY1195" s="5"/>
      <c r="RZ1195" s="5"/>
      <c r="SA1195" s="5"/>
      <c r="SB1195" s="5"/>
      <c r="SC1195" s="5"/>
      <c r="SD1195" s="5"/>
      <c r="SE1195" s="5"/>
      <c r="SF1195" s="5"/>
      <c r="SG1195" s="5"/>
      <c r="SH1195" s="5"/>
      <c r="SI1195" s="5"/>
      <c r="SJ1195" s="5"/>
      <c r="SK1195" s="5"/>
      <c r="SL1195" s="5"/>
      <c r="SM1195" s="5"/>
      <c r="SN1195" s="5"/>
      <c r="SO1195" s="5"/>
      <c r="SP1195" s="5"/>
      <c r="SQ1195" s="5"/>
      <c r="SR1195" s="5"/>
      <c r="SS1195" s="5"/>
      <c r="ST1195" s="5"/>
      <c r="SU1195" s="5"/>
      <c r="SV1195" s="5"/>
      <c r="SW1195" s="5"/>
      <c r="SX1195" s="5"/>
      <c r="SY1195" s="5"/>
      <c r="SZ1195" s="5"/>
      <c r="TA1195" s="5"/>
      <c r="TB1195" s="5"/>
      <c r="TC1195" s="5"/>
      <c r="TD1195" s="5"/>
      <c r="TE1195" s="5"/>
      <c r="TF1195" s="5"/>
      <c r="TG1195" s="5"/>
      <c r="TH1195" s="5"/>
      <c r="TI1195" s="5"/>
      <c r="TJ1195" s="5"/>
      <c r="TK1195" s="5"/>
      <c r="TL1195" s="5"/>
      <c r="TM1195" s="5"/>
      <c r="TN1195" s="5"/>
      <c r="TO1195" s="5"/>
      <c r="TP1195" s="5"/>
      <c r="TQ1195" s="5"/>
      <c r="TR1195" s="5"/>
      <c r="TS1195" s="5"/>
      <c r="TT1195" s="5"/>
      <c r="TU1195" s="5"/>
      <c r="TV1195" s="5"/>
      <c r="TW1195" s="5"/>
      <c r="TX1195" s="5"/>
      <c r="TY1195" s="5"/>
      <c r="TZ1195" s="5"/>
      <c r="UA1195" s="5"/>
      <c r="UB1195" s="5"/>
      <c r="UC1195" s="5"/>
      <c r="UD1195" s="5"/>
      <c r="UE1195" s="5"/>
      <c r="UF1195" s="5"/>
      <c r="UG1195" s="5"/>
      <c r="UH1195" s="5"/>
      <c r="UI1195" s="5"/>
      <c r="UJ1195" s="5"/>
      <c r="UK1195" s="5"/>
      <c r="UL1195" s="5"/>
      <c r="UM1195" s="5"/>
      <c r="UN1195" s="5"/>
      <c r="UO1195" s="5"/>
      <c r="UP1195" s="5"/>
      <c r="UQ1195" s="5"/>
      <c r="UR1195" s="5"/>
      <c r="US1195" s="5"/>
      <c r="UT1195" s="5"/>
      <c r="UU1195" s="5"/>
      <c r="UV1195" s="5"/>
      <c r="UW1195" s="5"/>
      <c r="UX1195" s="5"/>
      <c r="UY1195" s="5"/>
      <c r="UZ1195" s="5"/>
      <c r="VA1195" s="5"/>
      <c r="VB1195" s="5"/>
      <c r="VC1195" s="5"/>
      <c r="VD1195" s="5"/>
      <c r="VE1195" s="5"/>
      <c r="VF1195" s="5"/>
      <c r="VG1195" s="5"/>
      <c r="VH1195" s="5"/>
      <c r="VI1195" s="5"/>
      <c r="VJ1195" s="5"/>
      <c r="VK1195" s="5"/>
      <c r="VL1195" s="5"/>
      <c r="VM1195" s="5"/>
      <c r="VN1195" s="5"/>
      <c r="VO1195" s="5"/>
      <c r="VP1195" s="5"/>
      <c r="VQ1195" s="5"/>
      <c r="VR1195" s="5"/>
      <c r="VS1195" s="5"/>
      <c r="VT1195" s="5"/>
      <c r="VU1195" s="5"/>
      <c r="VV1195" s="5"/>
      <c r="VW1195" s="5"/>
      <c r="VX1195" s="5"/>
      <c r="VY1195" s="5"/>
      <c r="VZ1195" s="5"/>
      <c r="WA1195" s="5"/>
      <c r="WB1195" s="5"/>
      <c r="WC1195" s="5"/>
      <c r="WD1195" s="5"/>
      <c r="WE1195" s="5"/>
      <c r="WF1195" s="5"/>
      <c r="WG1195" s="5"/>
      <c r="WH1195" s="5"/>
      <c r="WI1195" s="5"/>
      <c r="WJ1195" s="5"/>
      <c r="WK1195" s="5"/>
      <c r="WL1195" s="5"/>
      <c r="WM1195" s="5"/>
      <c r="WN1195" s="5"/>
      <c r="WO1195" s="5"/>
      <c r="WP1195" s="5"/>
      <c r="WQ1195" s="5"/>
      <c r="WR1195" s="5"/>
      <c r="WS1195" s="5"/>
      <c r="WT1195" s="5"/>
      <c r="WU1195" s="5"/>
      <c r="WV1195" s="5"/>
      <c r="WW1195" s="5"/>
      <c r="WX1195" s="5"/>
      <c r="WY1195" s="5"/>
      <c r="WZ1195" s="5"/>
      <c r="XA1195" s="5"/>
      <c r="XB1195" s="5"/>
      <c r="XC1195" s="5"/>
      <c r="XD1195" s="5"/>
      <c r="XE1195" s="5"/>
      <c r="XF1195" s="5"/>
      <c r="XG1195" s="5"/>
      <c r="XH1195" s="5"/>
      <c r="XI1195" s="5"/>
      <c r="XJ1195" s="5"/>
      <c r="XK1195" s="5"/>
      <c r="XL1195" s="5"/>
      <c r="XM1195" s="5"/>
      <c r="XN1195" s="5"/>
      <c r="XO1195" s="5"/>
      <c r="XP1195" s="5"/>
      <c r="XQ1195" s="5"/>
      <c r="XR1195" s="5"/>
      <c r="XS1195" s="5"/>
      <c r="XT1195" s="5"/>
      <c r="XU1195" s="5"/>
      <c r="XV1195" s="5"/>
      <c r="XW1195" s="5"/>
      <c r="XX1195" s="5"/>
      <c r="XY1195" s="5"/>
      <c r="XZ1195" s="5"/>
      <c r="YA1195" s="5"/>
      <c r="YB1195" s="5"/>
      <c r="YC1195" s="5"/>
      <c r="YD1195" s="5"/>
      <c r="YE1195" s="5"/>
      <c r="YF1195" s="5"/>
      <c r="YG1195" s="5"/>
      <c r="YH1195" s="5"/>
      <c r="YI1195" s="5"/>
      <c r="YJ1195" s="5"/>
      <c r="YK1195" s="5"/>
      <c r="YL1195" s="5"/>
      <c r="YM1195" s="5"/>
      <c r="YN1195" s="5"/>
      <c r="YO1195" s="5"/>
      <c r="YP1195" s="5"/>
      <c r="YQ1195" s="5"/>
      <c r="YR1195" s="5"/>
      <c r="YS1195" s="5"/>
      <c r="YT1195" s="5"/>
      <c r="YU1195" s="5"/>
      <c r="YV1195" s="5"/>
      <c r="YW1195" s="5"/>
      <c r="YX1195" s="5"/>
      <c r="YY1195" s="5"/>
      <c r="YZ1195" s="5"/>
      <c r="ZA1195" s="5"/>
      <c r="ZB1195" s="5"/>
      <c r="ZC1195" s="5"/>
      <c r="ZD1195" s="5"/>
      <c r="ZE1195" s="5"/>
      <c r="ZF1195" s="5"/>
      <c r="ZG1195" s="5"/>
      <c r="ZH1195" s="5"/>
      <c r="ZI1195" s="5"/>
      <c r="ZJ1195" s="5"/>
      <c r="ZK1195" s="5"/>
      <c r="ZL1195" s="5"/>
      <c r="ZM1195" s="5"/>
      <c r="ZN1195" s="5"/>
      <c r="ZO1195" s="5"/>
      <c r="ZP1195" s="5"/>
      <c r="ZQ1195" s="5"/>
      <c r="ZR1195" s="5"/>
      <c r="ZS1195" s="5"/>
      <c r="ZT1195" s="5"/>
      <c r="ZU1195" s="5"/>
      <c r="ZV1195" s="5"/>
      <c r="ZW1195" s="5"/>
      <c r="ZX1195" s="5"/>
      <c r="ZY1195" s="5"/>
      <c r="ZZ1195" s="5"/>
      <c r="AAA1195" s="5"/>
      <c r="AAB1195" s="5"/>
      <c r="AAC1195" s="5"/>
      <c r="AAD1195" s="5"/>
      <c r="AAE1195" s="5"/>
      <c r="AAF1195" s="5"/>
      <c r="AAG1195" s="5"/>
      <c r="AAH1195" s="5"/>
      <c r="AAI1195" s="5"/>
      <c r="AAJ1195" s="5"/>
      <c r="AAK1195" s="5"/>
      <c r="AAL1195" s="5"/>
      <c r="AAM1195" s="5"/>
      <c r="AAN1195" s="5"/>
      <c r="AAO1195" s="5"/>
      <c r="AAP1195" s="5"/>
      <c r="AAQ1195" s="5"/>
      <c r="AAR1195" s="5"/>
      <c r="AAS1195" s="5"/>
      <c r="AAT1195" s="5"/>
      <c r="AAU1195" s="5"/>
      <c r="AAV1195" s="5"/>
      <c r="AAW1195" s="5"/>
      <c r="AAX1195" s="5"/>
      <c r="AAY1195" s="5"/>
      <c r="AAZ1195" s="5"/>
      <c r="ABA1195" s="5"/>
      <c r="ABB1195" s="5"/>
      <c r="ABC1195" s="5"/>
      <c r="ABD1195" s="5"/>
      <c r="ABE1195" s="5"/>
      <c r="ABF1195" s="5"/>
      <c r="ABG1195" s="5"/>
      <c r="ABH1195" s="5"/>
      <c r="ABI1195" s="5"/>
      <c r="ABJ1195" s="5"/>
      <c r="ABK1195" s="5"/>
      <c r="ABL1195" s="5"/>
      <c r="ABM1195" s="5"/>
      <c r="ABN1195" s="5"/>
      <c r="ABO1195" s="5"/>
      <c r="ABP1195" s="5"/>
      <c r="ABQ1195" s="5"/>
      <c r="ABR1195" s="5"/>
      <c r="ABS1195" s="5"/>
      <c r="ABT1195" s="5"/>
      <c r="ABU1195" s="5"/>
      <c r="ABV1195" s="5"/>
      <c r="ABW1195" s="5"/>
      <c r="ABX1195" s="5"/>
      <c r="ABY1195" s="5"/>
      <c r="ABZ1195" s="5"/>
      <c r="ACA1195" s="5"/>
      <c r="ACB1195" s="5"/>
      <c r="ACC1195" s="5"/>
      <c r="ACD1195" s="5"/>
      <c r="ACE1195" s="5"/>
      <c r="ACF1195" s="5"/>
      <c r="ACG1195" s="5"/>
      <c r="ACH1195" s="5"/>
      <c r="ACI1195" s="5"/>
      <c r="ACJ1195" s="5"/>
      <c r="ACK1195" s="5"/>
      <c r="ACL1195" s="5"/>
      <c r="ACM1195" s="5"/>
      <c r="ACN1195" s="5"/>
      <c r="ACO1195" s="5"/>
      <c r="ACP1195" s="5"/>
      <c r="ACQ1195" s="5"/>
      <c r="ACR1195" s="5"/>
      <c r="ACS1195" s="5"/>
      <c r="ACT1195" s="5"/>
      <c r="ACU1195" s="5"/>
      <c r="ACV1195" s="5"/>
      <c r="ACW1195" s="5"/>
      <c r="ACX1195" s="5"/>
      <c r="ACY1195" s="5"/>
      <c r="ACZ1195" s="5"/>
      <c r="ADA1195" s="5"/>
      <c r="ADB1195" s="5"/>
      <c r="ADC1195" s="5"/>
      <c r="ADD1195" s="5"/>
      <c r="ADE1195" s="5"/>
      <c r="ADF1195" s="5"/>
      <c r="ADG1195" s="5"/>
      <c r="ADH1195" s="5"/>
      <c r="ADI1195" s="5"/>
      <c r="ADJ1195" s="5"/>
      <c r="ADK1195" s="5"/>
      <c r="ADL1195" s="5"/>
      <c r="ADM1195" s="5"/>
      <c r="ADN1195" s="5"/>
      <c r="ADO1195" s="5"/>
      <c r="ADP1195" s="5"/>
      <c r="ADQ1195" s="5"/>
      <c r="ADR1195" s="5"/>
      <c r="ADS1195" s="5"/>
      <c r="ADT1195" s="5"/>
      <c r="ADU1195" s="5"/>
      <c r="ADV1195" s="5"/>
      <c r="ADW1195" s="5"/>
      <c r="ADX1195" s="5"/>
      <c r="ADY1195" s="5"/>
      <c r="ADZ1195" s="5"/>
      <c r="AEA1195" s="5"/>
      <c r="AEB1195" s="5"/>
      <c r="AEC1195" s="5"/>
      <c r="AED1195" s="5"/>
      <c r="AEE1195" s="5"/>
      <c r="AEF1195" s="5"/>
      <c r="AEG1195" s="5"/>
      <c r="AEH1195" s="5"/>
      <c r="AEI1195" s="5"/>
      <c r="AEJ1195" s="5"/>
      <c r="AEK1195" s="5"/>
      <c r="AEL1195" s="5"/>
      <c r="AEM1195" s="5"/>
      <c r="AEN1195" s="5"/>
      <c r="AEO1195" s="5"/>
      <c r="AEP1195" s="5"/>
      <c r="AEQ1195" s="5"/>
      <c r="AER1195" s="5"/>
      <c r="AES1195" s="5"/>
      <c r="AET1195" s="5"/>
      <c r="AEU1195" s="5"/>
      <c r="AEV1195" s="5"/>
      <c r="AEW1195" s="5"/>
      <c r="AEX1195" s="5"/>
      <c r="AEY1195" s="5"/>
      <c r="AEZ1195" s="5"/>
      <c r="AFA1195" s="5"/>
      <c r="AFB1195" s="5"/>
      <c r="AFC1195" s="5"/>
      <c r="AFD1195" s="5"/>
      <c r="AFE1195" s="5"/>
      <c r="AFF1195" s="5"/>
      <c r="AFG1195" s="5"/>
      <c r="AFH1195" s="5"/>
      <c r="AFI1195" s="5"/>
      <c r="AFJ1195" s="5"/>
      <c r="AFK1195" s="5"/>
      <c r="AFL1195" s="5"/>
      <c r="AFM1195" s="5"/>
      <c r="AFN1195" s="5"/>
      <c r="AFO1195" s="5"/>
      <c r="AFP1195" s="5"/>
      <c r="AFQ1195" s="5"/>
      <c r="AFR1195" s="5"/>
      <c r="AFS1195" s="5"/>
      <c r="AFT1195" s="5"/>
      <c r="AFU1195" s="5"/>
      <c r="AFV1195" s="5"/>
      <c r="AFW1195" s="5"/>
      <c r="AFX1195" s="5"/>
      <c r="AFY1195" s="5"/>
      <c r="AFZ1195" s="5"/>
      <c r="AGA1195" s="5"/>
      <c r="AGB1195" s="5"/>
      <c r="AGC1195" s="5"/>
      <c r="AGD1195" s="5"/>
      <c r="AGE1195" s="5"/>
      <c r="AGF1195" s="5"/>
      <c r="AGG1195" s="5"/>
      <c r="AGH1195" s="5"/>
      <c r="AGI1195" s="5"/>
      <c r="AGJ1195" s="5"/>
      <c r="AGK1195" s="5"/>
      <c r="AGL1195" s="5"/>
      <c r="AGM1195" s="5"/>
      <c r="AGN1195" s="5"/>
      <c r="AGO1195" s="5"/>
      <c r="AGP1195" s="5"/>
      <c r="AGQ1195" s="5"/>
      <c r="AGR1195" s="5"/>
      <c r="AGS1195" s="5"/>
      <c r="AGT1195" s="5"/>
      <c r="AGU1195" s="5"/>
      <c r="AGV1195" s="5"/>
      <c r="AGW1195" s="5"/>
      <c r="AGX1195" s="5"/>
      <c r="AGY1195" s="5"/>
      <c r="AGZ1195" s="5"/>
      <c r="AHA1195" s="5"/>
      <c r="AHB1195" s="5"/>
      <c r="AHC1195" s="5"/>
      <c r="AHD1195" s="5"/>
      <c r="AHE1195" s="5"/>
      <c r="AHF1195" s="5"/>
      <c r="AHG1195" s="5"/>
      <c r="AHH1195" s="5"/>
      <c r="AHI1195" s="5"/>
      <c r="AHJ1195" s="5"/>
      <c r="AHK1195" s="5"/>
      <c r="AHL1195" s="5"/>
      <c r="AHM1195" s="5"/>
      <c r="AHN1195" s="5"/>
      <c r="AHO1195" s="5"/>
      <c r="AHP1195" s="5"/>
      <c r="AHQ1195" s="5"/>
      <c r="AHR1195" s="5"/>
      <c r="AHS1195" s="5"/>
      <c r="AHT1195" s="5"/>
      <c r="AHU1195" s="5"/>
      <c r="AHV1195" s="5"/>
      <c r="AHW1195" s="5"/>
      <c r="AHX1195" s="5"/>
      <c r="AHY1195" s="5"/>
      <c r="AHZ1195" s="5"/>
      <c r="AIA1195" s="5"/>
      <c r="AIB1195" s="5"/>
      <c r="AIC1195" s="5"/>
      <c r="AID1195" s="5"/>
      <c r="AIE1195" s="5"/>
      <c r="AIF1195" s="5"/>
      <c r="AIG1195" s="5"/>
      <c r="AIH1195" s="5"/>
      <c r="AII1195" s="5"/>
      <c r="AIJ1195" s="5"/>
      <c r="AIK1195" s="5"/>
      <c r="AIL1195" s="5"/>
      <c r="AIM1195" s="5"/>
      <c r="AIN1195" s="5"/>
      <c r="AIO1195" s="5"/>
      <c r="AIP1195" s="5"/>
      <c r="AIQ1195" s="5"/>
      <c r="AIR1195" s="5"/>
      <c r="AIS1195" s="5"/>
      <c r="AIT1195" s="5"/>
      <c r="AIU1195" s="5"/>
      <c r="AIV1195" s="5"/>
      <c r="AIW1195" s="5"/>
      <c r="AIX1195" s="5"/>
      <c r="AIY1195" s="5"/>
      <c r="AIZ1195" s="5"/>
      <c r="AJA1195" s="5"/>
      <c r="AJB1195" s="5"/>
      <c r="AJC1195" s="5"/>
      <c r="AJD1195" s="5"/>
      <c r="AJE1195" s="5"/>
      <c r="AJF1195" s="5"/>
      <c r="AJG1195" s="5"/>
      <c r="AJH1195" s="5"/>
      <c r="AJI1195" s="5"/>
      <c r="AJJ1195" s="5"/>
      <c r="AJK1195" s="5"/>
      <c r="AJL1195" s="5"/>
      <c r="AJM1195" s="5"/>
      <c r="AJN1195" s="5"/>
      <c r="AJO1195" s="5"/>
      <c r="AJP1195" s="5"/>
      <c r="AJQ1195" s="5"/>
      <c r="AJR1195" s="5"/>
      <c r="AJS1195" s="5"/>
      <c r="AJT1195" s="5"/>
      <c r="AJU1195" s="5"/>
      <c r="AJV1195" s="5"/>
      <c r="AJW1195" s="5"/>
      <c r="AJX1195" s="5"/>
      <c r="AJY1195" s="5"/>
      <c r="AJZ1195" s="5"/>
      <c r="AKA1195" s="5"/>
      <c r="AKB1195" s="5"/>
      <c r="AKC1195" s="5"/>
      <c r="AKD1195" s="5"/>
      <c r="AKE1195" s="5"/>
      <c r="AKF1195" s="5"/>
      <c r="AKG1195" s="5"/>
      <c r="AKH1195" s="5"/>
      <c r="AKI1195" s="5"/>
      <c r="AKJ1195" s="5"/>
      <c r="AKK1195" s="5"/>
      <c r="AKL1195" s="5"/>
      <c r="AKM1195" s="5"/>
      <c r="AKN1195" s="5"/>
      <c r="AKO1195" s="5"/>
      <c r="AKP1195" s="5"/>
      <c r="AKQ1195" s="5"/>
      <c r="AKR1195" s="5"/>
      <c r="AKS1195" s="5"/>
      <c r="AKT1195" s="5"/>
      <c r="AKU1195" s="5"/>
      <c r="AKV1195" s="5"/>
      <c r="AKW1195" s="5"/>
      <c r="AKX1195" s="5"/>
      <c r="AKY1195" s="5"/>
      <c r="AKZ1195" s="5"/>
      <c r="ALA1195" s="5"/>
      <c r="ALB1195" s="5"/>
      <c r="ALC1195" s="5"/>
      <c r="ALD1195" s="5"/>
      <c r="ALE1195" s="5"/>
      <c r="ALF1195" s="5"/>
      <c r="ALG1195" s="5"/>
      <c r="ALH1195" s="5"/>
      <c r="ALI1195" s="5"/>
      <c r="ALJ1195" s="5"/>
      <c r="ALK1195" s="5"/>
      <c r="ALL1195" s="5"/>
      <c r="ALM1195" s="5"/>
      <c r="ALN1195" s="5"/>
      <c r="ALO1195" s="5"/>
      <c r="ALP1195" s="5"/>
      <c r="ALQ1195" s="5"/>
      <c r="ALR1195" s="5"/>
      <c r="ALS1195" s="5"/>
      <c r="ALT1195" s="5"/>
      <c r="ALU1195" s="5"/>
      <c r="ALV1195" s="5"/>
      <c r="ALW1195" s="5"/>
      <c r="ALX1195" s="5"/>
      <c r="ALY1195" s="5"/>
      <c r="ALZ1195" s="5"/>
      <c r="AMA1195" s="5"/>
      <c r="AMB1195" s="5"/>
      <c r="AMC1195" s="5"/>
      <c r="AMD1195" s="5"/>
      <c r="AME1195" s="5"/>
      <c r="AMF1195" s="5"/>
      <c r="AMG1195" s="5"/>
      <c r="AMH1195" s="5"/>
      <c r="AMI1195" s="5"/>
      <c r="AMJ1195" s="5"/>
      <c r="AMK1195" s="5"/>
      <c r="AML1195" s="5"/>
      <c r="AMM1195" s="5"/>
      <c r="AMN1195" s="5"/>
      <c r="AMO1195" s="5"/>
      <c r="AMP1195" s="5"/>
      <c r="AMQ1195" s="5"/>
      <c r="AMR1195" s="5"/>
      <c r="AMS1195" s="5"/>
      <c r="AMT1195" s="5"/>
      <c r="AMU1195" s="5"/>
      <c r="AMV1195" s="5"/>
      <c r="AMW1195" s="5"/>
      <c r="AMX1195" s="5"/>
      <c r="AMY1195" s="5"/>
      <c r="AMZ1195" s="5"/>
      <c r="ANA1195" s="5"/>
      <c r="ANB1195" s="5"/>
      <c r="ANC1195" s="5"/>
      <c r="AND1195" s="5"/>
      <c r="ANE1195" s="5"/>
      <c r="ANF1195" s="5"/>
      <c r="ANG1195" s="5"/>
      <c r="ANH1195" s="5"/>
      <c r="ANI1195" s="5"/>
      <c r="ANJ1195" s="5"/>
      <c r="ANK1195" s="5"/>
      <c r="ANL1195" s="5"/>
      <c r="ANM1195" s="5"/>
      <c r="ANN1195" s="5"/>
      <c r="ANO1195" s="5"/>
      <c r="ANP1195" s="5"/>
      <c r="ANQ1195" s="5"/>
      <c r="ANR1195" s="5"/>
      <c r="ANS1195" s="5"/>
      <c r="ANT1195" s="5"/>
      <c r="ANU1195" s="5"/>
      <c r="ANV1195" s="5"/>
      <c r="ANW1195" s="5"/>
      <c r="ANX1195" s="5"/>
      <c r="ANY1195" s="5"/>
      <c r="ANZ1195" s="5"/>
      <c r="AOA1195" s="5"/>
      <c r="AOB1195" s="5"/>
      <c r="AOC1195" s="5"/>
      <c r="AOD1195" s="5"/>
      <c r="AOE1195" s="5"/>
      <c r="AOF1195" s="5"/>
      <c r="AOG1195" s="5"/>
      <c r="AOH1195" s="5"/>
      <c r="AOI1195" s="5"/>
      <c r="AOJ1195" s="5"/>
      <c r="AOK1195" s="5"/>
      <c r="AOL1195" s="5"/>
      <c r="AOM1195" s="5"/>
      <c r="AON1195" s="5"/>
      <c r="AOO1195" s="5"/>
      <c r="AOP1195" s="5"/>
      <c r="AOQ1195" s="5"/>
      <c r="AOR1195" s="5"/>
      <c r="AOS1195" s="5"/>
      <c r="AOT1195" s="5"/>
      <c r="AOU1195" s="5"/>
      <c r="AOV1195" s="5"/>
      <c r="AOW1195" s="5"/>
      <c r="AOX1195" s="5"/>
      <c r="AOY1195" s="5"/>
      <c r="AOZ1195" s="5"/>
      <c r="APA1195" s="5"/>
      <c r="APB1195" s="5"/>
      <c r="APC1195" s="5"/>
      <c r="APD1195" s="5"/>
      <c r="APE1195" s="5"/>
      <c r="APF1195" s="5"/>
      <c r="APG1195" s="5"/>
      <c r="APH1195" s="5"/>
      <c r="API1195" s="5"/>
      <c r="APJ1195" s="5"/>
      <c r="APK1195" s="5"/>
      <c r="APL1195" s="5"/>
      <c r="APM1195" s="5"/>
      <c r="APN1195" s="5"/>
      <c r="APO1195" s="5"/>
      <c r="APP1195" s="5"/>
      <c r="APQ1195" s="5"/>
      <c r="APR1195" s="5"/>
      <c r="APS1195" s="5"/>
      <c r="APT1195" s="5"/>
      <c r="APU1195" s="5"/>
      <c r="APV1195" s="5"/>
      <c r="APW1195" s="5"/>
      <c r="APX1195" s="5"/>
      <c r="APY1195" s="5"/>
      <c r="APZ1195" s="5"/>
      <c r="AQA1195" s="5"/>
      <c r="AQB1195" s="5"/>
      <c r="AQC1195" s="5"/>
      <c r="AQD1195" s="5"/>
      <c r="AQE1195" s="5"/>
      <c r="AQF1195" s="5"/>
      <c r="AQG1195" s="5"/>
      <c r="AQH1195" s="5"/>
      <c r="AQI1195" s="5"/>
      <c r="AQJ1195" s="5"/>
      <c r="AQK1195" s="5"/>
      <c r="AQL1195" s="5"/>
      <c r="AQM1195" s="5"/>
      <c r="AQN1195" s="5"/>
      <c r="AQO1195" s="5"/>
      <c r="AQP1195" s="5"/>
      <c r="AQQ1195" s="5"/>
      <c r="AQR1195" s="5"/>
      <c r="AQS1195" s="5"/>
      <c r="AQT1195" s="5"/>
      <c r="AQU1195" s="5"/>
      <c r="AQV1195" s="5"/>
      <c r="AQW1195" s="5"/>
      <c r="AQX1195" s="5"/>
      <c r="AQY1195" s="5"/>
      <c r="AQZ1195" s="5"/>
      <c r="ARA1195" s="5"/>
      <c r="ARB1195" s="5"/>
      <c r="ARC1195" s="5"/>
      <c r="ARD1195" s="5"/>
      <c r="ARE1195" s="5"/>
      <c r="ARF1195" s="5"/>
      <c r="ARG1195" s="5"/>
      <c r="ARH1195" s="5"/>
      <c r="ARI1195" s="5"/>
      <c r="ARJ1195" s="5"/>
      <c r="ARK1195" s="5"/>
      <c r="ARL1195" s="5"/>
      <c r="ARM1195" s="5"/>
      <c r="ARN1195" s="5"/>
      <c r="ARO1195" s="5"/>
      <c r="ARP1195" s="5"/>
      <c r="ARQ1195" s="5"/>
      <c r="ARR1195" s="5"/>
      <c r="ARS1195" s="5"/>
      <c r="ART1195" s="5"/>
      <c r="ARU1195" s="5"/>
      <c r="ARV1195" s="5"/>
      <c r="ARW1195" s="5"/>
      <c r="ARX1195" s="5"/>
      <c r="ARY1195" s="5"/>
      <c r="ARZ1195" s="5"/>
      <c r="ASA1195" s="5"/>
      <c r="ASB1195" s="5"/>
      <c r="ASC1195" s="5"/>
      <c r="ASD1195" s="5"/>
      <c r="ASE1195" s="5"/>
      <c r="ASF1195" s="5"/>
      <c r="ASG1195" s="5"/>
      <c r="ASH1195" s="5"/>
      <c r="ASI1195" s="5"/>
      <c r="ASJ1195" s="5"/>
      <c r="ASK1195" s="5"/>
      <c r="ASL1195" s="5"/>
      <c r="ASM1195" s="5"/>
      <c r="ASN1195" s="5"/>
      <c r="ASO1195" s="5"/>
      <c r="ASP1195" s="5"/>
      <c r="ASQ1195" s="5"/>
      <c r="ASR1195" s="5"/>
      <c r="ASS1195" s="5"/>
      <c r="AST1195" s="5"/>
      <c r="ASU1195" s="5"/>
      <c r="ASV1195" s="5"/>
      <c r="ASW1195" s="5"/>
      <c r="ASX1195" s="5"/>
      <c r="ASY1195" s="5"/>
      <c r="ASZ1195" s="5"/>
      <c r="ATA1195" s="5"/>
      <c r="ATB1195" s="5"/>
      <c r="ATC1195" s="5"/>
      <c r="ATD1195" s="5"/>
      <c r="ATE1195" s="5"/>
      <c r="ATF1195" s="5"/>
      <c r="ATG1195" s="5"/>
      <c r="ATH1195" s="5"/>
      <c r="ATI1195" s="5"/>
      <c r="ATJ1195" s="5"/>
      <c r="ATK1195" s="5"/>
      <c r="ATL1195" s="5"/>
      <c r="ATM1195" s="5"/>
      <c r="ATN1195" s="5"/>
      <c r="ATO1195" s="5"/>
      <c r="ATP1195" s="5"/>
      <c r="ATQ1195" s="5"/>
      <c r="ATR1195" s="5"/>
      <c r="ATS1195" s="5"/>
      <c r="ATT1195" s="5"/>
      <c r="ATU1195" s="5"/>
      <c r="ATV1195" s="5"/>
      <c r="ATW1195" s="5"/>
      <c r="ATX1195" s="5"/>
      <c r="ATY1195" s="5"/>
      <c r="ATZ1195" s="5"/>
      <c r="AUA1195" s="5"/>
      <c r="AUB1195" s="5"/>
      <c r="AUC1195" s="5"/>
      <c r="AUD1195" s="5"/>
      <c r="AUE1195" s="5"/>
      <c r="AUF1195" s="5"/>
      <c r="AUG1195" s="5"/>
      <c r="AUH1195" s="5"/>
      <c r="AUI1195" s="5"/>
      <c r="AUJ1195" s="5"/>
      <c r="AUK1195" s="5"/>
      <c r="AUL1195" s="5"/>
      <c r="AUM1195" s="5"/>
      <c r="AUN1195" s="5"/>
      <c r="AUO1195" s="5"/>
      <c r="AUP1195" s="5"/>
      <c r="AUQ1195" s="5"/>
      <c r="AUR1195" s="5"/>
      <c r="AUS1195" s="5"/>
      <c r="AUT1195" s="5"/>
      <c r="AUU1195" s="5"/>
      <c r="AUV1195" s="5"/>
      <c r="AUW1195" s="5"/>
      <c r="AUX1195" s="5"/>
      <c r="AUY1195" s="5"/>
      <c r="AUZ1195" s="5"/>
      <c r="AVA1195" s="5"/>
      <c r="AVB1195" s="5"/>
      <c r="AVC1195" s="5"/>
      <c r="AVD1195" s="5"/>
      <c r="AVE1195" s="5"/>
      <c r="AVF1195" s="5"/>
      <c r="AVG1195" s="5"/>
      <c r="AVH1195" s="5"/>
      <c r="AVI1195" s="5"/>
      <c r="AVJ1195" s="5"/>
      <c r="AVK1195" s="5"/>
      <c r="AVL1195" s="5"/>
      <c r="AVM1195" s="5"/>
      <c r="AVN1195" s="5"/>
      <c r="AVO1195" s="5"/>
      <c r="AVP1195" s="5"/>
      <c r="AVQ1195" s="5"/>
      <c r="AVR1195" s="5"/>
      <c r="AVS1195" s="5"/>
      <c r="AVT1195" s="5"/>
      <c r="AVU1195" s="5"/>
      <c r="AVV1195" s="5"/>
      <c r="AVW1195" s="5"/>
      <c r="AVX1195" s="5"/>
      <c r="AVY1195" s="5"/>
      <c r="AVZ1195" s="5"/>
      <c r="AWA1195" s="5"/>
      <c r="AWB1195" s="5"/>
      <c r="AWC1195" s="5"/>
      <c r="AWD1195" s="5"/>
      <c r="AWE1195" s="5"/>
      <c r="AWF1195" s="5"/>
      <c r="AWG1195" s="5"/>
      <c r="AWH1195" s="5"/>
      <c r="AWI1195" s="5"/>
      <c r="AWJ1195" s="5"/>
      <c r="AWK1195" s="5"/>
      <c r="AWL1195" s="5"/>
      <c r="AWM1195" s="5"/>
      <c r="AWN1195" s="5"/>
      <c r="AWO1195" s="5"/>
      <c r="AWP1195" s="5"/>
      <c r="AWQ1195" s="5"/>
      <c r="AWR1195" s="5"/>
      <c r="AWS1195" s="5"/>
      <c r="AWT1195" s="5"/>
      <c r="AWU1195" s="5"/>
      <c r="AWV1195" s="5"/>
      <c r="AWW1195" s="5"/>
      <c r="AWX1195" s="5"/>
      <c r="AWY1195" s="5"/>
      <c r="AWZ1195" s="5"/>
      <c r="AXA1195" s="5"/>
      <c r="AXB1195" s="5"/>
      <c r="AXC1195" s="5"/>
      <c r="AXD1195" s="5"/>
      <c r="AXE1195" s="5"/>
      <c r="AXF1195" s="5"/>
      <c r="AXG1195" s="5"/>
      <c r="AXH1195" s="5"/>
      <c r="AXI1195" s="5"/>
      <c r="AXJ1195" s="5"/>
      <c r="AXK1195" s="5"/>
      <c r="AXL1195" s="5"/>
      <c r="AXM1195" s="5"/>
      <c r="AXN1195" s="5"/>
      <c r="AXO1195" s="5"/>
      <c r="AXP1195" s="5"/>
      <c r="AXQ1195" s="5"/>
      <c r="AXR1195" s="5"/>
      <c r="AXS1195" s="5"/>
      <c r="AXT1195" s="5"/>
      <c r="AXU1195" s="5"/>
      <c r="AXV1195" s="5"/>
      <c r="AXW1195" s="5"/>
      <c r="AXX1195" s="5"/>
      <c r="AXY1195" s="5"/>
      <c r="AXZ1195" s="5"/>
      <c r="AYA1195" s="5"/>
      <c r="AYB1195" s="5"/>
      <c r="AYC1195" s="5"/>
      <c r="AYD1195" s="5"/>
      <c r="AYE1195" s="5"/>
      <c r="AYF1195" s="5"/>
      <c r="AYG1195" s="5"/>
      <c r="AYH1195" s="5"/>
      <c r="AYI1195" s="5"/>
      <c r="AYJ1195" s="5"/>
      <c r="AYK1195" s="5"/>
      <c r="AYL1195" s="5"/>
      <c r="AYM1195" s="5"/>
      <c r="AYN1195" s="5"/>
      <c r="AYO1195" s="5"/>
      <c r="AYP1195" s="5"/>
      <c r="AYQ1195" s="5"/>
      <c r="AYR1195" s="5"/>
      <c r="AYS1195" s="5"/>
      <c r="AYT1195" s="5"/>
      <c r="AYU1195" s="5"/>
      <c r="AYV1195" s="5"/>
      <c r="AYW1195" s="5"/>
      <c r="AYX1195" s="5"/>
      <c r="AYY1195" s="5"/>
      <c r="AYZ1195" s="5"/>
      <c r="AZA1195" s="5"/>
      <c r="AZB1195" s="5"/>
      <c r="AZC1195" s="5"/>
      <c r="AZD1195" s="5"/>
      <c r="AZE1195" s="5"/>
      <c r="AZF1195" s="5"/>
      <c r="AZG1195" s="5"/>
      <c r="AZH1195" s="5"/>
      <c r="AZI1195" s="5"/>
      <c r="AZJ1195" s="5"/>
      <c r="AZK1195" s="5"/>
      <c r="AZL1195" s="5"/>
      <c r="AZM1195" s="5"/>
      <c r="AZN1195" s="5"/>
      <c r="AZO1195" s="5"/>
      <c r="AZP1195" s="5"/>
      <c r="AZQ1195" s="5"/>
      <c r="AZR1195" s="5"/>
      <c r="AZS1195" s="5"/>
      <c r="AZT1195" s="5"/>
      <c r="AZU1195" s="5"/>
      <c r="AZV1195" s="5"/>
      <c r="AZW1195" s="5"/>
      <c r="AZX1195" s="5"/>
      <c r="AZY1195" s="5"/>
      <c r="AZZ1195" s="5"/>
      <c r="BAA1195" s="5"/>
      <c r="BAB1195" s="5"/>
      <c r="BAC1195" s="5"/>
      <c r="BAD1195" s="5"/>
      <c r="BAE1195" s="5"/>
      <c r="BAF1195" s="5"/>
      <c r="BAG1195" s="5"/>
      <c r="BAH1195" s="5"/>
      <c r="BAI1195" s="5"/>
      <c r="BAJ1195" s="5"/>
      <c r="BAK1195" s="5"/>
      <c r="BAL1195" s="5"/>
      <c r="BAM1195" s="5"/>
      <c r="BAN1195" s="5"/>
      <c r="BAO1195" s="5"/>
      <c r="BAP1195" s="5"/>
      <c r="BAQ1195" s="5"/>
      <c r="BAR1195" s="5"/>
      <c r="BAS1195" s="5"/>
      <c r="BAT1195" s="5"/>
      <c r="BAU1195" s="5"/>
      <c r="BAV1195" s="5"/>
      <c r="BAW1195" s="5"/>
      <c r="BAX1195" s="5"/>
      <c r="BAY1195" s="5"/>
      <c r="BAZ1195" s="5"/>
      <c r="BBA1195" s="5"/>
      <c r="BBB1195" s="5"/>
      <c r="BBC1195" s="5"/>
      <c r="BBD1195" s="5"/>
      <c r="BBE1195" s="5"/>
      <c r="BBF1195" s="5"/>
      <c r="BBG1195" s="5"/>
      <c r="BBH1195" s="5"/>
      <c r="BBI1195" s="5"/>
      <c r="BBJ1195" s="5"/>
      <c r="BBK1195" s="5"/>
      <c r="BBL1195" s="5"/>
      <c r="BBM1195" s="5"/>
      <c r="BBN1195" s="5"/>
      <c r="BBO1195" s="5"/>
      <c r="BBP1195" s="5"/>
      <c r="BBQ1195" s="5"/>
      <c r="BBR1195" s="5"/>
      <c r="BBS1195" s="5"/>
      <c r="BBT1195" s="5"/>
      <c r="BBU1195" s="5"/>
      <c r="BBV1195" s="5"/>
      <c r="BBW1195" s="5"/>
      <c r="BBX1195" s="5"/>
      <c r="BBY1195" s="5"/>
      <c r="BBZ1195" s="5"/>
      <c r="BCA1195" s="5"/>
      <c r="BCB1195" s="5"/>
      <c r="BCC1195" s="5"/>
      <c r="BCD1195" s="5"/>
      <c r="BCE1195" s="5"/>
      <c r="BCF1195" s="5"/>
      <c r="BCG1195" s="5"/>
      <c r="BCH1195" s="5"/>
      <c r="BCI1195" s="5"/>
      <c r="BCJ1195" s="5"/>
      <c r="BCK1195" s="5"/>
      <c r="BCL1195" s="5"/>
      <c r="BCM1195" s="5"/>
      <c r="BCN1195" s="5"/>
      <c r="BCO1195" s="5"/>
      <c r="BCP1195" s="5"/>
      <c r="BCQ1195" s="5"/>
      <c r="BCR1195" s="5"/>
      <c r="BCS1195" s="5"/>
      <c r="BCT1195" s="5"/>
      <c r="BCU1195" s="5"/>
      <c r="BCV1195" s="5"/>
      <c r="BCW1195" s="5"/>
      <c r="BCX1195" s="5"/>
      <c r="BCY1195" s="5"/>
      <c r="BCZ1195" s="5"/>
      <c r="BDA1195" s="5"/>
      <c r="BDB1195" s="5"/>
      <c r="BDC1195" s="5"/>
      <c r="BDD1195" s="5"/>
      <c r="BDE1195" s="5"/>
      <c r="BDF1195" s="5"/>
      <c r="BDG1195" s="5"/>
      <c r="BDH1195" s="5"/>
      <c r="BDI1195" s="5"/>
      <c r="BDJ1195" s="5"/>
      <c r="BDK1195" s="5"/>
      <c r="BDL1195" s="5"/>
      <c r="BDM1195" s="5"/>
      <c r="BDN1195" s="5"/>
      <c r="BDO1195" s="5"/>
      <c r="BDP1195" s="5"/>
      <c r="BDQ1195" s="5"/>
      <c r="BDR1195" s="5"/>
      <c r="BDS1195" s="5"/>
      <c r="BDT1195" s="5"/>
      <c r="BDU1195" s="5"/>
      <c r="BDV1195" s="5"/>
      <c r="BDW1195" s="5"/>
      <c r="BDX1195" s="5"/>
      <c r="BDY1195" s="5"/>
      <c r="BDZ1195" s="5"/>
      <c r="BEA1195" s="5"/>
      <c r="BEB1195" s="5"/>
      <c r="BEC1195" s="5"/>
      <c r="BED1195" s="5"/>
      <c r="BEE1195" s="5"/>
      <c r="BEF1195" s="5"/>
      <c r="BEG1195" s="5"/>
      <c r="BEH1195" s="5"/>
      <c r="BEI1195" s="5"/>
      <c r="BEJ1195" s="5"/>
      <c r="BEK1195" s="5"/>
      <c r="BEL1195" s="5"/>
      <c r="BEM1195" s="5"/>
      <c r="BEN1195" s="5"/>
      <c r="BEO1195" s="5"/>
      <c r="BEP1195" s="5"/>
      <c r="BEQ1195" s="5"/>
      <c r="BER1195" s="5"/>
      <c r="BES1195" s="5"/>
      <c r="BET1195" s="5"/>
      <c r="BEU1195" s="5"/>
      <c r="BEV1195" s="5"/>
      <c r="BEW1195" s="5"/>
      <c r="BEX1195" s="5"/>
      <c r="BEY1195" s="5"/>
      <c r="BEZ1195" s="5"/>
      <c r="BFA1195" s="5"/>
      <c r="BFB1195" s="5"/>
      <c r="BFC1195" s="5"/>
      <c r="BFD1195" s="5"/>
      <c r="BFE1195" s="5"/>
      <c r="BFF1195" s="5"/>
      <c r="BFG1195" s="5"/>
      <c r="BFH1195" s="5"/>
      <c r="BFI1195" s="5"/>
      <c r="BFJ1195" s="5"/>
      <c r="BFK1195" s="5"/>
      <c r="BFL1195" s="5"/>
      <c r="BFM1195" s="5"/>
      <c r="BFN1195" s="5"/>
      <c r="BFO1195" s="5"/>
      <c r="BFP1195" s="5"/>
      <c r="BFQ1195" s="5"/>
      <c r="BFR1195" s="5"/>
      <c r="BFS1195" s="5"/>
      <c r="BFT1195" s="5"/>
      <c r="BFU1195" s="5"/>
      <c r="BFV1195" s="5"/>
      <c r="BFW1195" s="5"/>
      <c r="BFX1195" s="5"/>
      <c r="BFY1195" s="5"/>
      <c r="BFZ1195" s="5"/>
      <c r="BGA1195" s="5"/>
      <c r="BGB1195" s="5"/>
      <c r="BGC1195" s="5"/>
      <c r="BGD1195" s="5"/>
      <c r="BGE1195" s="5"/>
      <c r="BGF1195" s="5"/>
      <c r="BGG1195" s="5"/>
      <c r="BGH1195" s="5"/>
      <c r="BGI1195" s="5"/>
      <c r="BGJ1195" s="5"/>
      <c r="BGK1195" s="5"/>
      <c r="BGL1195" s="5"/>
      <c r="BGM1195" s="5"/>
      <c r="BGN1195" s="5"/>
      <c r="BGO1195" s="5"/>
      <c r="BGP1195" s="5"/>
      <c r="BGQ1195" s="5"/>
      <c r="BGR1195" s="5"/>
      <c r="BGS1195" s="5"/>
      <c r="BGT1195" s="5"/>
      <c r="BGU1195" s="5"/>
      <c r="BGV1195" s="5"/>
      <c r="BGW1195" s="5"/>
      <c r="BGX1195" s="5"/>
      <c r="BGY1195" s="5"/>
      <c r="BGZ1195" s="5"/>
      <c r="BHA1195" s="5"/>
      <c r="BHB1195" s="5"/>
      <c r="BHC1195" s="5"/>
      <c r="BHD1195" s="5"/>
      <c r="BHE1195" s="5"/>
      <c r="BHF1195" s="5"/>
      <c r="BHG1195" s="5"/>
      <c r="BHH1195" s="5"/>
      <c r="BHI1195" s="5"/>
      <c r="BHJ1195" s="5"/>
      <c r="BHK1195" s="5"/>
      <c r="BHL1195" s="5"/>
      <c r="BHM1195" s="5"/>
      <c r="BHN1195" s="5"/>
      <c r="BHO1195" s="5"/>
      <c r="BHP1195" s="5"/>
      <c r="BHQ1195" s="5"/>
      <c r="BHR1195" s="5"/>
      <c r="BHS1195" s="5"/>
      <c r="BHT1195" s="5"/>
      <c r="BHU1195" s="5"/>
      <c r="BHV1195" s="5"/>
      <c r="BHW1195" s="5"/>
      <c r="BHX1195" s="5"/>
      <c r="BHY1195" s="5"/>
      <c r="BHZ1195" s="5"/>
      <c r="BIA1195" s="5"/>
      <c r="BIB1195" s="5"/>
      <c r="BIC1195" s="5"/>
      <c r="BID1195" s="5"/>
      <c r="BIE1195" s="5"/>
      <c r="BIF1195" s="5"/>
      <c r="BIG1195" s="5"/>
      <c r="BIH1195" s="5"/>
      <c r="BII1195" s="5"/>
      <c r="BIJ1195" s="5"/>
      <c r="BIK1195" s="5"/>
      <c r="BIL1195" s="5"/>
      <c r="BIM1195" s="5"/>
      <c r="BIN1195" s="5"/>
      <c r="BIO1195" s="5"/>
      <c r="BIP1195" s="5"/>
      <c r="BIQ1195" s="5"/>
      <c r="BIR1195" s="5"/>
      <c r="BIS1195" s="5"/>
      <c r="BIT1195" s="5"/>
      <c r="BIU1195" s="5"/>
      <c r="BIV1195" s="5"/>
      <c r="BIW1195" s="5"/>
      <c r="BIX1195" s="5"/>
      <c r="BIY1195" s="5"/>
      <c r="BIZ1195" s="5"/>
      <c r="BJA1195" s="5"/>
      <c r="BJB1195" s="5"/>
      <c r="BJC1195" s="5"/>
      <c r="BJD1195" s="5"/>
      <c r="BJE1195" s="5"/>
      <c r="BJF1195" s="5"/>
      <c r="BJG1195" s="5"/>
      <c r="BJH1195" s="5"/>
      <c r="BJI1195" s="5"/>
      <c r="BJJ1195" s="5"/>
      <c r="BJK1195" s="5"/>
      <c r="BJL1195" s="5"/>
      <c r="BJM1195" s="5"/>
      <c r="BJN1195" s="5"/>
      <c r="BJO1195" s="5"/>
      <c r="BJP1195" s="5"/>
      <c r="BJQ1195" s="5"/>
      <c r="BJR1195" s="5"/>
      <c r="BJS1195" s="5"/>
      <c r="BJT1195" s="5"/>
      <c r="BJU1195" s="5"/>
      <c r="BJV1195" s="5"/>
      <c r="BJW1195" s="5"/>
      <c r="BJX1195" s="5"/>
      <c r="BJY1195" s="5"/>
      <c r="BJZ1195" s="5"/>
      <c r="BKA1195" s="5"/>
      <c r="BKB1195" s="5"/>
      <c r="BKC1195" s="5"/>
      <c r="BKD1195" s="5"/>
      <c r="BKE1195" s="5"/>
      <c r="BKF1195" s="5"/>
      <c r="BKG1195" s="5"/>
      <c r="BKH1195" s="5"/>
      <c r="BKI1195" s="5"/>
      <c r="BKJ1195" s="5"/>
      <c r="BKK1195" s="5"/>
      <c r="BKL1195" s="5"/>
      <c r="BKM1195" s="5"/>
      <c r="BKN1195" s="5"/>
      <c r="BKO1195" s="5"/>
      <c r="BKP1195" s="5"/>
      <c r="BKQ1195" s="5"/>
      <c r="BKR1195" s="5"/>
      <c r="BKS1195" s="5"/>
      <c r="BKT1195" s="5"/>
      <c r="BKU1195" s="5"/>
      <c r="BKV1195" s="5"/>
      <c r="BKW1195" s="5"/>
      <c r="BKX1195" s="5"/>
      <c r="BKY1195" s="5"/>
      <c r="BKZ1195" s="5"/>
      <c r="BLA1195" s="5"/>
      <c r="BLB1195" s="5"/>
      <c r="BLC1195" s="5"/>
      <c r="BLD1195" s="5"/>
      <c r="BLE1195" s="5"/>
      <c r="BLF1195" s="5"/>
      <c r="BLG1195" s="5"/>
      <c r="BLH1195" s="5"/>
      <c r="BLI1195" s="5"/>
      <c r="BLJ1195" s="5"/>
      <c r="BLK1195" s="5"/>
      <c r="BLL1195" s="5"/>
      <c r="BLM1195" s="5"/>
      <c r="BLN1195" s="5"/>
      <c r="BLO1195" s="5"/>
      <c r="BLP1195" s="5"/>
      <c r="BLQ1195" s="5"/>
      <c r="BLR1195" s="5"/>
      <c r="BLS1195" s="5"/>
      <c r="BLT1195" s="5"/>
      <c r="BLU1195" s="5"/>
      <c r="BLV1195" s="5"/>
      <c r="BLW1195" s="5"/>
      <c r="BLX1195" s="5"/>
      <c r="BLY1195" s="5"/>
      <c r="BLZ1195" s="5"/>
      <c r="BMA1195" s="5"/>
      <c r="BMB1195" s="5"/>
      <c r="BMC1195" s="5"/>
      <c r="BMD1195" s="5"/>
      <c r="BME1195" s="5"/>
      <c r="BMF1195" s="5"/>
      <c r="BMG1195" s="5"/>
      <c r="BMH1195" s="5"/>
      <c r="BMI1195" s="5"/>
      <c r="BMJ1195" s="5"/>
      <c r="BMK1195" s="5"/>
      <c r="BML1195" s="5"/>
      <c r="BMM1195" s="5"/>
      <c r="BMN1195" s="5"/>
      <c r="BMO1195" s="5"/>
      <c r="BMP1195" s="5"/>
      <c r="BMQ1195" s="5"/>
      <c r="BMR1195" s="5"/>
      <c r="BMS1195" s="5"/>
      <c r="BMT1195" s="5"/>
      <c r="BMU1195" s="5"/>
      <c r="BMV1195" s="5"/>
      <c r="BMW1195" s="5"/>
      <c r="BMX1195" s="5"/>
      <c r="BMY1195" s="5"/>
      <c r="BMZ1195" s="5"/>
      <c r="BNA1195" s="5"/>
      <c r="BNB1195" s="5"/>
      <c r="BNC1195" s="5"/>
      <c r="BND1195" s="5"/>
      <c r="BNE1195" s="5"/>
      <c r="BNF1195" s="5"/>
      <c r="BNG1195" s="5"/>
      <c r="BNH1195" s="5"/>
      <c r="BNI1195" s="5"/>
      <c r="BNJ1195" s="5"/>
      <c r="BNK1195" s="5"/>
      <c r="BNL1195" s="5"/>
      <c r="BNM1195" s="5"/>
      <c r="BNN1195" s="5"/>
      <c r="BNO1195" s="5"/>
      <c r="BNP1195" s="5"/>
      <c r="BNQ1195" s="5"/>
      <c r="BNR1195" s="5"/>
      <c r="BNS1195" s="5"/>
      <c r="BNT1195" s="5"/>
      <c r="BNU1195" s="5"/>
      <c r="BNV1195" s="5"/>
      <c r="BNW1195" s="5"/>
      <c r="BNX1195" s="5"/>
      <c r="BNY1195" s="5"/>
      <c r="BNZ1195" s="5"/>
      <c r="BOA1195" s="5"/>
      <c r="BOB1195" s="5"/>
      <c r="BOC1195" s="5"/>
      <c r="BOD1195" s="5"/>
      <c r="BOE1195" s="5"/>
      <c r="BOF1195" s="5"/>
      <c r="BOG1195" s="5"/>
      <c r="BOH1195" s="5"/>
      <c r="BOI1195" s="5"/>
      <c r="BOJ1195" s="5"/>
      <c r="BOK1195" s="5"/>
      <c r="BOL1195" s="5"/>
      <c r="BOM1195" s="5"/>
      <c r="BON1195" s="5"/>
      <c r="BOO1195" s="5"/>
      <c r="BOP1195" s="5"/>
      <c r="BOQ1195" s="5"/>
      <c r="BOR1195" s="5"/>
      <c r="BOS1195" s="5"/>
      <c r="BOT1195" s="5"/>
      <c r="BOU1195" s="5"/>
      <c r="BOV1195" s="5"/>
      <c r="BOW1195" s="5"/>
      <c r="BOX1195" s="5"/>
      <c r="BOY1195" s="5"/>
      <c r="BOZ1195" s="5"/>
      <c r="BPA1195" s="5"/>
      <c r="BPB1195" s="5"/>
      <c r="BPC1195" s="5"/>
      <c r="BPD1195" s="5"/>
      <c r="BPE1195" s="5"/>
      <c r="BPF1195" s="5"/>
      <c r="BPG1195" s="5"/>
      <c r="BPH1195" s="5"/>
      <c r="BPI1195" s="5"/>
      <c r="BPJ1195" s="5"/>
      <c r="BPK1195" s="5"/>
      <c r="BPL1195" s="5"/>
      <c r="BPM1195" s="5"/>
      <c r="BPN1195" s="5"/>
      <c r="BPO1195" s="5"/>
      <c r="BPP1195" s="5"/>
      <c r="BPQ1195" s="5"/>
      <c r="BPR1195" s="5"/>
      <c r="BPS1195" s="5"/>
      <c r="BPT1195" s="5"/>
      <c r="BPU1195" s="5"/>
      <c r="BPV1195" s="5"/>
      <c r="BPW1195" s="5"/>
      <c r="BPX1195" s="5"/>
      <c r="BPY1195" s="5"/>
      <c r="BPZ1195" s="5"/>
      <c r="BQA1195" s="5"/>
      <c r="BQB1195" s="5"/>
      <c r="BQC1195" s="5"/>
      <c r="BQD1195" s="5"/>
      <c r="BQE1195" s="5"/>
      <c r="BQF1195" s="5"/>
      <c r="BQG1195" s="5"/>
      <c r="BQH1195" s="5"/>
      <c r="BQI1195" s="5"/>
      <c r="BQJ1195" s="5"/>
      <c r="BQK1195" s="5"/>
      <c r="BQL1195" s="5"/>
      <c r="BQM1195" s="5"/>
      <c r="BQN1195" s="5"/>
      <c r="BQO1195" s="5"/>
      <c r="BQP1195" s="5"/>
      <c r="BQQ1195" s="5"/>
      <c r="BQR1195" s="5"/>
      <c r="BQS1195" s="5"/>
      <c r="BQT1195" s="5"/>
      <c r="BQU1195" s="5"/>
      <c r="BQV1195" s="5"/>
      <c r="BQW1195" s="5"/>
      <c r="BQX1195" s="5"/>
      <c r="BQY1195" s="5"/>
      <c r="BQZ1195" s="5"/>
      <c r="BRA1195" s="5"/>
      <c r="BRB1195" s="5"/>
      <c r="BRC1195" s="5"/>
      <c r="BRD1195" s="5"/>
      <c r="BRE1195" s="5"/>
      <c r="BRF1195" s="5"/>
      <c r="BRG1195" s="5"/>
      <c r="BRH1195" s="5"/>
      <c r="BRI1195" s="5"/>
      <c r="BRJ1195" s="5"/>
      <c r="BRK1195" s="5"/>
      <c r="BRL1195" s="5"/>
      <c r="BRM1195" s="5"/>
      <c r="BRN1195" s="5"/>
      <c r="BRO1195" s="5"/>
      <c r="BRP1195" s="5"/>
      <c r="BRQ1195" s="5"/>
      <c r="BRR1195" s="5"/>
      <c r="BRS1195" s="5"/>
      <c r="BRT1195" s="5"/>
      <c r="BRU1195" s="5"/>
      <c r="BRV1195" s="5"/>
      <c r="BRW1195" s="5"/>
      <c r="BRX1195" s="5"/>
      <c r="BRY1195" s="5"/>
      <c r="BRZ1195" s="5"/>
      <c r="BSA1195" s="5"/>
      <c r="BSB1195" s="5"/>
      <c r="BSC1195" s="5"/>
      <c r="BSD1195" s="5"/>
      <c r="BSE1195" s="5"/>
      <c r="BSF1195" s="5"/>
      <c r="BSG1195" s="5"/>
      <c r="BSH1195" s="5"/>
      <c r="BSI1195" s="5"/>
      <c r="BSJ1195" s="5"/>
      <c r="BSK1195" s="5"/>
      <c r="BSL1195" s="5"/>
      <c r="BSM1195" s="5"/>
      <c r="BSN1195" s="5"/>
      <c r="BSO1195" s="5"/>
      <c r="BSP1195" s="5"/>
      <c r="BSQ1195" s="5"/>
      <c r="BSR1195" s="5"/>
      <c r="BSS1195" s="5"/>
      <c r="BST1195" s="5"/>
      <c r="BSU1195" s="5"/>
      <c r="BSV1195" s="5"/>
      <c r="BSW1195" s="5"/>
      <c r="BSX1195" s="5"/>
      <c r="BSY1195" s="5"/>
      <c r="BSZ1195" s="5"/>
      <c r="BTA1195" s="5"/>
      <c r="BTB1195" s="5"/>
      <c r="BTC1195" s="5"/>
      <c r="BTD1195" s="5"/>
      <c r="BTE1195" s="5"/>
      <c r="BTF1195" s="5"/>
      <c r="BTG1195" s="5"/>
      <c r="BTH1195" s="5"/>
      <c r="BTI1195" s="5"/>
      <c r="BTJ1195" s="5"/>
      <c r="BTK1195" s="5"/>
      <c r="BTL1195" s="5"/>
      <c r="BTM1195" s="5"/>
      <c r="BTN1195" s="5"/>
      <c r="BTO1195" s="5"/>
      <c r="BTP1195" s="5"/>
      <c r="BTQ1195" s="5"/>
      <c r="BTR1195" s="5"/>
      <c r="BTS1195" s="5"/>
      <c r="BTT1195" s="5"/>
      <c r="BTU1195" s="5"/>
      <c r="BTV1195" s="5"/>
      <c r="BTW1195" s="5"/>
      <c r="BTX1195" s="5"/>
      <c r="BTY1195" s="5"/>
      <c r="BTZ1195" s="5"/>
      <c r="BUA1195" s="5"/>
      <c r="BUB1195" s="5"/>
      <c r="BUC1195" s="5"/>
      <c r="BUD1195" s="5"/>
      <c r="BUE1195" s="5"/>
      <c r="BUF1195" s="5"/>
      <c r="BUG1195" s="5"/>
      <c r="BUH1195" s="5"/>
      <c r="BUI1195" s="5"/>
      <c r="BUJ1195" s="5"/>
      <c r="BUK1195" s="5"/>
      <c r="BUL1195" s="5"/>
      <c r="BUM1195" s="5"/>
      <c r="BUN1195" s="5"/>
      <c r="BUO1195" s="5"/>
      <c r="BUP1195" s="5"/>
      <c r="BUQ1195" s="5"/>
      <c r="BUR1195" s="5"/>
      <c r="BUS1195" s="5"/>
      <c r="BUT1195" s="5"/>
      <c r="BUU1195" s="5"/>
      <c r="BUV1195" s="5"/>
      <c r="BUW1195" s="5"/>
      <c r="BUX1195" s="5"/>
      <c r="BUY1195" s="5"/>
      <c r="BUZ1195" s="5"/>
      <c r="BVA1195" s="5"/>
      <c r="BVB1195" s="5"/>
      <c r="BVC1195" s="5"/>
      <c r="BVD1195" s="5"/>
      <c r="BVE1195" s="5"/>
      <c r="BVF1195" s="5"/>
      <c r="BVG1195" s="5"/>
      <c r="BVH1195" s="5"/>
      <c r="BVI1195" s="5"/>
      <c r="BVJ1195" s="5"/>
      <c r="BVK1195" s="5"/>
      <c r="BVL1195" s="5"/>
      <c r="BVM1195" s="5"/>
      <c r="BVN1195" s="5"/>
      <c r="BVO1195" s="5"/>
      <c r="BVP1195" s="5"/>
      <c r="BVQ1195" s="5"/>
      <c r="BVR1195" s="5"/>
      <c r="BVS1195" s="5"/>
      <c r="BVT1195" s="5"/>
      <c r="BVU1195" s="5"/>
      <c r="BVV1195" s="5"/>
      <c r="BVW1195" s="5"/>
      <c r="BVX1195" s="5"/>
      <c r="BVY1195" s="5"/>
      <c r="BVZ1195" s="5"/>
      <c r="BWA1195" s="5"/>
      <c r="BWB1195" s="5"/>
      <c r="BWC1195" s="5"/>
      <c r="BWD1195" s="5"/>
      <c r="BWE1195" s="5"/>
      <c r="BWF1195" s="5"/>
      <c r="BWG1195" s="5"/>
      <c r="BWH1195" s="5"/>
      <c r="BWI1195" s="5"/>
      <c r="BWJ1195" s="5"/>
      <c r="BWK1195" s="5"/>
      <c r="BWL1195" s="5"/>
      <c r="BWM1195" s="5"/>
      <c r="BWN1195" s="5"/>
      <c r="BWO1195" s="5"/>
      <c r="BWP1195" s="5"/>
      <c r="BWQ1195" s="5"/>
      <c r="BWR1195" s="5"/>
      <c r="BWS1195" s="5"/>
      <c r="BWT1195" s="5"/>
      <c r="BWU1195" s="5"/>
      <c r="BWV1195" s="5"/>
      <c r="BWW1195" s="5"/>
      <c r="BWX1195" s="5"/>
      <c r="BWY1195" s="5"/>
      <c r="BWZ1195" s="5"/>
      <c r="BXA1195" s="5"/>
      <c r="BXB1195" s="5"/>
      <c r="BXC1195" s="5"/>
      <c r="BXD1195" s="5"/>
      <c r="BXE1195" s="5"/>
      <c r="BXF1195" s="5"/>
      <c r="BXG1195" s="5"/>
      <c r="BXH1195" s="5"/>
      <c r="BXI1195" s="5"/>
      <c r="BXJ1195" s="5"/>
      <c r="BXK1195" s="5"/>
      <c r="BXL1195" s="5"/>
      <c r="BXM1195" s="5"/>
      <c r="BXN1195" s="5"/>
      <c r="BXO1195" s="5"/>
      <c r="BXP1195" s="5"/>
      <c r="BXQ1195" s="5"/>
      <c r="BXR1195" s="5"/>
      <c r="BXS1195" s="5"/>
      <c r="BXT1195" s="5"/>
      <c r="BXU1195" s="5"/>
      <c r="BXV1195" s="5"/>
      <c r="BXW1195" s="5"/>
      <c r="BXX1195" s="5"/>
      <c r="BXY1195" s="5"/>
      <c r="BXZ1195" s="5"/>
      <c r="BYA1195" s="5"/>
      <c r="BYB1195" s="5"/>
      <c r="BYC1195" s="5"/>
      <c r="BYD1195" s="5"/>
      <c r="BYE1195" s="5"/>
      <c r="BYF1195" s="5"/>
      <c r="BYG1195" s="5"/>
      <c r="BYH1195" s="5"/>
      <c r="BYI1195" s="5"/>
      <c r="BYJ1195" s="5"/>
      <c r="BYK1195" s="5"/>
      <c r="BYL1195" s="5"/>
      <c r="BYM1195" s="5"/>
      <c r="BYN1195" s="5"/>
      <c r="BYO1195" s="5"/>
      <c r="BYP1195" s="5"/>
      <c r="BYQ1195" s="5"/>
      <c r="BYR1195" s="5"/>
      <c r="BYS1195" s="5"/>
      <c r="BYT1195" s="5"/>
      <c r="BYU1195" s="5"/>
      <c r="BYV1195" s="5"/>
      <c r="BYW1195" s="5"/>
      <c r="BYX1195" s="5"/>
      <c r="BYY1195" s="5"/>
      <c r="BYZ1195" s="5"/>
      <c r="BZA1195" s="5"/>
      <c r="BZB1195" s="5"/>
      <c r="BZC1195" s="5"/>
      <c r="BZD1195" s="5"/>
      <c r="BZE1195" s="5"/>
      <c r="BZF1195" s="5"/>
      <c r="BZG1195" s="5"/>
      <c r="BZH1195" s="5"/>
      <c r="BZI1195" s="5"/>
      <c r="BZJ1195" s="5"/>
      <c r="BZK1195" s="5"/>
      <c r="BZL1195" s="5"/>
      <c r="BZM1195" s="5"/>
      <c r="BZN1195" s="5"/>
      <c r="BZO1195" s="5"/>
      <c r="BZP1195" s="5"/>
      <c r="BZQ1195" s="5"/>
      <c r="BZR1195" s="5"/>
      <c r="BZS1195" s="5"/>
      <c r="BZT1195" s="5"/>
      <c r="BZU1195" s="5"/>
      <c r="BZV1195" s="5"/>
      <c r="BZW1195" s="5"/>
      <c r="BZX1195" s="5"/>
      <c r="BZY1195" s="5"/>
      <c r="BZZ1195" s="5"/>
      <c r="CAA1195" s="5"/>
      <c r="CAB1195" s="5"/>
      <c r="CAC1195" s="5"/>
      <c r="CAD1195" s="5"/>
      <c r="CAE1195" s="5"/>
      <c r="CAF1195" s="5"/>
      <c r="CAG1195" s="5"/>
      <c r="CAH1195" s="5"/>
      <c r="CAI1195" s="5"/>
      <c r="CAJ1195" s="5"/>
      <c r="CAK1195" s="5"/>
      <c r="CAL1195" s="5"/>
      <c r="CAM1195" s="5"/>
      <c r="CAN1195" s="5"/>
      <c r="CAO1195" s="5"/>
      <c r="CAP1195" s="5"/>
      <c r="CAQ1195" s="5"/>
      <c r="CAR1195" s="5"/>
      <c r="CAS1195" s="5"/>
      <c r="CAT1195" s="5"/>
      <c r="CAU1195" s="5"/>
      <c r="CAV1195" s="5"/>
      <c r="CAW1195" s="5"/>
      <c r="CAX1195" s="5"/>
      <c r="CAY1195" s="5"/>
      <c r="CAZ1195" s="5"/>
      <c r="CBA1195" s="5"/>
      <c r="CBB1195" s="5"/>
      <c r="CBC1195" s="5"/>
      <c r="CBD1195" s="5"/>
      <c r="CBE1195" s="5"/>
      <c r="CBF1195" s="5"/>
      <c r="CBG1195" s="5"/>
      <c r="CBH1195" s="5"/>
      <c r="CBI1195" s="5"/>
      <c r="CBJ1195" s="5"/>
      <c r="CBK1195" s="5"/>
      <c r="CBL1195" s="5"/>
      <c r="CBM1195" s="5"/>
      <c r="CBN1195" s="5"/>
      <c r="CBO1195" s="5"/>
      <c r="CBP1195" s="5"/>
      <c r="CBQ1195" s="5"/>
      <c r="CBR1195" s="5"/>
      <c r="CBS1195" s="5"/>
      <c r="CBT1195" s="5"/>
      <c r="CBU1195" s="5"/>
      <c r="CBV1195" s="5"/>
      <c r="CBW1195" s="5"/>
      <c r="CBX1195" s="5"/>
      <c r="CBY1195" s="5"/>
      <c r="CBZ1195" s="5"/>
      <c r="CCA1195" s="5"/>
      <c r="CCB1195" s="5"/>
      <c r="CCC1195" s="5"/>
      <c r="CCD1195" s="5"/>
      <c r="CCE1195" s="5"/>
      <c r="CCF1195" s="5"/>
      <c r="CCG1195" s="5"/>
      <c r="CCH1195" s="5"/>
      <c r="CCI1195" s="5"/>
      <c r="CCJ1195" s="5"/>
      <c r="CCK1195" s="5"/>
      <c r="CCL1195" s="5"/>
      <c r="CCM1195" s="5"/>
      <c r="CCN1195" s="5"/>
      <c r="CCO1195" s="5"/>
      <c r="CCP1195" s="5"/>
      <c r="CCQ1195" s="5"/>
      <c r="CCR1195" s="5"/>
      <c r="CCS1195" s="5"/>
      <c r="CCT1195" s="5"/>
      <c r="CCU1195" s="5"/>
      <c r="CCV1195" s="5"/>
      <c r="CCW1195" s="5"/>
      <c r="CCX1195" s="5"/>
      <c r="CCY1195" s="5"/>
      <c r="CCZ1195" s="5"/>
      <c r="CDA1195" s="5"/>
      <c r="CDB1195" s="5"/>
      <c r="CDC1195" s="5"/>
      <c r="CDD1195" s="5"/>
      <c r="CDE1195" s="5"/>
      <c r="CDF1195" s="5"/>
      <c r="CDG1195" s="5"/>
      <c r="CDH1195" s="5"/>
      <c r="CDI1195" s="5"/>
      <c r="CDJ1195" s="5"/>
      <c r="CDK1195" s="5"/>
      <c r="CDL1195" s="5"/>
      <c r="CDM1195" s="5"/>
      <c r="CDN1195" s="5"/>
      <c r="CDO1195" s="5"/>
      <c r="CDP1195" s="5"/>
      <c r="CDQ1195" s="5"/>
      <c r="CDR1195" s="5"/>
      <c r="CDS1195" s="5"/>
      <c r="CDT1195" s="5"/>
      <c r="CDU1195" s="5"/>
      <c r="CDV1195" s="5"/>
      <c r="CDW1195" s="5"/>
      <c r="CDX1195" s="5"/>
      <c r="CDY1195" s="5"/>
      <c r="CDZ1195" s="5"/>
      <c r="CEA1195" s="5"/>
      <c r="CEB1195" s="5"/>
      <c r="CEC1195" s="5"/>
      <c r="CED1195" s="5"/>
      <c r="CEE1195" s="5"/>
      <c r="CEF1195" s="5"/>
      <c r="CEG1195" s="5"/>
      <c r="CEH1195" s="5"/>
      <c r="CEI1195" s="5"/>
      <c r="CEJ1195" s="5"/>
      <c r="CEK1195" s="5"/>
      <c r="CEL1195" s="5"/>
      <c r="CEM1195" s="5"/>
      <c r="CEN1195" s="5"/>
      <c r="CEO1195" s="5"/>
      <c r="CEP1195" s="5"/>
      <c r="CEQ1195" s="5"/>
      <c r="CER1195" s="5"/>
      <c r="CES1195" s="5"/>
      <c r="CET1195" s="5"/>
      <c r="CEU1195" s="5"/>
      <c r="CEV1195" s="5"/>
      <c r="CEW1195" s="5"/>
      <c r="CEX1195" s="5"/>
      <c r="CEY1195" s="5"/>
      <c r="CEZ1195" s="5"/>
      <c r="CFA1195" s="5"/>
      <c r="CFB1195" s="5"/>
      <c r="CFC1195" s="5"/>
      <c r="CFD1195" s="5"/>
      <c r="CFE1195" s="5"/>
      <c r="CFF1195" s="5"/>
      <c r="CFG1195" s="5"/>
      <c r="CFH1195" s="5"/>
      <c r="CFI1195" s="5"/>
      <c r="CFJ1195" s="5"/>
      <c r="CFK1195" s="5"/>
      <c r="CFL1195" s="5"/>
      <c r="CFM1195" s="5"/>
      <c r="CFN1195" s="5"/>
      <c r="CFO1195" s="5"/>
      <c r="CFP1195" s="5"/>
      <c r="CFQ1195" s="5"/>
      <c r="CFR1195" s="5"/>
      <c r="CFS1195" s="5"/>
      <c r="CFT1195" s="5"/>
      <c r="CFU1195" s="5"/>
      <c r="CFV1195" s="5"/>
      <c r="CFW1195" s="5"/>
      <c r="CFX1195" s="5"/>
      <c r="CFY1195" s="5"/>
      <c r="CFZ1195" s="5"/>
      <c r="CGA1195" s="5"/>
      <c r="CGB1195" s="5"/>
      <c r="CGC1195" s="5"/>
      <c r="CGD1195" s="5"/>
      <c r="CGE1195" s="5"/>
      <c r="CGF1195" s="5"/>
      <c r="CGG1195" s="5"/>
      <c r="CGH1195" s="5"/>
      <c r="CGI1195" s="5"/>
      <c r="CGJ1195" s="5"/>
      <c r="CGK1195" s="5"/>
      <c r="CGL1195" s="5"/>
      <c r="CGM1195" s="5"/>
      <c r="CGN1195" s="5"/>
      <c r="CGO1195" s="5"/>
      <c r="CGP1195" s="5"/>
      <c r="CGQ1195" s="5"/>
      <c r="CGR1195" s="5"/>
      <c r="CGS1195" s="5"/>
      <c r="CGT1195" s="5"/>
      <c r="CGU1195" s="5"/>
      <c r="CGV1195" s="5"/>
      <c r="CGW1195" s="5"/>
      <c r="CGX1195" s="5"/>
      <c r="CGY1195" s="5"/>
      <c r="CGZ1195" s="5"/>
      <c r="CHA1195" s="5"/>
      <c r="CHB1195" s="5"/>
      <c r="CHC1195" s="5"/>
      <c r="CHD1195" s="5"/>
      <c r="CHE1195" s="5"/>
      <c r="CHF1195" s="5"/>
      <c r="CHG1195" s="5"/>
      <c r="CHH1195" s="5"/>
      <c r="CHI1195" s="5"/>
      <c r="CHJ1195" s="5"/>
      <c r="CHK1195" s="5"/>
      <c r="CHL1195" s="5"/>
      <c r="CHM1195" s="5"/>
      <c r="CHN1195" s="5"/>
      <c r="CHO1195" s="5"/>
      <c r="CHP1195" s="5"/>
      <c r="CHQ1195" s="5"/>
      <c r="CHR1195" s="5"/>
      <c r="CHS1195" s="5"/>
      <c r="CHT1195" s="5"/>
      <c r="CHU1195" s="5"/>
      <c r="CHV1195" s="5"/>
      <c r="CHW1195" s="5"/>
      <c r="CHX1195" s="5"/>
      <c r="CHY1195" s="5"/>
      <c r="CHZ1195" s="5"/>
      <c r="CIA1195" s="5"/>
      <c r="CIB1195" s="5"/>
      <c r="CIC1195" s="5"/>
      <c r="CID1195" s="5"/>
      <c r="CIE1195" s="5"/>
      <c r="CIF1195" s="5"/>
      <c r="CIG1195" s="5"/>
      <c r="CIH1195" s="5"/>
      <c r="CII1195" s="5"/>
      <c r="CIJ1195" s="5"/>
      <c r="CIK1195" s="5"/>
      <c r="CIL1195" s="5"/>
      <c r="CIM1195" s="5"/>
      <c r="CIN1195" s="5"/>
      <c r="CIO1195" s="5"/>
      <c r="CIP1195" s="5"/>
      <c r="CIQ1195" s="5"/>
      <c r="CIR1195" s="5"/>
      <c r="CIS1195" s="5"/>
      <c r="CIT1195" s="5"/>
      <c r="CIU1195" s="5"/>
      <c r="CIV1195" s="5"/>
      <c r="CIW1195" s="5"/>
      <c r="CIX1195" s="5"/>
      <c r="CIY1195" s="5"/>
      <c r="CIZ1195" s="5"/>
      <c r="CJA1195" s="5"/>
      <c r="CJB1195" s="5"/>
      <c r="CJC1195" s="5"/>
      <c r="CJD1195" s="5"/>
      <c r="CJE1195" s="5"/>
      <c r="CJF1195" s="5"/>
      <c r="CJG1195" s="5"/>
      <c r="CJH1195" s="5"/>
      <c r="CJI1195" s="5"/>
      <c r="CJJ1195" s="5"/>
      <c r="CJK1195" s="5"/>
      <c r="CJL1195" s="5"/>
      <c r="CJM1195" s="5"/>
      <c r="CJN1195" s="5"/>
      <c r="CJO1195" s="5"/>
      <c r="CJP1195" s="5"/>
      <c r="CJQ1195" s="5"/>
      <c r="CJR1195" s="5"/>
      <c r="CJS1195" s="5"/>
      <c r="CJT1195" s="5"/>
      <c r="CJU1195" s="5"/>
      <c r="CJV1195" s="5"/>
      <c r="CJW1195" s="5"/>
      <c r="CJX1195" s="5"/>
      <c r="CJY1195" s="5"/>
      <c r="CJZ1195" s="5"/>
      <c r="CKA1195" s="5"/>
      <c r="CKB1195" s="5"/>
      <c r="CKC1195" s="5"/>
      <c r="CKD1195" s="5"/>
      <c r="CKE1195" s="5"/>
      <c r="CKF1195" s="5"/>
      <c r="CKG1195" s="5"/>
      <c r="CKH1195" s="5"/>
      <c r="CKI1195" s="5"/>
      <c r="CKJ1195" s="5"/>
      <c r="CKK1195" s="5"/>
      <c r="CKL1195" s="5"/>
      <c r="CKM1195" s="5"/>
      <c r="CKN1195" s="5"/>
      <c r="CKO1195" s="5"/>
      <c r="CKP1195" s="5"/>
      <c r="CKQ1195" s="5"/>
      <c r="CKR1195" s="5"/>
      <c r="CKS1195" s="5"/>
      <c r="CKT1195" s="5"/>
      <c r="CKU1195" s="5"/>
      <c r="CKV1195" s="5"/>
      <c r="CKW1195" s="5"/>
      <c r="CKX1195" s="5"/>
      <c r="CKY1195" s="5"/>
      <c r="CKZ1195" s="5"/>
      <c r="CLA1195" s="5"/>
      <c r="CLB1195" s="5"/>
      <c r="CLC1195" s="5"/>
      <c r="CLD1195" s="5"/>
      <c r="CLE1195" s="5"/>
      <c r="CLF1195" s="5"/>
      <c r="CLG1195" s="5"/>
      <c r="CLH1195" s="5"/>
      <c r="CLI1195" s="5"/>
      <c r="CLJ1195" s="5"/>
      <c r="CLK1195" s="5"/>
      <c r="CLL1195" s="5"/>
      <c r="CLM1195" s="5"/>
      <c r="CLN1195" s="5"/>
      <c r="CLO1195" s="5"/>
      <c r="CLP1195" s="5"/>
      <c r="CLQ1195" s="5"/>
      <c r="CLR1195" s="5"/>
      <c r="CLS1195" s="5"/>
      <c r="CLT1195" s="5"/>
      <c r="CLU1195" s="5"/>
      <c r="CLV1195" s="5"/>
      <c r="CLW1195" s="5"/>
      <c r="CLX1195" s="5"/>
      <c r="CLY1195" s="5"/>
      <c r="CLZ1195" s="5"/>
      <c r="CMA1195" s="5"/>
      <c r="CMB1195" s="5"/>
      <c r="CMC1195" s="5"/>
      <c r="CMD1195" s="5"/>
      <c r="CME1195" s="5"/>
      <c r="CMF1195" s="5"/>
      <c r="CMG1195" s="5"/>
      <c r="CMH1195" s="5"/>
      <c r="CMI1195" s="5"/>
      <c r="CMJ1195" s="5"/>
      <c r="CMK1195" s="5"/>
      <c r="CML1195" s="5"/>
      <c r="CMM1195" s="5"/>
      <c r="CMN1195" s="5"/>
      <c r="CMO1195" s="5"/>
      <c r="CMP1195" s="5"/>
      <c r="CMQ1195" s="5"/>
      <c r="CMR1195" s="5"/>
      <c r="CMS1195" s="5"/>
      <c r="CMT1195" s="5"/>
      <c r="CMU1195" s="5"/>
      <c r="CMV1195" s="5"/>
      <c r="CMW1195" s="5"/>
      <c r="CMX1195" s="5"/>
      <c r="CMY1195" s="5"/>
      <c r="CMZ1195" s="5"/>
      <c r="CNA1195" s="5"/>
      <c r="CNB1195" s="5"/>
      <c r="CNC1195" s="5"/>
      <c r="CND1195" s="5"/>
      <c r="CNE1195" s="5"/>
      <c r="CNF1195" s="5"/>
      <c r="CNG1195" s="5"/>
      <c r="CNH1195" s="5"/>
      <c r="CNI1195" s="5"/>
      <c r="CNJ1195" s="5"/>
      <c r="CNK1195" s="5"/>
      <c r="CNL1195" s="5"/>
      <c r="CNM1195" s="5"/>
      <c r="CNN1195" s="5"/>
      <c r="CNO1195" s="5"/>
      <c r="CNP1195" s="5"/>
      <c r="CNQ1195" s="5"/>
      <c r="CNR1195" s="5"/>
      <c r="CNS1195" s="5"/>
      <c r="CNT1195" s="5"/>
      <c r="CNU1195" s="5"/>
      <c r="CNV1195" s="5"/>
      <c r="CNW1195" s="5"/>
      <c r="CNX1195" s="5"/>
      <c r="CNY1195" s="5"/>
      <c r="CNZ1195" s="5"/>
      <c r="COA1195" s="5"/>
      <c r="COB1195" s="5"/>
      <c r="COC1195" s="5"/>
      <c r="COD1195" s="5"/>
      <c r="COE1195" s="5"/>
      <c r="COF1195" s="5"/>
      <c r="COG1195" s="5"/>
      <c r="COH1195" s="5"/>
      <c r="COI1195" s="5"/>
      <c r="COJ1195" s="5"/>
      <c r="COK1195" s="5"/>
      <c r="COL1195" s="5"/>
      <c r="COM1195" s="5"/>
      <c r="CON1195" s="5"/>
      <c r="COO1195" s="5"/>
      <c r="COP1195" s="5"/>
      <c r="COQ1195" s="5"/>
      <c r="COR1195" s="5"/>
      <c r="COS1195" s="5"/>
      <c r="COT1195" s="5"/>
      <c r="COU1195" s="5"/>
      <c r="COV1195" s="5"/>
      <c r="COW1195" s="5"/>
      <c r="COX1195" s="5"/>
      <c r="COY1195" s="5"/>
      <c r="COZ1195" s="5"/>
      <c r="CPA1195" s="5"/>
      <c r="CPB1195" s="5"/>
      <c r="CPC1195" s="5"/>
      <c r="CPD1195" s="5"/>
      <c r="CPE1195" s="5"/>
      <c r="CPF1195" s="5"/>
      <c r="CPG1195" s="5"/>
      <c r="CPH1195" s="5"/>
      <c r="CPI1195" s="5"/>
      <c r="CPJ1195" s="5"/>
      <c r="CPK1195" s="5"/>
      <c r="CPL1195" s="5"/>
      <c r="CPM1195" s="5"/>
      <c r="CPN1195" s="5"/>
      <c r="CPO1195" s="5"/>
      <c r="CPP1195" s="5"/>
      <c r="CPQ1195" s="5"/>
      <c r="CPR1195" s="5"/>
      <c r="CPS1195" s="5"/>
      <c r="CPT1195" s="5"/>
      <c r="CPU1195" s="5"/>
      <c r="CPV1195" s="5"/>
      <c r="CPW1195" s="5"/>
      <c r="CPX1195" s="5"/>
      <c r="CPY1195" s="5"/>
      <c r="CPZ1195" s="5"/>
      <c r="CQA1195" s="5"/>
      <c r="CQB1195" s="5"/>
      <c r="CQC1195" s="5"/>
      <c r="CQD1195" s="5"/>
      <c r="CQE1195" s="5"/>
      <c r="CQF1195" s="5"/>
      <c r="CQG1195" s="5"/>
      <c r="CQH1195" s="5"/>
      <c r="CQI1195" s="5"/>
      <c r="CQJ1195" s="5"/>
      <c r="CQK1195" s="5"/>
      <c r="CQL1195" s="5"/>
      <c r="CQM1195" s="5"/>
      <c r="CQN1195" s="5"/>
      <c r="CQO1195" s="5"/>
      <c r="CQP1195" s="5"/>
      <c r="CQQ1195" s="5"/>
      <c r="CQR1195" s="5"/>
      <c r="CQS1195" s="5"/>
      <c r="CQT1195" s="5"/>
      <c r="CQU1195" s="5"/>
      <c r="CQV1195" s="5"/>
      <c r="CQW1195" s="5"/>
      <c r="CQX1195" s="5"/>
      <c r="CQY1195" s="5"/>
      <c r="CQZ1195" s="5"/>
      <c r="CRA1195" s="5"/>
      <c r="CRB1195" s="5"/>
      <c r="CRC1195" s="5"/>
      <c r="CRD1195" s="5"/>
      <c r="CRE1195" s="5"/>
      <c r="CRF1195" s="5"/>
      <c r="CRG1195" s="5"/>
      <c r="CRH1195" s="5"/>
      <c r="CRI1195" s="5"/>
      <c r="CRJ1195" s="5"/>
      <c r="CRK1195" s="5"/>
      <c r="CRL1195" s="5"/>
      <c r="CRM1195" s="5"/>
      <c r="CRN1195" s="5"/>
      <c r="CRO1195" s="5"/>
      <c r="CRP1195" s="5"/>
      <c r="CRQ1195" s="5"/>
      <c r="CRR1195" s="5"/>
      <c r="CRS1195" s="5"/>
      <c r="CRT1195" s="5"/>
      <c r="CRU1195" s="5"/>
      <c r="CRV1195" s="5"/>
      <c r="CRW1195" s="5"/>
      <c r="CRX1195" s="5"/>
      <c r="CRY1195" s="5"/>
      <c r="CRZ1195" s="5"/>
      <c r="CSA1195" s="5"/>
      <c r="CSB1195" s="5"/>
      <c r="CSC1195" s="5"/>
      <c r="CSD1195" s="5"/>
      <c r="CSE1195" s="5"/>
      <c r="CSF1195" s="5"/>
      <c r="CSG1195" s="5"/>
      <c r="CSH1195" s="5"/>
      <c r="CSI1195" s="5"/>
      <c r="CSJ1195" s="5"/>
      <c r="CSK1195" s="5"/>
      <c r="CSL1195" s="5"/>
      <c r="CSM1195" s="5"/>
      <c r="CSN1195" s="5"/>
      <c r="CSO1195" s="5"/>
      <c r="CSP1195" s="5"/>
      <c r="CSQ1195" s="5"/>
      <c r="CSR1195" s="5"/>
      <c r="CSS1195" s="5"/>
      <c r="CST1195" s="5"/>
      <c r="CSU1195" s="5"/>
      <c r="CSV1195" s="5"/>
      <c r="CSW1195" s="5"/>
      <c r="CSX1195" s="5"/>
      <c r="CSY1195" s="5"/>
      <c r="CSZ1195" s="5"/>
      <c r="CTA1195" s="5"/>
      <c r="CTB1195" s="5"/>
      <c r="CTC1195" s="5"/>
      <c r="CTD1195" s="5"/>
      <c r="CTE1195" s="5"/>
      <c r="CTF1195" s="5"/>
      <c r="CTG1195" s="5"/>
      <c r="CTH1195" s="5"/>
      <c r="CTI1195" s="5"/>
      <c r="CTJ1195" s="5"/>
      <c r="CTK1195" s="5"/>
      <c r="CTL1195" s="5"/>
      <c r="CTM1195" s="5"/>
      <c r="CTN1195" s="5"/>
      <c r="CTO1195" s="5"/>
      <c r="CTP1195" s="5"/>
      <c r="CTQ1195" s="5"/>
      <c r="CTR1195" s="5"/>
      <c r="CTS1195" s="5"/>
      <c r="CTT1195" s="5"/>
      <c r="CTU1195" s="5"/>
      <c r="CTV1195" s="5"/>
      <c r="CTW1195" s="5"/>
      <c r="CTX1195" s="5"/>
      <c r="CTY1195" s="5"/>
      <c r="CTZ1195" s="5"/>
      <c r="CUA1195" s="5"/>
      <c r="CUB1195" s="5"/>
      <c r="CUC1195" s="5"/>
      <c r="CUD1195" s="5"/>
      <c r="CUE1195" s="5"/>
      <c r="CUF1195" s="5"/>
      <c r="CUG1195" s="5"/>
      <c r="CUH1195" s="5"/>
      <c r="CUI1195" s="5"/>
      <c r="CUJ1195" s="5"/>
      <c r="CUK1195" s="5"/>
      <c r="CUL1195" s="5"/>
      <c r="CUM1195" s="5"/>
      <c r="CUN1195" s="5"/>
      <c r="CUO1195" s="5"/>
      <c r="CUP1195" s="5"/>
      <c r="CUQ1195" s="5"/>
      <c r="CUR1195" s="5"/>
      <c r="CUS1195" s="5"/>
      <c r="CUT1195" s="5"/>
      <c r="CUU1195" s="5"/>
      <c r="CUV1195" s="5"/>
      <c r="CUW1195" s="5"/>
      <c r="CUX1195" s="5"/>
      <c r="CUY1195" s="5"/>
      <c r="CUZ1195" s="5"/>
      <c r="CVA1195" s="5"/>
      <c r="CVB1195" s="5"/>
      <c r="CVC1195" s="5"/>
      <c r="CVD1195" s="5"/>
      <c r="CVE1195" s="5"/>
      <c r="CVF1195" s="5"/>
      <c r="CVG1195" s="5"/>
      <c r="CVH1195" s="5"/>
      <c r="CVI1195" s="5"/>
      <c r="CVJ1195" s="5"/>
      <c r="CVK1195" s="5"/>
      <c r="CVL1195" s="5"/>
      <c r="CVM1195" s="5"/>
      <c r="CVN1195" s="5"/>
      <c r="CVO1195" s="5"/>
      <c r="CVP1195" s="5"/>
      <c r="CVQ1195" s="5"/>
      <c r="CVR1195" s="5"/>
      <c r="CVS1195" s="5"/>
      <c r="CVT1195" s="5"/>
      <c r="CVU1195" s="5"/>
      <c r="CVV1195" s="5"/>
      <c r="CVW1195" s="5"/>
      <c r="CVX1195" s="5"/>
      <c r="CVY1195" s="5"/>
      <c r="CVZ1195" s="5"/>
      <c r="CWA1195" s="5"/>
      <c r="CWB1195" s="5"/>
      <c r="CWC1195" s="5"/>
      <c r="CWD1195" s="5"/>
      <c r="CWE1195" s="5"/>
      <c r="CWF1195" s="5"/>
      <c r="CWG1195" s="5"/>
      <c r="CWH1195" s="5"/>
      <c r="CWI1195" s="5"/>
      <c r="CWJ1195" s="5"/>
      <c r="CWK1195" s="5"/>
      <c r="CWL1195" s="5"/>
      <c r="CWM1195" s="5"/>
      <c r="CWN1195" s="5"/>
      <c r="CWO1195" s="5"/>
      <c r="CWP1195" s="5"/>
      <c r="CWQ1195" s="5"/>
      <c r="CWR1195" s="5"/>
      <c r="CWS1195" s="5"/>
      <c r="CWT1195" s="5"/>
      <c r="CWU1195" s="5"/>
      <c r="CWV1195" s="5"/>
      <c r="CWW1195" s="5"/>
      <c r="CWX1195" s="5"/>
      <c r="CWY1195" s="5"/>
      <c r="CWZ1195" s="5"/>
      <c r="CXA1195" s="5"/>
      <c r="CXB1195" s="5"/>
      <c r="CXC1195" s="5"/>
      <c r="CXD1195" s="5"/>
      <c r="CXE1195" s="5"/>
      <c r="CXF1195" s="5"/>
      <c r="CXG1195" s="5"/>
      <c r="CXH1195" s="5"/>
      <c r="CXI1195" s="5"/>
      <c r="CXJ1195" s="5"/>
      <c r="CXK1195" s="5"/>
      <c r="CXL1195" s="5"/>
      <c r="CXM1195" s="5"/>
      <c r="CXN1195" s="5"/>
      <c r="CXO1195" s="5"/>
      <c r="CXP1195" s="5"/>
      <c r="CXQ1195" s="5"/>
      <c r="CXR1195" s="5"/>
      <c r="CXS1195" s="5"/>
      <c r="CXT1195" s="5"/>
      <c r="CXU1195" s="5"/>
      <c r="CXV1195" s="5"/>
      <c r="CXW1195" s="5"/>
      <c r="CXX1195" s="5"/>
      <c r="CXY1195" s="5"/>
      <c r="CXZ1195" s="5"/>
      <c r="CYA1195" s="5"/>
      <c r="CYB1195" s="5"/>
      <c r="CYC1195" s="5"/>
      <c r="CYD1195" s="5"/>
      <c r="CYE1195" s="5"/>
      <c r="CYF1195" s="5"/>
      <c r="CYG1195" s="5"/>
      <c r="CYH1195" s="5"/>
      <c r="CYI1195" s="5"/>
      <c r="CYJ1195" s="5"/>
      <c r="CYK1195" s="5"/>
      <c r="CYL1195" s="5"/>
      <c r="CYM1195" s="5"/>
      <c r="CYN1195" s="5"/>
      <c r="CYO1195" s="5"/>
      <c r="CYP1195" s="5"/>
      <c r="CYQ1195" s="5"/>
      <c r="CYR1195" s="5"/>
      <c r="CYS1195" s="5"/>
      <c r="CYT1195" s="5"/>
      <c r="CYU1195" s="5"/>
      <c r="CYV1195" s="5"/>
      <c r="CYW1195" s="5"/>
      <c r="CYX1195" s="5"/>
      <c r="CYY1195" s="5"/>
      <c r="CYZ1195" s="5"/>
      <c r="CZA1195" s="5"/>
      <c r="CZB1195" s="5"/>
      <c r="CZC1195" s="5"/>
      <c r="CZD1195" s="5"/>
      <c r="CZE1195" s="5"/>
      <c r="CZF1195" s="5"/>
      <c r="CZG1195" s="5"/>
      <c r="CZH1195" s="5"/>
      <c r="CZI1195" s="5"/>
      <c r="CZJ1195" s="5"/>
      <c r="CZK1195" s="5"/>
      <c r="CZL1195" s="5"/>
      <c r="CZM1195" s="5"/>
      <c r="CZN1195" s="5"/>
      <c r="CZO1195" s="5"/>
      <c r="CZP1195" s="5"/>
      <c r="CZQ1195" s="5"/>
      <c r="CZR1195" s="5"/>
      <c r="CZS1195" s="5"/>
      <c r="CZT1195" s="5"/>
      <c r="CZU1195" s="5"/>
      <c r="CZV1195" s="5"/>
      <c r="CZW1195" s="5"/>
      <c r="CZX1195" s="5"/>
      <c r="CZY1195" s="5"/>
      <c r="CZZ1195" s="5"/>
      <c r="DAA1195" s="5"/>
      <c r="DAB1195" s="5"/>
      <c r="DAC1195" s="5"/>
      <c r="DAD1195" s="5"/>
      <c r="DAE1195" s="5"/>
      <c r="DAF1195" s="5"/>
      <c r="DAG1195" s="5"/>
      <c r="DAH1195" s="5"/>
      <c r="DAI1195" s="5"/>
      <c r="DAJ1195" s="5"/>
      <c r="DAK1195" s="5"/>
      <c r="DAL1195" s="5"/>
      <c r="DAM1195" s="5"/>
      <c r="DAN1195" s="5"/>
      <c r="DAO1195" s="5"/>
      <c r="DAP1195" s="5"/>
      <c r="DAQ1195" s="5"/>
      <c r="DAR1195" s="5"/>
      <c r="DAS1195" s="5"/>
      <c r="DAT1195" s="5"/>
      <c r="DAU1195" s="5"/>
      <c r="DAV1195" s="5"/>
      <c r="DAW1195" s="5"/>
      <c r="DAX1195" s="5"/>
      <c r="DAY1195" s="5"/>
      <c r="DAZ1195" s="5"/>
      <c r="DBA1195" s="5"/>
      <c r="DBB1195" s="5"/>
      <c r="DBC1195" s="5"/>
      <c r="DBD1195" s="5"/>
      <c r="DBE1195" s="5"/>
      <c r="DBF1195" s="5"/>
      <c r="DBG1195" s="5"/>
      <c r="DBH1195" s="5"/>
      <c r="DBI1195" s="5"/>
      <c r="DBJ1195" s="5"/>
      <c r="DBK1195" s="5"/>
      <c r="DBL1195" s="5"/>
      <c r="DBM1195" s="5"/>
      <c r="DBN1195" s="5"/>
      <c r="DBO1195" s="5"/>
      <c r="DBP1195" s="5"/>
      <c r="DBQ1195" s="5"/>
      <c r="DBR1195" s="5"/>
      <c r="DBS1195" s="5"/>
      <c r="DBT1195" s="5"/>
      <c r="DBU1195" s="5"/>
      <c r="DBV1195" s="5"/>
      <c r="DBW1195" s="5"/>
      <c r="DBX1195" s="5"/>
      <c r="DBY1195" s="5"/>
      <c r="DBZ1195" s="5"/>
      <c r="DCA1195" s="5"/>
      <c r="DCB1195" s="5"/>
      <c r="DCC1195" s="5"/>
      <c r="DCD1195" s="5"/>
      <c r="DCE1195" s="5"/>
      <c r="DCF1195" s="5"/>
      <c r="DCG1195" s="5"/>
      <c r="DCH1195" s="5"/>
      <c r="DCI1195" s="5"/>
      <c r="DCJ1195" s="5"/>
      <c r="DCK1195" s="5"/>
      <c r="DCL1195" s="5"/>
      <c r="DCM1195" s="5"/>
      <c r="DCN1195" s="5"/>
      <c r="DCO1195" s="5"/>
      <c r="DCP1195" s="5"/>
      <c r="DCQ1195" s="5"/>
      <c r="DCR1195" s="5"/>
      <c r="DCS1195" s="5"/>
      <c r="DCT1195" s="5"/>
      <c r="DCU1195" s="5"/>
      <c r="DCV1195" s="5"/>
      <c r="DCW1195" s="5"/>
      <c r="DCX1195" s="5"/>
      <c r="DCY1195" s="5"/>
      <c r="DCZ1195" s="5"/>
      <c r="DDA1195" s="5"/>
      <c r="DDB1195" s="5"/>
      <c r="DDC1195" s="5"/>
      <c r="DDD1195" s="5"/>
      <c r="DDE1195" s="5"/>
      <c r="DDF1195" s="5"/>
      <c r="DDG1195" s="5"/>
      <c r="DDH1195" s="5"/>
      <c r="DDI1195" s="5"/>
      <c r="DDJ1195" s="5"/>
      <c r="DDK1195" s="5"/>
      <c r="DDL1195" s="5"/>
      <c r="DDM1195" s="5"/>
      <c r="DDN1195" s="5"/>
      <c r="DDO1195" s="5"/>
      <c r="DDP1195" s="5"/>
      <c r="DDQ1195" s="5"/>
      <c r="DDR1195" s="5"/>
      <c r="DDS1195" s="5"/>
      <c r="DDT1195" s="5"/>
      <c r="DDU1195" s="5"/>
      <c r="DDV1195" s="5"/>
      <c r="DDW1195" s="5"/>
      <c r="DDX1195" s="5"/>
      <c r="DDY1195" s="5"/>
      <c r="DDZ1195" s="5"/>
      <c r="DEA1195" s="5"/>
      <c r="DEB1195" s="5"/>
      <c r="DEC1195" s="5"/>
      <c r="DED1195" s="5"/>
      <c r="DEE1195" s="5"/>
      <c r="DEF1195" s="5"/>
      <c r="DEG1195" s="5"/>
      <c r="DEH1195" s="5"/>
      <c r="DEI1195" s="5"/>
      <c r="DEJ1195" s="5"/>
      <c r="DEK1195" s="5"/>
      <c r="DEL1195" s="5"/>
      <c r="DEM1195" s="5"/>
      <c r="DEN1195" s="5"/>
      <c r="DEO1195" s="5"/>
      <c r="DEP1195" s="5"/>
      <c r="DEQ1195" s="5"/>
      <c r="DER1195" s="5"/>
      <c r="DES1195" s="5"/>
      <c r="DET1195" s="5"/>
      <c r="DEU1195" s="5"/>
      <c r="DEV1195" s="5"/>
      <c r="DEW1195" s="5"/>
      <c r="DEX1195" s="5"/>
      <c r="DEY1195" s="5"/>
      <c r="DEZ1195" s="5"/>
      <c r="DFA1195" s="5"/>
      <c r="DFB1195" s="5"/>
      <c r="DFC1195" s="5"/>
      <c r="DFD1195" s="5"/>
      <c r="DFE1195" s="5"/>
      <c r="DFF1195" s="5"/>
      <c r="DFG1195" s="5"/>
      <c r="DFH1195" s="5"/>
      <c r="DFI1195" s="5"/>
      <c r="DFJ1195" s="5"/>
      <c r="DFK1195" s="5"/>
      <c r="DFL1195" s="5"/>
      <c r="DFM1195" s="5"/>
      <c r="DFN1195" s="5"/>
      <c r="DFO1195" s="5"/>
      <c r="DFP1195" s="5"/>
      <c r="DFQ1195" s="5"/>
      <c r="DFR1195" s="5"/>
      <c r="DFS1195" s="5"/>
      <c r="DFT1195" s="5"/>
      <c r="DFU1195" s="5"/>
      <c r="DFV1195" s="5"/>
      <c r="DFW1195" s="5"/>
      <c r="DFX1195" s="5"/>
      <c r="DFY1195" s="5"/>
      <c r="DFZ1195" s="5"/>
      <c r="DGA1195" s="5"/>
      <c r="DGB1195" s="5"/>
      <c r="DGC1195" s="5"/>
      <c r="DGD1195" s="5"/>
      <c r="DGE1195" s="5"/>
      <c r="DGF1195" s="5"/>
      <c r="DGG1195" s="5"/>
      <c r="DGH1195" s="5"/>
      <c r="DGI1195" s="5"/>
      <c r="DGJ1195" s="5"/>
      <c r="DGK1195" s="5"/>
      <c r="DGL1195" s="5"/>
      <c r="DGM1195" s="5"/>
      <c r="DGN1195" s="5"/>
      <c r="DGO1195" s="5"/>
      <c r="DGP1195" s="5"/>
      <c r="DGQ1195" s="5"/>
      <c r="DGR1195" s="5"/>
      <c r="DGS1195" s="5"/>
      <c r="DGT1195" s="5"/>
      <c r="DGU1195" s="5"/>
      <c r="DGV1195" s="5"/>
      <c r="DGW1195" s="5"/>
      <c r="DGX1195" s="5"/>
      <c r="DGY1195" s="5"/>
      <c r="DGZ1195" s="5"/>
      <c r="DHA1195" s="5"/>
      <c r="DHB1195" s="5"/>
      <c r="DHC1195" s="5"/>
      <c r="DHD1195" s="5"/>
      <c r="DHE1195" s="5"/>
      <c r="DHF1195" s="5"/>
      <c r="DHG1195" s="5"/>
      <c r="DHH1195" s="5"/>
      <c r="DHI1195" s="5"/>
      <c r="DHJ1195" s="5"/>
      <c r="DHK1195" s="5"/>
      <c r="DHL1195" s="5"/>
      <c r="DHM1195" s="5"/>
      <c r="DHN1195" s="5"/>
      <c r="DHO1195" s="5"/>
      <c r="DHP1195" s="5"/>
      <c r="DHQ1195" s="5"/>
      <c r="DHR1195" s="5"/>
      <c r="DHS1195" s="5"/>
      <c r="DHT1195" s="5"/>
      <c r="DHU1195" s="5"/>
      <c r="DHV1195" s="5"/>
      <c r="DHW1195" s="5"/>
      <c r="DHX1195" s="5"/>
      <c r="DHY1195" s="5"/>
      <c r="DHZ1195" s="5"/>
      <c r="DIA1195" s="5"/>
      <c r="DIB1195" s="5"/>
      <c r="DIC1195" s="5"/>
      <c r="DID1195" s="5"/>
      <c r="DIE1195" s="5"/>
      <c r="DIF1195" s="5"/>
      <c r="DIG1195" s="5"/>
      <c r="DIH1195" s="5"/>
      <c r="DII1195" s="5"/>
      <c r="DIJ1195" s="5"/>
      <c r="DIK1195" s="5"/>
      <c r="DIL1195" s="5"/>
      <c r="DIM1195" s="5"/>
      <c r="DIN1195" s="5"/>
      <c r="DIO1195" s="5"/>
      <c r="DIP1195" s="5"/>
      <c r="DIQ1195" s="5"/>
      <c r="DIR1195" s="5"/>
      <c r="DIS1195" s="5"/>
      <c r="DIT1195" s="5"/>
      <c r="DIU1195" s="5"/>
      <c r="DIV1195" s="5"/>
      <c r="DIW1195" s="5"/>
      <c r="DIX1195" s="5"/>
      <c r="DIY1195" s="5"/>
      <c r="DIZ1195" s="5"/>
      <c r="DJA1195" s="5"/>
      <c r="DJB1195" s="5"/>
      <c r="DJC1195" s="5"/>
      <c r="DJD1195" s="5"/>
      <c r="DJE1195" s="5"/>
      <c r="DJF1195" s="5"/>
      <c r="DJG1195" s="5"/>
      <c r="DJH1195" s="5"/>
      <c r="DJI1195" s="5"/>
      <c r="DJJ1195" s="5"/>
      <c r="DJK1195" s="5"/>
      <c r="DJL1195" s="5"/>
      <c r="DJM1195" s="5"/>
      <c r="DJN1195" s="5"/>
      <c r="DJO1195" s="5"/>
      <c r="DJP1195" s="5"/>
      <c r="DJQ1195" s="5"/>
      <c r="DJR1195" s="5"/>
      <c r="DJS1195" s="5"/>
      <c r="DJT1195" s="5"/>
      <c r="DJU1195" s="5"/>
      <c r="DJV1195" s="5"/>
      <c r="DJW1195" s="5"/>
      <c r="DJX1195" s="5"/>
      <c r="DJY1195" s="5"/>
      <c r="DJZ1195" s="5"/>
      <c r="DKA1195" s="5"/>
      <c r="DKB1195" s="5"/>
      <c r="DKC1195" s="5"/>
      <c r="DKD1195" s="5"/>
      <c r="DKE1195" s="5"/>
      <c r="DKF1195" s="5"/>
      <c r="DKG1195" s="5"/>
      <c r="DKH1195" s="5"/>
      <c r="DKI1195" s="5"/>
      <c r="DKJ1195" s="5"/>
      <c r="DKK1195" s="5"/>
      <c r="DKL1195" s="5"/>
      <c r="DKM1195" s="5"/>
      <c r="DKN1195" s="5"/>
      <c r="DKO1195" s="5"/>
      <c r="DKP1195" s="5"/>
      <c r="DKQ1195" s="5"/>
      <c r="DKR1195" s="5"/>
      <c r="DKS1195" s="5"/>
      <c r="DKT1195" s="5"/>
      <c r="DKU1195" s="5"/>
      <c r="DKV1195" s="5"/>
      <c r="DKW1195" s="5"/>
      <c r="DKX1195" s="5"/>
      <c r="DKY1195" s="5"/>
      <c r="DKZ1195" s="5"/>
      <c r="DLA1195" s="5"/>
      <c r="DLB1195" s="5"/>
      <c r="DLC1195" s="5"/>
      <c r="DLD1195" s="5"/>
      <c r="DLE1195" s="5"/>
      <c r="DLF1195" s="5"/>
      <c r="DLG1195" s="5"/>
      <c r="DLH1195" s="5"/>
      <c r="DLI1195" s="5"/>
      <c r="DLJ1195" s="5"/>
      <c r="DLK1195" s="5"/>
      <c r="DLL1195" s="5"/>
      <c r="DLM1195" s="5"/>
      <c r="DLN1195" s="5"/>
      <c r="DLO1195" s="5"/>
      <c r="DLP1195" s="5"/>
      <c r="DLQ1195" s="5"/>
      <c r="DLR1195" s="5"/>
      <c r="DLS1195" s="5"/>
      <c r="DLT1195" s="5"/>
      <c r="DLU1195" s="5"/>
      <c r="DLV1195" s="5"/>
      <c r="DLW1195" s="5"/>
      <c r="DLX1195" s="5"/>
      <c r="DLY1195" s="5"/>
      <c r="DLZ1195" s="5"/>
      <c r="DMA1195" s="5"/>
      <c r="DMB1195" s="5"/>
      <c r="DMC1195" s="5"/>
      <c r="DMD1195" s="5"/>
      <c r="DME1195" s="5"/>
      <c r="DMF1195" s="5"/>
      <c r="DMG1195" s="5"/>
      <c r="DMH1195" s="5"/>
      <c r="DMI1195" s="5"/>
      <c r="DMJ1195" s="5"/>
      <c r="DMK1195" s="5"/>
      <c r="DML1195" s="5"/>
      <c r="DMM1195" s="5"/>
      <c r="DMN1195" s="5"/>
      <c r="DMO1195" s="5"/>
      <c r="DMP1195" s="5"/>
      <c r="DMQ1195" s="5"/>
      <c r="DMR1195" s="5"/>
      <c r="DMS1195" s="5"/>
      <c r="DMT1195" s="5"/>
      <c r="DMU1195" s="5"/>
      <c r="DMV1195" s="5"/>
      <c r="DMW1195" s="5"/>
      <c r="DMX1195" s="5"/>
      <c r="DMY1195" s="5"/>
      <c r="DMZ1195" s="5"/>
      <c r="DNA1195" s="5"/>
      <c r="DNB1195" s="5"/>
      <c r="DNC1195" s="5"/>
      <c r="DND1195" s="5"/>
      <c r="DNE1195" s="5"/>
      <c r="DNF1195" s="5"/>
      <c r="DNG1195" s="5"/>
      <c r="DNH1195" s="5"/>
      <c r="DNI1195" s="5"/>
      <c r="DNJ1195" s="5"/>
      <c r="DNK1195" s="5"/>
      <c r="DNL1195" s="5"/>
      <c r="DNM1195" s="5"/>
      <c r="DNN1195" s="5"/>
      <c r="DNO1195" s="5"/>
      <c r="DNP1195" s="5"/>
      <c r="DNQ1195" s="5"/>
      <c r="DNR1195" s="5"/>
      <c r="DNS1195" s="5"/>
      <c r="DNT1195" s="5"/>
      <c r="DNU1195" s="5"/>
      <c r="DNV1195" s="5"/>
      <c r="DNW1195" s="5"/>
      <c r="DNX1195" s="5"/>
      <c r="DNY1195" s="5"/>
      <c r="DNZ1195" s="5"/>
      <c r="DOA1195" s="5"/>
      <c r="DOB1195" s="5"/>
      <c r="DOC1195" s="5"/>
      <c r="DOD1195" s="5"/>
      <c r="DOE1195" s="5"/>
      <c r="DOF1195" s="5"/>
      <c r="DOG1195" s="5"/>
      <c r="DOH1195" s="5"/>
      <c r="DOI1195" s="5"/>
      <c r="DOJ1195" s="5"/>
      <c r="DOK1195" s="5"/>
      <c r="DOL1195" s="5"/>
      <c r="DOM1195" s="5"/>
      <c r="DON1195" s="5"/>
      <c r="DOO1195" s="5"/>
      <c r="DOP1195" s="5"/>
      <c r="DOQ1195" s="5"/>
      <c r="DOR1195" s="5"/>
      <c r="DOS1195" s="5"/>
      <c r="DOT1195" s="5"/>
      <c r="DOU1195" s="5"/>
      <c r="DOV1195" s="5"/>
      <c r="DOW1195" s="5"/>
      <c r="DOX1195" s="5"/>
      <c r="DOY1195" s="5"/>
      <c r="DOZ1195" s="5"/>
      <c r="DPA1195" s="5"/>
      <c r="DPB1195" s="5"/>
      <c r="DPC1195" s="5"/>
      <c r="DPD1195" s="5"/>
      <c r="DPE1195" s="5"/>
      <c r="DPF1195" s="5"/>
      <c r="DPG1195" s="5"/>
      <c r="DPH1195" s="5"/>
      <c r="DPI1195" s="5"/>
      <c r="DPJ1195" s="5"/>
      <c r="DPK1195" s="5"/>
      <c r="DPL1195" s="5"/>
      <c r="DPM1195" s="5"/>
      <c r="DPN1195" s="5"/>
      <c r="DPO1195" s="5"/>
      <c r="DPP1195" s="5"/>
      <c r="DPQ1195" s="5"/>
      <c r="DPR1195" s="5"/>
      <c r="DPS1195" s="5"/>
      <c r="DPT1195" s="5"/>
      <c r="DPU1195" s="5"/>
      <c r="DPV1195" s="5"/>
      <c r="DPW1195" s="5"/>
      <c r="DPX1195" s="5"/>
      <c r="DPY1195" s="5"/>
      <c r="DPZ1195" s="5"/>
      <c r="DQA1195" s="5"/>
      <c r="DQB1195" s="5"/>
      <c r="DQC1195" s="5"/>
      <c r="DQD1195" s="5"/>
      <c r="DQE1195" s="5"/>
      <c r="DQF1195" s="5"/>
      <c r="DQG1195" s="5"/>
      <c r="DQH1195" s="5"/>
      <c r="DQI1195" s="5"/>
      <c r="DQJ1195" s="5"/>
      <c r="DQK1195" s="5"/>
      <c r="DQL1195" s="5"/>
      <c r="DQM1195" s="5"/>
      <c r="DQN1195" s="5"/>
      <c r="DQO1195" s="5"/>
      <c r="DQP1195" s="5"/>
      <c r="DQQ1195" s="5"/>
      <c r="DQR1195" s="5"/>
      <c r="DQS1195" s="5"/>
      <c r="DQT1195" s="5"/>
      <c r="DQU1195" s="5"/>
      <c r="DQV1195" s="5"/>
      <c r="DQW1195" s="5"/>
      <c r="DQX1195" s="5"/>
      <c r="DQY1195" s="5"/>
      <c r="DQZ1195" s="5"/>
      <c r="DRA1195" s="5"/>
      <c r="DRB1195" s="5"/>
      <c r="DRC1195" s="5"/>
      <c r="DRD1195" s="5"/>
      <c r="DRE1195" s="5"/>
      <c r="DRF1195" s="5"/>
      <c r="DRG1195" s="5"/>
      <c r="DRH1195" s="5"/>
      <c r="DRI1195" s="5"/>
      <c r="DRJ1195" s="5"/>
      <c r="DRK1195" s="5"/>
      <c r="DRL1195" s="5"/>
      <c r="DRM1195" s="5"/>
      <c r="DRN1195" s="5"/>
      <c r="DRO1195" s="5"/>
      <c r="DRP1195" s="5"/>
      <c r="DRQ1195" s="5"/>
      <c r="DRR1195" s="5"/>
      <c r="DRS1195" s="5"/>
      <c r="DRT1195" s="5"/>
      <c r="DRU1195" s="5"/>
      <c r="DRV1195" s="5"/>
      <c r="DRW1195" s="5"/>
      <c r="DRX1195" s="5"/>
      <c r="DRY1195" s="5"/>
      <c r="DRZ1195" s="5"/>
      <c r="DSA1195" s="5"/>
      <c r="DSB1195" s="5"/>
      <c r="DSC1195" s="5"/>
      <c r="DSD1195" s="5"/>
      <c r="DSE1195" s="5"/>
      <c r="DSF1195" s="5"/>
      <c r="DSG1195" s="5"/>
      <c r="DSH1195" s="5"/>
      <c r="DSI1195" s="5"/>
      <c r="DSJ1195" s="5"/>
      <c r="DSK1195" s="5"/>
      <c r="DSL1195" s="5"/>
      <c r="DSM1195" s="5"/>
      <c r="DSN1195" s="5"/>
      <c r="DSO1195" s="5"/>
      <c r="DSP1195" s="5"/>
      <c r="DSQ1195" s="5"/>
      <c r="DSR1195" s="5"/>
      <c r="DSS1195" s="5"/>
      <c r="DST1195" s="5"/>
      <c r="DSU1195" s="5"/>
      <c r="DSV1195" s="5"/>
      <c r="DSW1195" s="5"/>
      <c r="DSX1195" s="5"/>
      <c r="DSY1195" s="5"/>
      <c r="DSZ1195" s="5"/>
      <c r="DTA1195" s="5"/>
      <c r="DTB1195" s="5"/>
      <c r="DTC1195" s="5"/>
      <c r="DTD1195" s="5"/>
      <c r="DTE1195" s="5"/>
      <c r="DTF1195" s="5"/>
      <c r="DTG1195" s="5"/>
      <c r="DTH1195" s="5"/>
      <c r="DTI1195" s="5"/>
      <c r="DTJ1195" s="5"/>
      <c r="DTK1195" s="5"/>
      <c r="DTL1195" s="5"/>
      <c r="DTM1195" s="5"/>
      <c r="DTN1195" s="5"/>
      <c r="DTO1195" s="5"/>
      <c r="DTP1195" s="5"/>
      <c r="DTQ1195" s="5"/>
      <c r="DTR1195" s="5"/>
      <c r="DTS1195" s="5"/>
      <c r="DTT1195" s="5"/>
      <c r="DTU1195" s="5"/>
      <c r="DTV1195" s="5"/>
      <c r="DTW1195" s="5"/>
      <c r="DTX1195" s="5"/>
      <c r="DTY1195" s="5"/>
      <c r="DTZ1195" s="5"/>
      <c r="DUA1195" s="5"/>
      <c r="DUB1195" s="5"/>
      <c r="DUC1195" s="5"/>
      <c r="DUD1195" s="5"/>
      <c r="DUE1195" s="5"/>
      <c r="DUF1195" s="5"/>
      <c r="DUG1195" s="5"/>
      <c r="DUH1195" s="5"/>
      <c r="DUI1195" s="5"/>
      <c r="DUJ1195" s="5"/>
      <c r="DUK1195" s="5"/>
      <c r="DUL1195" s="5"/>
      <c r="DUM1195" s="5"/>
      <c r="DUN1195" s="5"/>
      <c r="DUO1195" s="5"/>
      <c r="DUP1195" s="5"/>
      <c r="DUQ1195" s="5"/>
      <c r="DUR1195" s="5"/>
      <c r="DUS1195" s="5"/>
      <c r="DUT1195" s="5"/>
      <c r="DUU1195" s="5"/>
      <c r="DUV1195" s="5"/>
      <c r="DUW1195" s="5"/>
      <c r="DUX1195" s="5"/>
      <c r="DUY1195" s="5"/>
      <c r="DUZ1195" s="5"/>
      <c r="DVA1195" s="5"/>
      <c r="DVB1195" s="5"/>
      <c r="DVC1195" s="5"/>
      <c r="DVD1195" s="5"/>
      <c r="DVE1195" s="5"/>
      <c r="DVF1195" s="5"/>
      <c r="DVG1195" s="5"/>
      <c r="DVH1195" s="5"/>
      <c r="DVI1195" s="5"/>
      <c r="DVJ1195" s="5"/>
      <c r="DVK1195" s="5"/>
      <c r="DVL1195" s="5"/>
      <c r="DVM1195" s="5"/>
      <c r="DVN1195" s="5"/>
      <c r="DVO1195" s="5"/>
      <c r="DVP1195" s="5"/>
      <c r="DVQ1195" s="5"/>
      <c r="DVR1195" s="5"/>
      <c r="DVS1195" s="5"/>
      <c r="DVT1195" s="5"/>
      <c r="DVU1195" s="5"/>
      <c r="DVV1195" s="5"/>
      <c r="DVW1195" s="5"/>
      <c r="DVX1195" s="5"/>
      <c r="DVY1195" s="5"/>
      <c r="DVZ1195" s="5"/>
      <c r="DWA1195" s="5"/>
      <c r="DWB1195" s="5"/>
      <c r="DWC1195" s="5"/>
      <c r="DWD1195" s="5"/>
      <c r="DWE1195" s="5"/>
      <c r="DWF1195" s="5"/>
      <c r="DWG1195" s="5"/>
      <c r="DWH1195" s="5"/>
      <c r="DWI1195" s="5"/>
      <c r="DWJ1195" s="5"/>
      <c r="DWK1195" s="5"/>
      <c r="DWL1195" s="5"/>
      <c r="DWM1195" s="5"/>
      <c r="DWN1195" s="5"/>
      <c r="DWO1195" s="5"/>
      <c r="DWP1195" s="5"/>
      <c r="DWQ1195" s="5"/>
      <c r="DWR1195" s="5"/>
      <c r="DWS1195" s="5"/>
      <c r="DWT1195" s="5"/>
      <c r="DWU1195" s="5"/>
      <c r="DWV1195" s="5"/>
      <c r="DWW1195" s="5"/>
      <c r="DWX1195" s="5"/>
      <c r="DWY1195" s="5"/>
      <c r="DWZ1195" s="5"/>
      <c r="DXA1195" s="5"/>
      <c r="DXB1195" s="5"/>
      <c r="DXC1195" s="5"/>
      <c r="DXD1195" s="5"/>
      <c r="DXE1195" s="5"/>
      <c r="DXF1195" s="5"/>
      <c r="DXG1195" s="5"/>
      <c r="DXH1195" s="5"/>
      <c r="DXI1195" s="5"/>
      <c r="DXJ1195" s="5"/>
      <c r="DXK1195" s="5"/>
      <c r="DXL1195" s="5"/>
      <c r="DXM1195" s="5"/>
      <c r="DXN1195" s="5"/>
      <c r="DXO1195" s="5"/>
      <c r="DXP1195" s="5"/>
      <c r="DXQ1195" s="5"/>
      <c r="DXR1195" s="5"/>
      <c r="DXS1195" s="5"/>
      <c r="DXT1195" s="5"/>
      <c r="DXU1195" s="5"/>
      <c r="DXV1195" s="5"/>
      <c r="DXW1195" s="5"/>
      <c r="DXX1195" s="5"/>
      <c r="DXY1195" s="5"/>
      <c r="DXZ1195" s="5"/>
      <c r="DYA1195" s="5"/>
      <c r="DYB1195" s="5"/>
      <c r="DYC1195" s="5"/>
      <c r="DYD1195" s="5"/>
      <c r="DYE1195" s="5"/>
      <c r="DYF1195" s="5"/>
      <c r="DYG1195" s="5"/>
      <c r="DYH1195" s="5"/>
      <c r="DYI1195" s="5"/>
      <c r="DYJ1195" s="5"/>
      <c r="DYK1195" s="5"/>
      <c r="DYL1195" s="5"/>
      <c r="DYM1195" s="5"/>
      <c r="DYN1195" s="5"/>
      <c r="DYO1195" s="5"/>
      <c r="DYP1195" s="5"/>
      <c r="DYQ1195" s="5"/>
      <c r="DYR1195" s="5"/>
      <c r="DYS1195" s="5"/>
      <c r="DYT1195" s="5"/>
      <c r="DYU1195" s="5"/>
      <c r="DYV1195" s="5"/>
      <c r="DYW1195" s="5"/>
      <c r="DYX1195" s="5"/>
      <c r="DYY1195" s="5"/>
      <c r="DYZ1195" s="5"/>
      <c r="DZA1195" s="5"/>
      <c r="DZB1195" s="5"/>
      <c r="DZC1195" s="5"/>
      <c r="DZD1195" s="5"/>
      <c r="DZE1195" s="5"/>
      <c r="DZF1195" s="5"/>
      <c r="DZG1195" s="5"/>
      <c r="DZH1195" s="5"/>
      <c r="DZI1195" s="5"/>
      <c r="DZJ1195" s="5"/>
      <c r="DZK1195" s="5"/>
      <c r="DZL1195" s="5"/>
      <c r="DZM1195" s="5"/>
      <c r="DZN1195" s="5"/>
      <c r="DZO1195" s="5"/>
      <c r="DZP1195" s="5"/>
      <c r="DZQ1195" s="5"/>
      <c r="DZR1195" s="5"/>
      <c r="DZS1195" s="5"/>
      <c r="DZT1195" s="5"/>
      <c r="DZU1195" s="5"/>
      <c r="DZV1195" s="5"/>
      <c r="DZW1195" s="5"/>
      <c r="DZX1195" s="5"/>
      <c r="DZY1195" s="5"/>
      <c r="DZZ1195" s="5"/>
      <c r="EAA1195" s="5"/>
      <c r="EAB1195" s="5"/>
      <c r="EAC1195" s="5"/>
      <c r="EAD1195" s="5"/>
      <c r="EAE1195" s="5"/>
      <c r="EAF1195" s="5"/>
      <c r="EAG1195" s="5"/>
      <c r="EAH1195" s="5"/>
      <c r="EAI1195" s="5"/>
      <c r="EAJ1195" s="5"/>
      <c r="EAK1195" s="5"/>
      <c r="EAL1195" s="5"/>
      <c r="EAM1195" s="5"/>
      <c r="EAN1195" s="5"/>
      <c r="EAO1195" s="5"/>
      <c r="EAP1195" s="5"/>
      <c r="EAQ1195" s="5"/>
      <c r="EAR1195" s="5"/>
      <c r="EAS1195" s="5"/>
      <c r="EAT1195" s="5"/>
      <c r="EAU1195" s="5"/>
      <c r="EAV1195" s="5"/>
      <c r="EAW1195" s="5"/>
      <c r="EAX1195" s="5"/>
      <c r="EAY1195" s="5"/>
      <c r="EAZ1195" s="5"/>
      <c r="EBA1195" s="5"/>
      <c r="EBB1195" s="5"/>
      <c r="EBC1195" s="5"/>
      <c r="EBD1195" s="5"/>
      <c r="EBE1195" s="5"/>
      <c r="EBF1195" s="5"/>
      <c r="EBG1195" s="5"/>
      <c r="EBH1195" s="5"/>
      <c r="EBI1195" s="5"/>
      <c r="EBJ1195" s="5"/>
      <c r="EBK1195" s="5"/>
      <c r="EBL1195" s="5"/>
      <c r="EBM1195" s="5"/>
      <c r="EBN1195" s="5"/>
      <c r="EBO1195" s="5"/>
      <c r="EBP1195" s="5"/>
      <c r="EBQ1195" s="5"/>
      <c r="EBR1195" s="5"/>
      <c r="EBS1195" s="5"/>
      <c r="EBT1195" s="5"/>
      <c r="EBU1195" s="5"/>
      <c r="EBV1195" s="5"/>
      <c r="EBW1195" s="5"/>
      <c r="EBX1195" s="5"/>
      <c r="EBY1195" s="5"/>
      <c r="EBZ1195" s="5"/>
      <c r="ECA1195" s="5"/>
      <c r="ECB1195" s="5"/>
      <c r="ECC1195" s="5"/>
      <c r="ECD1195" s="5"/>
      <c r="ECE1195" s="5"/>
      <c r="ECF1195" s="5"/>
      <c r="ECG1195" s="5"/>
      <c r="ECH1195" s="5"/>
      <c r="ECI1195" s="5"/>
      <c r="ECJ1195" s="5"/>
      <c r="ECK1195" s="5"/>
      <c r="ECL1195" s="5"/>
      <c r="ECM1195" s="5"/>
      <c r="ECN1195" s="5"/>
      <c r="ECO1195" s="5"/>
      <c r="ECP1195" s="5"/>
      <c r="ECQ1195" s="5"/>
      <c r="ECR1195" s="5"/>
      <c r="ECS1195" s="5"/>
      <c r="ECT1195" s="5"/>
      <c r="ECU1195" s="5"/>
      <c r="ECV1195" s="5"/>
      <c r="ECW1195" s="5"/>
      <c r="ECX1195" s="5"/>
      <c r="ECY1195" s="5"/>
      <c r="ECZ1195" s="5"/>
      <c r="EDA1195" s="5"/>
      <c r="EDB1195" s="5"/>
      <c r="EDC1195" s="5"/>
      <c r="EDD1195" s="5"/>
      <c r="EDE1195" s="5"/>
      <c r="EDF1195" s="5"/>
      <c r="EDG1195" s="5"/>
      <c r="EDH1195" s="5"/>
      <c r="EDI1195" s="5"/>
      <c r="EDJ1195" s="5"/>
      <c r="EDK1195" s="5"/>
      <c r="EDL1195" s="5"/>
      <c r="EDM1195" s="5"/>
      <c r="EDN1195" s="5"/>
      <c r="EDO1195" s="5"/>
      <c r="EDP1195" s="5"/>
      <c r="EDQ1195" s="5"/>
      <c r="EDR1195" s="5"/>
      <c r="EDS1195" s="5"/>
      <c r="EDT1195" s="5"/>
      <c r="EDU1195" s="5"/>
      <c r="EDV1195" s="5"/>
      <c r="EDW1195" s="5"/>
      <c r="EDX1195" s="5"/>
      <c r="EDY1195" s="5"/>
      <c r="EDZ1195" s="5"/>
      <c r="EEA1195" s="5"/>
      <c r="EEB1195" s="5"/>
      <c r="EEC1195" s="5"/>
      <c r="EED1195" s="5"/>
      <c r="EEE1195" s="5"/>
      <c r="EEF1195" s="5"/>
      <c r="EEG1195" s="5"/>
      <c r="EEH1195" s="5"/>
      <c r="EEI1195" s="5"/>
      <c r="EEJ1195" s="5"/>
      <c r="EEK1195" s="5"/>
      <c r="EEL1195" s="5"/>
      <c r="EEM1195" s="5"/>
      <c r="EEN1195" s="5"/>
      <c r="EEO1195" s="5"/>
      <c r="EEP1195" s="5"/>
      <c r="EEQ1195" s="5"/>
      <c r="EER1195" s="5"/>
      <c r="EES1195" s="5"/>
      <c r="EET1195" s="5"/>
      <c r="EEU1195" s="5"/>
      <c r="EEV1195" s="5"/>
      <c r="EEW1195" s="5"/>
      <c r="EEX1195" s="5"/>
      <c r="EEY1195" s="5"/>
      <c r="EEZ1195" s="5"/>
      <c r="EFA1195" s="5"/>
      <c r="EFB1195" s="5"/>
      <c r="EFC1195" s="5"/>
      <c r="EFD1195" s="5"/>
      <c r="EFE1195" s="5"/>
      <c r="EFF1195" s="5"/>
      <c r="EFG1195" s="5"/>
      <c r="EFH1195" s="5"/>
      <c r="EFI1195" s="5"/>
      <c r="EFJ1195" s="5"/>
      <c r="EFK1195" s="5"/>
      <c r="EFL1195" s="5"/>
      <c r="EFM1195" s="5"/>
      <c r="EFN1195" s="5"/>
      <c r="EFO1195" s="5"/>
      <c r="EFP1195" s="5"/>
      <c r="EFQ1195" s="5"/>
      <c r="EFR1195" s="5"/>
      <c r="EFS1195" s="5"/>
      <c r="EFT1195" s="5"/>
      <c r="EFU1195" s="5"/>
      <c r="EFV1195" s="5"/>
      <c r="EFW1195" s="5"/>
      <c r="EFX1195" s="5"/>
      <c r="EFY1195" s="5"/>
      <c r="EFZ1195" s="5"/>
      <c r="EGA1195" s="5"/>
      <c r="EGB1195" s="5"/>
      <c r="EGC1195" s="5"/>
      <c r="EGD1195" s="5"/>
      <c r="EGE1195" s="5"/>
      <c r="EGF1195" s="5"/>
      <c r="EGG1195" s="5"/>
      <c r="EGH1195" s="5"/>
      <c r="EGI1195" s="5"/>
      <c r="EGJ1195" s="5"/>
      <c r="EGK1195" s="5"/>
      <c r="EGL1195" s="5"/>
      <c r="EGM1195" s="5"/>
      <c r="EGN1195" s="5"/>
      <c r="EGO1195" s="5"/>
      <c r="EGP1195" s="5"/>
      <c r="EGQ1195" s="5"/>
      <c r="EGR1195" s="5"/>
      <c r="EGS1195" s="5"/>
      <c r="EGT1195" s="5"/>
      <c r="EGU1195" s="5"/>
      <c r="EGV1195" s="5"/>
      <c r="EGW1195" s="5"/>
      <c r="EGX1195" s="5"/>
      <c r="EGY1195" s="5"/>
      <c r="EGZ1195" s="5"/>
      <c r="EHA1195" s="5"/>
      <c r="EHB1195" s="5"/>
      <c r="EHC1195" s="5"/>
      <c r="EHD1195" s="5"/>
      <c r="EHE1195" s="5"/>
      <c r="EHF1195" s="5"/>
      <c r="EHG1195" s="5"/>
      <c r="EHH1195" s="5"/>
      <c r="EHI1195" s="5"/>
      <c r="EHJ1195" s="5"/>
      <c r="EHK1195" s="5"/>
      <c r="EHL1195" s="5"/>
      <c r="EHM1195" s="5"/>
      <c r="EHN1195" s="5"/>
      <c r="EHO1195" s="5"/>
      <c r="EHP1195" s="5"/>
      <c r="EHQ1195" s="5"/>
      <c r="EHR1195" s="5"/>
      <c r="EHS1195" s="5"/>
      <c r="EHT1195" s="5"/>
      <c r="EHU1195" s="5"/>
      <c r="EHV1195" s="5"/>
      <c r="EHW1195" s="5"/>
      <c r="EHX1195" s="5"/>
      <c r="EHY1195" s="5"/>
      <c r="EHZ1195" s="5"/>
      <c r="EIA1195" s="5"/>
      <c r="EIB1195" s="5"/>
      <c r="EIC1195" s="5"/>
      <c r="EID1195" s="5"/>
      <c r="EIE1195" s="5"/>
      <c r="EIF1195" s="5"/>
      <c r="EIG1195" s="5"/>
      <c r="EIH1195" s="5"/>
      <c r="EII1195" s="5"/>
      <c r="EIJ1195" s="5"/>
      <c r="EIK1195" s="5"/>
      <c r="EIL1195" s="5"/>
      <c r="EIM1195" s="5"/>
      <c r="EIN1195" s="5"/>
      <c r="EIO1195" s="5"/>
      <c r="EIP1195" s="5"/>
      <c r="EIQ1195" s="5"/>
      <c r="EIR1195" s="5"/>
      <c r="EIS1195" s="5"/>
      <c r="EIT1195" s="5"/>
      <c r="EIU1195" s="5"/>
      <c r="EIV1195" s="5"/>
      <c r="EIW1195" s="5"/>
      <c r="EIX1195" s="5"/>
      <c r="EIY1195" s="5"/>
      <c r="EIZ1195" s="5"/>
      <c r="EJA1195" s="5"/>
      <c r="EJB1195" s="5"/>
      <c r="EJC1195" s="5"/>
      <c r="EJD1195" s="5"/>
      <c r="EJE1195" s="5"/>
      <c r="EJF1195" s="5"/>
      <c r="EJG1195" s="5"/>
      <c r="EJH1195" s="5"/>
      <c r="EJI1195" s="5"/>
      <c r="EJJ1195" s="5"/>
      <c r="EJK1195" s="5"/>
      <c r="EJL1195" s="5"/>
      <c r="EJM1195" s="5"/>
      <c r="EJN1195" s="5"/>
      <c r="EJO1195" s="5"/>
      <c r="EJP1195" s="5"/>
      <c r="EJQ1195" s="5"/>
      <c r="EJR1195" s="5"/>
      <c r="EJS1195" s="5"/>
      <c r="EJT1195" s="5"/>
      <c r="EJU1195" s="5"/>
      <c r="EJV1195" s="5"/>
      <c r="EJW1195" s="5"/>
      <c r="EJX1195" s="5"/>
      <c r="EJY1195" s="5"/>
      <c r="EJZ1195" s="5"/>
      <c r="EKA1195" s="5"/>
      <c r="EKB1195" s="5"/>
      <c r="EKC1195" s="5"/>
      <c r="EKD1195" s="5"/>
      <c r="EKE1195" s="5"/>
      <c r="EKF1195" s="5"/>
      <c r="EKG1195" s="5"/>
      <c r="EKH1195" s="5"/>
      <c r="EKI1195" s="5"/>
      <c r="EKJ1195" s="5"/>
      <c r="EKK1195" s="5"/>
      <c r="EKL1195" s="5"/>
      <c r="EKM1195" s="5"/>
      <c r="EKN1195" s="5"/>
      <c r="EKO1195" s="5"/>
      <c r="EKP1195" s="5"/>
      <c r="EKQ1195" s="5"/>
      <c r="EKR1195" s="5"/>
      <c r="EKS1195" s="5"/>
      <c r="EKT1195" s="5"/>
      <c r="EKU1195" s="5"/>
      <c r="EKV1195" s="5"/>
      <c r="EKW1195" s="5"/>
      <c r="EKX1195" s="5"/>
      <c r="EKY1195" s="5"/>
      <c r="EKZ1195" s="5"/>
      <c r="ELA1195" s="5"/>
      <c r="ELB1195" s="5"/>
      <c r="ELC1195" s="5"/>
      <c r="ELD1195" s="5"/>
      <c r="ELE1195" s="5"/>
      <c r="ELF1195" s="5"/>
      <c r="ELG1195" s="5"/>
      <c r="ELH1195" s="5"/>
      <c r="ELI1195" s="5"/>
      <c r="ELJ1195" s="5"/>
      <c r="ELK1195" s="5"/>
      <c r="ELL1195" s="5"/>
      <c r="ELM1195" s="5"/>
      <c r="ELN1195" s="5"/>
      <c r="ELO1195" s="5"/>
      <c r="ELP1195" s="5"/>
      <c r="ELQ1195" s="5"/>
      <c r="ELR1195" s="5"/>
      <c r="ELS1195" s="5"/>
      <c r="ELT1195" s="5"/>
      <c r="ELU1195" s="5"/>
      <c r="ELV1195" s="5"/>
      <c r="ELW1195" s="5"/>
      <c r="ELX1195" s="5"/>
      <c r="ELY1195" s="5"/>
      <c r="ELZ1195" s="5"/>
      <c r="EMA1195" s="5"/>
      <c r="EMB1195" s="5"/>
      <c r="EMC1195" s="5"/>
      <c r="EMD1195" s="5"/>
      <c r="EME1195" s="5"/>
      <c r="EMF1195" s="5"/>
      <c r="EMG1195" s="5"/>
      <c r="EMH1195" s="5"/>
      <c r="EMI1195" s="5"/>
      <c r="EMJ1195" s="5"/>
      <c r="EMK1195" s="5"/>
      <c r="EML1195" s="5"/>
      <c r="EMM1195" s="5"/>
      <c r="EMN1195" s="5"/>
      <c r="EMO1195" s="5"/>
      <c r="EMP1195" s="5"/>
      <c r="EMQ1195" s="5"/>
      <c r="EMR1195" s="5"/>
      <c r="EMS1195" s="5"/>
      <c r="EMT1195" s="5"/>
      <c r="EMU1195" s="5"/>
      <c r="EMV1195" s="5"/>
      <c r="EMW1195" s="5"/>
      <c r="EMX1195" s="5"/>
      <c r="EMY1195" s="5"/>
      <c r="EMZ1195" s="5"/>
      <c r="ENA1195" s="5"/>
      <c r="ENB1195" s="5"/>
      <c r="ENC1195" s="5"/>
      <c r="END1195" s="5"/>
      <c r="ENE1195" s="5"/>
      <c r="ENF1195" s="5"/>
      <c r="ENG1195" s="5"/>
      <c r="ENH1195" s="5"/>
      <c r="ENI1195" s="5"/>
      <c r="ENJ1195" s="5"/>
      <c r="ENK1195" s="5"/>
      <c r="ENL1195" s="5"/>
      <c r="ENM1195" s="5"/>
      <c r="ENN1195" s="5"/>
      <c r="ENO1195" s="5"/>
      <c r="ENP1195" s="5"/>
      <c r="ENQ1195" s="5"/>
      <c r="ENR1195" s="5"/>
      <c r="ENS1195" s="5"/>
      <c r="ENT1195" s="5"/>
      <c r="ENU1195" s="5"/>
      <c r="ENV1195" s="5"/>
      <c r="ENW1195" s="5"/>
      <c r="ENX1195" s="5"/>
      <c r="ENY1195" s="5"/>
      <c r="ENZ1195" s="5"/>
      <c r="EOA1195" s="5"/>
      <c r="EOB1195" s="5"/>
      <c r="EOC1195" s="5"/>
      <c r="EOD1195" s="5"/>
      <c r="EOE1195" s="5"/>
      <c r="EOF1195" s="5"/>
      <c r="EOG1195" s="5"/>
      <c r="EOH1195" s="5"/>
      <c r="EOI1195" s="5"/>
      <c r="EOJ1195" s="5"/>
      <c r="EOK1195" s="5"/>
      <c r="EOL1195" s="5"/>
      <c r="EOM1195" s="5"/>
      <c r="EON1195" s="5"/>
      <c r="EOO1195" s="5"/>
      <c r="EOP1195" s="5"/>
      <c r="EOQ1195" s="5"/>
      <c r="EOR1195" s="5"/>
      <c r="EOS1195" s="5"/>
      <c r="EOT1195" s="5"/>
      <c r="EOU1195" s="5"/>
      <c r="EOV1195" s="5"/>
      <c r="EOW1195" s="5"/>
      <c r="EOX1195" s="5"/>
      <c r="EOY1195" s="5"/>
      <c r="EOZ1195" s="5"/>
      <c r="EPA1195" s="5"/>
      <c r="EPB1195" s="5"/>
      <c r="EPC1195" s="5"/>
      <c r="EPD1195" s="5"/>
      <c r="EPE1195" s="5"/>
      <c r="EPF1195" s="5"/>
      <c r="EPG1195" s="5"/>
      <c r="EPH1195" s="5"/>
      <c r="EPI1195" s="5"/>
      <c r="EPJ1195" s="5"/>
      <c r="EPK1195" s="5"/>
      <c r="EPL1195" s="5"/>
      <c r="EPM1195" s="5"/>
      <c r="EPN1195" s="5"/>
      <c r="EPO1195" s="5"/>
      <c r="EPP1195" s="5"/>
      <c r="EPQ1195" s="5"/>
      <c r="EPR1195" s="5"/>
      <c r="EPS1195" s="5"/>
      <c r="EPT1195" s="5"/>
      <c r="EPU1195" s="5"/>
      <c r="EPV1195" s="5"/>
      <c r="EPW1195" s="5"/>
      <c r="EPX1195" s="5"/>
      <c r="EPY1195" s="5"/>
      <c r="EPZ1195" s="5"/>
      <c r="EQA1195" s="5"/>
      <c r="EQB1195" s="5"/>
      <c r="EQC1195" s="5"/>
      <c r="EQD1195" s="5"/>
      <c r="EQE1195" s="5"/>
      <c r="EQF1195" s="5"/>
      <c r="EQG1195" s="5"/>
      <c r="EQH1195" s="5"/>
      <c r="EQI1195" s="5"/>
      <c r="EQJ1195" s="5"/>
      <c r="EQK1195" s="5"/>
      <c r="EQL1195" s="5"/>
      <c r="EQM1195" s="5"/>
      <c r="EQN1195" s="5"/>
      <c r="EQO1195" s="5"/>
      <c r="EQP1195" s="5"/>
      <c r="EQQ1195" s="5"/>
      <c r="EQR1195" s="5"/>
      <c r="EQS1195" s="5"/>
      <c r="EQT1195" s="5"/>
      <c r="EQU1195" s="5"/>
      <c r="EQV1195" s="5"/>
      <c r="EQW1195" s="5"/>
      <c r="EQX1195" s="5"/>
      <c r="EQY1195" s="5"/>
      <c r="EQZ1195" s="5"/>
      <c r="ERA1195" s="5"/>
      <c r="ERB1195" s="5"/>
      <c r="ERC1195" s="5"/>
      <c r="ERD1195" s="5"/>
      <c r="ERE1195" s="5"/>
      <c r="ERF1195" s="5"/>
      <c r="ERG1195" s="5"/>
      <c r="ERH1195" s="5"/>
      <c r="ERI1195" s="5"/>
      <c r="ERJ1195" s="5"/>
      <c r="ERK1195" s="5"/>
      <c r="ERL1195" s="5"/>
      <c r="ERM1195" s="5"/>
      <c r="ERN1195" s="5"/>
      <c r="ERO1195" s="5"/>
      <c r="ERP1195" s="5"/>
      <c r="ERQ1195" s="5"/>
      <c r="ERR1195" s="5"/>
      <c r="ERS1195" s="5"/>
      <c r="ERT1195" s="5"/>
      <c r="ERU1195" s="5"/>
      <c r="ERV1195" s="5"/>
      <c r="ERW1195" s="5"/>
      <c r="ERX1195" s="5"/>
      <c r="ERY1195" s="5"/>
      <c r="ERZ1195" s="5"/>
      <c r="ESA1195" s="5"/>
      <c r="ESB1195" s="5"/>
      <c r="ESC1195" s="5"/>
      <c r="ESD1195" s="5"/>
      <c r="ESE1195" s="5"/>
      <c r="ESF1195" s="5"/>
      <c r="ESG1195" s="5"/>
      <c r="ESH1195" s="5"/>
      <c r="ESI1195" s="5"/>
      <c r="ESJ1195" s="5"/>
      <c r="ESK1195" s="5"/>
      <c r="ESL1195" s="5"/>
      <c r="ESM1195" s="5"/>
      <c r="ESN1195" s="5"/>
      <c r="ESO1195" s="5"/>
      <c r="ESP1195" s="5"/>
      <c r="ESQ1195" s="5"/>
      <c r="ESR1195" s="5"/>
      <c r="ESS1195" s="5"/>
      <c r="EST1195" s="5"/>
      <c r="ESU1195" s="5"/>
      <c r="ESV1195" s="5"/>
      <c r="ESW1195" s="5"/>
      <c r="ESX1195" s="5"/>
      <c r="ESY1195" s="5"/>
      <c r="ESZ1195" s="5"/>
      <c r="ETA1195" s="5"/>
      <c r="ETB1195" s="5"/>
      <c r="ETC1195" s="5"/>
      <c r="ETD1195" s="5"/>
      <c r="ETE1195" s="5"/>
      <c r="ETF1195" s="5"/>
      <c r="ETG1195" s="5"/>
      <c r="ETH1195" s="5"/>
      <c r="ETI1195" s="5"/>
      <c r="ETJ1195" s="5"/>
      <c r="ETK1195" s="5"/>
      <c r="ETL1195" s="5"/>
      <c r="ETM1195" s="5"/>
      <c r="ETN1195" s="5"/>
      <c r="ETO1195" s="5"/>
      <c r="ETP1195" s="5"/>
      <c r="ETQ1195" s="5"/>
      <c r="ETR1195" s="5"/>
      <c r="ETS1195" s="5"/>
      <c r="ETT1195" s="5"/>
      <c r="ETU1195" s="5"/>
      <c r="ETV1195" s="5"/>
      <c r="ETW1195" s="5"/>
      <c r="ETX1195" s="5"/>
      <c r="ETY1195" s="5"/>
      <c r="ETZ1195" s="5"/>
      <c r="EUA1195" s="5"/>
      <c r="EUB1195" s="5"/>
      <c r="EUC1195" s="5"/>
      <c r="EUD1195" s="5"/>
      <c r="EUE1195" s="5"/>
      <c r="EUF1195" s="5"/>
      <c r="EUG1195" s="5"/>
      <c r="EUH1195" s="5"/>
      <c r="EUI1195" s="5"/>
      <c r="EUJ1195" s="5"/>
      <c r="EUK1195" s="5"/>
      <c r="EUL1195" s="5"/>
      <c r="EUM1195" s="5"/>
      <c r="EUN1195" s="5"/>
      <c r="EUO1195" s="5"/>
      <c r="EUP1195" s="5"/>
      <c r="EUQ1195" s="5"/>
      <c r="EUR1195" s="5"/>
      <c r="EUS1195" s="5"/>
      <c r="EUT1195" s="5"/>
      <c r="EUU1195" s="5"/>
      <c r="EUV1195" s="5"/>
      <c r="EUW1195" s="5"/>
      <c r="EUX1195" s="5"/>
      <c r="EUY1195" s="5"/>
      <c r="EUZ1195" s="5"/>
      <c r="EVA1195" s="5"/>
      <c r="EVB1195" s="5"/>
      <c r="EVC1195" s="5"/>
      <c r="EVD1195" s="5"/>
      <c r="EVE1195" s="5"/>
      <c r="EVF1195" s="5"/>
      <c r="EVG1195" s="5"/>
      <c r="EVH1195" s="5"/>
      <c r="EVI1195" s="5"/>
      <c r="EVJ1195" s="5"/>
      <c r="EVK1195" s="5"/>
      <c r="EVL1195" s="5"/>
      <c r="EVM1195" s="5"/>
      <c r="EVN1195" s="5"/>
      <c r="EVO1195" s="5"/>
      <c r="EVP1195" s="5"/>
      <c r="EVQ1195" s="5"/>
      <c r="EVR1195" s="5"/>
      <c r="EVS1195" s="5"/>
      <c r="EVT1195" s="5"/>
      <c r="EVU1195" s="5"/>
      <c r="EVV1195" s="5"/>
      <c r="EVW1195" s="5"/>
      <c r="EVX1195" s="5"/>
      <c r="EVY1195" s="5"/>
      <c r="EVZ1195" s="5"/>
      <c r="EWA1195" s="5"/>
      <c r="EWB1195" s="5"/>
      <c r="EWC1195" s="5"/>
      <c r="EWD1195" s="5"/>
      <c r="EWE1195" s="5"/>
      <c r="EWF1195" s="5"/>
      <c r="EWG1195" s="5"/>
      <c r="EWH1195" s="5"/>
      <c r="EWI1195" s="5"/>
      <c r="EWJ1195" s="5"/>
      <c r="EWK1195" s="5"/>
      <c r="EWL1195" s="5"/>
      <c r="EWM1195" s="5"/>
      <c r="EWN1195" s="5"/>
      <c r="EWO1195" s="5"/>
      <c r="EWP1195" s="5"/>
      <c r="EWQ1195" s="5"/>
      <c r="EWR1195" s="5"/>
      <c r="EWS1195" s="5"/>
      <c r="EWT1195" s="5"/>
      <c r="EWU1195" s="5"/>
      <c r="EWV1195" s="5"/>
      <c r="EWW1195" s="5"/>
      <c r="EWX1195" s="5"/>
      <c r="EWY1195" s="5"/>
      <c r="EWZ1195" s="5"/>
      <c r="EXA1195" s="5"/>
      <c r="EXB1195" s="5"/>
      <c r="EXC1195" s="5"/>
      <c r="EXD1195" s="5"/>
      <c r="EXE1195" s="5"/>
      <c r="EXF1195" s="5"/>
      <c r="EXG1195" s="5"/>
      <c r="EXH1195" s="5"/>
      <c r="EXI1195" s="5"/>
      <c r="EXJ1195" s="5"/>
      <c r="EXK1195" s="5"/>
      <c r="EXL1195" s="5"/>
      <c r="EXM1195" s="5"/>
      <c r="EXN1195" s="5"/>
      <c r="EXO1195" s="5"/>
      <c r="EXP1195" s="5"/>
      <c r="EXQ1195" s="5"/>
      <c r="EXR1195" s="5"/>
      <c r="EXS1195" s="5"/>
      <c r="EXT1195" s="5"/>
      <c r="EXU1195" s="5"/>
      <c r="EXV1195" s="5"/>
      <c r="EXW1195" s="5"/>
      <c r="EXX1195" s="5"/>
      <c r="EXY1195" s="5"/>
      <c r="EXZ1195" s="5"/>
      <c r="EYA1195" s="5"/>
      <c r="EYB1195" s="5"/>
      <c r="EYC1195" s="5"/>
      <c r="EYD1195" s="5"/>
      <c r="EYE1195" s="5"/>
      <c r="EYF1195" s="5"/>
      <c r="EYG1195" s="5"/>
      <c r="EYH1195" s="5"/>
      <c r="EYI1195" s="5"/>
      <c r="EYJ1195" s="5"/>
      <c r="EYK1195" s="5"/>
      <c r="EYL1195" s="5"/>
      <c r="EYM1195" s="5"/>
      <c r="EYN1195" s="5"/>
      <c r="EYO1195" s="5"/>
      <c r="EYP1195" s="5"/>
      <c r="EYQ1195" s="5"/>
      <c r="EYR1195" s="5"/>
      <c r="EYS1195" s="5"/>
      <c r="EYT1195" s="5"/>
      <c r="EYU1195" s="5"/>
      <c r="EYV1195" s="5"/>
      <c r="EYW1195" s="5"/>
      <c r="EYX1195" s="5"/>
      <c r="EYY1195" s="5"/>
      <c r="EYZ1195" s="5"/>
      <c r="EZA1195" s="5"/>
      <c r="EZB1195" s="5"/>
      <c r="EZC1195" s="5"/>
      <c r="EZD1195" s="5"/>
      <c r="EZE1195" s="5"/>
      <c r="EZF1195" s="5"/>
      <c r="EZG1195" s="5"/>
      <c r="EZH1195" s="5"/>
      <c r="EZI1195" s="5"/>
      <c r="EZJ1195" s="5"/>
      <c r="EZK1195" s="5"/>
      <c r="EZL1195" s="5"/>
      <c r="EZM1195" s="5"/>
      <c r="EZN1195" s="5"/>
      <c r="EZO1195" s="5"/>
      <c r="EZP1195" s="5"/>
      <c r="EZQ1195" s="5"/>
      <c r="EZR1195" s="5"/>
      <c r="EZS1195" s="5"/>
      <c r="EZT1195" s="5"/>
      <c r="EZU1195" s="5"/>
      <c r="EZV1195" s="5"/>
      <c r="EZW1195" s="5"/>
      <c r="EZX1195" s="5"/>
      <c r="EZY1195" s="5"/>
      <c r="EZZ1195" s="5"/>
      <c r="FAA1195" s="5"/>
      <c r="FAB1195" s="5"/>
      <c r="FAC1195" s="5"/>
      <c r="FAD1195" s="5"/>
      <c r="FAE1195" s="5"/>
      <c r="FAF1195" s="5"/>
      <c r="FAG1195" s="5"/>
      <c r="FAH1195" s="5"/>
      <c r="FAI1195" s="5"/>
      <c r="FAJ1195" s="5"/>
      <c r="FAK1195" s="5"/>
      <c r="FAL1195" s="5"/>
      <c r="FAM1195" s="5"/>
      <c r="FAN1195" s="5"/>
      <c r="FAO1195" s="5"/>
      <c r="FAP1195" s="5"/>
      <c r="FAQ1195" s="5"/>
      <c r="FAR1195" s="5"/>
      <c r="FAS1195" s="5"/>
      <c r="FAT1195" s="5"/>
      <c r="FAU1195" s="5"/>
      <c r="FAV1195" s="5"/>
      <c r="FAW1195" s="5"/>
      <c r="FAX1195" s="5"/>
      <c r="FAY1195" s="5"/>
      <c r="FAZ1195" s="5"/>
      <c r="FBA1195" s="5"/>
      <c r="FBB1195" s="5"/>
      <c r="FBC1195" s="5"/>
      <c r="FBD1195" s="5"/>
      <c r="FBE1195" s="5"/>
      <c r="FBF1195" s="5"/>
      <c r="FBG1195" s="5"/>
      <c r="FBH1195" s="5"/>
      <c r="FBI1195" s="5"/>
      <c r="FBJ1195" s="5"/>
      <c r="FBK1195" s="5"/>
      <c r="FBL1195" s="5"/>
      <c r="FBM1195" s="5"/>
      <c r="FBN1195" s="5"/>
      <c r="FBO1195" s="5"/>
      <c r="FBP1195" s="5"/>
      <c r="FBQ1195" s="5"/>
      <c r="FBR1195" s="5"/>
      <c r="FBS1195" s="5"/>
      <c r="FBT1195" s="5"/>
      <c r="FBU1195" s="5"/>
      <c r="FBV1195" s="5"/>
      <c r="FBW1195" s="5"/>
      <c r="FBX1195" s="5"/>
      <c r="FBY1195" s="5"/>
      <c r="FBZ1195" s="5"/>
      <c r="FCA1195" s="5"/>
      <c r="FCB1195" s="5"/>
      <c r="FCC1195" s="5"/>
      <c r="FCD1195" s="5"/>
      <c r="FCE1195" s="5"/>
      <c r="FCF1195" s="5"/>
      <c r="FCG1195" s="5"/>
      <c r="FCH1195" s="5"/>
      <c r="FCI1195" s="5"/>
      <c r="FCJ1195" s="5"/>
      <c r="FCK1195" s="5"/>
      <c r="FCL1195" s="5"/>
      <c r="FCM1195" s="5"/>
      <c r="FCN1195" s="5"/>
      <c r="FCO1195" s="5"/>
      <c r="FCP1195" s="5"/>
      <c r="FCQ1195" s="5"/>
      <c r="FCR1195" s="5"/>
      <c r="FCS1195" s="5"/>
      <c r="FCT1195" s="5"/>
      <c r="FCU1195" s="5"/>
      <c r="FCV1195" s="5"/>
      <c r="FCW1195" s="5"/>
      <c r="FCX1195" s="5"/>
      <c r="FCY1195" s="5"/>
      <c r="FCZ1195" s="5"/>
      <c r="FDA1195" s="5"/>
      <c r="FDB1195" s="5"/>
      <c r="FDC1195" s="5"/>
      <c r="FDD1195" s="5"/>
      <c r="FDE1195" s="5"/>
      <c r="FDF1195" s="5"/>
      <c r="FDG1195" s="5"/>
      <c r="FDH1195" s="5"/>
      <c r="FDI1195" s="5"/>
      <c r="FDJ1195" s="5"/>
      <c r="FDK1195" s="5"/>
      <c r="FDL1195" s="5"/>
      <c r="FDM1195" s="5"/>
      <c r="FDN1195" s="5"/>
      <c r="FDO1195" s="5"/>
      <c r="FDP1195" s="5"/>
      <c r="FDQ1195" s="5"/>
      <c r="FDR1195" s="5"/>
      <c r="FDS1195" s="5"/>
      <c r="FDT1195" s="5"/>
      <c r="FDU1195" s="5"/>
      <c r="FDV1195" s="5"/>
      <c r="FDW1195" s="5"/>
      <c r="FDX1195" s="5"/>
      <c r="FDY1195" s="5"/>
      <c r="FDZ1195" s="5"/>
      <c r="FEA1195" s="5"/>
      <c r="FEB1195" s="5"/>
      <c r="FEC1195" s="5"/>
      <c r="FED1195" s="5"/>
      <c r="FEE1195" s="5"/>
      <c r="FEF1195" s="5"/>
      <c r="FEG1195" s="5"/>
      <c r="FEH1195" s="5"/>
      <c r="FEI1195" s="5"/>
      <c r="FEJ1195" s="5"/>
      <c r="FEK1195" s="5"/>
      <c r="FEL1195" s="5"/>
      <c r="FEM1195" s="5"/>
      <c r="FEN1195" s="5"/>
      <c r="FEO1195" s="5"/>
      <c r="FEP1195" s="5"/>
      <c r="FEQ1195" s="5"/>
      <c r="FER1195" s="5"/>
      <c r="FES1195" s="5"/>
      <c r="FET1195" s="5"/>
      <c r="FEU1195" s="5"/>
      <c r="FEV1195" s="5"/>
      <c r="FEW1195" s="5"/>
      <c r="FEX1195" s="5"/>
      <c r="FEY1195" s="5"/>
      <c r="FEZ1195" s="5"/>
      <c r="FFA1195" s="5"/>
      <c r="FFB1195" s="5"/>
      <c r="FFC1195" s="5"/>
      <c r="FFD1195" s="5"/>
      <c r="FFE1195" s="5"/>
      <c r="FFF1195" s="5"/>
      <c r="FFG1195" s="5"/>
      <c r="FFH1195" s="5"/>
      <c r="FFI1195" s="5"/>
      <c r="FFJ1195" s="5"/>
      <c r="FFK1195" s="5"/>
      <c r="FFL1195" s="5"/>
      <c r="FFM1195" s="5"/>
      <c r="FFN1195" s="5"/>
      <c r="FFO1195" s="5"/>
      <c r="FFP1195" s="5"/>
      <c r="FFQ1195" s="5"/>
      <c r="FFR1195" s="5"/>
      <c r="FFS1195" s="5"/>
      <c r="FFT1195" s="5"/>
      <c r="FFU1195" s="5"/>
      <c r="FFV1195" s="5"/>
      <c r="FFW1195" s="5"/>
      <c r="FFX1195" s="5"/>
      <c r="FFY1195" s="5"/>
      <c r="FFZ1195" s="5"/>
      <c r="FGA1195" s="5"/>
      <c r="FGB1195" s="5"/>
      <c r="FGC1195" s="5"/>
      <c r="FGD1195" s="5"/>
      <c r="FGE1195" s="5"/>
      <c r="FGF1195" s="5"/>
      <c r="FGG1195" s="5"/>
      <c r="FGH1195" s="5"/>
      <c r="FGI1195" s="5"/>
      <c r="FGJ1195" s="5"/>
      <c r="FGK1195" s="5"/>
      <c r="FGL1195" s="5"/>
      <c r="FGM1195" s="5"/>
      <c r="FGN1195" s="5"/>
      <c r="FGO1195" s="5"/>
      <c r="FGP1195" s="5"/>
      <c r="FGQ1195" s="5"/>
      <c r="FGR1195" s="5"/>
      <c r="FGS1195" s="5"/>
      <c r="FGT1195" s="5"/>
      <c r="FGU1195" s="5"/>
      <c r="FGV1195" s="5"/>
      <c r="FGW1195" s="5"/>
      <c r="FGX1195" s="5"/>
      <c r="FGY1195" s="5"/>
      <c r="FGZ1195" s="5"/>
      <c r="FHA1195" s="5"/>
      <c r="FHB1195" s="5"/>
      <c r="FHC1195" s="5"/>
      <c r="FHD1195" s="5"/>
      <c r="FHE1195" s="5"/>
      <c r="FHF1195" s="5"/>
      <c r="FHG1195" s="5"/>
      <c r="FHH1195" s="5"/>
      <c r="FHI1195" s="5"/>
      <c r="FHJ1195" s="5"/>
      <c r="FHK1195" s="5"/>
      <c r="FHL1195" s="5"/>
      <c r="FHM1195" s="5"/>
      <c r="FHN1195" s="5"/>
      <c r="FHO1195" s="5"/>
      <c r="FHP1195" s="5"/>
      <c r="FHQ1195" s="5"/>
      <c r="FHR1195" s="5"/>
      <c r="FHS1195" s="5"/>
      <c r="FHT1195" s="5"/>
      <c r="FHU1195" s="5"/>
      <c r="FHV1195" s="5"/>
      <c r="FHW1195" s="5"/>
      <c r="FHX1195" s="5"/>
      <c r="FHY1195" s="5"/>
      <c r="FHZ1195" s="5"/>
      <c r="FIA1195" s="5"/>
      <c r="FIB1195" s="5"/>
      <c r="FIC1195" s="5"/>
      <c r="FID1195" s="5"/>
      <c r="FIE1195" s="5"/>
      <c r="FIF1195" s="5"/>
      <c r="FIG1195" s="5"/>
      <c r="FIH1195" s="5"/>
      <c r="FII1195" s="5"/>
      <c r="FIJ1195" s="5"/>
      <c r="FIK1195" s="5"/>
      <c r="FIL1195" s="5"/>
      <c r="FIM1195" s="5"/>
      <c r="FIN1195" s="5"/>
      <c r="FIO1195" s="5"/>
      <c r="FIP1195" s="5"/>
      <c r="FIQ1195" s="5"/>
      <c r="FIR1195" s="5"/>
      <c r="FIS1195" s="5"/>
      <c r="FIT1195" s="5"/>
      <c r="FIU1195" s="5"/>
      <c r="FIV1195" s="5"/>
      <c r="FIW1195" s="5"/>
      <c r="FIX1195" s="5"/>
      <c r="FIY1195" s="5"/>
      <c r="FIZ1195" s="5"/>
      <c r="FJA1195" s="5"/>
      <c r="FJB1195" s="5"/>
      <c r="FJC1195" s="5"/>
      <c r="FJD1195" s="5"/>
      <c r="FJE1195" s="5"/>
      <c r="FJF1195" s="5"/>
      <c r="FJG1195" s="5"/>
      <c r="FJH1195" s="5"/>
      <c r="FJI1195" s="5"/>
      <c r="FJJ1195" s="5"/>
      <c r="FJK1195" s="5"/>
      <c r="FJL1195" s="5"/>
      <c r="FJM1195" s="5"/>
      <c r="FJN1195" s="5"/>
      <c r="FJO1195" s="5"/>
      <c r="FJP1195" s="5"/>
      <c r="FJQ1195" s="5"/>
      <c r="FJR1195" s="5"/>
      <c r="FJS1195" s="5"/>
      <c r="FJT1195" s="5"/>
      <c r="FJU1195" s="5"/>
      <c r="FJV1195" s="5"/>
      <c r="FJW1195" s="5"/>
      <c r="FJX1195" s="5"/>
      <c r="FJY1195" s="5"/>
      <c r="FJZ1195" s="5"/>
      <c r="FKA1195" s="5"/>
      <c r="FKB1195" s="5"/>
      <c r="FKC1195" s="5"/>
      <c r="FKD1195" s="5"/>
      <c r="FKE1195" s="5"/>
      <c r="FKF1195" s="5"/>
      <c r="FKG1195" s="5"/>
      <c r="FKH1195" s="5"/>
      <c r="FKI1195" s="5"/>
      <c r="FKJ1195" s="5"/>
      <c r="FKK1195" s="5"/>
      <c r="FKL1195" s="5"/>
      <c r="FKM1195" s="5"/>
      <c r="FKN1195" s="5"/>
      <c r="FKO1195" s="5"/>
      <c r="FKP1195" s="5"/>
      <c r="FKQ1195" s="5"/>
      <c r="FKR1195" s="5"/>
      <c r="FKS1195" s="5"/>
      <c r="FKT1195" s="5"/>
      <c r="FKU1195" s="5"/>
      <c r="FKV1195" s="5"/>
      <c r="FKW1195" s="5"/>
      <c r="FKX1195" s="5"/>
      <c r="FKY1195" s="5"/>
      <c r="FKZ1195" s="5"/>
      <c r="FLA1195" s="5"/>
      <c r="FLB1195" s="5"/>
      <c r="FLC1195" s="5"/>
      <c r="FLD1195" s="5"/>
      <c r="FLE1195" s="5"/>
      <c r="FLF1195" s="5"/>
      <c r="FLG1195" s="5"/>
      <c r="FLH1195" s="5"/>
      <c r="FLI1195" s="5"/>
      <c r="FLJ1195" s="5"/>
      <c r="FLK1195" s="5"/>
      <c r="FLL1195" s="5"/>
      <c r="FLM1195" s="5"/>
      <c r="FLN1195" s="5"/>
      <c r="FLO1195" s="5"/>
      <c r="FLP1195" s="5"/>
      <c r="FLQ1195" s="5"/>
      <c r="FLR1195" s="5"/>
      <c r="FLS1195" s="5"/>
      <c r="FLT1195" s="5"/>
      <c r="FLU1195" s="5"/>
      <c r="FLV1195" s="5"/>
      <c r="FLW1195" s="5"/>
      <c r="FLX1195" s="5"/>
      <c r="FLY1195" s="5"/>
      <c r="FLZ1195" s="5"/>
      <c r="FMA1195" s="5"/>
      <c r="FMB1195" s="5"/>
      <c r="FMC1195" s="5"/>
      <c r="FMD1195" s="5"/>
      <c r="FME1195" s="5"/>
      <c r="FMF1195" s="5"/>
      <c r="FMG1195" s="5"/>
      <c r="FMH1195" s="5"/>
      <c r="FMI1195" s="5"/>
      <c r="FMJ1195" s="5"/>
      <c r="FMK1195" s="5"/>
      <c r="FML1195" s="5"/>
      <c r="FMM1195" s="5"/>
      <c r="FMN1195" s="5"/>
      <c r="FMO1195" s="5"/>
      <c r="FMP1195" s="5"/>
      <c r="FMQ1195" s="5"/>
      <c r="FMR1195" s="5"/>
      <c r="FMS1195" s="5"/>
      <c r="FMT1195" s="5"/>
      <c r="FMU1195" s="5"/>
      <c r="FMV1195" s="5"/>
      <c r="FMW1195" s="5"/>
      <c r="FMX1195" s="5"/>
      <c r="FMY1195" s="5"/>
      <c r="FMZ1195" s="5"/>
      <c r="FNA1195" s="5"/>
      <c r="FNB1195" s="5"/>
      <c r="FNC1195" s="5"/>
      <c r="FND1195" s="5"/>
      <c r="FNE1195" s="5"/>
      <c r="FNF1195" s="5"/>
      <c r="FNG1195" s="5"/>
      <c r="FNH1195" s="5"/>
      <c r="FNI1195" s="5"/>
      <c r="FNJ1195" s="5"/>
      <c r="FNK1195" s="5"/>
      <c r="FNL1195" s="5"/>
      <c r="FNM1195" s="5"/>
      <c r="FNN1195" s="5"/>
      <c r="FNO1195" s="5"/>
      <c r="FNP1195" s="5"/>
      <c r="FNQ1195" s="5"/>
      <c r="FNR1195" s="5"/>
      <c r="FNS1195" s="5"/>
      <c r="FNT1195" s="5"/>
      <c r="FNU1195" s="5"/>
      <c r="FNV1195" s="5"/>
      <c r="FNW1195" s="5"/>
      <c r="FNX1195" s="5"/>
      <c r="FNY1195" s="5"/>
      <c r="FNZ1195" s="5"/>
      <c r="FOA1195" s="5"/>
      <c r="FOB1195" s="5"/>
      <c r="FOC1195" s="5"/>
      <c r="FOD1195" s="5"/>
      <c r="FOE1195" s="5"/>
      <c r="FOF1195" s="5"/>
      <c r="FOG1195" s="5"/>
      <c r="FOH1195" s="5"/>
      <c r="FOI1195" s="5"/>
      <c r="FOJ1195" s="5"/>
      <c r="FOK1195" s="5"/>
      <c r="FOL1195" s="5"/>
      <c r="FOM1195" s="5"/>
      <c r="FON1195" s="5"/>
      <c r="FOO1195" s="5"/>
      <c r="FOP1195" s="5"/>
      <c r="FOQ1195" s="5"/>
      <c r="FOR1195" s="5"/>
      <c r="FOS1195" s="5"/>
      <c r="FOT1195" s="5"/>
      <c r="FOU1195" s="5"/>
      <c r="FOV1195" s="5"/>
      <c r="FOW1195" s="5"/>
      <c r="FOX1195" s="5"/>
      <c r="FOY1195" s="5"/>
      <c r="FOZ1195" s="5"/>
      <c r="FPA1195" s="5"/>
      <c r="FPB1195" s="5"/>
      <c r="FPC1195" s="5"/>
      <c r="FPD1195" s="5"/>
      <c r="FPE1195" s="5"/>
      <c r="FPF1195" s="5"/>
      <c r="FPG1195" s="5"/>
      <c r="FPH1195" s="5"/>
      <c r="FPI1195" s="5"/>
      <c r="FPJ1195" s="5"/>
      <c r="FPK1195" s="5"/>
      <c r="FPL1195" s="5"/>
      <c r="FPM1195" s="5"/>
      <c r="FPN1195" s="5"/>
      <c r="FPO1195" s="5"/>
      <c r="FPP1195" s="5"/>
      <c r="FPQ1195" s="5"/>
      <c r="FPR1195" s="5"/>
      <c r="FPS1195" s="5"/>
      <c r="FPT1195" s="5"/>
      <c r="FPU1195" s="5"/>
      <c r="FPV1195" s="5"/>
      <c r="FPW1195" s="5"/>
      <c r="FPX1195" s="5"/>
      <c r="FPY1195" s="5"/>
      <c r="FPZ1195" s="5"/>
      <c r="FQA1195" s="5"/>
      <c r="FQB1195" s="5"/>
      <c r="FQC1195" s="5"/>
      <c r="FQD1195" s="5"/>
      <c r="FQE1195" s="5"/>
      <c r="FQF1195" s="5"/>
      <c r="FQG1195" s="5"/>
      <c r="FQH1195" s="5"/>
      <c r="FQI1195" s="5"/>
      <c r="FQJ1195" s="5"/>
      <c r="FQK1195" s="5"/>
      <c r="FQL1195" s="5"/>
      <c r="FQM1195" s="5"/>
      <c r="FQN1195" s="5"/>
      <c r="FQO1195" s="5"/>
      <c r="FQP1195" s="5"/>
      <c r="FQQ1195" s="5"/>
      <c r="FQR1195" s="5"/>
      <c r="FQS1195" s="5"/>
      <c r="FQT1195" s="5"/>
      <c r="FQU1195" s="5"/>
      <c r="FQV1195" s="5"/>
      <c r="FQW1195" s="5"/>
      <c r="FQX1195" s="5"/>
      <c r="FQY1195" s="5"/>
      <c r="FQZ1195" s="5"/>
      <c r="FRA1195" s="5"/>
      <c r="FRB1195" s="5"/>
      <c r="FRC1195" s="5"/>
      <c r="FRD1195" s="5"/>
      <c r="FRE1195" s="5"/>
      <c r="FRF1195" s="5"/>
      <c r="FRG1195" s="5"/>
      <c r="FRH1195" s="5"/>
      <c r="FRI1195" s="5"/>
      <c r="FRJ1195" s="5"/>
      <c r="FRK1195" s="5"/>
      <c r="FRL1195" s="5"/>
      <c r="FRM1195" s="5"/>
      <c r="FRN1195" s="5"/>
      <c r="FRO1195" s="5"/>
      <c r="FRP1195" s="5"/>
      <c r="FRQ1195" s="5"/>
      <c r="FRR1195" s="5"/>
      <c r="FRS1195" s="5"/>
      <c r="FRT1195" s="5"/>
      <c r="FRU1195" s="5"/>
      <c r="FRV1195" s="5"/>
      <c r="FRW1195" s="5"/>
      <c r="FRX1195" s="5"/>
      <c r="FRY1195" s="5"/>
      <c r="FRZ1195" s="5"/>
      <c r="FSA1195" s="5"/>
      <c r="FSB1195" s="5"/>
      <c r="FSC1195" s="5"/>
      <c r="FSD1195" s="5"/>
      <c r="FSE1195" s="5"/>
      <c r="FSF1195" s="5"/>
      <c r="FSG1195" s="5"/>
      <c r="FSH1195" s="5"/>
      <c r="FSI1195" s="5"/>
      <c r="FSJ1195" s="5"/>
      <c r="FSK1195" s="5"/>
      <c r="FSL1195" s="5"/>
      <c r="FSM1195" s="5"/>
      <c r="FSN1195" s="5"/>
      <c r="FSO1195" s="5"/>
      <c r="FSP1195" s="5"/>
      <c r="FSQ1195" s="5"/>
      <c r="FSR1195" s="5"/>
      <c r="FSS1195" s="5"/>
      <c r="FST1195" s="5"/>
      <c r="FSU1195" s="5"/>
      <c r="FSV1195" s="5"/>
      <c r="FSW1195" s="5"/>
      <c r="FSX1195" s="5"/>
      <c r="FSY1195" s="5"/>
      <c r="FSZ1195" s="5"/>
      <c r="FTA1195" s="5"/>
      <c r="FTB1195" s="5"/>
      <c r="FTC1195" s="5"/>
      <c r="FTD1195" s="5"/>
      <c r="FTE1195" s="5"/>
      <c r="FTF1195" s="5"/>
      <c r="FTG1195" s="5"/>
      <c r="FTH1195" s="5"/>
      <c r="FTI1195" s="5"/>
      <c r="FTJ1195" s="5"/>
      <c r="FTK1195" s="5"/>
      <c r="FTL1195" s="5"/>
      <c r="FTM1195" s="5"/>
      <c r="FTN1195" s="5"/>
      <c r="FTO1195" s="5"/>
      <c r="FTP1195" s="5"/>
      <c r="FTQ1195" s="5"/>
      <c r="FTR1195" s="5"/>
      <c r="FTS1195" s="5"/>
      <c r="FTT1195" s="5"/>
      <c r="FTU1195" s="5"/>
      <c r="FTV1195" s="5"/>
      <c r="FTW1195" s="5"/>
      <c r="FTX1195" s="5"/>
      <c r="FTY1195" s="5"/>
      <c r="FTZ1195" s="5"/>
      <c r="FUA1195" s="5"/>
      <c r="FUB1195" s="5"/>
      <c r="FUC1195" s="5"/>
      <c r="FUD1195" s="5"/>
      <c r="FUE1195" s="5"/>
      <c r="FUF1195" s="5"/>
      <c r="FUG1195" s="5"/>
      <c r="FUH1195" s="5"/>
      <c r="FUI1195" s="5"/>
      <c r="FUJ1195" s="5"/>
      <c r="FUK1195" s="5"/>
      <c r="FUL1195" s="5"/>
      <c r="FUM1195" s="5"/>
      <c r="FUN1195" s="5"/>
      <c r="FUO1195" s="5"/>
      <c r="FUP1195" s="5"/>
      <c r="FUQ1195" s="5"/>
      <c r="FUR1195" s="5"/>
      <c r="FUS1195" s="5"/>
      <c r="FUT1195" s="5"/>
      <c r="FUU1195" s="5"/>
      <c r="FUV1195" s="5"/>
      <c r="FUW1195" s="5"/>
      <c r="FUX1195" s="5"/>
      <c r="FUY1195" s="5"/>
      <c r="FUZ1195" s="5"/>
      <c r="FVA1195" s="5"/>
      <c r="FVB1195" s="5"/>
      <c r="FVC1195" s="5"/>
      <c r="FVD1195" s="5"/>
      <c r="FVE1195" s="5"/>
      <c r="FVF1195" s="5"/>
      <c r="FVG1195" s="5"/>
      <c r="FVH1195" s="5"/>
      <c r="FVI1195" s="5"/>
      <c r="FVJ1195" s="5"/>
      <c r="FVK1195" s="5"/>
      <c r="FVL1195" s="5"/>
      <c r="FVM1195" s="5"/>
      <c r="FVN1195" s="5"/>
      <c r="FVO1195" s="5"/>
      <c r="FVP1195" s="5"/>
      <c r="FVQ1195" s="5"/>
      <c r="FVR1195" s="5"/>
      <c r="FVS1195" s="5"/>
      <c r="FVT1195" s="5"/>
      <c r="FVU1195" s="5"/>
      <c r="FVV1195" s="5"/>
      <c r="FVW1195" s="5"/>
      <c r="FVX1195" s="5"/>
      <c r="FVY1195" s="5"/>
      <c r="FVZ1195" s="5"/>
      <c r="FWA1195" s="5"/>
      <c r="FWB1195" s="5"/>
      <c r="FWC1195" s="5"/>
      <c r="FWD1195" s="5"/>
      <c r="FWE1195" s="5"/>
      <c r="FWF1195" s="5"/>
      <c r="FWG1195" s="5"/>
      <c r="FWH1195" s="5"/>
      <c r="FWI1195" s="5"/>
      <c r="FWJ1195" s="5"/>
      <c r="FWK1195" s="5"/>
      <c r="FWL1195" s="5"/>
      <c r="FWM1195" s="5"/>
      <c r="FWN1195" s="5"/>
      <c r="FWO1195" s="5"/>
      <c r="FWP1195" s="5"/>
      <c r="FWQ1195" s="5"/>
      <c r="FWR1195" s="5"/>
      <c r="FWS1195" s="5"/>
      <c r="FWT1195" s="5"/>
      <c r="FWU1195" s="5"/>
      <c r="FWV1195" s="5"/>
      <c r="FWW1195" s="5"/>
      <c r="FWX1195" s="5"/>
      <c r="FWY1195" s="5"/>
      <c r="FWZ1195" s="5"/>
      <c r="FXA1195" s="5"/>
      <c r="FXB1195" s="5"/>
      <c r="FXC1195" s="5"/>
      <c r="FXD1195" s="5"/>
      <c r="FXE1195" s="5"/>
      <c r="FXF1195" s="5"/>
      <c r="FXG1195" s="5"/>
      <c r="FXH1195" s="5"/>
      <c r="FXI1195" s="5"/>
      <c r="FXJ1195" s="5"/>
      <c r="FXK1195" s="5"/>
      <c r="FXL1195" s="5"/>
      <c r="FXM1195" s="5"/>
      <c r="FXN1195" s="5"/>
      <c r="FXO1195" s="5"/>
      <c r="FXP1195" s="5"/>
      <c r="FXQ1195" s="5"/>
      <c r="FXR1195" s="5"/>
      <c r="FXS1195" s="5"/>
      <c r="FXT1195" s="5"/>
      <c r="FXU1195" s="5"/>
      <c r="FXV1195" s="5"/>
      <c r="FXW1195" s="5"/>
      <c r="FXX1195" s="5"/>
      <c r="FXY1195" s="5"/>
      <c r="FXZ1195" s="5"/>
      <c r="FYA1195" s="5"/>
      <c r="FYB1195" s="5"/>
      <c r="FYC1195" s="5"/>
      <c r="FYD1195" s="5"/>
      <c r="FYE1195" s="5"/>
      <c r="FYF1195" s="5"/>
      <c r="FYG1195" s="5"/>
      <c r="FYH1195" s="5"/>
      <c r="FYI1195" s="5"/>
      <c r="FYJ1195" s="5"/>
      <c r="FYK1195" s="5"/>
      <c r="FYL1195" s="5"/>
      <c r="FYM1195" s="5"/>
      <c r="FYN1195" s="5"/>
      <c r="FYO1195" s="5"/>
      <c r="FYP1195" s="5"/>
      <c r="FYQ1195" s="5"/>
      <c r="FYR1195" s="5"/>
      <c r="FYS1195" s="5"/>
      <c r="FYT1195" s="5"/>
      <c r="FYU1195" s="5"/>
      <c r="FYV1195" s="5"/>
      <c r="FYW1195" s="5"/>
      <c r="FYX1195" s="5"/>
      <c r="FYY1195" s="5"/>
      <c r="FYZ1195" s="5"/>
      <c r="FZA1195" s="5"/>
      <c r="FZB1195" s="5"/>
      <c r="FZC1195" s="5"/>
      <c r="FZD1195" s="5"/>
      <c r="FZE1195" s="5"/>
      <c r="FZF1195" s="5"/>
      <c r="FZG1195" s="5"/>
      <c r="FZH1195" s="5"/>
      <c r="FZI1195" s="5"/>
      <c r="FZJ1195" s="5"/>
      <c r="FZK1195" s="5"/>
      <c r="FZL1195" s="5"/>
      <c r="FZM1195" s="5"/>
      <c r="FZN1195" s="5"/>
      <c r="FZO1195" s="5"/>
      <c r="FZP1195" s="5"/>
      <c r="FZQ1195" s="5"/>
      <c r="FZR1195" s="5"/>
      <c r="FZS1195" s="5"/>
      <c r="FZT1195" s="5"/>
      <c r="FZU1195" s="5"/>
      <c r="FZV1195" s="5"/>
      <c r="FZW1195" s="5"/>
      <c r="FZX1195" s="5"/>
      <c r="FZY1195" s="5"/>
      <c r="FZZ1195" s="5"/>
      <c r="GAA1195" s="5"/>
      <c r="GAB1195" s="5"/>
      <c r="GAC1195" s="5"/>
      <c r="GAD1195" s="5"/>
      <c r="GAE1195" s="5"/>
      <c r="GAF1195" s="5"/>
      <c r="GAG1195" s="5"/>
      <c r="GAH1195" s="5"/>
      <c r="GAI1195" s="5"/>
      <c r="GAJ1195" s="5"/>
      <c r="GAK1195" s="5"/>
      <c r="GAL1195" s="5"/>
      <c r="GAM1195" s="5"/>
      <c r="GAN1195" s="5"/>
      <c r="GAO1195" s="5"/>
      <c r="GAP1195" s="5"/>
      <c r="GAQ1195" s="5"/>
      <c r="GAR1195" s="5"/>
      <c r="GAS1195" s="5"/>
      <c r="GAT1195" s="5"/>
      <c r="GAU1195" s="5"/>
      <c r="GAV1195" s="5"/>
      <c r="GAW1195" s="5"/>
      <c r="GAX1195" s="5"/>
      <c r="GAY1195" s="5"/>
      <c r="GAZ1195" s="5"/>
      <c r="GBA1195" s="5"/>
      <c r="GBB1195" s="5"/>
      <c r="GBC1195" s="5"/>
      <c r="GBD1195" s="5"/>
      <c r="GBE1195" s="5"/>
      <c r="GBF1195" s="5"/>
      <c r="GBG1195" s="5"/>
      <c r="GBH1195" s="5"/>
      <c r="GBI1195" s="5"/>
      <c r="GBJ1195" s="5"/>
      <c r="GBK1195" s="5"/>
      <c r="GBL1195" s="5"/>
      <c r="GBM1195" s="5"/>
      <c r="GBN1195" s="5"/>
      <c r="GBO1195" s="5"/>
      <c r="GBP1195" s="5"/>
      <c r="GBQ1195" s="5"/>
      <c r="GBR1195" s="5"/>
      <c r="GBS1195" s="5"/>
      <c r="GBT1195" s="5"/>
      <c r="GBU1195" s="5"/>
      <c r="GBV1195" s="5"/>
      <c r="GBW1195" s="5"/>
      <c r="GBX1195" s="5"/>
      <c r="GBY1195" s="5"/>
      <c r="GBZ1195" s="5"/>
      <c r="GCA1195" s="5"/>
      <c r="GCB1195" s="5"/>
      <c r="GCC1195" s="5"/>
      <c r="GCD1195" s="5"/>
      <c r="GCE1195" s="5"/>
      <c r="GCF1195" s="5"/>
      <c r="GCG1195" s="5"/>
      <c r="GCH1195" s="5"/>
      <c r="GCI1195" s="5"/>
      <c r="GCJ1195" s="5"/>
      <c r="GCK1195" s="5"/>
      <c r="GCL1195" s="5"/>
      <c r="GCM1195" s="5"/>
      <c r="GCN1195" s="5"/>
      <c r="GCO1195" s="5"/>
      <c r="GCP1195" s="5"/>
      <c r="GCQ1195" s="5"/>
      <c r="GCR1195" s="5"/>
      <c r="GCS1195" s="5"/>
      <c r="GCT1195" s="5"/>
      <c r="GCU1195" s="5"/>
      <c r="GCV1195" s="5"/>
      <c r="GCW1195" s="5"/>
      <c r="GCX1195" s="5"/>
      <c r="GCY1195" s="5"/>
      <c r="GCZ1195" s="5"/>
      <c r="GDA1195" s="5"/>
      <c r="GDB1195" s="5"/>
      <c r="GDC1195" s="5"/>
      <c r="GDD1195" s="5"/>
      <c r="GDE1195" s="5"/>
      <c r="GDF1195" s="5"/>
      <c r="GDG1195" s="5"/>
      <c r="GDH1195" s="5"/>
      <c r="GDI1195" s="5"/>
      <c r="GDJ1195" s="5"/>
      <c r="GDK1195" s="5"/>
      <c r="GDL1195" s="5"/>
      <c r="GDM1195" s="5"/>
      <c r="GDN1195" s="5"/>
      <c r="GDO1195" s="5"/>
      <c r="GDP1195" s="5"/>
      <c r="GDQ1195" s="5"/>
      <c r="GDR1195" s="5"/>
      <c r="GDS1195" s="5"/>
      <c r="GDT1195" s="5"/>
      <c r="GDU1195" s="5"/>
      <c r="GDV1195" s="5"/>
      <c r="GDW1195" s="5"/>
      <c r="GDX1195" s="5"/>
      <c r="GDY1195" s="5"/>
      <c r="GDZ1195" s="5"/>
      <c r="GEA1195" s="5"/>
      <c r="GEB1195" s="5"/>
      <c r="GEC1195" s="5"/>
      <c r="GED1195" s="5"/>
      <c r="GEE1195" s="5"/>
      <c r="GEF1195" s="5"/>
      <c r="GEG1195" s="5"/>
      <c r="GEH1195" s="5"/>
      <c r="GEI1195" s="5"/>
      <c r="GEJ1195" s="5"/>
      <c r="GEK1195" s="5"/>
      <c r="GEL1195" s="5"/>
      <c r="GEM1195" s="5"/>
      <c r="GEN1195" s="5"/>
      <c r="GEO1195" s="5"/>
      <c r="GEP1195" s="5"/>
      <c r="GEQ1195" s="5"/>
      <c r="GER1195" s="5"/>
      <c r="GES1195" s="5"/>
      <c r="GET1195" s="5"/>
      <c r="GEU1195" s="5"/>
      <c r="GEV1195" s="5"/>
      <c r="GEW1195" s="5"/>
      <c r="GEX1195" s="5"/>
      <c r="GEY1195" s="5"/>
      <c r="GEZ1195" s="5"/>
      <c r="GFA1195" s="5"/>
      <c r="GFB1195" s="5"/>
      <c r="GFC1195" s="5"/>
      <c r="GFD1195" s="5"/>
      <c r="GFE1195" s="5"/>
      <c r="GFF1195" s="5"/>
      <c r="GFG1195" s="5"/>
      <c r="GFH1195" s="5"/>
      <c r="GFI1195" s="5"/>
      <c r="GFJ1195" s="5"/>
      <c r="GFK1195" s="5"/>
      <c r="GFL1195" s="5"/>
      <c r="GFM1195" s="5"/>
      <c r="GFN1195" s="5"/>
      <c r="GFO1195" s="5"/>
      <c r="GFP1195" s="5"/>
      <c r="GFQ1195" s="5"/>
      <c r="GFR1195" s="5"/>
      <c r="GFS1195" s="5"/>
      <c r="GFT1195" s="5"/>
      <c r="GFU1195" s="5"/>
      <c r="GFV1195" s="5"/>
      <c r="GFW1195" s="5"/>
      <c r="GFX1195" s="5"/>
      <c r="GFY1195" s="5"/>
      <c r="GFZ1195" s="5"/>
      <c r="GGA1195" s="5"/>
      <c r="GGB1195" s="5"/>
      <c r="GGC1195" s="5"/>
      <c r="GGD1195" s="5"/>
      <c r="GGE1195" s="5"/>
      <c r="GGF1195" s="5"/>
      <c r="GGG1195" s="5"/>
      <c r="GGH1195" s="5"/>
      <c r="GGI1195" s="5"/>
      <c r="GGJ1195" s="5"/>
      <c r="GGK1195" s="5"/>
      <c r="GGL1195" s="5"/>
      <c r="GGM1195" s="5"/>
      <c r="GGN1195" s="5"/>
      <c r="GGO1195" s="5"/>
      <c r="GGP1195" s="5"/>
      <c r="GGQ1195" s="5"/>
      <c r="GGR1195" s="5"/>
      <c r="GGS1195" s="5"/>
      <c r="GGT1195" s="5"/>
      <c r="GGU1195" s="5"/>
      <c r="GGV1195" s="5"/>
      <c r="GGW1195" s="5"/>
      <c r="GGX1195" s="5"/>
      <c r="GGY1195" s="5"/>
      <c r="GGZ1195" s="5"/>
      <c r="GHA1195" s="5"/>
      <c r="GHB1195" s="5"/>
      <c r="GHC1195" s="5"/>
      <c r="GHD1195" s="5"/>
      <c r="GHE1195" s="5"/>
      <c r="GHF1195" s="5"/>
      <c r="GHG1195" s="5"/>
      <c r="GHH1195" s="5"/>
      <c r="GHI1195" s="5"/>
      <c r="GHJ1195" s="5"/>
      <c r="GHK1195" s="5"/>
      <c r="GHL1195" s="5"/>
      <c r="GHM1195" s="5"/>
      <c r="GHN1195" s="5"/>
      <c r="GHO1195" s="5"/>
      <c r="GHP1195" s="5"/>
      <c r="GHQ1195" s="5"/>
      <c r="GHR1195" s="5"/>
      <c r="GHS1195" s="5"/>
      <c r="GHT1195" s="5"/>
      <c r="GHU1195" s="5"/>
      <c r="GHV1195" s="5"/>
      <c r="GHW1195" s="5"/>
      <c r="GHX1195" s="5"/>
      <c r="GHY1195" s="5"/>
      <c r="GHZ1195" s="5"/>
      <c r="GIA1195" s="5"/>
      <c r="GIB1195" s="5"/>
      <c r="GIC1195" s="5"/>
      <c r="GID1195" s="5"/>
      <c r="GIE1195" s="5"/>
      <c r="GIF1195" s="5"/>
      <c r="GIG1195" s="5"/>
      <c r="GIH1195" s="5"/>
      <c r="GII1195" s="5"/>
      <c r="GIJ1195" s="5"/>
      <c r="GIK1195" s="5"/>
      <c r="GIL1195" s="5"/>
      <c r="GIM1195" s="5"/>
      <c r="GIN1195" s="5"/>
      <c r="GIO1195" s="5"/>
      <c r="GIP1195" s="5"/>
      <c r="GIQ1195" s="5"/>
      <c r="GIR1195" s="5"/>
      <c r="GIS1195" s="5"/>
      <c r="GIT1195" s="5"/>
      <c r="GIU1195" s="5"/>
      <c r="GIV1195" s="5"/>
      <c r="GIW1195" s="5"/>
      <c r="GIX1195" s="5"/>
      <c r="GIY1195" s="5"/>
      <c r="GIZ1195" s="5"/>
      <c r="GJA1195" s="5"/>
      <c r="GJB1195" s="5"/>
      <c r="GJC1195" s="5"/>
      <c r="GJD1195" s="5"/>
      <c r="GJE1195" s="5"/>
      <c r="GJF1195" s="5"/>
      <c r="GJG1195" s="5"/>
      <c r="GJH1195" s="5"/>
      <c r="GJI1195" s="5"/>
      <c r="GJJ1195" s="5"/>
      <c r="GJK1195" s="5"/>
      <c r="GJL1195" s="5"/>
      <c r="GJM1195" s="5"/>
      <c r="GJN1195" s="5"/>
      <c r="GJO1195" s="5"/>
      <c r="GJP1195" s="5"/>
      <c r="GJQ1195" s="5"/>
      <c r="GJR1195" s="5"/>
      <c r="GJS1195" s="5"/>
      <c r="GJT1195" s="5"/>
      <c r="GJU1195" s="5"/>
      <c r="GJV1195" s="5"/>
      <c r="GJW1195" s="5"/>
      <c r="GJX1195" s="5"/>
      <c r="GJY1195" s="5"/>
      <c r="GJZ1195" s="5"/>
      <c r="GKA1195" s="5"/>
      <c r="GKB1195" s="5"/>
      <c r="GKC1195" s="5"/>
      <c r="GKD1195" s="5"/>
      <c r="GKE1195" s="5"/>
      <c r="GKF1195" s="5"/>
      <c r="GKG1195" s="5"/>
      <c r="GKH1195" s="5"/>
      <c r="GKI1195" s="5"/>
      <c r="GKJ1195" s="5"/>
      <c r="GKK1195" s="5"/>
      <c r="GKL1195" s="5"/>
      <c r="GKM1195" s="5"/>
      <c r="GKN1195" s="5"/>
      <c r="GKO1195" s="5"/>
      <c r="GKP1195" s="5"/>
      <c r="GKQ1195" s="5"/>
      <c r="GKR1195" s="5"/>
      <c r="GKS1195" s="5"/>
      <c r="GKT1195" s="5"/>
      <c r="GKU1195" s="5"/>
      <c r="GKV1195" s="5"/>
      <c r="GKW1195" s="5"/>
      <c r="GKX1195" s="5"/>
      <c r="GKY1195" s="5"/>
      <c r="GKZ1195" s="5"/>
      <c r="GLA1195" s="5"/>
      <c r="GLB1195" s="5"/>
      <c r="GLC1195" s="5"/>
      <c r="GLD1195" s="5"/>
      <c r="GLE1195" s="5"/>
      <c r="GLF1195" s="5"/>
      <c r="GLG1195" s="5"/>
      <c r="GLH1195" s="5"/>
      <c r="GLI1195" s="5"/>
      <c r="GLJ1195" s="5"/>
      <c r="GLK1195" s="5"/>
      <c r="GLL1195" s="5"/>
      <c r="GLM1195" s="5"/>
      <c r="GLN1195" s="5"/>
      <c r="GLO1195" s="5"/>
      <c r="GLP1195" s="5"/>
      <c r="GLQ1195" s="5"/>
      <c r="GLR1195" s="5"/>
      <c r="GLS1195" s="5"/>
      <c r="GLT1195" s="5"/>
      <c r="GLU1195" s="5"/>
      <c r="GLV1195" s="5"/>
      <c r="GLW1195" s="5"/>
      <c r="GLX1195" s="5"/>
      <c r="GLY1195" s="5"/>
      <c r="GLZ1195" s="5"/>
      <c r="GMA1195" s="5"/>
      <c r="GMB1195" s="5"/>
      <c r="GMC1195" s="5"/>
      <c r="GMD1195" s="5"/>
      <c r="GME1195" s="5"/>
      <c r="GMF1195" s="5"/>
      <c r="GMG1195" s="5"/>
      <c r="GMH1195" s="5"/>
      <c r="GMI1195" s="5"/>
      <c r="GMJ1195" s="5"/>
      <c r="GMK1195" s="5"/>
      <c r="GML1195" s="5"/>
      <c r="GMM1195" s="5"/>
      <c r="GMN1195" s="5"/>
      <c r="GMO1195" s="5"/>
      <c r="GMP1195" s="5"/>
      <c r="GMQ1195" s="5"/>
      <c r="GMR1195" s="5"/>
      <c r="GMS1195" s="5"/>
      <c r="GMT1195" s="5"/>
      <c r="GMU1195" s="5"/>
      <c r="GMV1195" s="5"/>
      <c r="GMW1195" s="5"/>
      <c r="GMX1195" s="5"/>
      <c r="GMY1195" s="5"/>
      <c r="GMZ1195" s="5"/>
      <c r="GNA1195" s="5"/>
      <c r="GNB1195" s="5"/>
      <c r="GNC1195" s="5"/>
      <c r="GND1195" s="5"/>
      <c r="GNE1195" s="5"/>
      <c r="GNF1195" s="5"/>
      <c r="GNG1195" s="5"/>
      <c r="GNH1195" s="5"/>
      <c r="GNI1195" s="5"/>
      <c r="GNJ1195" s="5"/>
      <c r="GNK1195" s="5"/>
      <c r="GNL1195" s="5"/>
      <c r="GNM1195" s="5"/>
      <c r="GNN1195" s="5"/>
      <c r="GNO1195" s="5"/>
      <c r="GNP1195" s="5"/>
      <c r="GNQ1195" s="5"/>
      <c r="GNR1195" s="5"/>
      <c r="GNS1195" s="5"/>
      <c r="GNT1195" s="5"/>
      <c r="GNU1195" s="5"/>
      <c r="GNV1195" s="5"/>
      <c r="GNW1195" s="5"/>
      <c r="GNX1195" s="5"/>
      <c r="GNY1195" s="5"/>
      <c r="GNZ1195" s="5"/>
      <c r="GOA1195" s="5"/>
      <c r="GOB1195" s="5"/>
      <c r="GOC1195" s="5"/>
      <c r="GOD1195" s="5"/>
      <c r="GOE1195" s="5"/>
      <c r="GOF1195" s="5"/>
      <c r="GOG1195" s="5"/>
      <c r="GOH1195" s="5"/>
      <c r="GOI1195" s="5"/>
      <c r="GOJ1195" s="5"/>
      <c r="GOK1195" s="5"/>
      <c r="GOL1195" s="5"/>
      <c r="GOM1195" s="5"/>
      <c r="GON1195" s="5"/>
      <c r="GOO1195" s="5"/>
      <c r="GOP1195" s="5"/>
      <c r="GOQ1195" s="5"/>
      <c r="GOR1195" s="5"/>
      <c r="GOS1195" s="5"/>
      <c r="GOT1195" s="5"/>
      <c r="GOU1195" s="5"/>
      <c r="GOV1195" s="5"/>
      <c r="GOW1195" s="5"/>
      <c r="GOX1195" s="5"/>
      <c r="GOY1195" s="5"/>
      <c r="GOZ1195" s="5"/>
      <c r="GPA1195" s="5"/>
      <c r="GPB1195" s="5"/>
      <c r="GPC1195" s="5"/>
      <c r="GPD1195" s="5"/>
      <c r="GPE1195" s="5"/>
      <c r="GPF1195" s="5"/>
      <c r="GPG1195" s="5"/>
      <c r="GPH1195" s="5"/>
      <c r="GPI1195" s="5"/>
      <c r="GPJ1195" s="5"/>
      <c r="GPK1195" s="5"/>
      <c r="GPL1195" s="5"/>
      <c r="GPM1195" s="5"/>
      <c r="GPN1195" s="5"/>
      <c r="GPO1195" s="5"/>
      <c r="GPP1195" s="5"/>
      <c r="GPQ1195" s="5"/>
      <c r="GPR1195" s="5"/>
      <c r="GPS1195" s="5"/>
      <c r="GPT1195" s="5"/>
      <c r="GPU1195" s="5"/>
      <c r="GPV1195" s="5"/>
      <c r="GPW1195" s="5"/>
      <c r="GPX1195" s="5"/>
      <c r="GPY1195" s="5"/>
      <c r="GPZ1195" s="5"/>
      <c r="GQA1195" s="5"/>
      <c r="GQB1195" s="5"/>
      <c r="GQC1195" s="5"/>
      <c r="GQD1195" s="5"/>
      <c r="GQE1195" s="5"/>
      <c r="GQF1195" s="5"/>
      <c r="GQG1195" s="5"/>
      <c r="GQH1195" s="5"/>
      <c r="GQI1195" s="5"/>
      <c r="GQJ1195" s="5"/>
      <c r="GQK1195" s="5"/>
      <c r="GQL1195" s="5"/>
      <c r="GQM1195" s="5"/>
      <c r="GQN1195" s="5"/>
      <c r="GQO1195" s="5"/>
      <c r="GQP1195" s="5"/>
      <c r="GQQ1195" s="5"/>
      <c r="GQR1195" s="5"/>
      <c r="GQS1195" s="5"/>
      <c r="GQT1195" s="5"/>
      <c r="GQU1195" s="5"/>
      <c r="GQV1195" s="5"/>
      <c r="GQW1195" s="5"/>
      <c r="GQX1195" s="5"/>
      <c r="GQY1195" s="5"/>
      <c r="GQZ1195" s="5"/>
      <c r="GRA1195" s="5"/>
      <c r="GRB1195" s="5"/>
      <c r="GRC1195" s="5"/>
      <c r="GRD1195" s="5"/>
      <c r="GRE1195" s="5"/>
      <c r="GRF1195" s="5"/>
      <c r="GRG1195" s="5"/>
      <c r="GRH1195" s="5"/>
      <c r="GRI1195" s="5"/>
      <c r="GRJ1195" s="5"/>
      <c r="GRK1195" s="5"/>
      <c r="GRL1195" s="5"/>
      <c r="GRM1195" s="5"/>
      <c r="GRN1195" s="5"/>
      <c r="GRO1195" s="5"/>
      <c r="GRP1195" s="5"/>
      <c r="GRQ1195" s="5"/>
      <c r="GRR1195" s="5"/>
      <c r="GRS1195" s="5"/>
      <c r="GRT1195" s="5"/>
      <c r="GRU1195" s="5"/>
      <c r="GRV1195" s="5"/>
      <c r="GRW1195" s="5"/>
      <c r="GRX1195" s="5"/>
      <c r="GRY1195" s="5"/>
      <c r="GRZ1195" s="5"/>
      <c r="GSA1195" s="5"/>
      <c r="GSB1195" s="5"/>
      <c r="GSC1195" s="5"/>
      <c r="GSD1195" s="5"/>
      <c r="GSE1195" s="5"/>
      <c r="GSF1195" s="5"/>
      <c r="GSG1195" s="5"/>
      <c r="GSH1195" s="5"/>
      <c r="GSI1195" s="5"/>
      <c r="GSJ1195" s="5"/>
      <c r="GSK1195" s="5"/>
      <c r="GSL1195" s="5"/>
      <c r="GSM1195" s="5"/>
      <c r="GSN1195" s="5"/>
      <c r="GSO1195" s="5"/>
      <c r="GSP1195" s="5"/>
      <c r="GSQ1195" s="5"/>
      <c r="GSR1195" s="5"/>
      <c r="GSS1195" s="5"/>
      <c r="GST1195" s="5"/>
      <c r="GSU1195" s="5"/>
      <c r="GSV1195" s="5"/>
      <c r="GSW1195" s="5"/>
      <c r="GSX1195" s="5"/>
      <c r="GSY1195" s="5"/>
      <c r="GSZ1195" s="5"/>
      <c r="GTA1195" s="5"/>
      <c r="GTB1195" s="5"/>
      <c r="GTC1195" s="5"/>
      <c r="GTD1195" s="5"/>
      <c r="GTE1195" s="5"/>
      <c r="GTF1195" s="5"/>
      <c r="GTG1195" s="5"/>
      <c r="GTH1195" s="5"/>
      <c r="GTI1195" s="5"/>
      <c r="GTJ1195" s="5"/>
      <c r="GTK1195" s="5"/>
      <c r="GTL1195" s="5"/>
      <c r="GTM1195" s="5"/>
      <c r="GTN1195" s="5"/>
      <c r="GTO1195" s="5"/>
      <c r="GTP1195" s="5"/>
      <c r="GTQ1195" s="5"/>
      <c r="GTR1195" s="5"/>
      <c r="GTS1195" s="5"/>
      <c r="GTT1195" s="5"/>
      <c r="GTU1195" s="5"/>
      <c r="GTV1195" s="5"/>
      <c r="GTW1195" s="5"/>
      <c r="GTX1195" s="5"/>
      <c r="GTY1195" s="5"/>
      <c r="GTZ1195" s="5"/>
      <c r="GUA1195" s="5"/>
      <c r="GUB1195" s="5"/>
      <c r="GUC1195" s="5"/>
      <c r="GUD1195" s="5"/>
      <c r="GUE1195" s="5"/>
      <c r="GUF1195" s="5"/>
      <c r="GUG1195" s="5"/>
      <c r="GUH1195" s="5"/>
      <c r="GUI1195" s="5"/>
      <c r="GUJ1195" s="5"/>
      <c r="GUK1195" s="5"/>
      <c r="GUL1195" s="5"/>
      <c r="GUM1195" s="5"/>
      <c r="GUN1195" s="5"/>
      <c r="GUO1195" s="5"/>
      <c r="GUP1195" s="5"/>
      <c r="GUQ1195" s="5"/>
      <c r="GUR1195" s="5"/>
      <c r="GUS1195" s="5"/>
      <c r="GUT1195" s="5"/>
      <c r="GUU1195" s="5"/>
      <c r="GUV1195" s="5"/>
      <c r="GUW1195" s="5"/>
      <c r="GUX1195" s="5"/>
      <c r="GUY1195" s="5"/>
      <c r="GUZ1195" s="5"/>
      <c r="GVA1195" s="5"/>
      <c r="GVB1195" s="5"/>
      <c r="GVC1195" s="5"/>
      <c r="GVD1195" s="5"/>
      <c r="GVE1195" s="5"/>
      <c r="GVF1195" s="5"/>
      <c r="GVG1195" s="5"/>
      <c r="GVH1195" s="5"/>
      <c r="GVI1195" s="5"/>
      <c r="GVJ1195" s="5"/>
      <c r="GVK1195" s="5"/>
      <c r="GVL1195" s="5"/>
      <c r="GVM1195" s="5"/>
      <c r="GVN1195" s="5"/>
      <c r="GVO1195" s="5"/>
      <c r="GVP1195" s="5"/>
      <c r="GVQ1195" s="5"/>
      <c r="GVR1195" s="5"/>
      <c r="GVS1195" s="5"/>
      <c r="GVT1195" s="5"/>
      <c r="GVU1195" s="5"/>
      <c r="GVV1195" s="5"/>
      <c r="GVW1195" s="5"/>
      <c r="GVX1195" s="5"/>
      <c r="GVY1195" s="5"/>
      <c r="GVZ1195" s="5"/>
      <c r="GWA1195" s="5"/>
      <c r="GWB1195" s="5"/>
      <c r="GWC1195" s="5"/>
      <c r="GWD1195" s="5"/>
      <c r="GWE1195" s="5"/>
      <c r="GWF1195" s="5"/>
      <c r="GWG1195" s="5"/>
      <c r="GWH1195" s="5"/>
      <c r="GWI1195" s="5"/>
      <c r="GWJ1195" s="5"/>
      <c r="GWK1195" s="5"/>
      <c r="GWL1195" s="5"/>
      <c r="GWM1195" s="5"/>
      <c r="GWN1195" s="5"/>
      <c r="GWO1195" s="5"/>
      <c r="GWP1195" s="5"/>
      <c r="GWQ1195" s="5"/>
      <c r="GWR1195" s="5"/>
      <c r="GWS1195" s="5"/>
      <c r="GWT1195" s="5"/>
      <c r="GWU1195" s="5"/>
      <c r="GWV1195" s="5"/>
      <c r="GWW1195" s="5"/>
      <c r="GWX1195" s="5"/>
      <c r="GWY1195" s="5"/>
      <c r="GWZ1195" s="5"/>
      <c r="GXA1195" s="5"/>
      <c r="GXB1195" s="5"/>
      <c r="GXC1195" s="5"/>
      <c r="GXD1195" s="5"/>
      <c r="GXE1195" s="5"/>
      <c r="GXF1195" s="5"/>
      <c r="GXG1195" s="5"/>
      <c r="GXH1195" s="5"/>
      <c r="GXI1195" s="5"/>
      <c r="GXJ1195" s="5"/>
      <c r="GXK1195" s="5"/>
      <c r="GXL1195" s="5"/>
      <c r="GXM1195" s="5"/>
      <c r="GXN1195" s="5"/>
      <c r="GXO1195" s="5"/>
      <c r="GXP1195" s="5"/>
      <c r="GXQ1195" s="5"/>
      <c r="GXR1195" s="5"/>
      <c r="GXS1195" s="5"/>
      <c r="GXT1195" s="5"/>
      <c r="GXU1195" s="5"/>
      <c r="GXV1195" s="5"/>
      <c r="GXW1195" s="5"/>
      <c r="GXX1195" s="5"/>
      <c r="GXY1195" s="5"/>
      <c r="GXZ1195" s="5"/>
      <c r="GYA1195" s="5"/>
      <c r="GYB1195" s="5"/>
      <c r="GYC1195" s="5"/>
      <c r="GYD1195" s="5"/>
      <c r="GYE1195" s="5"/>
      <c r="GYF1195" s="5"/>
      <c r="GYG1195" s="5"/>
      <c r="GYH1195" s="5"/>
      <c r="GYI1195" s="5"/>
      <c r="GYJ1195" s="5"/>
      <c r="GYK1195" s="5"/>
      <c r="GYL1195" s="5"/>
      <c r="GYM1195" s="5"/>
      <c r="GYN1195" s="5"/>
      <c r="GYO1195" s="5"/>
      <c r="GYP1195" s="5"/>
      <c r="GYQ1195" s="5"/>
      <c r="GYR1195" s="5"/>
      <c r="GYS1195" s="5"/>
      <c r="GYT1195" s="5"/>
      <c r="GYU1195" s="5"/>
      <c r="GYV1195" s="5"/>
      <c r="GYW1195" s="5"/>
      <c r="GYX1195" s="5"/>
      <c r="GYY1195" s="5"/>
      <c r="GYZ1195" s="5"/>
      <c r="GZA1195" s="5"/>
      <c r="GZB1195" s="5"/>
      <c r="GZC1195" s="5"/>
      <c r="GZD1195" s="5"/>
      <c r="GZE1195" s="5"/>
      <c r="GZF1195" s="5"/>
      <c r="GZG1195" s="5"/>
      <c r="GZH1195" s="5"/>
      <c r="GZI1195" s="5"/>
      <c r="GZJ1195" s="5"/>
      <c r="GZK1195" s="5"/>
      <c r="GZL1195" s="5"/>
      <c r="GZM1195" s="5"/>
      <c r="GZN1195" s="5"/>
      <c r="GZO1195" s="5"/>
      <c r="GZP1195" s="5"/>
      <c r="GZQ1195" s="5"/>
      <c r="GZR1195" s="5"/>
      <c r="GZS1195" s="5"/>
      <c r="GZT1195" s="5"/>
      <c r="GZU1195" s="5"/>
      <c r="GZV1195" s="5"/>
      <c r="GZW1195" s="5"/>
      <c r="GZX1195" s="5"/>
      <c r="GZY1195" s="5"/>
      <c r="GZZ1195" s="5"/>
      <c r="HAA1195" s="5"/>
      <c r="HAB1195" s="5"/>
      <c r="HAC1195" s="5"/>
      <c r="HAD1195" s="5"/>
      <c r="HAE1195" s="5"/>
      <c r="HAF1195" s="5"/>
      <c r="HAG1195" s="5"/>
      <c r="HAH1195" s="5"/>
      <c r="HAI1195" s="5"/>
      <c r="HAJ1195" s="5"/>
      <c r="HAK1195" s="5"/>
      <c r="HAL1195" s="5"/>
      <c r="HAM1195" s="5"/>
      <c r="HAN1195" s="5"/>
      <c r="HAO1195" s="5"/>
      <c r="HAP1195" s="5"/>
      <c r="HAQ1195" s="5"/>
      <c r="HAR1195" s="5"/>
      <c r="HAS1195" s="5"/>
      <c r="HAT1195" s="5"/>
      <c r="HAU1195" s="5"/>
      <c r="HAV1195" s="5"/>
      <c r="HAW1195" s="5"/>
      <c r="HAX1195" s="5"/>
      <c r="HAY1195" s="5"/>
      <c r="HAZ1195" s="5"/>
      <c r="HBA1195" s="5"/>
      <c r="HBB1195" s="5"/>
      <c r="HBC1195" s="5"/>
      <c r="HBD1195" s="5"/>
      <c r="HBE1195" s="5"/>
      <c r="HBF1195" s="5"/>
      <c r="HBG1195" s="5"/>
      <c r="HBH1195" s="5"/>
      <c r="HBI1195" s="5"/>
      <c r="HBJ1195" s="5"/>
      <c r="HBK1195" s="5"/>
      <c r="HBL1195" s="5"/>
      <c r="HBM1195" s="5"/>
      <c r="HBN1195" s="5"/>
      <c r="HBO1195" s="5"/>
      <c r="HBP1195" s="5"/>
      <c r="HBQ1195" s="5"/>
      <c r="HBR1195" s="5"/>
      <c r="HBS1195" s="5"/>
      <c r="HBT1195" s="5"/>
      <c r="HBU1195" s="5"/>
      <c r="HBV1195" s="5"/>
      <c r="HBW1195" s="5"/>
      <c r="HBX1195" s="5"/>
      <c r="HBY1195" s="5"/>
      <c r="HBZ1195" s="5"/>
      <c r="HCA1195" s="5"/>
      <c r="HCB1195" s="5"/>
      <c r="HCC1195" s="5"/>
      <c r="HCD1195" s="5"/>
      <c r="HCE1195" s="5"/>
      <c r="HCF1195" s="5"/>
      <c r="HCG1195" s="5"/>
      <c r="HCH1195" s="5"/>
      <c r="HCI1195" s="5"/>
      <c r="HCJ1195" s="5"/>
      <c r="HCK1195" s="5"/>
      <c r="HCL1195" s="5"/>
      <c r="HCM1195" s="5"/>
      <c r="HCN1195" s="5"/>
      <c r="HCO1195" s="5"/>
      <c r="HCP1195" s="5"/>
      <c r="HCQ1195" s="5"/>
      <c r="HCR1195" s="5"/>
      <c r="HCS1195" s="5"/>
      <c r="HCT1195" s="5"/>
      <c r="HCU1195" s="5"/>
      <c r="HCV1195" s="5"/>
      <c r="HCW1195" s="5"/>
      <c r="HCX1195" s="5"/>
      <c r="HCY1195" s="5"/>
      <c r="HCZ1195" s="5"/>
      <c r="HDA1195" s="5"/>
      <c r="HDB1195" s="5"/>
      <c r="HDC1195" s="5"/>
      <c r="HDD1195" s="5"/>
      <c r="HDE1195" s="5"/>
      <c r="HDF1195" s="5"/>
      <c r="HDG1195" s="5"/>
      <c r="HDH1195" s="5"/>
      <c r="HDI1195" s="5"/>
      <c r="HDJ1195" s="5"/>
      <c r="HDK1195" s="5"/>
      <c r="HDL1195" s="5"/>
      <c r="HDM1195" s="5"/>
      <c r="HDN1195" s="5"/>
      <c r="HDO1195" s="5"/>
      <c r="HDP1195" s="5"/>
      <c r="HDQ1195" s="5"/>
      <c r="HDR1195" s="5"/>
      <c r="HDS1195" s="5"/>
      <c r="HDT1195" s="5"/>
      <c r="HDU1195" s="5"/>
      <c r="HDV1195" s="5"/>
      <c r="HDW1195" s="5"/>
      <c r="HDX1195" s="5"/>
      <c r="HDY1195" s="5"/>
      <c r="HDZ1195" s="5"/>
      <c r="HEA1195" s="5"/>
      <c r="HEB1195" s="5"/>
      <c r="HEC1195" s="5"/>
      <c r="HED1195" s="5"/>
      <c r="HEE1195" s="5"/>
      <c r="HEF1195" s="5"/>
      <c r="HEG1195" s="5"/>
      <c r="HEH1195" s="5"/>
      <c r="HEI1195" s="5"/>
      <c r="HEJ1195" s="5"/>
      <c r="HEK1195" s="5"/>
      <c r="HEL1195" s="5"/>
      <c r="HEM1195" s="5"/>
      <c r="HEN1195" s="5"/>
      <c r="HEO1195" s="5"/>
      <c r="HEP1195" s="5"/>
      <c r="HEQ1195" s="5"/>
      <c r="HER1195" s="5"/>
      <c r="HES1195" s="5"/>
      <c r="HET1195" s="5"/>
      <c r="HEU1195" s="5"/>
      <c r="HEV1195" s="5"/>
      <c r="HEW1195" s="5"/>
      <c r="HEX1195" s="5"/>
      <c r="HEY1195" s="5"/>
      <c r="HEZ1195" s="5"/>
      <c r="HFA1195" s="5"/>
      <c r="HFB1195" s="5"/>
      <c r="HFC1195" s="5"/>
      <c r="HFD1195" s="5"/>
      <c r="HFE1195" s="5"/>
      <c r="HFF1195" s="5"/>
      <c r="HFG1195" s="5"/>
      <c r="HFH1195" s="5"/>
      <c r="HFI1195" s="5"/>
      <c r="HFJ1195" s="5"/>
      <c r="HFK1195" s="5"/>
      <c r="HFL1195" s="5"/>
      <c r="HFM1195" s="5"/>
      <c r="HFN1195" s="5"/>
      <c r="HFO1195" s="5"/>
      <c r="HFP1195" s="5"/>
      <c r="HFQ1195" s="5"/>
      <c r="HFR1195" s="5"/>
      <c r="HFS1195" s="5"/>
      <c r="HFT1195" s="5"/>
      <c r="HFU1195" s="5"/>
      <c r="HFV1195" s="5"/>
      <c r="HFW1195" s="5"/>
      <c r="HFX1195" s="5"/>
      <c r="HFY1195" s="5"/>
      <c r="HFZ1195" s="5"/>
      <c r="HGA1195" s="5"/>
      <c r="HGB1195" s="5"/>
      <c r="HGC1195" s="5"/>
      <c r="HGD1195" s="5"/>
      <c r="HGE1195" s="5"/>
      <c r="HGF1195" s="5"/>
      <c r="HGG1195" s="5"/>
      <c r="HGH1195" s="5"/>
      <c r="HGI1195" s="5"/>
      <c r="HGJ1195" s="5"/>
      <c r="HGK1195" s="5"/>
      <c r="HGL1195" s="5"/>
      <c r="HGM1195" s="5"/>
      <c r="HGN1195" s="5"/>
      <c r="HGO1195" s="5"/>
      <c r="HGP1195" s="5"/>
      <c r="HGQ1195" s="5"/>
      <c r="HGR1195" s="5"/>
      <c r="HGS1195" s="5"/>
      <c r="HGT1195" s="5"/>
      <c r="HGU1195" s="5"/>
      <c r="HGV1195" s="5"/>
      <c r="HGW1195" s="5"/>
      <c r="HGX1195" s="5"/>
      <c r="HGY1195" s="5"/>
      <c r="HGZ1195" s="5"/>
      <c r="HHA1195" s="5"/>
      <c r="HHB1195" s="5"/>
      <c r="HHC1195" s="5"/>
      <c r="HHD1195" s="5"/>
      <c r="HHE1195" s="5"/>
      <c r="HHF1195" s="5"/>
      <c r="HHG1195" s="5"/>
      <c r="HHH1195" s="5"/>
      <c r="HHI1195" s="5"/>
      <c r="HHJ1195" s="5"/>
      <c r="HHK1195" s="5"/>
      <c r="HHL1195" s="5"/>
      <c r="HHM1195" s="5"/>
      <c r="HHN1195" s="5"/>
      <c r="HHO1195" s="5"/>
      <c r="HHP1195" s="5"/>
      <c r="HHQ1195" s="5"/>
      <c r="HHR1195" s="5"/>
      <c r="HHS1195" s="5"/>
      <c r="HHT1195" s="5"/>
      <c r="HHU1195" s="5"/>
      <c r="HHV1195" s="5"/>
      <c r="HHW1195" s="5"/>
      <c r="HHX1195" s="5"/>
      <c r="HHY1195" s="5"/>
      <c r="HHZ1195" s="5"/>
      <c r="HIA1195" s="5"/>
      <c r="HIB1195" s="5"/>
      <c r="HIC1195" s="5"/>
      <c r="HID1195" s="5"/>
      <c r="HIE1195" s="5"/>
      <c r="HIF1195" s="5"/>
      <c r="HIG1195" s="5"/>
      <c r="HIH1195" s="5"/>
      <c r="HII1195" s="5"/>
      <c r="HIJ1195" s="5"/>
      <c r="HIK1195" s="5"/>
      <c r="HIL1195" s="5"/>
      <c r="HIM1195" s="5"/>
      <c r="HIN1195" s="5"/>
      <c r="HIO1195" s="5"/>
      <c r="HIP1195" s="5"/>
      <c r="HIQ1195" s="5"/>
      <c r="HIR1195" s="5"/>
      <c r="HIS1195" s="5"/>
      <c r="HIT1195" s="5"/>
      <c r="HIU1195" s="5"/>
      <c r="HIV1195" s="5"/>
      <c r="HIW1195" s="5"/>
      <c r="HIX1195" s="5"/>
      <c r="HIY1195" s="5"/>
      <c r="HIZ1195" s="5"/>
      <c r="HJA1195" s="5"/>
      <c r="HJB1195" s="5"/>
      <c r="HJC1195" s="5"/>
      <c r="HJD1195" s="5"/>
      <c r="HJE1195" s="5"/>
      <c r="HJF1195" s="5"/>
      <c r="HJG1195" s="5"/>
      <c r="HJH1195" s="5"/>
      <c r="HJI1195" s="5"/>
      <c r="HJJ1195" s="5"/>
      <c r="HJK1195" s="5"/>
      <c r="HJL1195" s="5"/>
      <c r="HJM1195" s="5"/>
      <c r="HJN1195" s="5"/>
      <c r="HJO1195" s="5"/>
      <c r="HJP1195" s="5"/>
      <c r="HJQ1195" s="5"/>
      <c r="HJR1195" s="5"/>
      <c r="HJS1195" s="5"/>
      <c r="HJT1195" s="5"/>
      <c r="HJU1195" s="5"/>
      <c r="HJV1195" s="5"/>
      <c r="HJW1195" s="5"/>
      <c r="HJX1195" s="5"/>
      <c r="HJY1195" s="5"/>
      <c r="HJZ1195" s="5"/>
      <c r="HKA1195" s="5"/>
      <c r="HKB1195" s="5"/>
      <c r="HKC1195" s="5"/>
      <c r="HKD1195" s="5"/>
      <c r="HKE1195" s="5"/>
      <c r="HKF1195" s="5"/>
      <c r="HKG1195" s="5"/>
      <c r="HKH1195" s="5"/>
      <c r="HKI1195" s="5"/>
      <c r="HKJ1195" s="5"/>
      <c r="HKK1195" s="5"/>
      <c r="HKL1195" s="5"/>
      <c r="HKM1195" s="5"/>
      <c r="HKN1195" s="5"/>
      <c r="HKO1195" s="5"/>
      <c r="HKP1195" s="5"/>
      <c r="HKQ1195" s="5"/>
      <c r="HKR1195" s="5"/>
      <c r="HKS1195" s="5"/>
      <c r="HKT1195" s="5"/>
      <c r="HKU1195" s="5"/>
      <c r="HKV1195" s="5"/>
      <c r="HKW1195" s="5"/>
      <c r="HKX1195" s="5"/>
      <c r="HKY1195" s="5"/>
      <c r="HKZ1195" s="5"/>
      <c r="HLA1195" s="5"/>
      <c r="HLB1195" s="5"/>
      <c r="HLC1195" s="5"/>
      <c r="HLD1195" s="5"/>
      <c r="HLE1195" s="5"/>
      <c r="HLF1195" s="5"/>
      <c r="HLG1195" s="5"/>
      <c r="HLH1195" s="5"/>
      <c r="HLI1195" s="5"/>
      <c r="HLJ1195" s="5"/>
      <c r="HLK1195" s="5"/>
      <c r="HLL1195" s="5"/>
      <c r="HLM1195" s="5"/>
      <c r="HLN1195" s="5"/>
      <c r="HLO1195" s="5"/>
      <c r="HLP1195" s="5"/>
      <c r="HLQ1195" s="5"/>
      <c r="HLR1195" s="5"/>
      <c r="HLS1195" s="5"/>
      <c r="HLT1195" s="5"/>
      <c r="HLU1195" s="5"/>
      <c r="HLV1195" s="5"/>
      <c r="HLW1195" s="5"/>
      <c r="HLX1195" s="5"/>
      <c r="HLY1195" s="5"/>
      <c r="HLZ1195" s="5"/>
      <c r="HMA1195" s="5"/>
      <c r="HMB1195" s="5"/>
      <c r="HMC1195" s="5"/>
      <c r="HMD1195" s="5"/>
      <c r="HME1195" s="5"/>
      <c r="HMF1195" s="5"/>
      <c r="HMG1195" s="5"/>
      <c r="HMH1195" s="5"/>
      <c r="HMI1195" s="5"/>
      <c r="HMJ1195" s="5"/>
      <c r="HMK1195" s="5"/>
      <c r="HML1195" s="5"/>
      <c r="HMM1195" s="5"/>
      <c r="HMN1195" s="5"/>
      <c r="HMO1195" s="5"/>
      <c r="HMP1195" s="5"/>
      <c r="HMQ1195" s="5"/>
      <c r="HMR1195" s="5"/>
      <c r="HMS1195" s="5"/>
      <c r="HMT1195" s="5"/>
      <c r="HMU1195" s="5"/>
      <c r="HMV1195" s="5"/>
      <c r="HMW1195" s="5"/>
      <c r="HMX1195" s="5"/>
      <c r="HMY1195" s="5"/>
      <c r="HMZ1195" s="5"/>
      <c r="HNA1195" s="5"/>
      <c r="HNB1195" s="5"/>
      <c r="HNC1195" s="5"/>
      <c r="HND1195" s="5"/>
      <c r="HNE1195" s="5"/>
      <c r="HNF1195" s="5"/>
      <c r="HNG1195" s="5"/>
      <c r="HNH1195" s="5"/>
      <c r="HNI1195" s="5"/>
      <c r="HNJ1195" s="5"/>
      <c r="HNK1195" s="5"/>
      <c r="HNL1195" s="5"/>
      <c r="HNM1195" s="5"/>
      <c r="HNN1195" s="5"/>
      <c r="HNO1195" s="5"/>
      <c r="HNP1195" s="5"/>
      <c r="HNQ1195" s="5"/>
      <c r="HNR1195" s="5"/>
      <c r="HNS1195" s="5"/>
      <c r="HNT1195" s="5"/>
      <c r="HNU1195" s="5"/>
      <c r="HNV1195" s="5"/>
      <c r="HNW1195" s="5"/>
      <c r="HNX1195" s="5"/>
      <c r="HNY1195" s="5"/>
      <c r="HNZ1195" s="5"/>
      <c r="HOA1195" s="5"/>
      <c r="HOB1195" s="5"/>
      <c r="HOC1195" s="5"/>
      <c r="HOD1195" s="5"/>
      <c r="HOE1195" s="5"/>
      <c r="HOF1195" s="5"/>
      <c r="HOG1195" s="5"/>
      <c r="HOH1195" s="5"/>
      <c r="HOI1195" s="5"/>
      <c r="HOJ1195" s="5"/>
      <c r="HOK1195" s="5"/>
      <c r="HOL1195" s="5"/>
      <c r="HOM1195" s="5"/>
      <c r="HON1195" s="5"/>
      <c r="HOO1195" s="5"/>
      <c r="HOP1195" s="5"/>
      <c r="HOQ1195" s="5"/>
      <c r="HOR1195" s="5"/>
      <c r="HOS1195" s="5"/>
      <c r="HOT1195" s="5"/>
      <c r="HOU1195" s="5"/>
      <c r="HOV1195" s="5"/>
      <c r="HOW1195" s="5"/>
      <c r="HOX1195" s="5"/>
      <c r="HOY1195" s="5"/>
      <c r="HOZ1195" s="5"/>
      <c r="HPA1195" s="5"/>
      <c r="HPB1195" s="5"/>
      <c r="HPC1195" s="5"/>
      <c r="HPD1195" s="5"/>
      <c r="HPE1195" s="5"/>
      <c r="HPF1195" s="5"/>
      <c r="HPG1195" s="5"/>
      <c r="HPH1195" s="5"/>
      <c r="HPI1195" s="5"/>
      <c r="HPJ1195" s="5"/>
      <c r="HPK1195" s="5"/>
      <c r="HPL1195" s="5"/>
      <c r="HPM1195" s="5"/>
      <c r="HPN1195" s="5"/>
      <c r="HPO1195" s="5"/>
      <c r="HPP1195" s="5"/>
      <c r="HPQ1195" s="5"/>
      <c r="HPR1195" s="5"/>
      <c r="HPS1195" s="5"/>
      <c r="HPT1195" s="5"/>
      <c r="HPU1195" s="5"/>
      <c r="HPV1195" s="5"/>
      <c r="HPW1195" s="5"/>
      <c r="HPX1195" s="5"/>
      <c r="HPY1195" s="5"/>
      <c r="HPZ1195" s="5"/>
      <c r="HQA1195" s="5"/>
      <c r="HQB1195" s="5"/>
      <c r="HQC1195" s="5"/>
      <c r="HQD1195" s="5"/>
      <c r="HQE1195" s="5"/>
      <c r="HQF1195" s="5"/>
      <c r="HQG1195" s="5"/>
      <c r="HQH1195" s="5"/>
      <c r="HQI1195" s="5"/>
      <c r="HQJ1195" s="5"/>
      <c r="HQK1195" s="5"/>
      <c r="HQL1195" s="5"/>
      <c r="HQM1195" s="5"/>
      <c r="HQN1195" s="5"/>
      <c r="HQO1195" s="5"/>
      <c r="HQP1195" s="5"/>
      <c r="HQQ1195" s="5"/>
      <c r="HQR1195" s="5"/>
      <c r="HQS1195" s="5"/>
      <c r="HQT1195" s="5"/>
      <c r="HQU1195" s="5"/>
      <c r="HQV1195" s="5"/>
      <c r="HQW1195" s="5"/>
      <c r="HQX1195" s="5"/>
      <c r="HQY1195" s="5"/>
      <c r="HQZ1195" s="5"/>
      <c r="HRA1195" s="5"/>
      <c r="HRB1195" s="5"/>
      <c r="HRC1195" s="5"/>
      <c r="HRD1195" s="5"/>
      <c r="HRE1195" s="5"/>
      <c r="HRF1195" s="5"/>
      <c r="HRG1195" s="5"/>
      <c r="HRH1195" s="5"/>
      <c r="HRI1195" s="5"/>
      <c r="HRJ1195" s="5"/>
      <c r="HRK1195" s="5"/>
      <c r="HRL1195" s="5"/>
      <c r="HRM1195" s="5"/>
      <c r="HRN1195" s="5"/>
      <c r="HRO1195" s="5"/>
      <c r="HRP1195" s="5"/>
      <c r="HRQ1195" s="5"/>
      <c r="HRR1195" s="5"/>
      <c r="HRS1195" s="5"/>
      <c r="HRT1195" s="5"/>
      <c r="HRU1195" s="5"/>
      <c r="HRV1195" s="5"/>
      <c r="HRW1195" s="5"/>
      <c r="HRX1195" s="5"/>
      <c r="HRY1195" s="5"/>
      <c r="HRZ1195" s="5"/>
      <c r="HSA1195" s="5"/>
      <c r="HSB1195" s="5"/>
      <c r="HSC1195" s="5"/>
      <c r="HSD1195" s="5"/>
      <c r="HSE1195" s="5"/>
      <c r="HSF1195" s="5"/>
      <c r="HSG1195" s="5"/>
      <c r="HSH1195" s="5"/>
      <c r="HSI1195" s="5"/>
      <c r="HSJ1195" s="5"/>
      <c r="HSK1195" s="5"/>
      <c r="HSL1195" s="5"/>
      <c r="HSM1195" s="5"/>
      <c r="HSN1195" s="5"/>
      <c r="HSO1195" s="5"/>
      <c r="HSP1195" s="5"/>
      <c r="HSQ1195" s="5"/>
      <c r="HSR1195" s="5"/>
      <c r="HSS1195" s="5"/>
      <c r="HST1195" s="5"/>
      <c r="HSU1195" s="5"/>
      <c r="HSV1195" s="5"/>
      <c r="HSW1195" s="5"/>
      <c r="HSX1195" s="5"/>
      <c r="HSY1195" s="5"/>
      <c r="HSZ1195" s="5"/>
      <c r="HTA1195" s="5"/>
      <c r="HTB1195" s="5"/>
      <c r="HTC1195" s="5"/>
      <c r="HTD1195" s="5"/>
      <c r="HTE1195" s="5"/>
      <c r="HTF1195" s="5"/>
      <c r="HTG1195" s="5"/>
      <c r="HTH1195" s="5"/>
      <c r="HTI1195" s="5"/>
      <c r="HTJ1195" s="5"/>
      <c r="HTK1195" s="5"/>
      <c r="HTL1195" s="5"/>
      <c r="HTM1195" s="5"/>
      <c r="HTN1195" s="5"/>
      <c r="HTO1195" s="5"/>
      <c r="HTP1195" s="5"/>
      <c r="HTQ1195" s="5"/>
      <c r="HTR1195" s="5"/>
      <c r="HTS1195" s="5"/>
      <c r="HTT1195" s="5"/>
      <c r="HTU1195" s="5"/>
      <c r="HTV1195" s="5"/>
      <c r="HTW1195" s="5"/>
      <c r="HTX1195" s="5"/>
      <c r="HTY1195" s="5"/>
      <c r="HTZ1195" s="5"/>
      <c r="HUA1195" s="5"/>
      <c r="HUB1195" s="5"/>
      <c r="HUC1195" s="5"/>
      <c r="HUD1195" s="5"/>
      <c r="HUE1195" s="5"/>
      <c r="HUF1195" s="5"/>
      <c r="HUG1195" s="5"/>
      <c r="HUH1195" s="5"/>
      <c r="HUI1195" s="5"/>
      <c r="HUJ1195" s="5"/>
      <c r="HUK1195" s="5"/>
      <c r="HUL1195" s="5"/>
      <c r="HUM1195" s="5"/>
      <c r="HUN1195" s="5"/>
      <c r="HUO1195" s="5"/>
      <c r="HUP1195" s="5"/>
      <c r="HUQ1195" s="5"/>
      <c r="HUR1195" s="5"/>
      <c r="HUS1195" s="5"/>
      <c r="HUT1195" s="5"/>
      <c r="HUU1195" s="5"/>
      <c r="HUV1195" s="5"/>
      <c r="HUW1195" s="5"/>
      <c r="HUX1195" s="5"/>
      <c r="HUY1195" s="5"/>
      <c r="HUZ1195" s="5"/>
      <c r="HVA1195" s="5"/>
      <c r="HVB1195" s="5"/>
      <c r="HVC1195" s="5"/>
      <c r="HVD1195" s="5"/>
      <c r="HVE1195" s="5"/>
      <c r="HVF1195" s="5"/>
      <c r="HVG1195" s="5"/>
      <c r="HVH1195" s="5"/>
      <c r="HVI1195" s="5"/>
      <c r="HVJ1195" s="5"/>
      <c r="HVK1195" s="5"/>
      <c r="HVL1195" s="5"/>
      <c r="HVM1195" s="5"/>
      <c r="HVN1195" s="5"/>
      <c r="HVO1195" s="5"/>
      <c r="HVP1195" s="5"/>
      <c r="HVQ1195" s="5"/>
      <c r="HVR1195" s="5"/>
      <c r="HVS1195" s="5"/>
      <c r="HVT1195" s="5"/>
      <c r="HVU1195" s="5"/>
      <c r="HVV1195" s="5"/>
      <c r="HVW1195" s="5"/>
      <c r="HVX1195" s="5"/>
      <c r="HVY1195" s="5"/>
      <c r="HVZ1195" s="5"/>
      <c r="HWA1195" s="5"/>
      <c r="HWB1195" s="5"/>
      <c r="HWC1195" s="5"/>
      <c r="HWD1195" s="5"/>
      <c r="HWE1195" s="5"/>
      <c r="HWF1195" s="5"/>
      <c r="HWG1195" s="5"/>
      <c r="HWH1195" s="5"/>
      <c r="HWI1195" s="5"/>
      <c r="HWJ1195" s="5"/>
      <c r="HWK1195" s="5"/>
      <c r="HWL1195" s="5"/>
      <c r="HWM1195" s="5"/>
      <c r="HWN1195" s="5"/>
      <c r="HWO1195" s="5"/>
      <c r="HWP1195" s="5"/>
      <c r="HWQ1195" s="5"/>
      <c r="HWR1195" s="5"/>
      <c r="HWS1195" s="5"/>
      <c r="HWT1195" s="5"/>
      <c r="HWU1195" s="5"/>
      <c r="HWV1195" s="5"/>
      <c r="HWW1195" s="5"/>
      <c r="HWX1195" s="5"/>
      <c r="HWY1195" s="5"/>
      <c r="HWZ1195" s="5"/>
      <c r="HXA1195" s="5"/>
      <c r="HXB1195" s="5"/>
      <c r="HXC1195" s="5"/>
      <c r="HXD1195" s="5"/>
      <c r="HXE1195" s="5"/>
      <c r="HXF1195" s="5"/>
      <c r="HXG1195" s="5"/>
      <c r="HXH1195" s="5"/>
      <c r="HXI1195" s="5"/>
      <c r="HXJ1195" s="5"/>
      <c r="HXK1195" s="5"/>
      <c r="HXL1195" s="5"/>
      <c r="HXM1195" s="5"/>
      <c r="HXN1195" s="5"/>
      <c r="HXO1195" s="5"/>
      <c r="HXP1195" s="5"/>
      <c r="HXQ1195" s="5"/>
      <c r="HXR1195" s="5"/>
      <c r="HXS1195" s="5"/>
      <c r="HXT1195" s="5"/>
      <c r="HXU1195" s="5"/>
      <c r="HXV1195" s="5"/>
      <c r="HXW1195" s="5"/>
      <c r="HXX1195" s="5"/>
      <c r="HXY1195" s="5"/>
      <c r="HXZ1195" s="5"/>
      <c r="HYA1195" s="5"/>
      <c r="HYB1195" s="5"/>
      <c r="HYC1195" s="5"/>
      <c r="HYD1195" s="5"/>
      <c r="HYE1195" s="5"/>
      <c r="HYF1195" s="5"/>
      <c r="HYG1195" s="5"/>
      <c r="HYH1195" s="5"/>
      <c r="HYI1195" s="5"/>
      <c r="HYJ1195" s="5"/>
      <c r="HYK1195" s="5"/>
      <c r="HYL1195" s="5"/>
      <c r="HYM1195" s="5"/>
      <c r="HYN1195" s="5"/>
      <c r="HYO1195" s="5"/>
      <c r="HYP1195" s="5"/>
      <c r="HYQ1195" s="5"/>
      <c r="HYR1195" s="5"/>
      <c r="HYS1195" s="5"/>
      <c r="HYT1195" s="5"/>
      <c r="HYU1195" s="5"/>
      <c r="HYV1195" s="5"/>
      <c r="HYW1195" s="5"/>
      <c r="HYX1195" s="5"/>
      <c r="HYY1195" s="5"/>
      <c r="HYZ1195" s="5"/>
      <c r="HZA1195" s="5"/>
      <c r="HZB1195" s="5"/>
      <c r="HZC1195" s="5"/>
      <c r="HZD1195" s="5"/>
      <c r="HZE1195" s="5"/>
      <c r="HZF1195" s="5"/>
      <c r="HZG1195" s="5"/>
      <c r="HZH1195" s="5"/>
      <c r="HZI1195" s="5"/>
      <c r="HZJ1195" s="5"/>
      <c r="HZK1195" s="5"/>
      <c r="HZL1195" s="5"/>
      <c r="HZM1195" s="5"/>
      <c r="HZN1195" s="5"/>
      <c r="HZO1195" s="5"/>
      <c r="HZP1195" s="5"/>
      <c r="HZQ1195" s="5"/>
      <c r="HZR1195" s="5"/>
      <c r="HZS1195" s="5"/>
      <c r="HZT1195" s="5"/>
      <c r="HZU1195" s="5"/>
      <c r="HZV1195" s="5"/>
      <c r="HZW1195" s="5"/>
      <c r="HZX1195" s="5"/>
      <c r="HZY1195" s="5"/>
      <c r="HZZ1195" s="5"/>
      <c r="IAA1195" s="5"/>
      <c r="IAB1195" s="5"/>
      <c r="IAC1195" s="5"/>
      <c r="IAD1195" s="5"/>
      <c r="IAE1195" s="5"/>
      <c r="IAF1195" s="5"/>
      <c r="IAG1195" s="5"/>
      <c r="IAH1195" s="5"/>
      <c r="IAI1195" s="5"/>
      <c r="IAJ1195" s="5"/>
      <c r="IAK1195" s="5"/>
      <c r="IAL1195" s="5"/>
      <c r="IAM1195" s="5"/>
      <c r="IAN1195" s="5"/>
      <c r="IAO1195" s="5"/>
      <c r="IAP1195" s="5"/>
      <c r="IAQ1195" s="5"/>
      <c r="IAR1195" s="5"/>
      <c r="IAS1195" s="5"/>
      <c r="IAT1195" s="5"/>
      <c r="IAU1195" s="5"/>
      <c r="IAV1195" s="5"/>
      <c r="IAW1195" s="5"/>
      <c r="IAX1195" s="5"/>
      <c r="IAY1195" s="5"/>
      <c r="IAZ1195" s="5"/>
      <c r="IBA1195" s="5"/>
      <c r="IBB1195" s="5"/>
      <c r="IBC1195" s="5"/>
      <c r="IBD1195" s="5"/>
      <c r="IBE1195" s="5"/>
      <c r="IBF1195" s="5"/>
      <c r="IBG1195" s="5"/>
      <c r="IBH1195" s="5"/>
      <c r="IBI1195" s="5"/>
      <c r="IBJ1195" s="5"/>
      <c r="IBK1195" s="5"/>
      <c r="IBL1195" s="5"/>
      <c r="IBM1195" s="5"/>
      <c r="IBN1195" s="5"/>
      <c r="IBO1195" s="5"/>
      <c r="IBP1195" s="5"/>
      <c r="IBQ1195" s="5"/>
      <c r="IBR1195" s="5"/>
      <c r="IBS1195" s="5"/>
      <c r="IBT1195" s="5"/>
      <c r="IBU1195" s="5"/>
      <c r="IBV1195" s="5"/>
      <c r="IBW1195" s="5"/>
      <c r="IBX1195" s="5"/>
      <c r="IBY1195" s="5"/>
      <c r="IBZ1195" s="5"/>
      <c r="ICA1195" s="5"/>
      <c r="ICB1195" s="5"/>
      <c r="ICC1195" s="5"/>
      <c r="ICD1195" s="5"/>
      <c r="ICE1195" s="5"/>
      <c r="ICF1195" s="5"/>
      <c r="ICG1195" s="5"/>
      <c r="ICH1195" s="5"/>
      <c r="ICI1195" s="5"/>
      <c r="ICJ1195" s="5"/>
      <c r="ICK1195" s="5"/>
      <c r="ICL1195" s="5"/>
      <c r="ICM1195" s="5"/>
      <c r="ICN1195" s="5"/>
      <c r="ICO1195" s="5"/>
      <c r="ICP1195" s="5"/>
      <c r="ICQ1195" s="5"/>
      <c r="ICR1195" s="5"/>
      <c r="ICS1195" s="5"/>
      <c r="ICT1195" s="5"/>
      <c r="ICU1195" s="5"/>
      <c r="ICV1195" s="5"/>
      <c r="ICW1195" s="5"/>
      <c r="ICX1195" s="5"/>
      <c r="ICY1195" s="5"/>
      <c r="ICZ1195" s="5"/>
      <c r="IDA1195" s="5"/>
      <c r="IDB1195" s="5"/>
      <c r="IDC1195" s="5"/>
      <c r="IDD1195" s="5"/>
      <c r="IDE1195" s="5"/>
      <c r="IDF1195" s="5"/>
      <c r="IDG1195" s="5"/>
      <c r="IDH1195" s="5"/>
      <c r="IDI1195" s="5"/>
      <c r="IDJ1195" s="5"/>
      <c r="IDK1195" s="5"/>
      <c r="IDL1195" s="5"/>
      <c r="IDM1195" s="5"/>
      <c r="IDN1195" s="5"/>
      <c r="IDO1195" s="5"/>
      <c r="IDP1195" s="5"/>
      <c r="IDQ1195" s="5"/>
      <c r="IDR1195" s="5"/>
      <c r="IDS1195" s="5"/>
      <c r="IDT1195" s="5"/>
      <c r="IDU1195" s="5"/>
      <c r="IDV1195" s="5"/>
      <c r="IDW1195" s="5"/>
      <c r="IDX1195" s="5"/>
      <c r="IDY1195" s="5"/>
      <c r="IDZ1195" s="5"/>
      <c r="IEA1195" s="5"/>
      <c r="IEB1195" s="5"/>
      <c r="IEC1195" s="5"/>
      <c r="IED1195" s="5"/>
      <c r="IEE1195" s="5"/>
      <c r="IEF1195" s="5"/>
      <c r="IEG1195" s="5"/>
      <c r="IEH1195" s="5"/>
      <c r="IEI1195" s="5"/>
      <c r="IEJ1195" s="5"/>
      <c r="IEK1195" s="5"/>
      <c r="IEL1195" s="5"/>
      <c r="IEM1195" s="5"/>
      <c r="IEN1195" s="5"/>
      <c r="IEO1195" s="5"/>
      <c r="IEP1195" s="5"/>
      <c r="IEQ1195" s="5"/>
      <c r="IER1195" s="5"/>
      <c r="IES1195" s="5"/>
      <c r="IET1195" s="5"/>
      <c r="IEU1195" s="5"/>
      <c r="IEV1195" s="5"/>
      <c r="IEW1195" s="5"/>
      <c r="IEX1195" s="5"/>
      <c r="IEY1195" s="5"/>
      <c r="IEZ1195" s="5"/>
      <c r="IFA1195" s="5"/>
      <c r="IFB1195" s="5"/>
      <c r="IFC1195" s="5"/>
      <c r="IFD1195" s="5"/>
      <c r="IFE1195" s="5"/>
      <c r="IFF1195" s="5"/>
      <c r="IFG1195" s="5"/>
      <c r="IFH1195" s="5"/>
      <c r="IFI1195" s="5"/>
      <c r="IFJ1195" s="5"/>
      <c r="IFK1195" s="5"/>
      <c r="IFL1195" s="5"/>
      <c r="IFM1195" s="5"/>
      <c r="IFN1195" s="5"/>
      <c r="IFO1195" s="5"/>
      <c r="IFP1195" s="5"/>
      <c r="IFQ1195" s="5"/>
      <c r="IFR1195" s="5"/>
      <c r="IFS1195" s="5"/>
      <c r="IFT1195" s="5"/>
      <c r="IFU1195" s="5"/>
      <c r="IFV1195" s="5"/>
      <c r="IFW1195" s="5"/>
      <c r="IFX1195" s="5"/>
      <c r="IFY1195" s="5"/>
      <c r="IFZ1195" s="5"/>
      <c r="IGA1195" s="5"/>
      <c r="IGB1195" s="5"/>
      <c r="IGC1195" s="5"/>
      <c r="IGD1195" s="5"/>
      <c r="IGE1195" s="5"/>
      <c r="IGF1195" s="5"/>
      <c r="IGG1195" s="5"/>
      <c r="IGH1195" s="5"/>
      <c r="IGI1195" s="5"/>
      <c r="IGJ1195" s="5"/>
      <c r="IGK1195" s="5"/>
      <c r="IGL1195" s="5"/>
      <c r="IGM1195" s="5"/>
      <c r="IGN1195" s="5"/>
      <c r="IGO1195" s="5"/>
      <c r="IGP1195" s="5"/>
      <c r="IGQ1195" s="5"/>
      <c r="IGR1195" s="5"/>
      <c r="IGS1195" s="5"/>
      <c r="IGT1195" s="5"/>
      <c r="IGU1195" s="5"/>
      <c r="IGV1195" s="5"/>
      <c r="IGW1195" s="5"/>
      <c r="IGX1195" s="5"/>
      <c r="IGY1195" s="5"/>
      <c r="IGZ1195" s="5"/>
      <c r="IHA1195" s="5"/>
      <c r="IHB1195" s="5"/>
      <c r="IHC1195" s="5"/>
      <c r="IHD1195" s="5"/>
      <c r="IHE1195" s="5"/>
      <c r="IHF1195" s="5"/>
      <c r="IHG1195" s="5"/>
      <c r="IHH1195" s="5"/>
      <c r="IHI1195" s="5"/>
      <c r="IHJ1195" s="5"/>
      <c r="IHK1195" s="5"/>
      <c r="IHL1195" s="5"/>
      <c r="IHM1195" s="5"/>
      <c r="IHN1195" s="5"/>
      <c r="IHO1195" s="5"/>
      <c r="IHP1195" s="5"/>
      <c r="IHQ1195" s="5"/>
      <c r="IHR1195" s="5"/>
      <c r="IHS1195" s="5"/>
      <c r="IHT1195" s="5"/>
      <c r="IHU1195" s="5"/>
      <c r="IHV1195" s="5"/>
      <c r="IHW1195" s="5"/>
      <c r="IHX1195" s="5"/>
      <c r="IHY1195" s="5"/>
      <c r="IHZ1195" s="5"/>
      <c r="IIA1195" s="5"/>
      <c r="IIB1195" s="5"/>
      <c r="IIC1195" s="5"/>
      <c r="IID1195" s="5"/>
      <c r="IIE1195" s="5"/>
      <c r="IIF1195" s="5"/>
      <c r="IIG1195" s="5"/>
      <c r="IIH1195" s="5"/>
      <c r="III1195" s="5"/>
      <c r="IIJ1195" s="5"/>
      <c r="IIK1195" s="5"/>
      <c r="IIL1195" s="5"/>
      <c r="IIM1195" s="5"/>
      <c r="IIN1195" s="5"/>
      <c r="IIO1195" s="5"/>
      <c r="IIP1195" s="5"/>
      <c r="IIQ1195" s="5"/>
      <c r="IIR1195" s="5"/>
      <c r="IIS1195" s="5"/>
      <c r="IIT1195" s="5"/>
      <c r="IIU1195" s="5"/>
      <c r="IIV1195" s="5"/>
      <c r="IIW1195" s="5"/>
      <c r="IIX1195" s="5"/>
      <c r="IIY1195" s="5"/>
      <c r="IIZ1195" s="5"/>
      <c r="IJA1195" s="5"/>
      <c r="IJB1195" s="5"/>
      <c r="IJC1195" s="5"/>
      <c r="IJD1195" s="5"/>
      <c r="IJE1195" s="5"/>
      <c r="IJF1195" s="5"/>
      <c r="IJG1195" s="5"/>
      <c r="IJH1195" s="5"/>
      <c r="IJI1195" s="5"/>
      <c r="IJJ1195" s="5"/>
      <c r="IJK1195" s="5"/>
      <c r="IJL1195" s="5"/>
      <c r="IJM1195" s="5"/>
      <c r="IJN1195" s="5"/>
      <c r="IJO1195" s="5"/>
      <c r="IJP1195" s="5"/>
      <c r="IJQ1195" s="5"/>
      <c r="IJR1195" s="5"/>
      <c r="IJS1195" s="5"/>
      <c r="IJT1195" s="5"/>
      <c r="IJU1195" s="5"/>
      <c r="IJV1195" s="5"/>
      <c r="IJW1195" s="5"/>
      <c r="IJX1195" s="5"/>
      <c r="IJY1195" s="5"/>
      <c r="IJZ1195" s="5"/>
      <c r="IKA1195" s="5"/>
      <c r="IKB1195" s="5"/>
      <c r="IKC1195" s="5"/>
      <c r="IKD1195" s="5"/>
      <c r="IKE1195" s="5"/>
      <c r="IKF1195" s="5"/>
      <c r="IKG1195" s="5"/>
      <c r="IKH1195" s="5"/>
      <c r="IKI1195" s="5"/>
      <c r="IKJ1195" s="5"/>
      <c r="IKK1195" s="5"/>
      <c r="IKL1195" s="5"/>
      <c r="IKM1195" s="5"/>
      <c r="IKN1195" s="5"/>
      <c r="IKO1195" s="5"/>
      <c r="IKP1195" s="5"/>
      <c r="IKQ1195" s="5"/>
      <c r="IKR1195" s="5"/>
      <c r="IKS1195" s="5"/>
      <c r="IKT1195" s="5"/>
      <c r="IKU1195" s="5"/>
      <c r="IKV1195" s="5"/>
      <c r="IKW1195" s="5"/>
      <c r="IKX1195" s="5"/>
      <c r="IKY1195" s="5"/>
      <c r="IKZ1195" s="5"/>
      <c r="ILA1195" s="5"/>
      <c r="ILB1195" s="5"/>
      <c r="ILC1195" s="5"/>
      <c r="ILD1195" s="5"/>
      <c r="ILE1195" s="5"/>
      <c r="ILF1195" s="5"/>
      <c r="ILG1195" s="5"/>
      <c r="ILH1195" s="5"/>
      <c r="ILI1195" s="5"/>
      <c r="ILJ1195" s="5"/>
      <c r="ILK1195" s="5"/>
      <c r="ILL1195" s="5"/>
      <c r="ILM1195" s="5"/>
      <c r="ILN1195" s="5"/>
      <c r="ILO1195" s="5"/>
      <c r="ILP1195" s="5"/>
      <c r="ILQ1195" s="5"/>
      <c r="ILR1195" s="5"/>
      <c r="ILS1195" s="5"/>
      <c r="ILT1195" s="5"/>
      <c r="ILU1195" s="5"/>
      <c r="ILV1195" s="5"/>
      <c r="ILW1195" s="5"/>
      <c r="ILX1195" s="5"/>
      <c r="ILY1195" s="5"/>
      <c r="ILZ1195" s="5"/>
      <c r="IMA1195" s="5"/>
      <c r="IMB1195" s="5"/>
      <c r="IMC1195" s="5"/>
      <c r="IMD1195" s="5"/>
      <c r="IME1195" s="5"/>
      <c r="IMF1195" s="5"/>
      <c r="IMG1195" s="5"/>
      <c r="IMH1195" s="5"/>
      <c r="IMI1195" s="5"/>
      <c r="IMJ1195" s="5"/>
      <c r="IMK1195" s="5"/>
      <c r="IML1195" s="5"/>
      <c r="IMM1195" s="5"/>
      <c r="IMN1195" s="5"/>
      <c r="IMO1195" s="5"/>
      <c r="IMP1195" s="5"/>
      <c r="IMQ1195" s="5"/>
      <c r="IMR1195" s="5"/>
      <c r="IMS1195" s="5"/>
      <c r="IMT1195" s="5"/>
      <c r="IMU1195" s="5"/>
      <c r="IMV1195" s="5"/>
      <c r="IMW1195" s="5"/>
      <c r="IMX1195" s="5"/>
      <c r="IMY1195" s="5"/>
      <c r="IMZ1195" s="5"/>
      <c r="INA1195" s="5"/>
      <c r="INB1195" s="5"/>
      <c r="INC1195" s="5"/>
      <c r="IND1195" s="5"/>
      <c r="INE1195" s="5"/>
      <c r="INF1195" s="5"/>
      <c r="ING1195" s="5"/>
      <c r="INH1195" s="5"/>
      <c r="INI1195" s="5"/>
      <c r="INJ1195" s="5"/>
      <c r="INK1195" s="5"/>
      <c r="INL1195" s="5"/>
      <c r="INM1195" s="5"/>
      <c r="INN1195" s="5"/>
      <c r="INO1195" s="5"/>
      <c r="INP1195" s="5"/>
      <c r="INQ1195" s="5"/>
      <c r="INR1195" s="5"/>
      <c r="INS1195" s="5"/>
      <c r="INT1195" s="5"/>
      <c r="INU1195" s="5"/>
      <c r="INV1195" s="5"/>
      <c r="INW1195" s="5"/>
      <c r="INX1195" s="5"/>
      <c r="INY1195" s="5"/>
      <c r="INZ1195" s="5"/>
      <c r="IOA1195" s="5"/>
      <c r="IOB1195" s="5"/>
      <c r="IOC1195" s="5"/>
      <c r="IOD1195" s="5"/>
      <c r="IOE1195" s="5"/>
      <c r="IOF1195" s="5"/>
      <c r="IOG1195" s="5"/>
      <c r="IOH1195" s="5"/>
      <c r="IOI1195" s="5"/>
      <c r="IOJ1195" s="5"/>
      <c r="IOK1195" s="5"/>
      <c r="IOL1195" s="5"/>
      <c r="IOM1195" s="5"/>
      <c r="ION1195" s="5"/>
      <c r="IOO1195" s="5"/>
      <c r="IOP1195" s="5"/>
      <c r="IOQ1195" s="5"/>
      <c r="IOR1195" s="5"/>
      <c r="IOS1195" s="5"/>
      <c r="IOT1195" s="5"/>
      <c r="IOU1195" s="5"/>
      <c r="IOV1195" s="5"/>
      <c r="IOW1195" s="5"/>
      <c r="IOX1195" s="5"/>
      <c r="IOY1195" s="5"/>
      <c r="IOZ1195" s="5"/>
      <c r="IPA1195" s="5"/>
      <c r="IPB1195" s="5"/>
      <c r="IPC1195" s="5"/>
      <c r="IPD1195" s="5"/>
      <c r="IPE1195" s="5"/>
      <c r="IPF1195" s="5"/>
      <c r="IPG1195" s="5"/>
      <c r="IPH1195" s="5"/>
      <c r="IPI1195" s="5"/>
      <c r="IPJ1195" s="5"/>
      <c r="IPK1195" s="5"/>
      <c r="IPL1195" s="5"/>
      <c r="IPM1195" s="5"/>
      <c r="IPN1195" s="5"/>
      <c r="IPO1195" s="5"/>
      <c r="IPP1195" s="5"/>
      <c r="IPQ1195" s="5"/>
      <c r="IPR1195" s="5"/>
      <c r="IPS1195" s="5"/>
      <c r="IPT1195" s="5"/>
      <c r="IPU1195" s="5"/>
      <c r="IPV1195" s="5"/>
      <c r="IPW1195" s="5"/>
      <c r="IPX1195" s="5"/>
      <c r="IPY1195" s="5"/>
      <c r="IPZ1195" s="5"/>
      <c r="IQA1195" s="5"/>
      <c r="IQB1195" s="5"/>
      <c r="IQC1195" s="5"/>
      <c r="IQD1195" s="5"/>
      <c r="IQE1195" s="5"/>
      <c r="IQF1195" s="5"/>
      <c r="IQG1195" s="5"/>
      <c r="IQH1195" s="5"/>
      <c r="IQI1195" s="5"/>
      <c r="IQJ1195" s="5"/>
      <c r="IQK1195" s="5"/>
      <c r="IQL1195" s="5"/>
      <c r="IQM1195" s="5"/>
      <c r="IQN1195" s="5"/>
      <c r="IQO1195" s="5"/>
      <c r="IQP1195" s="5"/>
      <c r="IQQ1195" s="5"/>
      <c r="IQR1195" s="5"/>
      <c r="IQS1195" s="5"/>
      <c r="IQT1195" s="5"/>
      <c r="IQU1195" s="5"/>
      <c r="IQV1195" s="5"/>
      <c r="IQW1195" s="5"/>
      <c r="IQX1195" s="5"/>
      <c r="IQY1195" s="5"/>
      <c r="IQZ1195" s="5"/>
      <c r="IRA1195" s="5"/>
      <c r="IRB1195" s="5"/>
      <c r="IRC1195" s="5"/>
      <c r="IRD1195" s="5"/>
      <c r="IRE1195" s="5"/>
      <c r="IRF1195" s="5"/>
      <c r="IRG1195" s="5"/>
      <c r="IRH1195" s="5"/>
      <c r="IRI1195" s="5"/>
      <c r="IRJ1195" s="5"/>
      <c r="IRK1195" s="5"/>
      <c r="IRL1195" s="5"/>
      <c r="IRM1195" s="5"/>
      <c r="IRN1195" s="5"/>
      <c r="IRO1195" s="5"/>
      <c r="IRP1195" s="5"/>
      <c r="IRQ1195" s="5"/>
      <c r="IRR1195" s="5"/>
      <c r="IRS1195" s="5"/>
      <c r="IRT1195" s="5"/>
      <c r="IRU1195" s="5"/>
      <c r="IRV1195" s="5"/>
      <c r="IRW1195" s="5"/>
      <c r="IRX1195" s="5"/>
      <c r="IRY1195" s="5"/>
      <c r="IRZ1195" s="5"/>
      <c r="ISA1195" s="5"/>
      <c r="ISB1195" s="5"/>
      <c r="ISC1195" s="5"/>
      <c r="ISD1195" s="5"/>
      <c r="ISE1195" s="5"/>
      <c r="ISF1195" s="5"/>
      <c r="ISG1195" s="5"/>
      <c r="ISH1195" s="5"/>
      <c r="ISI1195" s="5"/>
      <c r="ISJ1195" s="5"/>
      <c r="ISK1195" s="5"/>
      <c r="ISL1195" s="5"/>
      <c r="ISM1195" s="5"/>
      <c r="ISN1195" s="5"/>
      <c r="ISO1195" s="5"/>
      <c r="ISP1195" s="5"/>
      <c r="ISQ1195" s="5"/>
      <c r="ISR1195" s="5"/>
      <c r="ISS1195" s="5"/>
      <c r="IST1195" s="5"/>
      <c r="ISU1195" s="5"/>
      <c r="ISV1195" s="5"/>
      <c r="ISW1195" s="5"/>
      <c r="ISX1195" s="5"/>
      <c r="ISY1195" s="5"/>
      <c r="ISZ1195" s="5"/>
      <c r="ITA1195" s="5"/>
      <c r="ITB1195" s="5"/>
      <c r="ITC1195" s="5"/>
      <c r="ITD1195" s="5"/>
      <c r="ITE1195" s="5"/>
      <c r="ITF1195" s="5"/>
      <c r="ITG1195" s="5"/>
      <c r="ITH1195" s="5"/>
      <c r="ITI1195" s="5"/>
      <c r="ITJ1195" s="5"/>
      <c r="ITK1195" s="5"/>
      <c r="ITL1195" s="5"/>
      <c r="ITM1195" s="5"/>
      <c r="ITN1195" s="5"/>
      <c r="ITO1195" s="5"/>
      <c r="ITP1195" s="5"/>
      <c r="ITQ1195" s="5"/>
      <c r="ITR1195" s="5"/>
      <c r="ITS1195" s="5"/>
      <c r="ITT1195" s="5"/>
      <c r="ITU1195" s="5"/>
      <c r="ITV1195" s="5"/>
      <c r="ITW1195" s="5"/>
      <c r="ITX1195" s="5"/>
      <c r="ITY1195" s="5"/>
      <c r="ITZ1195" s="5"/>
      <c r="IUA1195" s="5"/>
      <c r="IUB1195" s="5"/>
      <c r="IUC1195" s="5"/>
      <c r="IUD1195" s="5"/>
      <c r="IUE1195" s="5"/>
      <c r="IUF1195" s="5"/>
      <c r="IUG1195" s="5"/>
      <c r="IUH1195" s="5"/>
      <c r="IUI1195" s="5"/>
      <c r="IUJ1195" s="5"/>
      <c r="IUK1195" s="5"/>
      <c r="IUL1195" s="5"/>
      <c r="IUM1195" s="5"/>
      <c r="IUN1195" s="5"/>
      <c r="IUO1195" s="5"/>
      <c r="IUP1195" s="5"/>
      <c r="IUQ1195" s="5"/>
      <c r="IUR1195" s="5"/>
      <c r="IUS1195" s="5"/>
      <c r="IUT1195" s="5"/>
      <c r="IUU1195" s="5"/>
      <c r="IUV1195" s="5"/>
      <c r="IUW1195" s="5"/>
      <c r="IUX1195" s="5"/>
      <c r="IUY1195" s="5"/>
      <c r="IUZ1195" s="5"/>
      <c r="IVA1195" s="5"/>
      <c r="IVB1195" s="5"/>
      <c r="IVC1195" s="5"/>
      <c r="IVD1195" s="5"/>
      <c r="IVE1195" s="5"/>
      <c r="IVF1195" s="5"/>
      <c r="IVG1195" s="5"/>
      <c r="IVH1195" s="5"/>
      <c r="IVI1195" s="5"/>
      <c r="IVJ1195" s="5"/>
      <c r="IVK1195" s="5"/>
      <c r="IVL1195" s="5"/>
      <c r="IVM1195" s="5"/>
      <c r="IVN1195" s="5"/>
      <c r="IVO1195" s="5"/>
      <c r="IVP1195" s="5"/>
      <c r="IVQ1195" s="5"/>
      <c r="IVR1195" s="5"/>
      <c r="IVS1195" s="5"/>
      <c r="IVT1195" s="5"/>
      <c r="IVU1195" s="5"/>
      <c r="IVV1195" s="5"/>
      <c r="IVW1195" s="5"/>
      <c r="IVX1195" s="5"/>
      <c r="IVY1195" s="5"/>
      <c r="IVZ1195" s="5"/>
      <c r="IWA1195" s="5"/>
      <c r="IWB1195" s="5"/>
      <c r="IWC1195" s="5"/>
      <c r="IWD1195" s="5"/>
      <c r="IWE1195" s="5"/>
      <c r="IWF1195" s="5"/>
      <c r="IWG1195" s="5"/>
      <c r="IWH1195" s="5"/>
      <c r="IWI1195" s="5"/>
      <c r="IWJ1195" s="5"/>
      <c r="IWK1195" s="5"/>
      <c r="IWL1195" s="5"/>
      <c r="IWM1195" s="5"/>
      <c r="IWN1195" s="5"/>
      <c r="IWO1195" s="5"/>
      <c r="IWP1195" s="5"/>
      <c r="IWQ1195" s="5"/>
      <c r="IWR1195" s="5"/>
      <c r="IWS1195" s="5"/>
      <c r="IWT1195" s="5"/>
      <c r="IWU1195" s="5"/>
      <c r="IWV1195" s="5"/>
      <c r="IWW1195" s="5"/>
      <c r="IWX1195" s="5"/>
      <c r="IWY1195" s="5"/>
      <c r="IWZ1195" s="5"/>
      <c r="IXA1195" s="5"/>
      <c r="IXB1195" s="5"/>
      <c r="IXC1195" s="5"/>
      <c r="IXD1195" s="5"/>
      <c r="IXE1195" s="5"/>
      <c r="IXF1195" s="5"/>
      <c r="IXG1195" s="5"/>
      <c r="IXH1195" s="5"/>
      <c r="IXI1195" s="5"/>
      <c r="IXJ1195" s="5"/>
      <c r="IXK1195" s="5"/>
      <c r="IXL1195" s="5"/>
      <c r="IXM1195" s="5"/>
      <c r="IXN1195" s="5"/>
      <c r="IXO1195" s="5"/>
      <c r="IXP1195" s="5"/>
      <c r="IXQ1195" s="5"/>
      <c r="IXR1195" s="5"/>
      <c r="IXS1195" s="5"/>
      <c r="IXT1195" s="5"/>
      <c r="IXU1195" s="5"/>
      <c r="IXV1195" s="5"/>
      <c r="IXW1195" s="5"/>
      <c r="IXX1195" s="5"/>
      <c r="IXY1195" s="5"/>
      <c r="IXZ1195" s="5"/>
      <c r="IYA1195" s="5"/>
      <c r="IYB1195" s="5"/>
      <c r="IYC1195" s="5"/>
      <c r="IYD1195" s="5"/>
      <c r="IYE1195" s="5"/>
      <c r="IYF1195" s="5"/>
      <c r="IYG1195" s="5"/>
      <c r="IYH1195" s="5"/>
      <c r="IYI1195" s="5"/>
      <c r="IYJ1195" s="5"/>
      <c r="IYK1195" s="5"/>
      <c r="IYL1195" s="5"/>
      <c r="IYM1195" s="5"/>
      <c r="IYN1195" s="5"/>
      <c r="IYO1195" s="5"/>
      <c r="IYP1195" s="5"/>
      <c r="IYQ1195" s="5"/>
      <c r="IYR1195" s="5"/>
      <c r="IYS1195" s="5"/>
      <c r="IYT1195" s="5"/>
      <c r="IYU1195" s="5"/>
      <c r="IYV1195" s="5"/>
      <c r="IYW1195" s="5"/>
      <c r="IYX1195" s="5"/>
      <c r="IYY1195" s="5"/>
      <c r="IYZ1195" s="5"/>
      <c r="IZA1195" s="5"/>
      <c r="IZB1195" s="5"/>
      <c r="IZC1195" s="5"/>
      <c r="IZD1195" s="5"/>
      <c r="IZE1195" s="5"/>
      <c r="IZF1195" s="5"/>
      <c r="IZG1195" s="5"/>
      <c r="IZH1195" s="5"/>
      <c r="IZI1195" s="5"/>
      <c r="IZJ1195" s="5"/>
      <c r="IZK1195" s="5"/>
      <c r="IZL1195" s="5"/>
      <c r="IZM1195" s="5"/>
      <c r="IZN1195" s="5"/>
      <c r="IZO1195" s="5"/>
      <c r="IZP1195" s="5"/>
      <c r="IZQ1195" s="5"/>
      <c r="IZR1195" s="5"/>
      <c r="IZS1195" s="5"/>
      <c r="IZT1195" s="5"/>
      <c r="IZU1195" s="5"/>
      <c r="IZV1195" s="5"/>
      <c r="IZW1195" s="5"/>
      <c r="IZX1195" s="5"/>
      <c r="IZY1195" s="5"/>
      <c r="IZZ1195" s="5"/>
      <c r="JAA1195" s="5"/>
      <c r="JAB1195" s="5"/>
      <c r="JAC1195" s="5"/>
      <c r="JAD1195" s="5"/>
      <c r="JAE1195" s="5"/>
      <c r="JAF1195" s="5"/>
      <c r="JAG1195" s="5"/>
      <c r="JAH1195" s="5"/>
      <c r="JAI1195" s="5"/>
      <c r="JAJ1195" s="5"/>
      <c r="JAK1195" s="5"/>
      <c r="JAL1195" s="5"/>
      <c r="JAM1195" s="5"/>
      <c r="JAN1195" s="5"/>
      <c r="JAO1195" s="5"/>
      <c r="JAP1195" s="5"/>
      <c r="JAQ1195" s="5"/>
      <c r="JAR1195" s="5"/>
      <c r="JAS1195" s="5"/>
      <c r="JAT1195" s="5"/>
      <c r="JAU1195" s="5"/>
      <c r="JAV1195" s="5"/>
      <c r="JAW1195" s="5"/>
      <c r="JAX1195" s="5"/>
      <c r="JAY1195" s="5"/>
      <c r="JAZ1195" s="5"/>
      <c r="JBA1195" s="5"/>
      <c r="JBB1195" s="5"/>
      <c r="JBC1195" s="5"/>
      <c r="JBD1195" s="5"/>
      <c r="JBE1195" s="5"/>
      <c r="JBF1195" s="5"/>
      <c r="JBG1195" s="5"/>
      <c r="JBH1195" s="5"/>
      <c r="JBI1195" s="5"/>
      <c r="JBJ1195" s="5"/>
      <c r="JBK1195" s="5"/>
      <c r="JBL1195" s="5"/>
      <c r="JBM1195" s="5"/>
      <c r="JBN1195" s="5"/>
      <c r="JBO1195" s="5"/>
      <c r="JBP1195" s="5"/>
      <c r="JBQ1195" s="5"/>
      <c r="JBR1195" s="5"/>
      <c r="JBS1195" s="5"/>
      <c r="JBT1195" s="5"/>
      <c r="JBU1195" s="5"/>
      <c r="JBV1195" s="5"/>
      <c r="JBW1195" s="5"/>
      <c r="JBX1195" s="5"/>
      <c r="JBY1195" s="5"/>
      <c r="JBZ1195" s="5"/>
      <c r="JCA1195" s="5"/>
      <c r="JCB1195" s="5"/>
      <c r="JCC1195" s="5"/>
      <c r="JCD1195" s="5"/>
      <c r="JCE1195" s="5"/>
      <c r="JCF1195" s="5"/>
      <c r="JCG1195" s="5"/>
      <c r="JCH1195" s="5"/>
      <c r="JCI1195" s="5"/>
      <c r="JCJ1195" s="5"/>
      <c r="JCK1195" s="5"/>
      <c r="JCL1195" s="5"/>
      <c r="JCM1195" s="5"/>
      <c r="JCN1195" s="5"/>
      <c r="JCO1195" s="5"/>
      <c r="JCP1195" s="5"/>
      <c r="JCQ1195" s="5"/>
      <c r="JCR1195" s="5"/>
      <c r="JCS1195" s="5"/>
      <c r="JCT1195" s="5"/>
      <c r="JCU1195" s="5"/>
      <c r="JCV1195" s="5"/>
      <c r="JCW1195" s="5"/>
      <c r="JCX1195" s="5"/>
      <c r="JCY1195" s="5"/>
      <c r="JCZ1195" s="5"/>
      <c r="JDA1195" s="5"/>
      <c r="JDB1195" s="5"/>
      <c r="JDC1195" s="5"/>
      <c r="JDD1195" s="5"/>
      <c r="JDE1195" s="5"/>
      <c r="JDF1195" s="5"/>
      <c r="JDG1195" s="5"/>
      <c r="JDH1195" s="5"/>
      <c r="JDI1195" s="5"/>
      <c r="JDJ1195" s="5"/>
      <c r="JDK1195" s="5"/>
      <c r="JDL1195" s="5"/>
      <c r="JDM1195" s="5"/>
      <c r="JDN1195" s="5"/>
      <c r="JDO1195" s="5"/>
      <c r="JDP1195" s="5"/>
      <c r="JDQ1195" s="5"/>
      <c r="JDR1195" s="5"/>
      <c r="JDS1195" s="5"/>
      <c r="JDT1195" s="5"/>
      <c r="JDU1195" s="5"/>
      <c r="JDV1195" s="5"/>
      <c r="JDW1195" s="5"/>
      <c r="JDX1195" s="5"/>
      <c r="JDY1195" s="5"/>
      <c r="JDZ1195" s="5"/>
      <c r="JEA1195" s="5"/>
      <c r="JEB1195" s="5"/>
      <c r="JEC1195" s="5"/>
      <c r="JED1195" s="5"/>
      <c r="JEE1195" s="5"/>
      <c r="JEF1195" s="5"/>
      <c r="JEG1195" s="5"/>
      <c r="JEH1195" s="5"/>
      <c r="JEI1195" s="5"/>
      <c r="JEJ1195" s="5"/>
      <c r="JEK1195" s="5"/>
      <c r="JEL1195" s="5"/>
      <c r="JEM1195" s="5"/>
      <c r="JEN1195" s="5"/>
      <c r="JEO1195" s="5"/>
      <c r="JEP1195" s="5"/>
      <c r="JEQ1195" s="5"/>
      <c r="JER1195" s="5"/>
      <c r="JES1195" s="5"/>
      <c r="JET1195" s="5"/>
      <c r="JEU1195" s="5"/>
      <c r="JEV1195" s="5"/>
      <c r="JEW1195" s="5"/>
      <c r="JEX1195" s="5"/>
      <c r="JEY1195" s="5"/>
      <c r="JEZ1195" s="5"/>
      <c r="JFA1195" s="5"/>
      <c r="JFB1195" s="5"/>
      <c r="JFC1195" s="5"/>
      <c r="JFD1195" s="5"/>
      <c r="JFE1195" s="5"/>
      <c r="JFF1195" s="5"/>
      <c r="JFG1195" s="5"/>
      <c r="JFH1195" s="5"/>
      <c r="JFI1195" s="5"/>
      <c r="JFJ1195" s="5"/>
      <c r="JFK1195" s="5"/>
      <c r="JFL1195" s="5"/>
      <c r="JFM1195" s="5"/>
      <c r="JFN1195" s="5"/>
      <c r="JFO1195" s="5"/>
      <c r="JFP1195" s="5"/>
      <c r="JFQ1195" s="5"/>
      <c r="JFR1195" s="5"/>
      <c r="JFS1195" s="5"/>
      <c r="JFT1195" s="5"/>
      <c r="JFU1195" s="5"/>
      <c r="JFV1195" s="5"/>
      <c r="JFW1195" s="5"/>
      <c r="JFX1195" s="5"/>
      <c r="JFY1195" s="5"/>
      <c r="JFZ1195" s="5"/>
      <c r="JGA1195" s="5"/>
      <c r="JGB1195" s="5"/>
      <c r="JGC1195" s="5"/>
      <c r="JGD1195" s="5"/>
      <c r="JGE1195" s="5"/>
      <c r="JGF1195" s="5"/>
      <c r="JGG1195" s="5"/>
      <c r="JGH1195" s="5"/>
      <c r="JGI1195" s="5"/>
      <c r="JGJ1195" s="5"/>
      <c r="JGK1195" s="5"/>
      <c r="JGL1195" s="5"/>
      <c r="JGM1195" s="5"/>
      <c r="JGN1195" s="5"/>
      <c r="JGO1195" s="5"/>
      <c r="JGP1195" s="5"/>
      <c r="JGQ1195" s="5"/>
      <c r="JGR1195" s="5"/>
      <c r="JGS1195" s="5"/>
      <c r="JGT1195" s="5"/>
      <c r="JGU1195" s="5"/>
      <c r="JGV1195" s="5"/>
      <c r="JGW1195" s="5"/>
      <c r="JGX1195" s="5"/>
      <c r="JGY1195" s="5"/>
      <c r="JGZ1195" s="5"/>
      <c r="JHA1195" s="5"/>
      <c r="JHB1195" s="5"/>
      <c r="JHC1195" s="5"/>
      <c r="JHD1195" s="5"/>
      <c r="JHE1195" s="5"/>
      <c r="JHF1195" s="5"/>
      <c r="JHG1195" s="5"/>
      <c r="JHH1195" s="5"/>
      <c r="JHI1195" s="5"/>
      <c r="JHJ1195" s="5"/>
      <c r="JHK1195" s="5"/>
      <c r="JHL1195" s="5"/>
      <c r="JHM1195" s="5"/>
      <c r="JHN1195" s="5"/>
      <c r="JHO1195" s="5"/>
      <c r="JHP1195" s="5"/>
      <c r="JHQ1195" s="5"/>
      <c r="JHR1195" s="5"/>
      <c r="JHS1195" s="5"/>
      <c r="JHT1195" s="5"/>
      <c r="JHU1195" s="5"/>
      <c r="JHV1195" s="5"/>
      <c r="JHW1195" s="5"/>
      <c r="JHX1195" s="5"/>
      <c r="JHY1195" s="5"/>
      <c r="JHZ1195" s="5"/>
      <c r="JIA1195" s="5"/>
      <c r="JIB1195" s="5"/>
      <c r="JIC1195" s="5"/>
      <c r="JID1195" s="5"/>
      <c r="JIE1195" s="5"/>
      <c r="JIF1195" s="5"/>
      <c r="JIG1195" s="5"/>
      <c r="JIH1195" s="5"/>
      <c r="JII1195" s="5"/>
      <c r="JIJ1195" s="5"/>
      <c r="JIK1195" s="5"/>
      <c r="JIL1195" s="5"/>
      <c r="JIM1195" s="5"/>
      <c r="JIN1195" s="5"/>
      <c r="JIO1195" s="5"/>
      <c r="JIP1195" s="5"/>
      <c r="JIQ1195" s="5"/>
      <c r="JIR1195" s="5"/>
      <c r="JIS1195" s="5"/>
      <c r="JIT1195" s="5"/>
      <c r="JIU1195" s="5"/>
      <c r="JIV1195" s="5"/>
      <c r="JIW1195" s="5"/>
      <c r="JIX1195" s="5"/>
      <c r="JIY1195" s="5"/>
      <c r="JIZ1195" s="5"/>
      <c r="JJA1195" s="5"/>
      <c r="JJB1195" s="5"/>
      <c r="JJC1195" s="5"/>
      <c r="JJD1195" s="5"/>
      <c r="JJE1195" s="5"/>
      <c r="JJF1195" s="5"/>
      <c r="JJG1195" s="5"/>
      <c r="JJH1195" s="5"/>
      <c r="JJI1195" s="5"/>
      <c r="JJJ1195" s="5"/>
      <c r="JJK1195" s="5"/>
      <c r="JJL1195" s="5"/>
      <c r="JJM1195" s="5"/>
      <c r="JJN1195" s="5"/>
      <c r="JJO1195" s="5"/>
      <c r="JJP1195" s="5"/>
      <c r="JJQ1195" s="5"/>
      <c r="JJR1195" s="5"/>
      <c r="JJS1195" s="5"/>
      <c r="JJT1195" s="5"/>
      <c r="JJU1195" s="5"/>
      <c r="JJV1195" s="5"/>
      <c r="JJW1195" s="5"/>
      <c r="JJX1195" s="5"/>
      <c r="JJY1195" s="5"/>
      <c r="JJZ1195" s="5"/>
      <c r="JKA1195" s="5"/>
      <c r="JKB1195" s="5"/>
      <c r="JKC1195" s="5"/>
      <c r="JKD1195" s="5"/>
      <c r="JKE1195" s="5"/>
      <c r="JKF1195" s="5"/>
      <c r="JKG1195" s="5"/>
      <c r="JKH1195" s="5"/>
      <c r="JKI1195" s="5"/>
      <c r="JKJ1195" s="5"/>
      <c r="JKK1195" s="5"/>
      <c r="JKL1195" s="5"/>
      <c r="JKM1195" s="5"/>
      <c r="JKN1195" s="5"/>
      <c r="JKO1195" s="5"/>
      <c r="JKP1195" s="5"/>
      <c r="JKQ1195" s="5"/>
      <c r="JKR1195" s="5"/>
      <c r="JKS1195" s="5"/>
      <c r="JKT1195" s="5"/>
      <c r="JKU1195" s="5"/>
      <c r="JKV1195" s="5"/>
      <c r="JKW1195" s="5"/>
      <c r="JKX1195" s="5"/>
      <c r="JKY1195" s="5"/>
      <c r="JKZ1195" s="5"/>
      <c r="JLA1195" s="5"/>
      <c r="JLB1195" s="5"/>
      <c r="JLC1195" s="5"/>
      <c r="JLD1195" s="5"/>
      <c r="JLE1195" s="5"/>
      <c r="JLF1195" s="5"/>
      <c r="JLG1195" s="5"/>
      <c r="JLH1195" s="5"/>
      <c r="JLI1195" s="5"/>
      <c r="JLJ1195" s="5"/>
      <c r="JLK1195" s="5"/>
      <c r="JLL1195" s="5"/>
      <c r="JLM1195" s="5"/>
      <c r="JLN1195" s="5"/>
      <c r="JLO1195" s="5"/>
      <c r="JLP1195" s="5"/>
      <c r="JLQ1195" s="5"/>
      <c r="JLR1195" s="5"/>
      <c r="JLS1195" s="5"/>
      <c r="JLT1195" s="5"/>
      <c r="JLU1195" s="5"/>
      <c r="JLV1195" s="5"/>
      <c r="JLW1195" s="5"/>
      <c r="JLX1195" s="5"/>
      <c r="JLY1195" s="5"/>
      <c r="JLZ1195" s="5"/>
      <c r="JMA1195" s="5"/>
      <c r="JMB1195" s="5"/>
      <c r="JMC1195" s="5"/>
      <c r="JMD1195" s="5"/>
      <c r="JME1195" s="5"/>
      <c r="JMF1195" s="5"/>
      <c r="JMG1195" s="5"/>
      <c r="JMH1195" s="5"/>
      <c r="JMI1195" s="5"/>
      <c r="JMJ1195" s="5"/>
      <c r="JMK1195" s="5"/>
      <c r="JML1195" s="5"/>
      <c r="JMM1195" s="5"/>
      <c r="JMN1195" s="5"/>
      <c r="JMO1195" s="5"/>
      <c r="JMP1195" s="5"/>
      <c r="JMQ1195" s="5"/>
      <c r="JMR1195" s="5"/>
      <c r="JMS1195" s="5"/>
      <c r="JMT1195" s="5"/>
      <c r="JMU1195" s="5"/>
      <c r="JMV1195" s="5"/>
      <c r="JMW1195" s="5"/>
      <c r="JMX1195" s="5"/>
      <c r="JMY1195" s="5"/>
      <c r="JMZ1195" s="5"/>
      <c r="JNA1195" s="5"/>
      <c r="JNB1195" s="5"/>
      <c r="JNC1195" s="5"/>
      <c r="JND1195" s="5"/>
      <c r="JNE1195" s="5"/>
      <c r="JNF1195" s="5"/>
      <c r="JNG1195" s="5"/>
      <c r="JNH1195" s="5"/>
      <c r="JNI1195" s="5"/>
      <c r="JNJ1195" s="5"/>
      <c r="JNK1195" s="5"/>
      <c r="JNL1195" s="5"/>
      <c r="JNM1195" s="5"/>
      <c r="JNN1195" s="5"/>
      <c r="JNO1195" s="5"/>
      <c r="JNP1195" s="5"/>
      <c r="JNQ1195" s="5"/>
      <c r="JNR1195" s="5"/>
      <c r="JNS1195" s="5"/>
      <c r="JNT1195" s="5"/>
      <c r="JNU1195" s="5"/>
      <c r="JNV1195" s="5"/>
      <c r="JNW1195" s="5"/>
      <c r="JNX1195" s="5"/>
      <c r="JNY1195" s="5"/>
      <c r="JNZ1195" s="5"/>
      <c r="JOA1195" s="5"/>
      <c r="JOB1195" s="5"/>
      <c r="JOC1195" s="5"/>
      <c r="JOD1195" s="5"/>
      <c r="JOE1195" s="5"/>
      <c r="JOF1195" s="5"/>
      <c r="JOG1195" s="5"/>
      <c r="JOH1195" s="5"/>
      <c r="JOI1195" s="5"/>
      <c r="JOJ1195" s="5"/>
      <c r="JOK1195" s="5"/>
      <c r="JOL1195" s="5"/>
      <c r="JOM1195" s="5"/>
      <c r="JON1195" s="5"/>
      <c r="JOO1195" s="5"/>
      <c r="JOP1195" s="5"/>
      <c r="JOQ1195" s="5"/>
      <c r="JOR1195" s="5"/>
      <c r="JOS1195" s="5"/>
      <c r="JOT1195" s="5"/>
      <c r="JOU1195" s="5"/>
      <c r="JOV1195" s="5"/>
      <c r="JOW1195" s="5"/>
      <c r="JOX1195" s="5"/>
      <c r="JOY1195" s="5"/>
      <c r="JOZ1195" s="5"/>
      <c r="JPA1195" s="5"/>
      <c r="JPB1195" s="5"/>
      <c r="JPC1195" s="5"/>
      <c r="JPD1195" s="5"/>
      <c r="JPE1195" s="5"/>
      <c r="JPF1195" s="5"/>
      <c r="JPG1195" s="5"/>
      <c r="JPH1195" s="5"/>
      <c r="JPI1195" s="5"/>
      <c r="JPJ1195" s="5"/>
      <c r="JPK1195" s="5"/>
      <c r="JPL1195" s="5"/>
      <c r="JPM1195" s="5"/>
      <c r="JPN1195" s="5"/>
      <c r="JPO1195" s="5"/>
      <c r="JPP1195" s="5"/>
      <c r="JPQ1195" s="5"/>
      <c r="JPR1195" s="5"/>
      <c r="JPS1195" s="5"/>
      <c r="JPT1195" s="5"/>
      <c r="JPU1195" s="5"/>
      <c r="JPV1195" s="5"/>
      <c r="JPW1195" s="5"/>
      <c r="JPX1195" s="5"/>
      <c r="JPY1195" s="5"/>
      <c r="JPZ1195" s="5"/>
      <c r="JQA1195" s="5"/>
      <c r="JQB1195" s="5"/>
      <c r="JQC1195" s="5"/>
      <c r="JQD1195" s="5"/>
      <c r="JQE1195" s="5"/>
      <c r="JQF1195" s="5"/>
      <c r="JQG1195" s="5"/>
      <c r="JQH1195" s="5"/>
      <c r="JQI1195" s="5"/>
      <c r="JQJ1195" s="5"/>
      <c r="JQK1195" s="5"/>
      <c r="JQL1195" s="5"/>
      <c r="JQM1195" s="5"/>
      <c r="JQN1195" s="5"/>
      <c r="JQO1195" s="5"/>
      <c r="JQP1195" s="5"/>
      <c r="JQQ1195" s="5"/>
      <c r="JQR1195" s="5"/>
      <c r="JQS1195" s="5"/>
      <c r="JQT1195" s="5"/>
      <c r="JQU1195" s="5"/>
      <c r="JQV1195" s="5"/>
      <c r="JQW1195" s="5"/>
      <c r="JQX1195" s="5"/>
      <c r="JQY1195" s="5"/>
      <c r="JQZ1195" s="5"/>
      <c r="JRA1195" s="5"/>
      <c r="JRB1195" s="5"/>
      <c r="JRC1195" s="5"/>
      <c r="JRD1195" s="5"/>
      <c r="JRE1195" s="5"/>
      <c r="JRF1195" s="5"/>
      <c r="JRG1195" s="5"/>
      <c r="JRH1195" s="5"/>
      <c r="JRI1195" s="5"/>
      <c r="JRJ1195" s="5"/>
      <c r="JRK1195" s="5"/>
      <c r="JRL1195" s="5"/>
      <c r="JRM1195" s="5"/>
      <c r="JRN1195" s="5"/>
      <c r="JRO1195" s="5"/>
      <c r="JRP1195" s="5"/>
      <c r="JRQ1195" s="5"/>
      <c r="JRR1195" s="5"/>
      <c r="JRS1195" s="5"/>
      <c r="JRT1195" s="5"/>
      <c r="JRU1195" s="5"/>
      <c r="JRV1195" s="5"/>
      <c r="JRW1195" s="5"/>
      <c r="JRX1195" s="5"/>
      <c r="JRY1195" s="5"/>
      <c r="JRZ1195" s="5"/>
      <c r="JSA1195" s="5"/>
      <c r="JSB1195" s="5"/>
      <c r="JSC1195" s="5"/>
      <c r="JSD1195" s="5"/>
      <c r="JSE1195" s="5"/>
      <c r="JSF1195" s="5"/>
      <c r="JSG1195" s="5"/>
      <c r="JSH1195" s="5"/>
      <c r="JSI1195" s="5"/>
      <c r="JSJ1195" s="5"/>
      <c r="JSK1195" s="5"/>
      <c r="JSL1195" s="5"/>
      <c r="JSM1195" s="5"/>
      <c r="JSN1195" s="5"/>
      <c r="JSO1195" s="5"/>
      <c r="JSP1195" s="5"/>
      <c r="JSQ1195" s="5"/>
      <c r="JSR1195" s="5"/>
      <c r="JSS1195" s="5"/>
      <c r="JST1195" s="5"/>
      <c r="JSU1195" s="5"/>
      <c r="JSV1195" s="5"/>
      <c r="JSW1195" s="5"/>
      <c r="JSX1195" s="5"/>
      <c r="JSY1195" s="5"/>
      <c r="JSZ1195" s="5"/>
      <c r="JTA1195" s="5"/>
      <c r="JTB1195" s="5"/>
      <c r="JTC1195" s="5"/>
      <c r="JTD1195" s="5"/>
      <c r="JTE1195" s="5"/>
      <c r="JTF1195" s="5"/>
      <c r="JTG1195" s="5"/>
      <c r="JTH1195" s="5"/>
      <c r="JTI1195" s="5"/>
      <c r="JTJ1195" s="5"/>
      <c r="JTK1195" s="5"/>
      <c r="JTL1195" s="5"/>
      <c r="JTM1195" s="5"/>
      <c r="JTN1195" s="5"/>
      <c r="JTO1195" s="5"/>
      <c r="JTP1195" s="5"/>
      <c r="JTQ1195" s="5"/>
      <c r="JTR1195" s="5"/>
      <c r="JTS1195" s="5"/>
      <c r="JTT1195" s="5"/>
      <c r="JTU1195" s="5"/>
      <c r="JTV1195" s="5"/>
      <c r="JTW1195" s="5"/>
      <c r="JTX1195" s="5"/>
      <c r="JTY1195" s="5"/>
      <c r="JTZ1195" s="5"/>
      <c r="JUA1195" s="5"/>
      <c r="JUB1195" s="5"/>
      <c r="JUC1195" s="5"/>
      <c r="JUD1195" s="5"/>
      <c r="JUE1195" s="5"/>
      <c r="JUF1195" s="5"/>
      <c r="JUG1195" s="5"/>
      <c r="JUH1195" s="5"/>
      <c r="JUI1195" s="5"/>
      <c r="JUJ1195" s="5"/>
      <c r="JUK1195" s="5"/>
      <c r="JUL1195" s="5"/>
      <c r="JUM1195" s="5"/>
      <c r="JUN1195" s="5"/>
      <c r="JUO1195" s="5"/>
      <c r="JUP1195" s="5"/>
      <c r="JUQ1195" s="5"/>
      <c r="JUR1195" s="5"/>
      <c r="JUS1195" s="5"/>
      <c r="JUT1195" s="5"/>
      <c r="JUU1195" s="5"/>
      <c r="JUV1195" s="5"/>
      <c r="JUW1195" s="5"/>
      <c r="JUX1195" s="5"/>
      <c r="JUY1195" s="5"/>
      <c r="JUZ1195" s="5"/>
      <c r="JVA1195" s="5"/>
      <c r="JVB1195" s="5"/>
      <c r="JVC1195" s="5"/>
      <c r="JVD1195" s="5"/>
      <c r="JVE1195" s="5"/>
      <c r="JVF1195" s="5"/>
      <c r="JVG1195" s="5"/>
      <c r="JVH1195" s="5"/>
      <c r="JVI1195" s="5"/>
      <c r="JVJ1195" s="5"/>
      <c r="JVK1195" s="5"/>
      <c r="JVL1195" s="5"/>
      <c r="JVM1195" s="5"/>
      <c r="JVN1195" s="5"/>
      <c r="JVO1195" s="5"/>
      <c r="JVP1195" s="5"/>
      <c r="JVQ1195" s="5"/>
      <c r="JVR1195" s="5"/>
      <c r="JVS1195" s="5"/>
      <c r="JVT1195" s="5"/>
      <c r="JVU1195" s="5"/>
      <c r="JVV1195" s="5"/>
      <c r="JVW1195" s="5"/>
      <c r="JVX1195" s="5"/>
      <c r="JVY1195" s="5"/>
      <c r="JVZ1195" s="5"/>
      <c r="JWA1195" s="5"/>
      <c r="JWB1195" s="5"/>
      <c r="JWC1195" s="5"/>
      <c r="JWD1195" s="5"/>
      <c r="JWE1195" s="5"/>
      <c r="JWF1195" s="5"/>
      <c r="JWG1195" s="5"/>
      <c r="JWH1195" s="5"/>
      <c r="JWI1195" s="5"/>
      <c r="JWJ1195" s="5"/>
      <c r="JWK1195" s="5"/>
      <c r="JWL1195" s="5"/>
      <c r="JWM1195" s="5"/>
      <c r="JWN1195" s="5"/>
      <c r="JWO1195" s="5"/>
      <c r="JWP1195" s="5"/>
      <c r="JWQ1195" s="5"/>
      <c r="JWR1195" s="5"/>
      <c r="JWS1195" s="5"/>
      <c r="JWT1195" s="5"/>
      <c r="JWU1195" s="5"/>
      <c r="JWV1195" s="5"/>
      <c r="JWW1195" s="5"/>
      <c r="JWX1195" s="5"/>
      <c r="JWY1195" s="5"/>
      <c r="JWZ1195" s="5"/>
      <c r="JXA1195" s="5"/>
      <c r="JXB1195" s="5"/>
      <c r="JXC1195" s="5"/>
      <c r="JXD1195" s="5"/>
      <c r="JXE1195" s="5"/>
      <c r="JXF1195" s="5"/>
      <c r="JXG1195" s="5"/>
      <c r="JXH1195" s="5"/>
      <c r="JXI1195" s="5"/>
      <c r="JXJ1195" s="5"/>
      <c r="JXK1195" s="5"/>
      <c r="JXL1195" s="5"/>
      <c r="JXM1195" s="5"/>
      <c r="JXN1195" s="5"/>
      <c r="JXO1195" s="5"/>
      <c r="JXP1195" s="5"/>
      <c r="JXQ1195" s="5"/>
      <c r="JXR1195" s="5"/>
      <c r="JXS1195" s="5"/>
      <c r="JXT1195" s="5"/>
      <c r="JXU1195" s="5"/>
      <c r="JXV1195" s="5"/>
      <c r="JXW1195" s="5"/>
      <c r="JXX1195" s="5"/>
      <c r="JXY1195" s="5"/>
      <c r="JXZ1195" s="5"/>
      <c r="JYA1195" s="5"/>
      <c r="JYB1195" s="5"/>
      <c r="JYC1195" s="5"/>
      <c r="JYD1195" s="5"/>
      <c r="JYE1195" s="5"/>
      <c r="JYF1195" s="5"/>
      <c r="JYG1195" s="5"/>
      <c r="JYH1195" s="5"/>
      <c r="JYI1195" s="5"/>
      <c r="JYJ1195" s="5"/>
      <c r="JYK1195" s="5"/>
      <c r="JYL1195" s="5"/>
      <c r="JYM1195" s="5"/>
      <c r="JYN1195" s="5"/>
      <c r="JYO1195" s="5"/>
      <c r="JYP1195" s="5"/>
      <c r="JYQ1195" s="5"/>
      <c r="JYR1195" s="5"/>
      <c r="JYS1195" s="5"/>
      <c r="JYT1195" s="5"/>
      <c r="JYU1195" s="5"/>
      <c r="JYV1195" s="5"/>
      <c r="JYW1195" s="5"/>
      <c r="JYX1195" s="5"/>
      <c r="JYY1195" s="5"/>
      <c r="JYZ1195" s="5"/>
      <c r="JZA1195" s="5"/>
      <c r="JZB1195" s="5"/>
      <c r="JZC1195" s="5"/>
      <c r="JZD1195" s="5"/>
      <c r="JZE1195" s="5"/>
      <c r="JZF1195" s="5"/>
      <c r="JZG1195" s="5"/>
      <c r="JZH1195" s="5"/>
      <c r="JZI1195" s="5"/>
      <c r="JZJ1195" s="5"/>
      <c r="JZK1195" s="5"/>
      <c r="JZL1195" s="5"/>
      <c r="JZM1195" s="5"/>
      <c r="JZN1195" s="5"/>
      <c r="JZO1195" s="5"/>
      <c r="JZP1195" s="5"/>
      <c r="JZQ1195" s="5"/>
      <c r="JZR1195" s="5"/>
      <c r="JZS1195" s="5"/>
      <c r="JZT1195" s="5"/>
      <c r="JZU1195" s="5"/>
      <c r="JZV1195" s="5"/>
      <c r="JZW1195" s="5"/>
      <c r="JZX1195" s="5"/>
      <c r="JZY1195" s="5"/>
      <c r="JZZ1195" s="5"/>
      <c r="KAA1195" s="5"/>
      <c r="KAB1195" s="5"/>
      <c r="KAC1195" s="5"/>
      <c r="KAD1195" s="5"/>
      <c r="KAE1195" s="5"/>
      <c r="KAF1195" s="5"/>
      <c r="KAG1195" s="5"/>
      <c r="KAH1195" s="5"/>
      <c r="KAI1195" s="5"/>
      <c r="KAJ1195" s="5"/>
      <c r="KAK1195" s="5"/>
      <c r="KAL1195" s="5"/>
      <c r="KAM1195" s="5"/>
      <c r="KAN1195" s="5"/>
      <c r="KAO1195" s="5"/>
      <c r="KAP1195" s="5"/>
      <c r="KAQ1195" s="5"/>
      <c r="KAR1195" s="5"/>
      <c r="KAS1195" s="5"/>
      <c r="KAT1195" s="5"/>
      <c r="KAU1195" s="5"/>
      <c r="KAV1195" s="5"/>
      <c r="KAW1195" s="5"/>
      <c r="KAX1195" s="5"/>
      <c r="KAY1195" s="5"/>
      <c r="KAZ1195" s="5"/>
      <c r="KBA1195" s="5"/>
      <c r="KBB1195" s="5"/>
      <c r="KBC1195" s="5"/>
      <c r="KBD1195" s="5"/>
      <c r="KBE1195" s="5"/>
      <c r="KBF1195" s="5"/>
      <c r="KBG1195" s="5"/>
      <c r="KBH1195" s="5"/>
      <c r="KBI1195" s="5"/>
      <c r="KBJ1195" s="5"/>
      <c r="KBK1195" s="5"/>
      <c r="KBL1195" s="5"/>
      <c r="KBM1195" s="5"/>
      <c r="KBN1195" s="5"/>
      <c r="KBO1195" s="5"/>
      <c r="KBP1195" s="5"/>
      <c r="KBQ1195" s="5"/>
      <c r="KBR1195" s="5"/>
      <c r="KBS1195" s="5"/>
      <c r="KBT1195" s="5"/>
      <c r="KBU1195" s="5"/>
      <c r="KBV1195" s="5"/>
      <c r="KBW1195" s="5"/>
      <c r="KBX1195" s="5"/>
      <c r="KBY1195" s="5"/>
      <c r="KBZ1195" s="5"/>
      <c r="KCA1195" s="5"/>
      <c r="KCB1195" s="5"/>
      <c r="KCC1195" s="5"/>
      <c r="KCD1195" s="5"/>
      <c r="KCE1195" s="5"/>
      <c r="KCF1195" s="5"/>
      <c r="KCG1195" s="5"/>
      <c r="KCH1195" s="5"/>
      <c r="KCI1195" s="5"/>
      <c r="KCJ1195" s="5"/>
      <c r="KCK1195" s="5"/>
      <c r="KCL1195" s="5"/>
      <c r="KCM1195" s="5"/>
      <c r="KCN1195" s="5"/>
      <c r="KCO1195" s="5"/>
      <c r="KCP1195" s="5"/>
      <c r="KCQ1195" s="5"/>
      <c r="KCR1195" s="5"/>
      <c r="KCS1195" s="5"/>
      <c r="KCT1195" s="5"/>
      <c r="KCU1195" s="5"/>
      <c r="KCV1195" s="5"/>
      <c r="KCW1195" s="5"/>
      <c r="KCX1195" s="5"/>
      <c r="KCY1195" s="5"/>
      <c r="KCZ1195" s="5"/>
      <c r="KDA1195" s="5"/>
      <c r="KDB1195" s="5"/>
      <c r="KDC1195" s="5"/>
      <c r="KDD1195" s="5"/>
      <c r="KDE1195" s="5"/>
      <c r="KDF1195" s="5"/>
      <c r="KDG1195" s="5"/>
      <c r="KDH1195" s="5"/>
      <c r="KDI1195" s="5"/>
      <c r="KDJ1195" s="5"/>
      <c r="KDK1195" s="5"/>
      <c r="KDL1195" s="5"/>
      <c r="KDM1195" s="5"/>
      <c r="KDN1195" s="5"/>
      <c r="KDO1195" s="5"/>
      <c r="KDP1195" s="5"/>
      <c r="KDQ1195" s="5"/>
      <c r="KDR1195" s="5"/>
      <c r="KDS1195" s="5"/>
      <c r="KDT1195" s="5"/>
      <c r="KDU1195" s="5"/>
      <c r="KDV1195" s="5"/>
      <c r="KDW1195" s="5"/>
      <c r="KDX1195" s="5"/>
      <c r="KDY1195" s="5"/>
      <c r="KDZ1195" s="5"/>
      <c r="KEA1195" s="5"/>
      <c r="KEB1195" s="5"/>
      <c r="KEC1195" s="5"/>
      <c r="KED1195" s="5"/>
      <c r="KEE1195" s="5"/>
      <c r="KEF1195" s="5"/>
      <c r="KEG1195" s="5"/>
      <c r="KEH1195" s="5"/>
      <c r="KEI1195" s="5"/>
      <c r="KEJ1195" s="5"/>
      <c r="KEK1195" s="5"/>
      <c r="KEL1195" s="5"/>
      <c r="KEM1195" s="5"/>
      <c r="KEN1195" s="5"/>
      <c r="KEO1195" s="5"/>
      <c r="KEP1195" s="5"/>
      <c r="KEQ1195" s="5"/>
      <c r="KER1195" s="5"/>
      <c r="KES1195" s="5"/>
      <c r="KET1195" s="5"/>
      <c r="KEU1195" s="5"/>
      <c r="KEV1195" s="5"/>
      <c r="KEW1195" s="5"/>
      <c r="KEX1195" s="5"/>
      <c r="KEY1195" s="5"/>
      <c r="KEZ1195" s="5"/>
      <c r="KFA1195" s="5"/>
      <c r="KFB1195" s="5"/>
      <c r="KFC1195" s="5"/>
      <c r="KFD1195" s="5"/>
      <c r="KFE1195" s="5"/>
      <c r="KFF1195" s="5"/>
      <c r="KFG1195" s="5"/>
      <c r="KFH1195" s="5"/>
      <c r="KFI1195" s="5"/>
      <c r="KFJ1195" s="5"/>
      <c r="KFK1195" s="5"/>
      <c r="KFL1195" s="5"/>
      <c r="KFM1195" s="5"/>
      <c r="KFN1195" s="5"/>
      <c r="KFO1195" s="5"/>
      <c r="KFP1195" s="5"/>
      <c r="KFQ1195" s="5"/>
      <c r="KFR1195" s="5"/>
      <c r="KFS1195" s="5"/>
      <c r="KFT1195" s="5"/>
      <c r="KFU1195" s="5"/>
      <c r="KFV1195" s="5"/>
      <c r="KFW1195" s="5"/>
      <c r="KFX1195" s="5"/>
      <c r="KFY1195" s="5"/>
      <c r="KFZ1195" s="5"/>
      <c r="KGA1195" s="5"/>
      <c r="KGB1195" s="5"/>
      <c r="KGC1195" s="5"/>
      <c r="KGD1195" s="5"/>
      <c r="KGE1195" s="5"/>
      <c r="KGF1195" s="5"/>
      <c r="KGG1195" s="5"/>
      <c r="KGH1195" s="5"/>
      <c r="KGI1195" s="5"/>
      <c r="KGJ1195" s="5"/>
      <c r="KGK1195" s="5"/>
      <c r="KGL1195" s="5"/>
      <c r="KGM1195" s="5"/>
      <c r="KGN1195" s="5"/>
      <c r="KGO1195" s="5"/>
      <c r="KGP1195" s="5"/>
      <c r="KGQ1195" s="5"/>
      <c r="KGR1195" s="5"/>
      <c r="KGS1195" s="5"/>
      <c r="KGT1195" s="5"/>
      <c r="KGU1195" s="5"/>
      <c r="KGV1195" s="5"/>
      <c r="KGW1195" s="5"/>
      <c r="KGX1195" s="5"/>
      <c r="KGY1195" s="5"/>
      <c r="KGZ1195" s="5"/>
      <c r="KHA1195" s="5"/>
      <c r="KHB1195" s="5"/>
      <c r="KHC1195" s="5"/>
      <c r="KHD1195" s="5"/>
      <c r="KHE1195" s="5"/>
      <c r="KHF1195" s="5"/>
      <c r="KHG1195" s="5"/>
      <c r="KHH1195" s="5"/>
      <c r="KHI1195" s="5"/>
      <c r="KHJ1195" s="5"/>
      <c r="KHK1195" s="5"/>
      <c r="KHL1195" s="5"/>
      <c r="KHM1195" s="5"/>
      <c r="KHN1195" s="5"/>
      <c r="KHO1195" s="5"/>
      <c r="KHP1195" s="5"/>
      <c r="KHQ1195" s="5"/>
      <c r="KHR1195" s="5"/>
      <c r="KHS1195" s="5"/>
      <c r="KHT1195" s="5"/>
      <c r="KHU1195" s="5"/>
      <c r="KHV1195" s="5"/>
      <c r="KHW1195" s="5"/>
      <c r="KHX1195" s="5"/>
      <c r="KHY1195" s="5"/>
      <c r="KHZ1195" s="5"/>
      <c r="KIA1195" s="5"/>
      <c r="KIB1195" s="5"/>
      <c r="KIC1195" s="5"/>
      <c r="KID1195" s="5"/>
      <c r="KIE1195" s="5"/>
      <c r="KIF1195" s="5"/>
      <c r="KIG1195" s="5"/>
      <c r="KIH1195" s="5"/>
      <c r="KII1195" s="5"/>
      <c r="KIJ1195" s="5"/>
      <c r="KIK1195" s="5"/>
      <c r="KIL1195" s="5"/>
      <c r="KIM1195" s="5"/>
      <c r="KIN1195" s="5"/>
      <c r="KIO1195" s="5"/>
      <c r="KIP1195" s="5"/>
      <c r="KIQ1195" s="5"/>
      <c r="KIR1195" s="5"/>
      <c r="KIS1195" s="5"/>
      <c r="KIT1195" s="5"/>
      <c r="KIU1195" s="5"/>
      <c r="KIV1195" s="5"/>
      <c r="KIW1195" s="5"/>
      <c r="KIX1195" s="5"/>
      <c r="KIY1195" s="5"/>
      <c r="KIZ1195" s="5"/>
      <c r="KJA1195" s="5"/>
      <c r="KJB1195" s="5"/>
      <c r="KJC1195" s="5"/>
      <c r="KJD1195" s="5"/>
      <c r="KJE1195" s="5"/>
      <c r="KJF1195" s="5"/>
      <c r="KJG1195" s="5"/>
      <c r="KJH1195" s="5"/>
      <c r="KJI1195" s="5"/>
      <c r="KJJ1195" s="5"/>
      <c r="KJK1195" s="5"/>
      <c r="KJL1195" s="5"/>
      <c r="KJM1195" s="5"/>
      <c r="KJN1195" s="5"/>
      <c r="KJO1195" s="5"/>
      <c r="KJP1195" s="5"/>
      <c r="KJQ1195" s="5"/>
      <c r="KJR1195" s="5"/>
      <c r="KJS1195" s="5"/>
      <c r="KJT1195" s="5"/>
      <c r="KJU1195" s="5"/>
      <c r="KJV1195" s="5"/>
      <c r="KJW1195" s="5"/>
      <c r="KJX1195" s="5"/>
      <c r="KJY1195" s="5"/>
      <c r="KJZ1195" s="5"/>
      <c r="KKA1195" s="5"/>
      <c r="KKB1195" s="5"/>
      <c r="KKC1195" s="5"/>
      <c r="KKD1195" s="5"/>
      <c r="KKE1195" s="5"/>
      <c r="KKF1195" s="5"/>
      <c r="KKG1195" s="5"/>
      <c r="KKH1195" s="5"/>
      <c r="KKI1195" s="5"/>
      <c r="KKJ1195" s="5"/>
      <c r="KKK1195" s="5"/>
      <c r="KKL1195" s="5"/>
      <c r="KKM1195" s="5"/>
      <c r="KKN1195" s="5"/>
      <c r="KKO1195" s="5"/>
      <c r="KKP1195" s="5"/>
      <c r="KKQ1195" s="5"/>
      <c r="KKR1195" s="5"/>
      <c r="KKS1195" s="5"/>
      <c r="KKT1195" s="5"/>
      <c r="KKU1195" s="5"/>
      <c r="KKV1195" s="5"/>
      <c r="KKW1195" s="5"/>
      <c r="KKX1195" s="5"/>
      <c r="KKY1195" s="5"/>
      <c r="KKZ1195" s="5"/>
      <c r="KLA1195" s="5"/>
      <c r="KLB1195" s="5"/>
      <c r="KLC1195" s="5"/>
      <c r="KLD1195" s="5"/>
      <c r="KLE1195" s="5"/>
      <c r="KLF1195" s="5"/>
      <c r="KLG1195" s="5"/>
      <c r="KLH1195" s="5"/>
      <c r="KLI1195" s="5"/>
      <c r="KLJ1195" s="5"/>
      <c r="KLK1195" s="5"/>
      <c r="KLL1195" s="5"/>
      <c r="KLM1195" s="5"/>
      <c r="KLN1195" s="5"/>
      <c r="KLO1195" s="5"/>
      <c r="KLP1195" s="5"/>
      <c r="KLQ1195" s="5"/>
      <c r="KLR1195" s="5"/>
      <c r="KLS1195" s="5"/>
      <c r="KLT1195" s="5"/>
      <c r="KLU1195" s="5"/>
      <c r="KLV1195" s="5"/>
      <c r="KLW1195" s="5"/>
      <c r="KLX1195" s="5"/>
      <c r="KLY1195" s="5"/>
      <c r="KLZ1195" s="5"/>
      <c r="KMA1195" s="5"/>
      <c r="KMB1195" s="5"/>
      <c r="KMC1195" s="5"/>
      <c r="KMD1195" s="5"/>
      <c r="KME1195" s="5"/>
      <c r="KMF1195" s="5"/>
      <c r="KMG1195" s="5"/>
      <c r="KMH1195" s="5"/>
      <c r="KMI1195" s="5"/>
      <c r="KMJ1195" s="5"/>
      <c r="KMK1195" s="5"/>
      <c r="KML1195" s="5"/>
      <c r="KMM1195" s="5"/>
      <c r="KMN1195" s="5"/>
      <c r="KMO1195" s="5"/>
      <c r="KMP1195" s="5"/>
      <c r="KMQ1195" s="5"/>
      <c r="KMR1195" s="5"/>
      <c r="KMS1195" s="5"/>
      <c r="KMT1195" s="5"/>
      <c r="KMU1195" s="5"/>
      <c r="KMV1195" s="5"/>
      <c r="KMW1195" s="5"/>
      <c r="KMX1195" s="5"/>
      <c r="KMY1195" s="5"/>
      <c r="KMZ1195" s="5"/>
      <c r="KNA1195" s="5"/>
      <c r="KNB1195" s="5"/>
      <c r="KNC1195" s="5"/>
      <c r="KND1195" s="5"/>
      <c r="KNE1195" s="5"/>
      <c r="KNF1195" s="5"/>
      <c r="KNG1195" s="5"/>
      <c r="KNH1195" s="5"/>
      <c r="KNI1195" s="5"/>
      <c r="KNJ1195" s="5"/>
      <c r="KNK1195" s="5"/>
      <c r="KNL1195" s="5"/>
      <c r="KNM1195" s="5"/>
      <c r="KNN1195" s="5"/>
      <c r="KNO1195" s="5"/>
      <c r="KNP1195" s="5"/>
      <c r="KNQ1195" s="5"/>
      <c r="KNR1195" s="5"/>
      <c r="KNS1195" s="5"/>
      <c r="KNT1195" s="5"/>
      <c r="KNU1195" s="5"/>
      <c r="KNV1195" s="5"/>
      <c r="KNW1195" s="5"/>
      <c r="KNX1195" s="5"/>
      <c r="KNY1195" s="5"/>
      <c r="KNZ1195" s="5"/>
      <c r="KOA1195" s="5"/>
      <c r="KOB1195" s="5"/>
      <c r="KOC1195" s="5"/>
      <c r="KOD1195" s="5"/>
      <c r="KOE1195" s="5"/>
      <c r="KOF1195" s="5"/>
      <c r="KOG1195" s="5"/>
      <c r="KOH1195" s="5"/>
      <c r="KOI1195" s="5"/>
      <c r="KOJ1195" s="5"/>
      <c r="KOK1195" s="5"/>
      <c r="KOL1195" s="5"/>
      <c r="KOM1195" s="5"/>
      <c r="KON1195" s="5"/>
      <c r="KOO1195" s="5"/>
      <c r="KOP1195" s="5"/>
      <c r="KOQ1195" s="5"/>
      <c r="KOR1195" s="5"/>
      <c r="KOS1195" s="5"/>
      <c r="KOT1195" s="5"/>
      <c r="KOU1195" s="5"/>
      <c r="KOV1195" s="5"/>
      <c r="KOW1195" s="5"/>
      <c r="KOX1195" s="5"/>
      <c r="KOY1195" s="5"/>
      <c r="KOZ1195" s="5"/>
      <c r="KPA1195" s="5"/>
      <c r="KPB1195" s="5"/>
      <c r="KPC1195" s="5"/>
      <c r="KPD1195" s="5"/>
      <c r="KPE1195" s="5"/>
      <c r="KPF1195" s="5"/>
      <c r="KPG1195" s="5"/>
      <c r="KPH1195" s="5"/>
      <c r="KPI1195" s="5"/>
      <c r="KPJ1195" s="5"/>
      <c r="KPK1195" s="5"/>
      <c r="KPL1195" s="5"/>
      <c r="KPM1195" s="5"/>
      <c r="KPN1195" s="5"/>
      <c r="KPO1195" s="5"/>
      <c r="KPP1195" s="5"/>
      <c r="KPQ1195" s="5"/>
      <c r="KPR1195" s="5"/>
      <c r="KPS1195" s="5"/>
      <c r="KPT1195" s="5"/>
      <c r="KPU1195" s="5"/>
      <c r="KPV1195" s="5"/>
      <c r="KPW1195" s="5"/>
      <c r="KPX1195" s="5"/>
      <c r="KPY1195" s="5"/>
      <c r="KPZ1195" s="5"/>
      <c r="KQA1195" s="5"/>
      <c r="KQB1195" s="5"/>
      <c r="KQC1195" s="5"/>
      <c r="KQD1195" s="5"/>
      <c r="KQE1195" s="5"/>
      <c r="KQF1195" s="5"/>
      <c r="KQG1195" s="5"/>
      <c r="KQH1195" s="5"/>
      <c r="KQI1195" s="5"/>
      <c r="KQJ1195" s="5"/>
      <c r="KQK1195" s="5"/>
      <c r="KQL1195" s="5"/>
      <c r="KQM1195" s="5"/>
      <c r="KQN1195" s="5"/>
      <c r="KQO1195" s="5"/>
      <c r="KQP1195" s="5"/>
      <c r="KQQ1195" s="5"/>
      <c r="KQR1195" s="5"/>
      <c r="KQS1195" s="5"/>
      <c r="KQT1195" s="5"/>
      <c r="KQU1195" s="5"/>
      <c r="KQV1195" s="5"/>
      <c r="KQW1195" s="5"/>
      <c r="KQX1195" s="5"/>
      <c r="KQY1195" s="5"/>
      <c r="KQZ1195" s="5"/>
      <c r="KRA1195" s="5"/>
      <c r="KRB1195" s="5"/>
      <c r="KRC1195" s="5"/>
      <c r="KRD1195" s="5"/>
      <c r="KRE1195" s="5"/>
      <c r="KRF1195" s="5"/>
      <c r="KRG1195" s="5"/>
      <c r="KRH1195" s="5"/>
      <c r="KRI1195" s="5"/>
      <c r="KRJ1195" s="5"/>
      <c r="KRK1195" s="5"/>
      <c r="KRL1195" s="5"/>
      <c r="KRM1195" s="5"/>
      <c r="KRN1195" s="5"/>
      <c r="KRO1195" s="5"/>
      <c r="KRP1195" s="5"/>
      <c r="KRQ1195" s="5"/>
      <c r="KRR1195" s="5"/>
      <c r="KRS1195" s="5"/>
      <c r="KRT1195" s="5"/>
      <c r="KRU1195" s="5"/>
      <c r="KRV1195" s="5"/>
      <c r="KRW1195" s="5"/>
      <c r="KRX1195" s="5"/>
      <c r="KRY1195" s="5"/>
      <c r="KRZ1195" s="5"/>
      <c r="KSA1195" s="5"/>
      <c r="KSB1195" s="5"/>
      <c r="KSC1195" s="5"/>
      <c r="KSD1195" s="5"/>
      <c r="KSE1195" s="5"/>
      <c r="KSF1195" s="5"/>
      <c r="KSG1195" s="5"/>
      <c r="KSH1195" s="5"/>
      <c r="KSI1195" s="5"/>
      <c r="KSJ1195" s="5"/>
      <c r="KSK1195" s="5"/>
      <c r="KSL1195" s="5"/>
      <c r="KSM1195" s="5"/>
      <c r="KSN1195" s="5"/>
      <c r="KSO1195" s="5"/>
      <c r="KSP1195" s="5"/>
      <c r="KSQ1195" s="5"/>
      <c r="KSR1195" s="5"/>
      <c r="KSS1195" s="5"/>
      <c r="KST1195" s="5"/>
      <c r="KSU1195" s="5"/>
      <c r="KSV1195" s="5"/>
      <c r="KSW1195" s="5"/>
      <c r="KSX1195" s="5"/>
      <c r="KSY1195" s="5"/>
      <c r="KSZ1195" s="5"/>
      <c r="KTA1195" s="5"/>
      <c r="KTB1195" s="5"/>
      <c r="KTC1195" s="5"/>
      <c r="KTD1195" s="5"/>
      <c r="KTE1195" s="5"/>
      <c r="KTF1195" s="5"/>
      <c r="KTG1195" s="5"/>
      <c r="KTH1195" s="5"/>
      <c r="KTI1195" s="5"/>
      <c r="KTJ1195" s="5"/>
      <c r="KTK1195" s="5"/>
      <c r="KTL1195" s="5"/>
      <c r="KTM1195" s="5"/>
      <c r="KTN1195" s="5"/>
      <c r="KTO1195" s="5"/>
      <c r="KTP1195" s="5"/>
      <c r="KTQ1195" s="5"/>
      <c r="KTR1195" s="5"/>
      <c r="KTS1195" s="5"/>
      <c r="KTT1195" s="5"/>
      <c r="KTU1195" s="5"/>
      <c r="KTV1195" s="5"/>
      <c r="KTW1195" s="5"/>
      <c r="KTX1195" s="5"/>
      <c r="KTY1195" s="5"/>
      <c r="KTZ1195" s="5"/>
      <c r="KUA1195" s="5"/>
      <c r="KUB1195" s="5"/>
      <c r="KUC1195" s="5"/>
      <c r="KUD1195" s="5"/>
      <c r="KUE1195" s="5"/>
      <c r="KUF1195" s="5"/>
      <c r="KUG1195" s="5"/>
      <c r="KUH1195" s="5"/>
      <c r="KUI1195" s="5"/>
      <c r="KUJ1195" s="5"/>
      <c r="KUK1195" s="5"/>
      <c r="KUL1195" s="5"/>
      <c r="KUM1195" s="5"/>
      <c r="KUN1195" s="5"/>
      <c r="KUO1195" s="5"/>
      <c r="KUP1195" s="5"/>
      <c r="KUQ1195" s="5"/>
      <c r="KUR1195" s="5"/>
      <c r="KUS1195" s="5"/>
      <c r="KUT1195" s="5"/>
      <c r="KUU1195" s="5"/>
      <c r="KUV1195" s="5"/>
      <c r="KUW1195" s="5"/>
      <c r="KUX1195" s="5"/>
      <c r="KUY1195" s="5"/>
      <c r="KUZ1195" s="5"/>
      <c r="KVA1195" s="5"/>
      <c r="KVB1195" s="5"/>
      <c r="KVC1195" s="5"/>
      <c r="KVD1195" s="5"/>
      <c r="KVE1195" s="5"/>
      <c r="KVF1195" s="5"/>
      <c r="KVG1195" s="5"/>
      <c r="KVH1195" s="5"/>
      <c r="KVI1195" s="5"/>
      <c r="KVJ1195" s="5"/>
      <c r="KVK1195" s="5"/>
      <c r="KVL1195" s="5"/>
      <c r="KVM1195" s="5"/>
      <c r="KVN1195" s="5"/>
      <c r="KVO1195" s="5"/>
      <c r="KVP1195" s="5"/>
      <c r="KVQ1195" s="5"/>
      <c r="KVR1195" s="5"/>
      <c r="KVS1195" s="5"/>
      <c r="KVT1195" s="5"/>
      <c r="KVU1195" s="5"/>
      <c r="KVV1195" s="5"/>
      <c r="KVW1195" s="5"/>
      <c r="KVX1195" s="5"/>
      <c r="KVY1195" s="5"/>
      <c r="KVZ1195" s="5"/>
      <c r="KWA1195" s="5"/>
      <c r="KWB1195" s="5"/>
      <c r="KWC1195" s="5"/>
      <c r="KWD1195" s="5"/>
      <c r="KWE1195" s="5"/>
      <c r="KWF1195" s="5"/>
      <c r="KWG1195" s="5"/>
      <c r="KWH1195" s="5"/>
      <c r="KWI1195" s="5"/>
      <c r="KWJ1195" s="5"/>
      <c r="KWK1195" s="5"/>
      <c r="KWL1195" s="5"/>
      <c r="KWM1195" s="5"/>
      <c r="KWN1195" s="5"/>
      <c r="KWO1195" s="5"/>
      <c r="KWP1195" s="5"/>
      <c r="KWQ1195" s="5"/>
      <c r="KWR1195" s="5"/>
      <c r="KWS1195" s="5"/>
      <c r="KWT1195" s="5"/>
      <c r="KWU1195" s="5"/>
      <c r="KWV1195" s="5"/>
      <c r="KWW1195" s="5"/>
      <c r="KWX1195" s="5"/>
      <c r="KWY1195" s="5"/>
      <c r="KWZ1195" s="5"/>
      <c r="KXA1195" s="5"/>
      <c r="KXB1195" s="5"/>
      <c r="KXC1195" s="5"/>
      <c r="KXD1195" s="5"/>
      <c r="KXE1195" s="5"/>
      <c r="KXF1195" s="5"/>
      <c r="KXG1195" s="5"/>
      <c r="KXH1195" s="5"/>
      <c r="KXI1195" s="5"/>
      <c r="KXJ1195" s="5"/>
      <c r="KXK1195" s="5"/>
      <c r="KXL1195" s="5"/>
      <c r="KXM1195" s="5"/>
      <c r="KXN1195" s="5"/>
      <c r="KXO1195" s="5"/>
      <c r="KXP1195" s="5"/>
      <c r="KXQ1195" s="5"/>
      <c r="KXR1195" s="5"/>
      <c r="KXS1195" s="5"/>
      <c r="KXT1195" s="5"/>
      <c r="KXU1195" s="5"/>
      <c r="KXV1195" s="5"/>
      <c r="KXW1195" s="5"/>
      <c r="KXX1195" s="5"/>
      <c r="KXY1195" s="5"/>
      <c r="KXZ1195" s="5"/>
      <c r="KYA1195" s="5"/>
      <c r="KYB1195" s="5"/>
      <c r="KYC1195" s="5"/>
      <c r="KYD1195" s="5"/>
      <c r="KYE1195" s="5"/>
      <c r="KYF1195" s="5"/>
      <c r="KYG1195" s="5"/>
      <c r="KYH1195" s="5"/>
      <c r="KYI1195" s="5"/>
      <c r="KYJ1195" s="5"/>
      <c r="KYK1195" s="5"/>
      <c r="KYL1195" s="5"/>
      <c r="KYM1195" s="5"/>
      <c r="KYN1195" s="5"/>
      <c r="KYO1195" s="5"/>
      <c r="KYP1195" s="5"/>
      <c r="KYQ1195" s="5"/>
      <c r="KYR1195" s="5"/>
      <c r="KYS1195" s="5"/>
      <c r="KYT1195" s="5"/>
      <c r="KYU1195" s="5"/>
      <c r="KYV1195" s="5"/>
      <c r="KYW1195" s="5"/>
      <c r="KYX1195" s="5"/>
      <c r="KYY1195" s="5"/>
      <c r="KYZ1195" s="5"/>
      <c r="KZA1195" s="5"/>
      <c r="KZB1195" s="5"/>
      <c r="KZC1195" s="5"/>
      <c r="KZD1195" s="5"/>
      <c r="KZE1195" s="5"/>
      <c r="KZF1195" s="5"/>
      <c r="KZG1195" s="5"/>
      <c r="KZH1195" s="5"/>
      <c r="KZI1195" s="5"/>
      <c r="KZJ1195" s="5"/>
      <c r="KZK1195" s="5"/>
      <c r="KZL1195" s="5"/>
      <c r="KZM1195" s="5"/>
      <c r="KZN1195" s="5"/>
      <c r="KZO1195" s="5"/>
      <c r="KZP1195" s="5"/>
      <c r="KZQ1195" s="5"/>
      <c r="KZR1195" s="5"/>
      <c r="KZS1195" s="5"/>
      <c r="KZT1195" s="5"/>
      <c r="KZU1195" s="5"/>
      <c r="KZV1195" s="5"/>
      <c r="KZW1195" s="5"/>
      <c r="KZX1195" s="5"/>
      <c r="KZY1195" s="5"/>
      <c r="KZZ1195" s="5"/>
      <c r="LAA1195" s="5"/>
      <c r="LAB1195" s="5"/>
      <c r="LAC1195" s="5"/>
      <c r="LAD1195" s="5"/>
      <c r="LAE1195" s="5"/>
      <c r="LAF1195" s="5"/>
      <c r="LAG1195" s="5"/>
      <c r="LAH1195" s="5"/>
      <c r="LAI1195" s="5"/>
      <c r="LAJ1195" s="5"/>
      <c r="LAK1195" s="5"/>
      <c r="LAL1195" s="5"/>
      <c r="LAM1195" s="5"/>
      <c r="LAN1195" s="5"/>
      <c r="LAO1195" s="5"/>
      <c r="LAP1195" s="5"/>
      <c r="LAQ1195" s="5"/>
      <c r="LAR1195" s="5"/>
      <c r="LAS1195" s="5"/>
      <c r="LAT1195" s="5"/>
      <c r="LAU1195" s="5"/>
      <c r="LAV1195" s="5"/>
      <c r="LAW1195" s="5"/>
      <c r="LAX1195" s="5"/>
      <c r="LAY1195" s="5"/>
      <c r="LAZ1195" s="5"/>
      <c r="LBA1195" s="5"/>
      <c r="LBB1195" s="5"/>
      <c r="LBC1195" s="5"/>
      <c r="LBD1195" s="5"/>
      <c r="LBE1195" s="5"/>
      <c r="LBF1195" s="5"/>
      <c r="LBG1195" s="5"/>
      <c r="LBH1195" s="5"/>
      <c r="LBI1195" s="5"/>
      <c r="LBJ1195" s="5"/>
      <c r="LBK1195" s="5"/>
      <c r="LBL1195" s="5"/>
      <c r="LBM1195" s="5"/>
      <c r="LBN1195" s="5"/>
      <c r="LBO1195" s="5"/>
      <c r="LBP1195" s="5"/>
      <c r="LBQ1195" s="5"/>
      <c r="LBR1195" s="5"/>
      <c r="LBS1195" s="5"/>
      <c r="LBT1195" s="5"/>
      <c r="LBU1195" s="5"/>
      <c r="LBV1195" s="5"/>
      <c r="LBW1195" s="5"/>
      <c r="LBX1195" s="5"/>
      <c r="LBY1195" s="5"/>
      <c r="LBZ1195" s="5"/>
      <c r="LCA1195" s="5"/>
      <c r="LCB1195" s="5"/>
      <c r="LCC1195" s="5"/>
      <c r="LCD1195" s="5"/>
      <c r="LCE1195" s="5"/>
      <c r="LCF1195" s="5"/>
      <c r="LCG1195" s="5"/>
      <c r="LCH1195" s="5"/>
      <c r="LCI1195" s="5"/>
      <c r="LCJ1195" s="5"/>
      <c r="LCK1195" s="5"/>
      <c r="LCL1195" s="5"/>
      <c r="LCM1195" s="5"/>
      <c r="LCN1195" s="5"/>
      <c r="LCO1195" s="5"/>
      <c r="LCP1195" s="5"/>
      <c r="LCQ1195" s="5"/>
      <c r="LCR1195" s="5"/>
      <c r="LCS1195" s="5"/>
      <c r="LCT1195" s="5"/>
      <c r="LCU1195" s="5"/>
      <c r="LCV1195" s="5"/>
      <c r="LCW1195" s="5"/>
      <c r="LCX1195" s="5"/>
      <c r="LCY1195" s="5"/>
      <c r="LCZ1195" s="5"/>
      <c r="LDA1195" s="5"/>
      <c r="LDB1195" s="5"/>
      <c r="LDC1195" s="5"/>
      <c r="LDD1195" s="5"/>
      <c r="LDE1195" s="5"/>
      <c r="LDF1195" s="5"/>
      <c r="LDG1195" s="5"/>
      <c r="LDH1195" s="5"/>
      <c r="LDI1195" s="5"/>
      <c r="LDJ1195" s="5"/>
      <c r="LDK1195" s="5"/>
      <c r="LDL1195" s="5"/>
      <c r="LDM1195" s="5"/>
      <c r="LDN1195" s="5"/>
      <c r="LDO1195" s="5"/>
      <c r="LDP1195" s="5"/>
      <c r="LDQ1195" s="5"/>
      <c r="LDR1195" s="5"/>
      <c r="LDS1195" s="5"/>
      <c r="LDT1195" s="5"/>
      <c r="LDU1195" s="5"/>
      <c r="LDV1195" s="5"/>
      <c r="LDW1195" s="5"/>
      <c r="LDX1195" s="5"/>
      <c r="LDY1195" s="5"/>
      <c r="LDZ1195" s="5"/>
      <c r="LEA1195" s="5"/>
      <c r="LEB1195" s="5"/>
      <c r="LEC1195" s="5"/>
      <c r="LED1195" s="5"/>
      <c r="LEE1195" s="5"/>
      <c r="LEF1195" s="5"/>
      <c r="LEG1195" s="5"/>
      <c r="LEH1195" s="5"/>
      <c r="LEI1195" s="5"/>
      <c r="LEJ1195" s="5"/>
      <c r="LEK1195" s="5"/>
      <c r="LEL1195" s="5"/>
      <c r="LEM1195" s="5"/>
      <c r="LEN1195" s="5"/>
      <c r="LEO1195" s="5"/>
      <c r="LEP1195" s="5"/>
      <c r="LEQ1195" s="5"/>
      <c r="LER1195" s="5"/>
      <c r="LES1195" s="5"/>
      <c r="LET1195" s="5"/>
      <c r="LEU1195" s="5"/>
      <c r="LEV1195" s="5"/>
      <c r="LEW1195" s="5"/>
      <c r="LEX1195" s="5"/>
      <c r="LEY1195" s="5"/>
      <c r="LEZ1195" s="5"/>
      <c r="LFA1195" s="5"/>
      <c r="LFB1195" s="5"/>
      <c r="LFC1195" s="5"/>
      <c r="LFD1195" s="5"/>
      <c r="LFE1195" s="5"/>
      <c r="LFF1195" s="5"/>
      <c r="LFG1195" s="5"/>
      <c r="LFH1195" s="5"/>
      <c r="LFI1195" s="5"/>
      <c r="LFJ1195" s="5"/>
      <c r="LFK1195" s="5"/>
      <c r="LFL1195" s="5"/>
      <c r="LFM1195" s="5"/>
      <c r="LFN1195" s="5"/>
      <c r="LFO1195" s="5"/>
      <c r="LFP1195" s="5"/>
      <c r="LFQ1195" s="5"/>
      <c r="LFR1195" s="5"/>
      <c r="LFS1195" s="5"/>
      <c r="LFT1195" s="5"/>
      <c r="LFU1195" s="5"/>
      <c r="LFV1195" s="5"/>
      <c r="LFW1195" s="5"/>
      <c r="LFX1195" s="5"/>
      <c r="LFY1195" s="5"/>
      <c r="LFZ1195" s="5"/>
      <c r="LGA1195" s="5"/>
      <c r="LGB1195" s="5"/>
      <c r="LGC1195" s="5"/>
      <c r="LGD1195" s="5"/>
      <c r="LGE1195" s="5"/>
      <c r="LGF1195" s="5"/>
      <c r="LGG1195" s="5"/>
      <c r="LGH1195" s="5"/>
      <c r="LGI1195" s="5"/>
      <c r="LGJ1195" s="5"/>
      <c r="LGK1195" s="5"/>
      <c r="LGL1195" s="5"/>
      <c r="LGM1195" s="5"/>
      <c r="LGN1195" s="5"/>
      <c r="LGO1195" s="5"/>
      <c r="LGP1195" s="5"/>
      <c r="LGQ1195" s="5"/>
      <c r="LGR1195" s="5"/>
      <c r="LGS1195" s="5"/>
      <c r="LGT1195" s="5"/>
      <c r="LGU1195" s="5"/>
      <c r="LGV1195" s="5"/>
      <c r="LGW1195" s="5"/>
      <c r="LGX1195" s="5"/>
      <c r="LGY1195" s="5"/>
      <c r="LGZ1195" s="5"/>
      <c r="LHA1195" s="5"/>
      <c r="LHB1195" s="5"/>
      <c r="LHC1195" s="5"/>
      <c r="LHD1195" s="5"/>
      <c r="LHE1195" s="5"/>
      <c r="LHF1195" s="5"/>
      <c r="LHG1195" s="5"/>
      <c r="LHH1195" s="5"/>
      <c r="LHI1195" s="5"/>
      <c r="LHJ1195" s="5"/>
      <c r="LHK1195" s="5"/>
      <c r="LHL1195" s="5"/>
      <c r="LHM1195" s="5"/>
      <c r="LHN1195" s="5"/>
      <c r="LHO1195" s="5"/>
      <c r="LHP1195" s="5"/>
      <c r="LHQ1195" s="5"/>
      <c r="LHR1195" s="5"/>
      <c r="LHS1195" s="5"/>
      <c r="LHT1195" s="5"/>
      <c r="LHU1195" s="5"/>
      <c r="LHV1195" s="5"/>
      <c r="LHW1195" s="5"/>
      <c r="LHX1195" s="5"/>
      <c r="LHY1195" s="5"/>
      <c r="LHZ1195" s="5"/>
      <c r="LIA1195" s="5"/>
      <c r="LIB1195" s="5"/>
      <c r="LIC1195" s="5"/>
      <c r="LID1195" s="5"/>
      <c r="LIE1195" s="5"/>
      <c r="LIF1195" s="5"/>
      <c r="LIG1195" s="5"/>
      <c r="LIH1195" s="5"/>
      <c r="LII1195" s="5"/>
      <c r="LIJ1195" s="5"/>
      <c r="LIK1195" s="5"/>
      <c r="LIL1195" s="5"/>
      <c r="LIM1195" s="5"/>
      <c r="LIN1195" s="5"/>
      <c r="LIO1195" s="5"/>
      <c r="LIP1195" s="5"/>
      <c r="LIQ1195" s="5"/>
      <c r="LIR1195" s="5"/>
      <c r="LIS1195" s="5"/>
      <c r="LIT1195" s="5"/>
      <c r="LIU1195" s="5"/>
      <c r="LIV1195" s="5"/>
      <c r="LIW1195" s="5"/>
      <c r="LIX1195" s="5"/>
      <c r="LIY1195" s="5"/>
      <c r="LIZ1195" s="5"/>
      <c r="LJA1195" s="5"/>
      <c r="LJB1195" s="5"/>
      <c r="LJC1195" s="5"/>
      <c r="LJD1195" s="5"/>
      <c r="LJE1195" s="5"/>
      <c r="LJF1195" s="5"/>
      <c r="LJG1195" s="5"/>
      <c r="LJH1195" s="5"/>
      <c r="LJI1195" s="5"/>
      <c r="LJJ1195" s="5"/>
      <c r="LJK1195" s="5"/>
      <c r="LJL1195" s="5"/>
      <c r="LJM1195" s="5"/>
      <c r="LJN1195" s="5"/>
      <c r="LJO1195" s="5"/>
      <c r="LJP1195" s="5"/>
      <c r="LJQ1195" s="5"/>
      <c r="LJR1195" s="5"/>
      <c r="LJS1195" s="5"/>
      <c r="LJT1195" s="5"/>
      <c r="LJU1195" s="5"/>
      <c r="LJV1195" s="5"/>
      <c r="LJW1195" s="5"/>
      <c r="LJX1195" s="5"/>
      <c r="LJY1195" s="5"/>
      <c r="LJZ1195" s="5"/>
      <c r="LKA1195" s="5"/>
      <c r="LKB1195" s="5"/>
      <c r="LKC1195" s="5"/>
      <c r="LKD1195" s="5"/>
      <c r="LKE1195" s="5"/>
      <c r="LKF1195" s="5"/>
      <c r="LKG1195" s="5"/>
      <c r="LKH1195" s="5"/>
      <c r="LKI1195" s="5"/>
      <c r="LKJ1195" s="5"/>
      <c r="LKK1195" s="5"/>
      <c r="LKL1195" s="5"/>
      <c r="LKM1195" s="5"/>
      <c r="LKN1195" s="5"/>
      <c r="LKO1195" s="5"/>
      <c r="LKP1195" s="5"/>
      <c r="LKQ1195" s="5"/>
      <c r="LKR1195" s="5"/>
      <c r="LKS1195" s="5"/>
      <c r="LKT1195" s="5"/>
      <c r="LKU1195" s="5"/>
      <c r="LKV1195" s="5"/>
      <c r="LKW1195" s="5"/>
      <c r="LKX1195" s="5"/>
      <c r="LKY1195" s="5"/>
      <c r="LKZ1195" s="5"/>
      <c r="LLA1195" s="5"/>
      <c r="LLB1195" s="5"/>
      <c r="LLC1195" s="5"/>
      <c r="LLD1195" s="5"/>
      <c r="LLE1195" s="5"/>
      <c r="LLF1195" s="5"/>
      <c r="LLG1195" s="5"/>
      <c r="LLH1195" s="5"/>
      <c r="LLI1195" s="5"/>
      <c r="LLJ1195" s="5"/>
      <c r="LLK1195" s="5"/>
      <c r="LLL1195" s="5"/>
      <c r="LLM1195" s="5"/>
      <c r="LLN1195" s="5"/>
      <c r="LLO1195" s="5"/>
      <c r="LLP1195" s="5"/>
      <c r="LLQ1195" s="5"/>
      <c r="LLR1195" s="5"/>
      <c r="LLS1195" s="5"/>
      <c r="LLT1195" s="5"/>
      <c r="LLU1195" s="5"/>
      <c r="LLV1195" s="5"/>
      <c r="LLW1195" s="5"/>
      <c r="LLX1195" s="5"/>
      <c r="LLY1195" s="5"/>
      <c r="LLZ1195" s="5"/>
      <c r="LMA1195" s="5"/>
      <c r="LMB1195" s="5"/>
      <c r="LMC1195" s="5"/>
      <c r="LMD1195" s="5"/>
      <c r="LME1195" s="5"/>
      <c r="LMF1195" s="5"/>
      <c r="LMG1195" s="5"/>
      <c r="LMH1195" s="5"/>
      <c r="LMI1195" s="5"/>
      <c r="LMJ1195" s="5"/>
      <c r="LMK1195" s="5"/>
      <c r="LML1195" s="5"/>
      <c r="LMM1195" s="5"/>
      <c r="LMN1195" s="5"/>
      <c r="LMO1195" s="5"/>
      <c r="LMP1195" s="5"/>
      <c r="LMQ1195" s="5"/>
      <c r="LMR1195" s="5"/>
      <c r="LMS1195" s="5"/>
      <c r="LMT1195" s="5"/>
      <c r="LMU1195" s="5"/>
      <c r="LMV1195" s="5"/>
      <c r="LMW1195" s="5"/>
      <c r="LMX1195" s="5"/>
      <c r="LMY1195" s="5"/>
      <c r="LMZ1195" s="5"/>
      <c r="LNA1195" s="5"/>
      <c r="LNB1195" s="5"/>
      <c r="LNC1195" s="5"/>
      <c r="LND1195" s="5"/>
      <c r="LNE1195" s="5"/>
      <c r="LNF1195" s="5"/>
      <c r="LNG1195" s="5"/>
      <c r="LNH1195" s="5"/>
      <c r="LNI1195" s="5"/>
      <c r="LNJ1195" s="5"/>
      <c r="LNK1195" s="5"/>
      <c r="LNL1195" s="5"/>
      <c r="LNM1195" s="5"/>
      <c r="LNN1195" s="5"/>
      <c r="LNO1195" s="5"/>
      <c r="LNP1195" s="5"/>
      <c r="LNQ1195" s="5"/>
      <c r="LNR1195" s="5"/>
      <c r="LNS1195" s="5"/>
      <c r="LNT1195" s="5"/>
      <c r="LNU1195" s="5"/>
      <c r="LNV1195" s="5"/>
      <c r="LNW1195" s="5"/>
      <c r="LNX1195" s="5"/>
      <c r="LNY1195" s="5"/>
      <c r="LNZ1195" s="5"/>
      <c r="LOA1195" s="5"/>
      <c r="LOB1195" s="5"/>
      <c r="LOC1195" s="5"/>
      <c r="LOD1195" s="5"/>
      <c r="LOE1195" s="5"/>
      <c r="LOF1195" s="5"/>
      <c r="LOG1195" s="5"/>
      <c r="LOH1195" s="5"/>
      <c r="LOI1195" s="5"/>
      <c r="LOJ1195" s="5"/>
      <c r="LOK1195" s="5"/>
      <c r="LOL1195" s="5"/>
      <c r="LOM1195" s="5"/>
      <c r="LON1195" s="5"/>
      <c r="LOO1195" s="5"/>
      <c r="LOP1195" s="5"/>
      <c r="LOQ1195" s="5"/>
      <c r="LOR1195" s="5"/>
      <c r="LOS1195" s="5"/>
      <c r="LOT1195" s="5"/>
      <c r="LOU1195" s="5"/>
      <c r="LOV1195" s="5"/>
      <c r="LOW1195" s="5"/>
      <c r="LOX1195" s="5"/>
      <c r="LOY1195" s="5"/>
      <c r="LOZ1195" s="5"/>
      <c r="LPA1195" s="5"/>
      <c r="LPB1195" s="5"/>
      <c r="LPC1195" s="5"/>
      <c r="LPD1195" s="5"/>
      <c r="LPE1195" s="5"/>
      <c r="LPF1195" s="5"/>
      <c r="LPG1195" s="5"/>
      <c r="LPH1195" s="5"/>
      <c r="LPI1195" s="5"/>
      <c r="LPJ1195" s="5"/>
      <c r="LPK1195" s="5"/>
      <c r="LPL1195" s="5"/>
      <c r="LPM1195" s="5"/>
      <c r="LPN1195" s="5"/>
      <c r="LPO1195" s="5"/>
      <c r="LPP1195" s="5"/>
      <c r="LPQ1195" s="5"/>
      <c r="LPR1195" s="5"/>
      <c r="LPS1195" s="5"/>
      <c r="LPT1195" s="5"/>
      <c r="LPU1195" s="5"/>
      <c r="LPV1195" s="5"/>
      <c r="LPW1195" s="5"/>
      <c r="LPX1195" s="5"/>
      <c r="LPY1195" s="5"/>
      <c r="LPZ1195" s="5"/>
      <c r="LQA1195" s="5"/>
      <c r="LQB1195" s="5"/>
      <c r="LQC1195" s="5"/>
      <c r="LQD1195" s="5"/>
      <c r="LQE1195" s="5"/>
      <c r="LQF1195" s="5"/>
      <c r="LQG1195" s="5"/>
      <c r="LQH1195" s="5"/>
      <c r="LQI1195" s="5"/>
      <c r="LQJ1195" s="5"/>
      <c r="LQK1195" s="5"/>
      <c r="LQL1195" s="5"/>
      <c r="LQM1195" s="5"/>
      <c r="LQN1195" s="5"/>
      <c r="LQO1195" s="5"/>
      <c r="LQP1195" s="5"/>
      <c r="LQQ1195" s="5"/>
      <c r="LQR1195" s="5"/>
      <c r="LQS1195" s="5"/>
      <c r="LQT1195" s="5"/>
      <c r="LQU1195" s="5"/>
      <c r="LQV1195" s="5"/>
      <c r="LQW1195" s="5"/>
      <c r="LQX1195" s="5"/>
      <c r="LQY1195" s="5"/>
      <c r="LQZ1195" s="5"/>
      <c r="LRA1195" s="5"/>
      <c r="LRB1195" s="5"/>
      <c r="LRC1195" s="5"/>
      <c r="LRD1195" s="5"/>
      <c r="LRE1195" s="5"/>
      <c r="LRF1195" s="5"/>
      <c r="LRG1195" s="5"/>
      <c r="LRH1195" s="5"/>
      <c r="LRI1195" s="5"/>
      <c r="LRJ1195" s="5"/>
      <c r="LRK1195" s="5"/>
      <c r="LRL1195" s="5"/>
      <c r="LRM1195" s="5"/>
      <c r="LRN1195" s="5"/>
      <c r="LRO1195" s="5"/>
      <c r="LRP1195" s="5"/>
      <c r="LRQ1195" s="5"/>
      <c r="LRR1195" s="5"/>
      <c r="LRS1195" s="5"/>
      <c r="LRT1195" s="5"/>
      <c r="LRU1195" s="5"/>
      <c r="LRV1195" s="5"/>
      <c r="LRW1195" s="5"/>
      <c r="LRX1195" s="5"/>
      <c r="LRY1195" s="5"/>
      <c r="LRZ1195" s="5"/>
      <c r="LSA1195" s="5"/>
      <c r="LSB1195" s="5"/>
      <c r="LSC1195" s="5"/>
      <c r="LSD1195" s="5"/>
      <c r="LSE1195" s="5"/>
      <c r="LSF1195" s="5"/>
      <c r="LSG1195" s="5"/>
      <c r="LSH1195" s="5"/>
      <c r="LSI1195" s="5"/>
      <c r="LSJ1195" s="5"/>
      <c r="LSK1195" s="5"/>
      <c r="LSL1195" s="5"/>
      <c r="LSM1195" s="5"/>
      <c r="LSN1195" s="5"/>
      <c r="LSO1195" s="5"/>
      <c r="LSP1195" s="5"/>
      <c r="LSQ1195" s="5"/>
      <c r="LSR1195" s="5"/>
      <c r="LSS1195" s="5"/>
      <c r="LST1195" s="5"/>
      <c r="LSU1195" s="5"/>
      <c r="LSV1195" s="5"/>
      <c r="LSW1195" s="5"/>
      <c r="LSX1195" s="5"/>
      <c r="LSY1195" s="5"/>
      <c r="LSZ1195" s="5"/>
      <c r="LTA1195" s="5"/>
      <c r="LTB1195" s="5"/>
      <c r="LTC1195" s="5"/>
      <c r="LTD1195" s="5"/>
      <c r="LTE1195" s="5"/>
      <c r="LTF1195" s="5"/>
      <c r="LTG1195" s="5"/>
      <c r="LTH1195" s="5"/>
      <c r="LTI1195" s="5"/>
      <c r="LTJ1195" s="5"/>
      <c r="LTK1195" s="5"/>
      <c r="LTL1195" s="5"/>
      <c r="LTM1195" s="5"/>
      <c r="LTN1195" s="5"/>
      <c r="LTO1195" s="5"/>
      <c r="LTP1195" s="5"/>
      <c r="LTQ1195" s="5"/>
      <c r="LTR1195" s="5"/>
      <c r="LTS1195" s="5"/>
      <c r="LTT1195" s="5"/>
      <c r="LTU1195" s="5"/>
      <c r="LTV1195" s="5"/>
      <c r="LTW1195" s="5"/>
      <c r="LTX1195" s="5"/>
      <c r="LTY1195" s="5"/>
      <c r="LTZ1195" s="5"/>
      <c r="LUA1195" s="5"/>
      <c r="LUB1195" s="5"/>
      <c r="LUC1195" s="5"/>
      <c r="LUD1195" s="5"/>
      <c r="LUE1195" s="5"/>
      <c r="LUF1195" s="5"/>
      <c r="LUG1195" s="5"/>
      <c r="LUH1195" s="5"/>
      <c r="LUI1195" s="5"/>
      <c r="LUJ1195" s="5"/>
      <c r="LUK1195" s="5"/>
      <c r="LUL1195" s="5"/>
      <c r="LUM1195" s="5"/>
      <c r="LUN1195" s="5"/>
      <c r="LUO1195" s="5"/>
      <c r="LUP1195" s="5"/>
      <c r="LUQ1195" s="5"/>
      <c r="LUR1195" s="5"/>
      <c r="LUS1195" s="5"/>
      <c r="LUT1195" s="5"/>
      <c r="LUU1195" s="5"/>
      <c r="LUV1195" s="5"/>
      <c r="LUW1195" s="5"/>
      <c r="LUX1195" s="5"/>
      <c r="LUY1195" s="5"/>
      <c r="LUZ1195" s="5"/>
      <c r="LVA1195" s="5"/>
      <c r="LVB1195" s="5"/>
      <c r="LVC1195" s="5"/>
      <c r="LVD1195" s="5"/>
      <c r="LVE1195" s="5"/>
      <c r="LVF1195" s="5"/>
      <c r="LVG1195" s="5"/>
      <c r="LVH1195" s="5"/>
      <c r="LVI1195" s="5"/>
      <c r="LVJ1195" s="5"/>
      <c r="LVK1195" s="5"/>
      <c r="LVL1195" s="5"/>
      <c r="LVM1195" s="5"/>
      <c r="LVN1195" s="5"/>
      <c r="LVO1195" s="5"/>
      <c r="LVP1195" s="5"/>
      <c r="LVQ1195" s="5"/>
      <c r="LVR1195" s="5"/>
      <c r="LVS1195" s="5"/>
      <c r="LVT1195" s="5"/>
      <c r="LVU1195" s="5"/>
      <c r="LVV1195" s="5"/>
      <c r="LVW1195" s="5"/>
      <c r="LVX1195" s="5"/>
      <c r="LVY1195" s="5"/>
      <c r="LVZ1195" s="5"/>
      <c r="LWA1195" s="5"/>
      <c r="LWB1195" s="5"/>
      <c r="LWC1195" s="5"/>
      <c r="LWD1195" s="5"/>
      <c r="LWE1195" s="5"/>
      <c r="LWF1195" s="5"/>
      <c r="LWG1195" s="5"/>
      <c r="LWH1195" s="5"/>
      <c r="LWI1195" s="5"/>
      <c r="LWJ1195" s="5"/>
      <c r="LWK1195" s="5"/>
      <c r="LWL1195" s="5"/>
      <c r="LWM1195" s="5"/>
      <c r="LWN1195" s="5"/>
      <c r="LWO1195" s="5"/>
      <c r="LWP1195" s="5"/>
      <c r="LWQ1195" s="5"/>
      <c r="LWR1195" s="5"/>
      <c r="LWS1195" s="5"/>
      <c r="LWT1195" s="5"/>
      <c r="LWU1195" s="5"/>
      <c r="LWV1195" s="5"/>
      <c r="LWW1195" s="5"/>
      <c r="LWX1195" s="5"/>
      <c r="LWY1195" s="5"/>
      <c r="LWZ1195" s="5"/>
      <c r="LXA1195" s="5"/>
      <c r="LXB1195" s="5"/>
      <c r="LXC1195" s="5"/>
      <c r="LXD1195" s="5"/>
      <c r="LXE1195" s="5"/>
      <c r="LXF1195" s="5"/>
      <c r="LXG1195" s="5"/>
      <c r="LXH1195" s="5"/>
      <c r="LXI1195" s="5"/>
      <c r="LXJ1195" s="5"/>
      <c r="LXK1195" s="5"/>
      <c r="LXL1195" s="5"/>
      <c r="LXM1195" s="5"/>
      <c r="LXN1195" s="5"/>
      <c r="LXO1195" s="5"/>
      <c r="LXP1195" s="5"/>
      <c r="LXQ1195" s="5"/>
      <c r="LXR1195" s="5"/>
      <c r="LXS1195" s="5"/>
      <c r="LXT1195" s="5"/>
      <c r="LXU1195" s="5"/>
      <c r="LXV1195" s="5"/>
      <c r="LXW1195" s="5"/>
      <c r="LXX1195" s="5"/>
      <c r="LXY1195" s="5"/>
      <c r="LXZ1195" s="5"/>
      <c r="LYA1195" s="5"/>
      <c r="LYB1195" s="5"/>
      <c r="LYC1195" s="5"/>
      <c r="LYD1195" s="5"/>
      <c r="LYE1195" s="5"/>
      <c r="LYF1195" s="5"/>
      <c r="LYG1195" s="5"/>
      <c r="LYH1195" s="5"/>
      <c r="LYI1195" s="5"/>
      <c r="LYJ1195" s="5"/>
      <c r="LYK1195" s="5"/>
      <c r="LYL1195" s="5"/>
      <c r="LYM1195" s="5"/>
      <c r="LYN1195" s="5"/>
      <c r="LYO1195" s="5"/>
      <c r="LYP1195" s="5"/>
      <c r="LYQ1195" s="5"/>
      <c r="LYR1195" s="5"/>
      <c r="LYS1195" s="5"/>
      <c r="LYT1195" s="5"/>
      <c r="LYU1195" s="5"/>
      <c r="LYV1195" s="5"/>
      <c r="LYW1195" s="5"/>
      <c r="LYX1195" s="5"/>
      <c r="LYY1195" s="5"/>
      <c r="LYZ1195" s="5"/>
      <c r="LZA1195" s="5"/>
      <c r="LZB1195" s="5"/>
      <c r="LZC1195" s="5"/>
      <c r="LZD1195" s="5"/>
      <c r="LZE1195" s="5"/>
      <c r="LZF1195" s="5"/>
      <c r="LZG1195" s="5"/>
      <c r="LZH1195" s="5"/>
      <c r="LZI1195" s="5"/>
      <c r="LZJ1195" s="5"/>
      <c r="LZK1195" s="5"/>
      <c r="LZL1195" s="5"/>
      <c r="LZM1195" s="5"/>
      <c r="LZN1195" s="5"/>
      <c r="LZO1195" s="5"/>
      <c r="LZP1195" s="5"/>
      <c r="LZQ1195" s="5"/>
      <c r="LZR1195" s="5"/>
      <c r="LZS1195" s="5"/>
      <c r="LZT1195" s="5"/>
      <c r="LZU1195" s="5"/>
      <c r="LZV1195" s="5"/>
      <c r="LZW1195" s="5"/>
      <c r="LZX1195" s="5"/>
      <c r="LZY1195" s="5"/>
      <c r="LZZ1195" s="5"/>
      <c r="MAA1195" s="5"/>
      <c r="MAB1195" s="5"/>
      <c r="MAC1195" s="5"/>
      <c r="MAD1195" s="5"/>
      <c r="MAE1195" s="5"/>
      <c r="MAF1195" s="5"/>
      <c r="MAG1195" s="5"/>
      <c r="MAH1195" s="5"/>
      <c r="MAI1195" s="5"/>
      <c r="MAJ1195" s="5"/>
      <c r="MAK1195" s="5"/>
      <c r="MAL1195" s="5"/>
      <c r="MAM1195" s="5"/>
      <c r="MAN1195" s="5"/>
      <c r="MAO1195" s="5"/>
      <c r="MAP1195" s="5"/>
      <c r="MAQ1195" s="5"/>
      <c r="MAR1195" s="5"/>
      <c r="MAS1195" s="5"/>
      <c r="MAT1195" s="5"/>
      <c r="MAU1195" s="5"/>
      <c r="MAV1195" s="5"/>
      <c r="MAW1195" s="5"/>
      <c r="MAX1195" s="5"/>
      <c r="MAY1195" s="5"/>
      <c r="MAZ1195" s="5"/>
      <c r="MBA1195" s="5"/>
      <c r="MBB1195" s="5"/>
      <c r="MBC1195" s="5"/>
      <c r="MBD1195" s="5"/>
      <c r="MBE1195" s="5"/>
      <c r="MBF1195" s="5"/>
      <c r="MBG1195" s="5"/>
      <c r="MBH1195" s="5"/>
      <c r="MBI1195" s="5"/>
      <c r="MBJ1195" s="5"/>
      <c r="MBK1195" s="5"/>
      <c r="MBL1195" s="5"/>
      <c r="MBM1195" s="5"/>
      <c r="MBN1195" s="5"/>
      <c r="MBO1195" s="5"/>
      <c r="MBP1195" s="5"/>
      <c r="MBQ1195" s="5"/>
      <c r="MBR1195" s="5"/>
      <c r="MBS1195" s="5"/>
      <c r="MBT1195" s="5"/>
      <c r="MBU1195" s="5"/>
      <c r="MBV1195" s="5"/>
      <c r="MBW1195" s="5"/>
      <c r="MBX1195" s="5"/>
      <c r="MBY1195" s="5"/>
      <c r="MBZ1195" s="5"/>
      <c r="MCA1195" s="5"/>
      <c r="MCB1195" s="5"/>
      <c r="MCC1195" s="5"/>
      <c r="MCD1195" s="5"/>
      <c r="MCE1195" s="5"/>
      <c r="MCF1195" s="5"/>
      <c r="MCG1195" s="5"/>
      <c r="MCH1195" s="5"/>
      <c r="MCI1195" s="5"/>
      <c r="MCJ1195" s="5"/>
      <c r="MCK1195" s="5"/>
      <c r="MCL1195" s="5"/>
      <c r="MCM1195" s="5"/>
      <c r="MCN1195" s="5"/>
      <c r="MCO1195" s="5"/>
      <c r="MCP1195" s="5"/>
      <c r="MCQ1195" s="5"/>
      <c r="MCR1195" s="5"/>
      <c r="MCS1195" s="5"/>
      <c r="MCT1195" s="5"/>
      <c r="MCU1195" s="5"/>
      <c r="MCV1195" s="5"/>
      <c r="MCW1195" s="5"/>
      <c r="MCX1195" s="5"/>
      <c r="MCY1195" s="5"/>
      <c r="MCZ1195" s="5"/>
      <c r="MDA1195" s="5"/>
      <c r="MDB1195" s="5"/>
      <c r="MDC1195" s="5"/>
      <c r="MDD1195" s="5"/>
      <c r="MDE1195" s="5"/>
      <c r="MDF1195" s="5"/>
      <c r="MDG1195" s="5"/>
      <c r="MDH1195" s="5"/>
      <c r="MDI1195" s="5"/>
      <c r="MDJ1195" s="5"/>
      <c r="MDK1195" s="5"/>
      <c r="MDL1195" s="5"/>
      <c r="MDM1195" s="5"/>
      <c r="MDN1195" s="5"/>
      <c r="MDO1195" s="5"/>
      <c r="MDP1195" s="5"/>
      <c r="MDQ1195" s="5"/>
      <c r="MDR1195" s="5"/>
      <c r="MDS1195" s="5"/>
      <c r="MDT1195" s="5"/>
      <c r="MDU1195" s="5"/>
      <c r="MDV1195" s="5"/>
      <c r="MDW1195" s="5"/>
      <c r="MDX1195" s="5"/>
      <c r="MDY1195" s="5"/>
      <c r="MDZ1195" s="5"/>
      <c r="MEA1195" s="5"/>
      <c r="MEB1195" s="5"/>
      <c r="MEC1195" s="5"/>
      <c r="MED1195" s="5"/>
      <c r="MEE1195" s="5"/>
      <c r="MEF1195" s="5"/>
      <c r="MEG1195" s="5"/>
      <c r="MEH1195" s="5"/>
      <c r="MEI1195" s="5"/>
      <c r="MEJ1195" s="5"/>
      <c r="MEK1195" s="5"/>
      <c r="MEL1195" s="5"/>
      <c r="MEM1195" s="5"/>
      <c r="MEN1195" s="5"/>
      <c r="MEO1195" s="5"/>
      <c r="MEP1195" s="5"/>
      <c r="MEQ1195" s="5"/>
      <c r="MER1195" s="5"/>
      <c r="MES1195" s="5"/>
      <c r="MET1195" s="5"/>
      <c r="MEU1195" s="5"/>
      <c r="MEV1195" s="5"/>
      <c r="MEW1195" s="5"/>
      <c r="MEX1195" s="5"/>
      <c r="MEY1195" s="5"/>
      <c r="MEZ1195" s="5"/>
      <c r="MFA1195" s="5"/>
      <c r="MFB1195" s="5"/>
      <c r="MFC1195" s="5"/>
      <c r="MFD1195" s="5"/>
      <c r="MFE1195" s="5"/>
      <c r="MFF1195" s="5"/>
      <c r="MFG1195" s="5"/>
      <c r="MFH1195" s="5"/>
      <c r="MFI1195" s="5"/>
      <c r="MFJ1195" s="5"/>
      <c r="MFK1195" s="5"/>
      <c r="MFL1195" s="5"/>
      <c r="MFM1195" s="5"/>
      <c r="MFN1195" s="5"/>
      <c r="MFO1195" s="5"/>
      <c r="MFP1195" s="5"/>
      <c r="MFQ1195" s="5"/>
      <c r="MFR1195" s="5"/>
      <c r="MFS1195" s="5"/>
      <c r="MFT1195" s="5"/>
      <c r="MFU1195" s="5"/>
      <c r="MFV1195" s="5"/>
      <c r="MFW1195" s="5"/>
      <c r="MFX1195" s="5"/>
      <c r="MFY1195" s="5"/>
      <c r="MFZ1195" s="5"/>
      <c r="MGA1195" s="5"/>
      <c r="MGB1195" s="5"/>
      <c r="MGC1195" s="5"/>
      <c r="MGD1195" s="5"/>
      <c r="MGE1195" s="5"/>
      <c r="MGF1195" s="5"/>
      <c r="MGG1195" s="5"/>
      <c r="MGH1195" s="5"/>
      <c r="MGI1195" s="5"/>
      <c r="MGJ1195" s="5"/>
      <c r="MGK1195" s="5"/>
      <c r="MGL1195" s="5"/>
      <c r="MGM1195" s="5"/>
      <c r="MGN1195" s="5"/>
      <c r="MGO1195" s="5"/>
      <c r="MGP1195" s="5"/>
      <c r="MGQ1195" s="5"/>
      <c r="MGR1195" s="5"/>
      <c r="MGS1195" s="5"/>
      <c r="MGT1195" s="5"/>
      <c r="MGU1195" s="5"/>
      <c r="MGV1195" s="5"/>
      <c r="MGW1195" s="5"/>
      <c r="MGX1195" s="5"/>
      <c r="MGY1195" s="5"/>
      <c r="MGZ1195" s="5"/>
      <c r="MHA1195" s="5"/>
      <c r="MHB1195" s="5"/>
      <c r="MHC1195" s="5"/>
      <c r="MHD1195" s="5"/>
      <c r="MHE1195" s="5"/>
      <c r="MHF1195" s="5"/>
      <c r="MHG1195" s="5"/>
      <c r="MHH1195" s="5"/>
      <c r="MHI1195" s="5"/>
      <c r="MHJ1195" s="5"/>
      <c r="MHK1195" s="5"/>
      <c r="MHL1195" s="5"/>
      <c r="MHM1195" s="5"/>
      <c r="MHN1195" s="5"/>
      <c r="MHO1195" s="5"/>
      <c r="MHP1195" s="5"/>
      <c r="MHQ1195" s="5"/>
      <c r="MHR1195" s="5"/>
      <c r="MHS1195" s="5"/>
      <c r="MHT1195" s="5"/>
      <c r="MHU1195" s="5"/>
      <c r="MHV1195" s="5"/>
      <c r="MHW1195" s="5"/>
      <c r="MHX1195" s="5"/>
      <c r="MHY1195" s="5"/>
      <c r="MHZ1195" s="5"/>
      <c r="MIA1195" s="5"/>
      <c r="MIB1195" s="5"/>
      <c r="MIC1195" s="5"/>
      <c r="MID1195" s="5"/>
      <c r="MIE1195" s="5"/>
      <c r="MIF1195" s="5"/>
      <c r="MIG1195" s="5"/>
      <c r="MIH1195" s="5"/>
      <c r="MII1195" s="5"/>
      <c r="MIJ1195" s="5"/>
      <c r="MIK1195" s="5"/>
      <c r="MIL1195" s="5"/>
      <c r="MIM1195" s="5"/>
      <c r="MIN1195" s="5"/>
      <c r="MIO1195" s="5"/>
      <c r="MIP1195" s="5"/>
      <c r="MIQ1195" s="5"/>
      <c r="MIR1195" s="5"/>
      <c r="MIS1195" s="5"/>
      <c r="MIT1195" s="5"/>
      <c r="MIU1195" s="5"/>
      <c r="MIV1195" s="5"/>
      <c r="MIW1195" s="5"/>
      <c r="MIX1195" s="5"/>
      <c r="MIY1195" s="5"/>
      <c r="MIZ1195" s="5"/>
      <c r="MJA1195" s="5"/>
      <c r="MJB1195" s="5"/>
      <c r="MJC1195" s="5"/>
      <c r="MJD1195" s="5"/>
      <c r="MJE1195" s="5"/>
      <c r="MJF1195" s="5"/>
      <c r="MJG1195" s="5"/>
      <c r="MJH1195" s="5"/>
      <c r="MJI1195" s="5"/>
      <c r="MJJ1195" s="5"/>
      <c r="MJK1195" s="5"/>
      <c r="MJL1195" s="5"/>
      <c r="MJM1195" s="5"/>
      <c r="MJN1195" s="5"/>
      <c r="MJO1195" s="5"/>
      <c r="MJP1195" s="5"/>
      <c r="MJQ1195" s="5"/>
      <c r="MJR1195" s="5"/>
      <c r="MJS1195" s="5"/>
      <c r="MJT1195" s="5"/>
      <c r="MJU1195" s="5"/>
      <c r="MJV1195" s="5"/>
      <c r="MJW1195" s="5"/>
      <c r="MJX1195" s="5"/>
      <c r="MJY1195" s="5"/>
      <c r="MJZ1195" s="5"/>
      <c r="MKA1195" s="5"/>
      <c r="MKB1195" s="5"/>
      <c r="MKC1195" s="5"/>
      <c r="MKD1195" s="5"/>
      <c r="MKE1195" s="5"/>
      <c r="MKF1195" s="5"/>
      <c r="MKG1195" s="5"/>
      <c r="MKH1195" s="5"/>
      <c r="MKI1195" s="5"/>
      <c r="MKJ1195" s="5"/>
      <c r="MKK1195" s="5"/>
      <c r="MKL1195" s="5"/>
      <c r="MKM1195" s="5"/>
      <c r="MKN1195" s="5"/>
      <c r="MKO1195" s="5"/>
      <c r="MKP1195" s="5"/>
      <c r="MKQ1195" s="5"/>
      <c r="MKR1195" s="5"/>
      <c r="MKS1195" s="5"/>
      <c r="MKT1195" s="5"/>
      <c r="MKU1195" s="5"/>
      <c r="MKV1195" s="5"/>
      <c r="MKW1195" s="5"/>
      <c r="MKX1195" s="5"/>
      <c r="MKY1195" s="5"/>
      <c r="MKZ1195" s="5"/>
      <c r="MLA1195" s="5"/>
      <c r="MLB1195" s="5"/>
      <c r="MLC1195" s="5"/>
      <c r="MLD1195" s="5"/>
      <c r="MLE1195" s="5"/>
      <c r="MLF1195" s="5"/>
      <c r="MLG1195" s="5"/>
      <c r="MLH1195" s="5"/>
      <c r="MLI1195" s="5"/>
      <c r="MLJ1195" s="5"/>
      <c r="MLK1195" s="5"/>
      <c r="MLL1195" s="5"/>
      <c r="MLM1195" s="5"/>
      <c r="MLN1195" s="5"/>
      <c r="MLO1195" s="5"/>
      <c r="MLP1195" s="5"/>
      <c r="MLQ1195" s="5"/>
      <c r="MLR1195" s="5"/>
      <c r="MLS1195" s="5"/>
      <c r="MLT1195" s="5"/>
      <c r="MLU1195" s="5"/>
      <c r="MLV1195" s="5"/>
      <c r="MLW1195" s="5"/>
      <c r="MLX1195" s="5"/>
      <c r="MLY1195" s="5"/>
      <c r="MLZ1195" s="5"/>
      <c r="MMA1195" s="5"/>
      <c r="MMB1195" s="5"/>
      <c r="MMC1195" s="5"/>
      <c r="MMD1195" s="5"/>
      <c r="MME1195" s="5"/>
      <c r="MMF1195" s="5"/>
      <c r="MMG1195" s="5"/>
      <c r="MMH1195" s="5"/>
      <c r="MMI1195" s="5"/>
      <c r="MMJ1195" s="5"/>
      <c r="MMK1195" s="5"/>
      <c r="MML1195" s="5"/>
      <c r="MMM1195" s="5"/>
      <c r="MMN1195" s="5"/>
      <c r="MMO1195" s="5"/>
      <c r="MMP1195" s="5"/>
      <c r="MMQ1195" s="5"/>
      <c r="MMR1195" s="5"/>
      <c r="MMS1195" s="5"/>
      <c r="MMT1195" s="5"/>
      <c r="MMU1195" s="5"/>
      <c r="MMV1195" s="5"/>
      <c r="MMW1195" s="5"/>
      <c r="MMX1195" s="5"/>
      <c r="MMY1195" s="5"/>
      <c r="MMZ1195" s="5"/>
      <c r="MNA1195" s="5"/>
      <c r="MNB1195" s="5"/>
      <c r="MNC1195" s="5"/>
      <c r="MND1195" s="5"/>
      <c r="MNE1195" s="5"/>
      <c r="MNF1195" s="5"/>
      <c r="MNG1195" s="5"/>
      <c r="MNH1195" s="5"/>
      <c r="MNI1195" s="5"/>
      <c r="MNJ1195" s="5"/>
      <c r="MNK1195" s="5"/>
      <c r="MNL1195" s="5"/>
      <c r="MNM1195" s="5"/>
      <c r="MNN1195" s="5"/>
      <c r="MNO1195" s="5"/>
      <c r="MNP1195" s="5"/>
      <c r="MNQ1195" s="5"/>
      <c r="MNR1195" s="5"/>
      <c r="MNS1195" s="5"/>
      <c r="MNT1195" s="5"/>
      <c r="MNU1195" s="5"/>
      <c r="MNV1195" s="5"/>
      <c r="MNW1195" s="5"/>
      <c r="MNX1195" s="5"/>
      <c r="MNY1195" s="5"/>
      <c r="MNZ1195" s="5"/>
      <c r="MOA1195" s="5"/>
      <c r="MOB1195" s="5"/>
      <c r="MOC1195" s="5"/>
      <c r="MOD1195" s="5"/>
      <c r="MOE1195" s="5"/>
      <c r="MOF1195" s="5"/>
      <c r="MOG1195" s="5"/>
      <c r="MOH1195" s="5"/>
      <c r="MOI1195" s="5"/>
      <c r="MOJ1195" s="5"/>
      <c r="MOK1195" s="5"/>
      <c r="MOL1195" s="5"/>
      <c r="MOM1195" s="5"/>
      <c r="MON1195" s="5"/>
      <c r="MOO1195" s="5"/>
      <c r="MOP1195" s="5"/>
      <c r="MOQ1195" s="5"/>
      <c r="MOR1195" s="5"/>
      <c r="MOS1195" s="5"/>
      <c r="MOT1195" s="5"/>
      <c r="MOU1195" s="5"/>
      <c r="MOV1195" s="5"/>
      <c r="MOW1195" s="5"/>
      <c r="MOX1195" s="5"/>
      <c r="MOY1195" s="5"/>
      <c r="MOZ1195" s="5"/>
      <c r="MPA1195" s="5"/>
      <c r="MPB1195" s="5"/>
      <c r="MPC1195" s="5"/>
      <c r="MPD1195" s="5"/>
      <c r="MPE1195" s="5"/>
      <c r="MPF1195" s="5"/>
      <c r="MPG1195" s="5"/>
      <c r="MPH1195" s="5"/>
      <c r="MPI1195" s="5"/>
      <c r="MPJ1195" s="5"/>
      <c r="MPK1195" s="5"/>
      <c r="MPL1195" s="5"/>
      <c r="MPM1195" s="5"/>
      <c r="MPN1195" s="5"/>
      <c r="MPO1195" s="5"/>
      <c r="MPP1195" s="5"/>
      <c r="MPQ1195" s="5"/>
      <c r="MPR1195" s="5"/>
      <c r="MPS1195" s="5"/>
      <c r="MPT1195" s="5"/>
      <c r="MPU1195" s="5"/>
      <c r="MPV1195" s="5"/>
      <c r="MPW1195" s="5"/>
      <c r="MPX1195" s="5"/>
      <c r="MPY1195" s="5"/>
      <c r="MPZ1195" s="5"/>
      <c r="MQA1195" s="5"/>
      <c r="MQB1195" s="5"/>
      <c r="MQC1195" s="5"/>
      <c r="MQD1195" s="5"/>
      <c r="MQE1195" s="5"/>
      <c r="MQF1195" s="5"/>
      <c r="MQG1195" s="5"/>
      <c r="MQH1195" s="5"/>
      <c r="MQI1195" s="5"/>
      <c r="MQJ1195" s="5"/>
      <c r="MQK1195" s="5"/>
      <c r="MQL1195" s="5"/>
      <c r="MQM1195" s="5"/>
      <c r="MQN1195" s="5"/>
      <c r="MQO1195" s="5"/>
      <c r="MQP1195" s="5"/>
      <c r="MQQ1195" s="5"/>
      <c r="MQR1195" s="5"/>
      <c r="MQS1195" s="5"/>
      <c r="MQT1195" s="5"/>
      <c r="MQU1195" s="5"/>
      <c r="MQV1195" s="5"/>
      <c r="MQW1195" s="5"/>
      <c r="MQX1195" s="5"/>
      <c r="MQY1195" s="5"/>
      <c r="MQZ1195" s="5"/>
      <c r="MRA1195" s="5"/>
      <c r="MRB1195" s="5"/>
      <c r="MRC1195" s="5"/>
      <c r="MRD1195" s="5"/>
      <c r="MRE1195" s="5"/>
      <c r="MRF1195" s="5"/>
      <c r="MRG1195" s="5"/>
      <c r="MRH1195" s="5"/>
      <c r="MRI1195" s="5"/>
      <c r="MRJ1195" s="5"/>
      <c r="MRK1195" s="5"/>
      <c r="MRL1195" s="5"/>
      <c r="MRM1195" s="5"/>
      <c r="MRN1195" s="5"/>
      <c r="MRO1195" s="5"/>
      <c r="MRP1195" s="5"/>
      <c r="MRQ1195" s="5"/>
      <c r="MRR1195" s="5"/>
      <c r="MRS1195" s="5"/>
      <c r="MRT1195" s="5"/>
      <c r="MRU1195" s="5"/>
      <c r="MRV1195" s="5"/>
      <c r="MRW1195" s="5"/>
      <c r="MRX1195" s="5"/>
      <c r="MRY1195" s="5"/>
      <c r="MRZ1195" s="5"/>
      <c r="MSA1195" s="5"/>
      <c r="MSB1195" s="5"/>
      <c r="MSC1195" s="5"/>
      <c r="MSD1195" s="5"/>
      <c r="MSE1195" s="5"/>
      <c r="MSF1195" s="5"/>
      <c r="MSG1195" s="5"/>
      <c r="MSH1195" s="5"/>
      <c r="MSI1195" s="5"/>
      <c r="MSJ1195" s="5"/>
      <c r="MSK1195" s="5"/>
      <c r="MSL1195" s="5"/>
      <c r="MSM1195" s="5"/>
      <c r="MSN1195" s="5"/>
      <c r="MSO1195" s="5"/>
      <c r="MSP1195" s="5"/>
      <c r="MSQ1195" s="5"/>
      <c r="MSR1195" s="5"/>
      <c r="MSS1195" s="5"/>
      <c r="MST1195" s="5"/>
      <c r="MSU1195" s="5"/>
      <c r="MSV1195" s="5"/>
      <c r="MSW1195" s="5"/>
      <c r="MSX1195" s="5"/>
      <c r="MSY1195" s="5"/>
      <c r="MSZ1195" s="5"/>
      <c r="MTA1195" s="5"/>
      <c r="MTB1195" s="5"/>
      <c r="MTC1195" s="5"/>
      <c r="MTD1195" s="5"/>
      <c r="MTE1195" s="5"/>
      <c r="MTF1195" s="5"/>
      <c r="MTG1195" s="5"/>
      <c r="MTH1195" s="5"/>
      <c r="MTI1195" s="5"/>
      <c r="MTJ1195" s="5"/>
      <c r="MTK1195" s="5"/>
      <c r="MTL1195" s="5"/>
      <c r="MTM1195" s="5"/>
      <c r="MTN1195" s="5"/>
      <c r="MTO1195" s="5"/>
      <c r="MTP1195" s="5"/>
      <c r="MTQ1195" s="5"/>
      <c r="MTR1195" s="5"/>
      <c r="MTS1195" s="5"/>
      <c r="MTT1195" s="5"/>
      <c r="MTU1195" s="5"/>
      <c r="MTV1195" s="5"/>
      <c r="MTW1195" s="5"/>
      <c r="MTX1195" s="5"/>
      <c r="MTY1195" s="5"/>
      <c r="MTZ1195" s="5"/>
      <c r="MUA1195" s="5"/>
      <c r="MUB1195" s="5"/>
      <c r="MUC1195" s="5"/>
      <c r="MUD1195" s="5"/>
      <c r="MUE1195" s="5"/>
      <c r="MUF1195" s="5"/>
      <c r="MUG1195" s="5"/>
      <c r="MUH1195" s="5"/>
      <c r="MUI1195" s="5"/>
      <c r="MUJ1195" s="5"/>
      <c r="MUK1195" s="5"/>
      <c r="MUL1195" s="5"/>
      <c r="MUM1195" s="5"/>
      <c r="MUN1195" s="5"/>
      <c r="MUO1195" s="5"/>
      <c r="MUP1195" s="5"/>
      <c r="MUQ1195" s="5"/>
      <c r="MUR1195" s="5"/>
      <c r="MUS1195" s="5"/>
      <c r="MUT1195" s="5"/>
      <c r="MUU1195" s="5"/>
      <c r="MUV1195" s="5"/>
      <c r="MUW1195" s="5"/>
      <c r="MUX1195" s="5"/>
      <c r="MUY1195" s="5"/>
      <c r="MUZ1195" s="5"/>
      <c r="MVA1195" s="5"/>
      <c r="MVB1195" s="5"/>
      <c r="MVC1195" s="5"/>
      <c r="MVD1195" s="5"/>
      <c r="MVE1195" s="5"/>
      <c r="MVF1195" s="5"/>
      <c r="MVG1195" s="5"/>
      <c r="MVH1195" s="5"/>
      <c r="MVI1195" s="5"/>
      <c r="MVJ1195" s="5"/>
      <c r="MVK1195" s="5"/>
      <c r="MVL1195" s="5"/>
      <c r="MVM1195" s="5"/>
      <c r="MVN1195" s="5"/>
      <c r="MVO1195" s="5"/>
      <c r="MVP1195" s="5"/>
      <c r="MVQ1195" s="5"/>
      <c r="MVR1195" s="5"/>
      <c r="MVS1195" s="5"/>
      <c r="MVT1195" s="5"/>
      <c r="MVU1195" s="5"/>
      <c r="MVV1195" s="5"/>
      <c r="MVW1195" s="5"/>
      <c r="MVX1195" s="5"/>
      <c r="MVY1195" s="5"/>
      <c r="MVZ1195" s="5"/>
      <c r="MWA1195" s="5"/>
      <c r="MWB1195" s="5"/>
      <c r="MWC1195" s="5"/>
      <c r="MWD1195" s="5"/>
      <c r="MWE1195" s="5"/>
      <c r="MWF1195" s="5"/>
      <c r="MWG1195" s="5"/>
      <c r="MWH1195" s="5"/>
      <c r="MWI1195" s="5"/>
      <c r="MWJ1195" s="5"/>
      <c r="MWK1195" s="5"/>
      <c r="MWL1195" s="5"/>
      <c r="MWM1195" s="5"/>
      <c r="MWN1195" s="5"/>
      <c r="MWO1195" s="5"/>
      <c r="MWP1195" s="5"/>
      <c r="MWQ1195" s="5"/>
      <c r="MWR1195" s="5"/>
      <c r="MWS1195" s="5"/>
      <c r="MWT1195" s="5"/>
      <c r="MWU1195" s="5"/>
      <c r="MWV1195" s="5"/>
      <c r="MWW1195" s="5"/>
      <c r="MWX1195" s="5"/>
      <c r="MWY1195" s="5"/>
      <c r="MWZ1195" s="5"/>
      <c r="MXA1195" s="5"/>
      <c r="MXB1195" s="5"/>
      <c r="MXC1195" s="5"/>
      <c r="MXD1195" s="5"/>
      <c r="MXE1195" s="5"/>
      <c r="MXF1195" s="5"/>
      <c r="MXG1195" s="5"/>
      <c r="MXH1195" s="5"/>
      <c r="MXI1195" s="5"/>
      <c r="MXJ1195" s="5"/>
      <c r="MXK1195" s="5"/>
      <c r="MXL1195" s="5"/>
      <c r="MXM1195" s="5"/>
      <c r="MXN1195" s="5"/>
      <c r="MXO1195" s="5"/>
      <c r="MXP1195" s="5"/>
      <c r="MXQ1195" s="5"/>
      <c r="MXR1195" s="5"/>
      <c r="MXS1195" s="5"/>
      <c r="MXT1195" s="5"/>
      <c r="MXU1195" s="5"/>
      <c r="MXV1195" s="5"/>
      <c r="MXW1195" s="5"/>
      <c r="MXX1195" s="5"/>
      <c r="MXY1195" s="5"/>
      <c r="MXZ1195" s="5"/>
      <c r="MYA1195" s="5"/>
      <c r="MYB1195" s="5"/>
      <c r="MYC1195" s="5"/>
      <c r="MYD1195" s="5"/>
      <c r="MYE1195" s="5"/>
      <c r="MYF1195" s="5"/>
      <c r="MYG1195" s="5"/>
      <c r="MYH1195" s="5"/>
      <c r="MYI1195" s="5"/>
      <c r="MYJ1195" s="5"/>
      <c r="MYK1195" s="5"/>
      <c r="MYL1195" s="5"/>
      <c r="MYM1195" s="5"/>
      <c r="MYN1195" s="5"/>
      <c r="MYO1195" s="5"/>
      <c r="MYP1195" s="5"/>
      <c r="MYQ1195" s="5"/>
      <c r="MYR1195" s="5"/>
      <c r="MYS1195" s="5"/>
      <c r="MYT1195" s="5"/>
      <c r="MYU1195" s="5"/>
      <c r="MYV1195" s="5"/>
      <c r="MYW1195" s="5"/>
      <c r="MYX1195" s="5"/>
      <c r="MYY1195" s="5"/>
      <c r="MYZ1195" s="5"/>
      <c r="MZA1195" s="5"/>
      <c r="MZB1195" s="5"/>
      <c r="MZC1195" s="5"/>
      <c r="MZD1195" s="5"/>
      <c r="MZE1195" s="5"/>
      <c r="MZF1195" s="5"/>
      <c r="MZG1195" s="5"/>
      <c r="MZH1195" s="5"/>
      <c r="MZI1195" s="5"/>
      <c r="MZJ1195" s="5"/>
      <c r="MZK1195" s="5"/>
      <c r="MZL1195" s="5"/>
      <c r="MZM1195" s="5"/>
      <c r="MZN1195" s="5"/>
      <c r="MZO1195" s="5"/>
      <c r="MZP1195" s="5"/>
      <c r="MZQ1195" s="5"/>
      <c r="MZR1195" s="5"/>
      <c r="MZS1195" s="5"/>
      <c r="MZT1195" s="5"/>
      <c r="MZU1195" s="5"/>
      <c r="MZV1195" s="5"/>
      <c r="MZW1195" s="5"/>
      <c r="MZX1195" s="5"/>
      <c r="MZY1195" s="5"/>
      <c r="MZZ1195" s="5"/>
      <c r="NAA1195" s="5"/>
      <c r="NAB1195" s="5"/>
      <c r="NAC1195" s="5"/>
      <c r="NAD1195" s="5"/>
      <c r="NAE1195" s="5"/>
      <c r="NAF1195" s="5"/>
      <c r="NAG1195" s="5"/>
      <c r="NAH1195" s="5"/>
      <c r="NAI1195" s="5"/>
      <c r="NAJ1195" s="5"/>
      <c r="NAK1195" s="5"/>
      <c r="NAL1195" s="5"/>
      <c r="NAM1195" s="5"/>
      <c r="NAN1195" s="5"/>
      <c r="NAO1195" s="5"/>
      <c r="NAP1195" s="5"/>
      <c r="NAQ1195" s="5"/>
      <c r="NAR1195" s="5"/>
      <c r="NAS1195" s="5"/>
      <c r="NAT1195" s="5"/>
      <c r="NAU1195" s="5"/>
      <c r="NAV1195" s="5"/>
      <c r="NAW1195" s="5"/>
      <c r="NAX1195" s="5"/>
      <c r="NAY1195" s="5"/>
      <c r="NAZ1195" s="5"/>
      <c r="NBA1195" s="5"/>
      <c r="NBB1195" s="5"/>
      <c r="NBC1195" s="5"/>
      <c r="NBD1195" s="5"/>
      <c r="NBE1195" s="5"/>
      <c r="NBF1195" s="5"/>
      <c r="NBG1195" s="5"/>
      <c r="NBH1195" s="5"/>
      <c r="NBI1195" s="5"/>
      <c r="NBJ1195" s="5"/>
      <c r="NBK1195" s="5"/>
      <c r="NBL1195" s="5"/>
      <c r="NBM1195" s="5"/>
      <c r="NBN1195" s="5"/>
      <c r="NBO1195" s="5"/>
      <c r="NBP1195" s="5"/>
      <c r="NBQ1195" s="5"/>
      <c r="NBR1195" s="5"/>
      <c r="NBS1195" s="5"/>
      <c r="NBT1195" s="5"/>
      <c r="NBU1195" s="5"/>
      <c r="NBV1195" s="5"/>
      <c r="NBW1195" s="5"/>
      <c r="NBX1195" s="5"/>
      <c r="NBY1195" s="5"/>
      <c r="NBZ1195" s="5"/>
      <c r="NCA1195" s="5"/>
      <c r="NCB1195" s="5"/>
      <c r="NCC1195" s="5"/>
      <c r="NCD1195" s="5"/>
      <c r="NCE1195" s="5"/>
      <c r="NCF1195" s="5"/>
      <c r="NCG1195" s="5"/>
      <c r="NCH1195" s="5"/>
      <c r="NCI1195" s="5"/>
      <c r="NCJ1195" s="5"/>
      <c r="NCK1195" s="5"/>
      <c r="NCL1195" s="5"/>
      <c r="NCM1195" s="5"/>
      <c r="NCN1195" s="5"/>
      <c r="NCO1195" s="5"/>
      <c r="NCP1195" s="5"/>
      <c r="NCQ1195" s="5"/>
      <c r="NCR1195" s="5"/>
      <c r="NCS1195" s="5"/>
      <c r="NCT1195" s="5"/>
      <c r="NCU1195" s="5"/>
      <c r="NCV1195" s="5"/>
      <c r="NCW1195" s="5"/>
      <c r="NCX1195" s="5"/>
      <c r="NCY1195" s="5"/>
      <c r="NCZ1195" s="5"/>
      <c r="NDA1195" s="5"/>
      <c r="NDB1195" s="5"/>
      <c r="NDC1195" s="5"/>
      <c r="NDD1195" s="5"/>
      <c r="NDE1195" s="5"/>
      <c r="NDF1195" s="5"/>
      <c r="NDG1195" s="5"/>
      <c r="NDH1195" s="5"/>
      <c r="NDI1195" s="5"/>
      <c r="NDJ1195" s="5"/>
      <c r="NDK1195" s="5"/>
      <c r="NDL1195" s="5"/>
      <c r="NDM1195" s="5"/>
      <c r="NDN1195" s="5"/>
      <c r="NDO1195" s="5"/>
      <c r="NDP1195" s="5"/>
      <c r="NDQ1195" s="5"/>
      <c r="NDR1195" s="5"/>
      <c r="NDS1195" s="5"/>
      <c r="NDT1195" s="5"/>
      <c r="NDU1195" s="5"/>
      <c r="NDV1195" s="5"/>
      <c r="NDW1195" s="5"/>
      <c r="NDX1195" s="5"/>
      <c r="NDY1195" s="5"/>
      <c r="NDZ1195" s="5"/>
      <c r="NEA1195" s="5"/>
      <c r="NEB1195" s="5"/>
      <c r="NEC1195" s="5"/>
      <c r="NED1195" s="5"/>
      <c r="NEE1195" s="5"/>
      <c r="NEF1195" s="5"/>
      <c r="NEG1195" s="5"/>
      <c r="NEH1195" s="5"/>
      <c r="NEI1195" s="5"/>
      <c r="NEJ1195" s="5"/>
      <c r="NEK1195" s="5"/>
      <c r="NEL1195" s="5"/>
      <c r="NEM1195" s="5"/>
      <c r="NEN1195" s="5"/>
      <c r="NEO1195" s="5"/>
      <c r="NEP1195" s="5"/>
      <c r="NEQ1195" s="5"/>
      <c r="NER1195" s="5"/>
      <c r="NES1195" s="5"/>
      <c r="NET1195" s="5"/>
      <c r="NEU1195" s="5"/>
      <c r="NEV1195" s="5"/>
      <c r="NEW1195" s="5"/>
      <c r="NEX1195" s="5"/>
      <c r="NEY1195" s="5"/>
      <c r="NEZ1195" s="5"/>
      <c r="NFA1195" s="5"/>
      <c r="NFB1195" s="5"/>
      <c r="NFC1195" s="5"/>
      <c r="NFD1195" s="5"/>
      <c r="NFE1195" s="5"/>
      <c r="NFF1195" s="5"/>
      <c r="NFG1195" s="5"/>
      <c r="NFH1195" s="5"/>
      <c r="NFI1195" s="5"/>
      <c r="NFJ1195" s="5"/>
      <c r="NFK1195" s="5"/>
      <c r="NFL1195" s="5"/>
      <c r="NFM1195" s="5"/>
      <c r="NFN1195" s="5"/>
      <c r="NFO1195" s="5"/>
      <c r="NFP1195" s="5"/>
      <c r="NFQ1195" s="5"/>
      <c r="NFR1195" s="5"/>
      <c r="NFS1195" s="5"/>
      <c r="NFT1195" s="5"/>
      <c r="NFU1195" s="5"/>
      <c r="NFV1195" s="5"/>
      <c r="NFW1195" s="5"/>
      <c r="NFX1195" s="5"/>
      <c r="NFY1195" s="5"/>
      <c r="NFZ1195" s="5"/>
      <c r="NGA1195" s="5"/>
      <c r="NGB1195" s="5"/>
      <c r="NGC1195" s="5"/>
      <c r="NGD1195" s="5"/>
      <c r="NGE1195" s="5"/>
      <c r="NGF1195" s="5"/>
      <c r="NGG1195" s="5"/>
      <c r="NGH1195" s="5"/>
      <c r="NGI1195" s="5"/>
      <c r="NGJ1195" s="5"/>
      <c r="NGK1195" s="5"/>
      <c r="NGL1195" s="5"/>
      <c r="NGM1195" s="5"/>
      <c r="NGN1195" s="5"/>
      <c r="NGO1195" s="5"/>
      <c r="NGP1195" s="5"/>
      <c r="NGQ1195" s="5"/>
      <c r="NGR1195" s="5"/>
      <c r="NGS1195" s="5"/>
      <c r="NGT1195" s="5"/>
      <c r="NGU1195" s="5"/>
      <c r="NGV1195" s="5"/>
      <c r="NGW1195" s="5"/>
      <c r="NGX1195" s="5"/>
      <c r="NGY1195" s="5"/>
      <c r="NGZ1195" s="5"/>
      <c r="NHA1195" s="5"/>
      <c r="NHB1195" s="5"/>
      <c r="NHC1195" s="5"/>
      <c r="NHD1195" s="5"/>
      <c r="NHE1195" s="5"/>
      <c r="NHF1195" s="5"/>
      <c r="NHG1195" s="5"/>
      <c r="NHH1195" s="5"/>
      <c r="NHI1195" s="5"/>
      <c r="NHJ1195" s="5"/>
      <c r="NHK1195" s="5"/>
      <c r="NHL1195" s="5"/>
      <c r="NHM1195" s="5"/>
      <c r="NHN1195" s="5"/>
      <c r="NHO1195" s="5"/>
      <c r="NHP1195" s="5"/>
      <c r="NHQ1195" s="5"/>
      <c r="NHR1195" s="5"/>
      <c r="NHS1195" s="5"/>
      <c r="NHT1195" s="5"/>
      <c r="NHU1195" s="5"/>
      <c r="NHV1195" s="5"/>
      <c r="NHW1195" s="5"/>
      <c r="NHX1195" s="5"/>
      <c r="NHY1195" s="5"/>
      <c r="NHZ1195" s="5"/>
      <c r="NIA1195" s="5"/>
      <c r="NIB1195" s="5"/>
      <c r="NIC1195" s="5"/>
      <c r="NID1195" s="5"/>
      <c r="NIE1195" s="5"/>
      <c r="NIF1195" s="5"/>
      <c r="NIG1195" s="5"/>
      <c r="NIH1195" s="5"/>
      <c r="NII1195" s="5"/>
      <c r="NIJ1195" s="5"/>
      <c r="NIK1195" s="5"/>
      <c r="NIL1195" s="5"/>
      <c r="NIM1195" s="5"/>
      <c r="NIN1195" s="5"/>
      <c r="NIO1195" s="5"/>
      <c r="NIP1195" s="5"/>
      <c r="NIQ1195" s="5"/>
      <c r="NIR1195" s="5"/>
      <c r="NIS1195" s="5"/>
      <c r="NIT1195" s="5"/>
      <c r="NIU1195" s="5"/>
      <c r="NIV1195" s="5"/>
      <c r="NIW1195" s="5"/>
      <c r="NIX1195" s="5"/>
      <c r="NIY1195" s="5"/>
      <c r="NIZ1195" s="5"/>
      <c r="NJA1195" s="5"/>
      <c r="NJB1195" s="5"/>
      <c r="NJC1195" s="5"/>
      <c r="NJD1195" s="5"/>
      <c r="NJE1195" s="5"/>
      <c r="NJF1195" s="5"/>
      <c r="NJG1195" s="5"/>
      <c r="NJH1195" s="5"/>
      <c r="NJI1195" s="5"/>
      <c r="NJJ1195" s="5"/>
      <c r="NJK1195" s="5"/>
      <c r="NJL1195" s="5"/>
      <c r="NJM1195" s="5"/>
      <c r="NJN1195" s="5"/>
      <c r="NJO1195" s="5"/>
      <c r="NJP1195" s="5"/>
      <c r="NJQ1195" s="5"/>
      <c r="NJR1195" s="5"/>
      <c r="NJS1195" s="5"/>
      <c r="NJT1195" s="5"/>
      <c r="NJU1195" s="5"/>
      <c r="NJV1195" s="5"/>
      <c r="NJW1195" s="5"/>
      <c r="NJX1195" s="5"/>
      <c r="NJY1195" s="5"/>
      <c r="NJZ1195" s="5"/>
      <c r="NKA1195" s="5"/>
      <c r="NKB1195" s="5"/>
      <c r="NKC1195" s="5"/>
      <c r="NKD1195" s="5"/>
      <c r="NKE1195" s="5"/>
      <c r="NKF1195" s="5"/>
      <c r="NKG1195" s="5"/>
      <c r="NKH1195" s="5"/>
      <c r="NKI1195" s="5"/>
      <c r="NKJ1195" s="5"/>
      <c r="NKK1195" s="5"/>
      <c r="NKL1195" s="5"/>
      <c r="NKM1195" s="5"/>
      <c r="NKN1195" s="5"/>
      <c r="NKO1195" s="5"/>
      <c r="NKP1195" s="5"/>
      <c r="NKQ1195" s="5"/>
      <c r="NKR1195" s="5"/>
      <c r="NKS1195" s="5"/>
      <c r="NKT1195" s="5"/>
      <c r="NKU1195" s="5"/>
      <c r="NKV1195" s="5"/>
      <c r="NKW1195" s="5"/>
      <c r="NKX1195" s="5"/>
      <c r="NKY1195" s="5"/>
      <c r="NKZ1195" s="5"/>
      <c r="NLA1195" s="5"/>
      <c r="NLB1195" s="5"/>
      <c r="NLC1195" s="5"/>
      <c r="NLD1195" s="5"/>
      <c r="NLE1195" s="5"/>
      <c r="NLF1195" s="5"/>
      <c r="NLG1195" s="5"/>
      <c r="NLH1195" s="5"/>
      <c r="NLI1195" s="5"/>
      <c r="NLJ1195" s="5"/>
      <c r="NLK1195" s="5"/>
      <c r="NLL1195" s="5"/>
      <c r="NLM1195" s="5"/>
      <c r="NLN1195" s="5"/>
      <c r="NLO1195" s="5"/>
      <c r="NLP1195" s="5"/>
      <c r="NLQ1195" s="5"/>
      <c r="NLR1195" s="5"/>
      <c r="NLS1195" s="5"/>
      <c r="NLT1195" s="5"/>
      <c r="NLU1195" s="5"/>
      <c r="NLV1195" s="5"/>
      <c r="NLW1195" s="5"/>
      <c r="NLX1195" s="5"/>
      <c r="NLY1195" s="5"/>
      <c r="NLZ1195" s="5"/>
      <c r="NMA1195" s="5"/>
      <c r="NMB1195" s="5"/>
      <c r="NMC1195" s="5"/>
      <c r="NMD1195" s="5"/>
      <c r="NME1195" s="5"/>
      <c r="NMF1195" s="5"/>
      <c r="NMG1195" s="5"/>
      <c r="NMH1195" s="5"/>
      <c r="NMI1195" s="5"/>
      <c r="NMJ1195" s="5"/>
      <c r="NMK1195" s="5"/>
      <c r="NML1195" s="5"/>
      <c r="NMM1195" s="5"/>
      <c r="NMN1195" s="5"/>
      <c r="NMO1195" s="5"/>
      <c r="NMP1195" s="5"/>
      <c r="NMQ1195" s="5"/>
      <c r="NMR1195" s="5"/>
      <c r="NMS1195" s="5"/>
      <c r="NMT1195" s="5"/>
      <c r="NMU1195" s="5"/>
      <c r="NMV1195" s="5"/>
      <c r="NMW1195" s="5"/>
      <c r="NMX1195" s="5"/>
      <c r="NMY1195" s="5"/>
      <c r="NMZ1195" s="5"/>
      <c r="NNA1195" s="5"/>
      <c r="NNB1195" s="5"/>
      <c r="NNC1195" s="5"/>
      <c r="NND1195" s="5"/>
      <c r="NNE1195" s="5"/>
      <c r="NNF1195" s="5"/>
      <c r="NNG1195" s="5"/>
      <c r="NNH1195" s="5"/>
      <c r="NNI1195" s="5"/>
      <c r="NNJ1195" s="5"/>
      <c r="NNK1195" s="5"/>
      <c r="NNL1195" s="5"/>
      <c r="NNM1195" s="5"/>
      <c r="NNN1195" s="5"/>
      <c r="NNO1195" s="5"/>
      <c r="NNP1195" s="5"/>
      <c r="NNQ1195" s="5"/>
      <c r="NNR1195" s="5"/>
      <c r="NNS1195" s="5"/>
      <c r="NNT1195" s="5"/>
      <c r="NNU1195" s="5"/>
      <c r="NNV1195" s="5"/>
      <c r="NNW1195" s="5"/>
      <c r="NNX1195" s="5"/>
      <c r="NNY1195" s="5"/>
      <c r="NNZ1195" s="5"/>
      <c r="NOA1195" s="5"/>
      <c r="NOB1195" s="5"/>
      <c r="NOC1195" s="5"/>
      <c r="NOD1195" s="5"/>
      <c r="NOE1195" s="5"/>
      <c r="NOF1195" s="5"/>
      <c r="NOG1195" s="5"/>
      <c r="NOH1195" s="5"/>
      <c r="NOI1195" s="5"/>
      <c r="NOJ1195" s="5"/>
      <c r="NOK1195" s="5"/>
      <c r="NOL1195" s="5"/>
      <c r="NOM1195" s="5"/>
      <c r="NON1195" s="5"/>
      <c r="NOO1195" s="5"/>
      <c r="NOP1195" s="5"/>
      <c r="NOQ1195" s="5"/>
      <c r="NOR1195" s="5"/>
      <c r="NOS1195" s="5"/>
      <c r="NOT1195" s="5"/>
      <c r="NOU1195" s="5"/>
      <c r="NOV1195" s="5"/>
      <c r="NOW1195" s="5"/>
      <c r="NOX1195" s="5"/>
      <c r="NOY1195" s="5"/>
      <c r="NOZ1195" s="5"/>
      <c r="NPA1195" s="5"/>
      <c r="NPB1195" s="5"/>
      <c r="NPC1195" s="5"/>
      <c r="NPD1195" s="5"/>
      <c r="NPE1195" s="5"/>
      <c r="NPF1195" s="5"/>
      <c r="NPG1195" s="5"/>
      <c r="NPH1195" s="5"/>
      <c r="NPI1195" s="5"/>
      <c r="NPJ1195" s="5"/>
      <c r="NPK1195" s="5"/>
      <c r="NPL1195" s="5"/>
      <c r="NPM1195" s="5"/>
      <c r="NPN1195" s="5"/>
      <c r="NPO1195" s="5"/>
      <c r="NPP1195" s="5"/>
      <c r="NPQ1195" s="5"/>
      <c r="NPR1195" s="5"/>
      <c r="NPS1195" s="5"/>
      <c r="NPT1195" s="5"/>
      <c r="NPU1195" s="5"/>
      <c r="NPV1195" s="5"/>
      <c r="NPW1195" s="5"/>
      <c r="NPX1195" s="5"/>
      <c r="NPY1195" s="5"/>
      <c r="NPZ1195" s="5"/>
      <c r="NQA1195" s="5"/>
      <c r="NQB1195" s="5"/>
      <c r="NQC1195" s="5"/>
      <c r="NQD1195" s="5"/>
      <c r="NQE1195" s="5"/>
      <c r="NQF1195" s="5"/>
      <c r="NQG1195" s="5"/>
      <c r="NQH1195" s="5"/>
      <c r="NQI1195" s="5"/>
      <c r="NQJ1195" s="5"/>
      <c r="NQK1195" s="5"/>
      <c r="NQL1195" s="5"/>
      <c r="NQM1195" s="5"/>
      <c r="NQN1195" s="5"/>
      <c r="NQO1195" s="5"/>
      <c r="NQP1195" s="5"/>
      <c r="NQQ1195" s="5"/>
      <c r="NQR1195" s="5"/>
      <c r="NQS1195" s="5"/>
      <c r="NQT1195" s="5"/>
      <c r="NQU1195" s="5"/>
      <c r="NQV1195" s="5"/>
      <c r="NQW1195" s="5"/>
      <c r="NQX1195" s="5"/>
      <c r="NQY1195" s="5"/>
      <c r="NQZ1195" s="5"/>
      <c r="NRA1195" s="5"/>
      <c r="NRB1195" s="5"/>
      <c r="NRC1195" s="5"/>
      <c r="NRD1195" s="5"/>
      <c r="NRE1195" s="5"/>
      <c r="NRF1195" s="5"/>
      <c r="NRG1195" s="5"/>
      <c r="NRH1195" s="5"/>
      <c r="NRI1195" s="5"/>
      <c r="NRJ1195" s="5"/>
      <c r="NRK1195" s="5"/>
      <c r="NRL1195" s="5"/>
      <c r="NRM1195" s="5"/>
      <c r="NRN1195" s="5"/>
      <c r="NRO1195" s="5"/>
      <c r="NRP1195" s="5"/>
      <c r="NRQ1195" s="5"/>
      <c r="NRR1195" s="5"/>
      <c r="NRS1195" s="5"/>
      <c r="NRT1195" s="5"/>
      <c r="NRU1195" s="5"/>
      <c r="NRV1195" s="5"/>
      <c r="NRW1195" s="5"/>
      <c r="NRX1195" s="5"/>
      <c r="NRY1195" s="5"/>
      <c r="NRZ1195" s="5"/>
      <c r="NSA1195" s="5"/>
      <c r="NSB1195" s="5"/>
      <c r="NSC1195" s="5"/>
      <c r="NSD1195" s="5"/>
      <c r="NSE1195" s="5"/>
      <c r="NSF1195" s="5"/>
      <c r="NSG1195" s="5"/>
      <c r="NSH1195" s="5"/>
      <c r="NSI1195" s="5"/>
      <c r="NSJ1195" s="5"/>
      <c r="NSK1195" s="5"/>
      <c r="NSL1195" s="5"/>
      <c r="NSM1195" s="5"/>
      <c r="NSN1195" s="5"/>
      <c r="NSO1195" s="5"/>
      <c r="NSP1195" s="5"/>
      <c r="NSQ1195" s="5"/>
      <c r="NSR1195" s="5"/>
      <c r="NSS1195" s="5"/>
      <c r="NST1195" s="5"/>
      <c r="NSU1195" s="5"/>
      <c r="NSV1195" s="5"/>
      <c r="NSW1195" s="5"/>
      <c r="NSX1195" s="5"/>
      <c r="NSY1195" s="5"/>
      <c r="NSZ1195" s="5"/>
      <c r="NTA1195" s="5"/>
      <c r="NTB1195" s="5"/>
      <c r="NTC1195" s="5"/>
      <c r="NTD1195" s="5"/>
      <c r="NTE1195" s="5"/>
      <c r="NTF1195" s="5"/>
      <c r="NTG1195" s="5"/>
      <c r="NTH1195" s="5"/>
      <c r="NTI1195" s="5"/>
      <c r="NTJ1195" s="5"/>
      <c r="NTK1195" s="5"/>
      <c r="NTL1195" s="5"/>
      <c r="NTM1195" s="5"/>
      <c r="NTN1195" s="5"/>
      <c r="NTO1195" s="5"/>
      <c r="NTP1195" s="5"/>
      <c r="NTQ1195" s="5"/>
      <c r="NTR1195" s="5"/>
      <c r="NTS1195" s="5"/>
      <c r="NTT1195" s="5"/>
      <c r="NTU1195" s="5"/>
      <c r="NTV1195" s="5"/>
      <c r="NTW1195" s="5"/>
      <c r="NTX1195" s="5"/>
      <c r="NTY1195" s="5"/>
      <c r="NTZ1195" s="5"/>
      <c r="NUA1195" s="5"/>
      <c r="NUB1195" s="5"/>
      <c r="NUC1195" s="5"/>
      <c r="NUD1195" s="5"/>
      <c r="NUE1195" s="5"/>
      <c r="NUF1195" s="5"/>
      <c r="NUG1195" s="5"/>
      <c r="NUH1195" s="5"/>
      <c r="NUI1195" s="5"/>
      <c r="NUJ1195" s="5"/>
      <c r="NUK1195" s="5"/>
      <c r="NUL1195" s="5"/>
      <c r="NUM1195" s="5"/>
      <c r="NUN1195" s="5"/>
      <c r="NUO1195" s="5"/>
      <c r="NUP1195" s="5"/>
      <c r="NUQ1195" s="5"/>
      <c r="NUR1195" s="5"/>
      <c r="NUS1195" s="5"/>
      <c r="NUT1195" s="5"/>
      <c r="NUU1195" s="5"/>
      <c r="NUV1195" s="5"/>
      <c r="NUW1195" s="5"/>
      <c r="NUX1195" s="5"/>
      <c r="NUY1195" s="5"/>
      <c r="NUZ1195" s="5"/>
      <c r="NVA1195" s="5"/>
      <c r="NVB1195" s="5"/>
      <c r="NVC1195" s="5"/>
      <c r="NVD1195" s="5"/>
      <c r="NVE1195" s="5"/>
      <c r="NVF1195" s="5"/>
      <c r="NVG1195" s="5"/>
      <c r="NVH1195" s="5"/>
      <c r="NVI1195" s="5"/>
      <c r="NVJ1195" s="5"/>
      <c r="NVK1195" s="5"/>
      <c r="NVL1195" s="5"/>
      <c r="NVM1195" s="5"/>
      <c r="NVN1195" s="5"/>
      <c r="NVO1195" s="5"/>
      <c r="NVP1195" s="5"/>
      <c r="NVQ1195" s="5"/>
      <c r="NVR1195" s="5"/>
      <c r="NVS1195" s="5"/>
      <c r="NVT1195" s="5"/>
      <c r="NVU1195" s="5"/>
      <c r="NVV1195" s="5"/>
      <c r="NVW1195" s="5"/>
      <c r="NVX1195" s="5"/>
      <c r="NVY1195" s="5"/>
      <c r="NVZ1195" s="5"/>
      <c r="NWA1195" s="5"/>
      <c r="NWB1195" s="5"/>
      <c r="NWC1195" s="5"/>
      <c r="NWD1195" s="5"/>
      <c r="NWE1195" s="5"/>
      <c r="NWF1195" s="5"/>
      <c r="NWG1195" s="5"/>
      <c r="NWH1195" s="5"/>
      <c r="NWI1195" s="5"/>
      <c r="NWJ1195" s="5"/>
      <c r="NWK1195" s="5"/>
      <c r="NWL1195" s="5"/>
      <c r="NWM1195" s="5"/>
      <c r="NWN1195" s="5"/>
      <c r="NWO1195" s="5"/>
      <c r="NWP1195" s="5"/>
      <c r="NWQ1195" s="5"/>
      <c r="NWR1195" s="5"/>
      <c r="NWS1195" s="5"/>
      <c r="NWT1195" s="5"/>
      <c r="NWU1195" s="5"/>
      <c r="NWV1195" s="5"/>
      <c r="NWW1195" s="5"/>
      <c r="NWX1195" s="5"/>
      <c r="NWY1195" s="5"/>
      <c r="NWZ1195" s="5"/>
      <c r="NXA1195" s="5"/>
      <c r="NXB1195" s="5"/>
      <c r="NXC1195" s="5"/>
      <c r="NXD1195" s="5"/>
      <c r="NXE1195" s="5"/>
      <c r="NXF1195" s="5"/>
      <c r="NXG1195" s="5"/>
      <c r="NXH1195" s="5"/>
      <c r="NXI1195" s="5"/>
      <c r="NXJ1195" s="5"/>
      <c r="NXK1195" s="5"/>
      <c r="NXL1195" s="5"/>
      <c r="NXM1195" s="5"/>
      <c r="NXN1195" s="5"/>
      <c r="NXO1195" s="5"/>
      <c r="NXP1195" s="5"/>
      <c r="NXQ1195" s="5"/>
      <c r="NXR1195" s="5"/>
      <c r="NXS1195" s="5"/>
      <c r="NXT1195" s="5"/>
      <c r="NXU1195" s="5"/>
      <c r="NXV1195" s="5"/>
      <c r="NXW1195" s="5"/>
      <c r="NXX1195" s="5"/>
      <c r="NXY1195" s="5"/>
      <c r="NXZ1195" s="5"/>
      <c r="NYA1195" s="5"/>
      <c r="NYB1195" s="5"/>
      <c r="NYC1195" s="5"/>
      <c r="NYD1195" s="5"/>
      <c r="NYE1195" s="5"/>
      <c r="NYF1195" s="5"/>
      <c r="NYG1195" s="5"/>
      <c r="NYH1195" s="5"/>
      <c r="NYI1195" s="5"/>
      <c r="NYJ1195" s="5"/>
      <c r="NYK1195" s="5"/>
      <c r="NYL1195" s="5"/>
      <c r="NYM1195" s="5"/>
      <c r="NYN1195" s="5"/>
      <c r="NYO1195" s="5"/>
      <c r="NYP1195" s="5"/>
      <c r="NYQ1195" s="5"/>
      <c r="NYR1195" s="5"/>
      <c r="NYS1195" s="5"/>
      <c r="NYT1195" s="5"/>
      <c r="NYU1195" s="5"/>
      <c r="NYV1195" s="5"/>
      <c r="NYW1195" s="5"/>
      <c r="NYX1195" s="5"/>
      <c r="NYY1195" s="5"/>
      <c r="NYZ1195" s="5"/>
      <c r="NZA1195" s="5"/>
      <c r="NZB1195" s="5"/>
      <c r="NZC1195" s="5"/>
      <c r="NZD1195" s="5"/>
      <c r="NZE1195" s="5"/>
      <c r="NZF1195" s="5"/>
      <c r="NZG1195" s="5"/>
      <c r="NZH1195" s="5"/>
      <c r="NZI1195" s="5"/>
      <c r="NZJ1195" s="5"/>
      <c r="NZK1195" s="5"/>
      <c r="NZL1195" s="5"/>
      <c r="NZM1195" s="5"/>
      <c r="NZN1195" s="5"/>
      <c r="NZO1195" s="5"/>
      <c r="NZP1195" s="5"/>
      <c r="NZQ1195" s="5"/>
      <c r="NZR1195" s="5"/>
      <c r="NZS1195" s="5"/>
      <c r="NZT1195" s="5"/>
      <c r="NZU1195" s="5"/>
      <c r="NZV1195" s="5"/>
      <c r="NZW1195" s="5"/>
      <c r="NZX1195" s="5"/>
      <c r="NZY1195" s="5"/>
      <c r="NZZ1195" s="5"/>
      <c r="OAA1195" s="5"/>
      <c r="OAB1195" s="5"/>
      <c r="OAC1195" s="5"/>
      <c r="OAD1195" s="5"/>
      <c r="OAE1195" s="5"/>
      <c r="OAF1195" s="5"/>
      <c r="OAG1195" s="5"/>
      <c r="OAH1195" s="5"/>
      <c r="OAI1195" s="5"/>
      <c r="OAJ1195" s="5"/>
      <c r="OAK1195" s="5"/>
      <c r="OAL1195" s="5"/>
      <c r="OAM1195" s="5"/>
      <c r="OAN1195" s="5"/>
      <c r="OAO1195" s="5"/>
      <c r="OAP1195" s="5"/>
      <c r="OAQ1195" s="5"/>
      <c r="OAR1195" s="5"/>
      <c r="OAS1195" s="5"/>
      <c r="OAT1195" s="5"/>
      <c r="OAU1195" s="5"/>
      <c r="OAV1195" s="5"/>
      <c r="OAW1195" s="5"/>
      <c r="OAX1195" s="5"/>
      <c r="OAY1195" s="5"/>
      <c r="OAZ1195" s="5"/>
      <c r="OBA1195" s="5"/>
      <c r="OBB1195" s="5"/>
      <c r="OBC1195" s="5"/>
      <c r="OBD1195" s="5"/>
      <c r="OBE1195" s="5"/>
      <c r="OBF1195" s="5"/>
      <c r="OBG1195" s="5"/>
      <c r="OBH1195" s="5"/>
      <c r="OBI1195" s="5"/>
      <c r="OBJ1195" s="5"/>
      <c r="OBK1195" s="5"/>
      <c r="OBL1195" s="5"/>
      <c r="OBM1195" s="5"/>
      <c r="OBN1195" s="5"/>
      <c r="OBO1195" s="5"/>
      <c r="OBP1195" s="5"/>
      <c r="OBQ1195" s="5"/>
      <c r="OBR1195" s="5"/>
      <c r="OBS1195" s="5"/>
      <c r="OBT1195" s="5"/>
      <c r="OBU1195" s="5"/>
      <c r="OBV1195" s="5"/>
      <c r="OBW1195" s="5"/>
      <c r="OBX1195" s="5"/>
      <c r="OBY1195" s="5"/>
      <c r="OBZ1195" s="5"/>
      <c r="OCA1195" s="5"/>
      <c r="OCB1195" s="5"/>
      <c r="OCC1195" s="5"/>
      <c r="OCD1195" s="5"/>
      <c r="OCE1195" s="5"/>
      <c r="OCF1195" s="5"/>
      <c r="OCG1195" s="5"/>
      <c r="OCH1195" s="5"/>
      <c r="OCI1195" s="5"/>
      <c r="OCJ1195" s="5"/>
      <c r="OCK1195" s="5"/>
      <c r="OCL1195" s="5"/>
      <c r="OCM1195" s="5"/>
      <c r="OCN1195" s="5"/>
      <c r="OCO1195" s="5"/>
      <c r="OCP1195" s="5"/>
      <c r="OCQ1195" s="5"/>
      <c r="OCR1195" s="5"/>
      <c r="OCS1195" s="5"/>
      <c r="OCT1195" s="5"/>
      <c r="OCU1195" s="5"/>
      <c r="OCV1195" s="5"/>
      <c r="OCW1195" s="5"/>
      <c r="OCX1195" s="5"/>
      <c r="OCY1195" s="5"/>
      <c r="OCZ1195" s="5"/>
      <c r="ODA1195" s="5"/>
      <c r="ODB1195" s="5"/>
      <c r="ODC1195" s="5"/>
      <c r="ODD1195" s="5"/>
      <c r="ODE1195" s="5"/>
      <c r="ODF1195" s="5"/>
      <c r="ODG1195" s="5"/>
      <c r="ODH1195" s="5"/>
      <c r="ODI1195" s="5"/>
      <c r="ODJ1195" s="5"/>
      <c r="ODK1195" s="5"/>
      <c r="ODL1195" s="5"/>
      <c r="ODM1195" s="5"/>
      <c r="ODN1195" s="5"/>
      <c r="ODO1195" s="5"/>
      <c r="ODP1195" s="5"/>
      <c r="ODQ1195" s="5"/>
      <c r="ODR1195" s="5"/>
      <c r="ODS1195" s="5"/>
      <c r="ODT1195" s="5"/>
      <c r="ODU1195" s="5"/>
      <c r="ODV1195" s="5"/>
      <c r="ODW1195" s="5"/>
      <c r="ODX1195" s="5"/>
      <c r="ODY1195" s="5"/>
      <c r="ODZ1195" s="5"/>
      <c r="OEA1195" s="5"/>
      <c r="OEB1195" s="5"/>
      <c r="OEC1195" s="5"/>
      <c r="OED1195" s="5"/>
      <c r="OEE1195" s="5"/>
      <c r="OEF1195" s="5"/>
      <c r="OEG1195" s="5"/>
      <c r="OEH1195" s="5"/>
      <c r="OEI1195" s="5"/>
      <c r="OEJ1195" s="5"/>
      <c r="OEK1195" s="5"/>
      <c r="OEL1195" s="5"/>
      <c r="OEM1195" s="5"/>
      <c r="OEN1195" s="5"/>
      <c r="OEO1195" s="5"/>
      <c r="OEP1195" s="5"/>
      <c r="OEQ1195" s="5"/>
      <c r="OER1195" s="5"/>
      <c r="OES1195" s="5"/>
      <c r="OET1195" s="5"/>
      <c r="OEU1195" s="5"/>
      <c r="OEV1195" s="5"/>
      <c r="OEW1195" s="5"/>
      <c r="OEX1195" s="5"/>
      <c r="OEY1195" s="5"/>
      <c r="OEZ1195" s="5"/>
      <c r="OFA1195" s="5"/>
      <c r="OFB1195" s="5"/>
      <c r="OFC1195" s="5"/>
      <c r="OFD1195" s="5"/>
      <c r="OFE1195" s="5"/>
      <c r="OFF1195" s="5"/>
      <c r="OFG1195" s="5"/>
      <c r="OFH1195" s="5"/>
      <c r="OFI1195" s="5"/>
      <c r="OFJ1195" s="5"/>
      <c r="OFK1195" s="5"/>
      <c r="OFL1195" s="5"/>
      <c r="OFM1195" s="5"/>
      <c r="OFN1195" s="5"/>
      <c r="OFO1195" s="5"/>
      <c r="OFP1195" s="5"/>
      <c r="OFQ1195" s="5"/>
      <c r="OFR1195" s="5"/>
      <c r="OFS1195" s="5"/>
      <c r="OFT1195" s="5"/>
      <c r="OFU1195" s="5"/>
      <c r="OFV1195" s="5"/>
      <c r="OFW1195" s="5"/>
      <c r="OFX1195" s="5"/>
      <c r="OFY1195" s="5"/>
      <c r="OFZ1195" s="5"/>
      <c r="OGA1195" s="5"/>
      <c r="OGB1195" s="5"/>
      <c r="OGC1195" s="5"/>
      <c r="OGD1195" s="5"/>
      <c r="OGE1195" s="5"/>
      <c r="OGF1195" s="5"/>
      <c r="OGG1195" s="5"/>
      <c r="OGH1195" s="5"/>
      <c r="OGI1195" s="5"/>
      <c r="OGJ1195" s="5"/>
      <c r="OGK1195" s="5"/>
      <c r="OGL1195" s="5"/>
      <c r="OGM1195" s="5"/>
      <c r="OGN1195" s="5"/>
      <c r="OGO1195" s="5"/>
      <c r="OGP1195" s="5"/>
      <c r="OGQ1195" s="5"/>
      <c r="OGR1195" s="5"/>
      <c r="OGS1195" s="5"/>
      <c r="OGT1195" s="5"/>
      <c r="OGU1195" s="5"/>
      <c r="OGV1195" s="5"/>
      <c r="OGW1195" s="5"/>
      <c r="OGX1195" s="5"/>
      <c r="OGY1195" s="5"/>
      <c r="OGZ1195" s="5"/>
      <c r="OHA1195" s="5"/>
      <c r="OHB1195" s="5"/>
      <c r="OHC1195" s="5"/>
      <c r="OHD1195" s="5"/>
      <c r="OHE1195" s="5"/>
      <c r="OHF1195" s="5"/>
      <c r="OHG1195" s="5"/>
      <c r="OHH1195" s="5"/>
      <c r="OHI1195" s="5"/>
      <c r="OHJ1195" s="5"/>
      <c r="OHK1195" s="5"/>
      <c r="OHL1195" s="5"/>
      <c r="OHM1195" s="5"/>
      <c r="OHN1195" s="5"/>
      <c r="OHO1195" s="5"/>
      <c r="OHP1195" s="5"/>
      <c r="OHQ1195" s="5"/>
      <c r="OHR1195" s="5"/>
      <c r="OHS1195" s="5"/>
      <c r="OHT1195" s="5"/>
      <c r="OHU1195" s="5"/>
      <c r="OHV1195" s="5"/>
      <c r="OHW1195" s="5"/>
      <c r="OHX1195" s="5"/>
      <c r="OHY1195" s="5"/>
      <c r="OHZ1195" s="5"/>
      <c r="OIA1195" s="5"/>
      <c r="OIB1195" s="5"/>
      <c r="OIC1195" s="5"/>
      <c r="OID1195" s="5"/>
      <c r="OIE1195" s="5"/>
      <c r="OIF1195" s="5"/>
      <c r="OIG1195" s="5"/>
      <c r="OIH1195" s="5"/>
      <c r="OII1195" s="5"/>
      <c r="OIJ1195" s="5"/>
      <c r="OIK1195" s="5"/>
      <c r="OIL1195" s="5"/>
      <c r="OIM1195" s="5"/>
      <c r="OIN1195" s="5"/>
      <c r="OIO1195" s="5"/>
      <c r="OIP1195" s="5"/>
      <c r="OIQ1195" s="5"/>
      <c r="OIR1195" s="5"/>
      <c r="OIS1195" s="5"/>
      <c r="OIT1195" s="5"/>
      <c r="OIU1195" s="5"/>
      <c r="OIV1195" s="5"/>
      <c r="OIW1195" s="5"/>
      <c r="OIX1195" s="5"/>
      <c r="OIY1195" s="5"/>
      <c r="OIZ1195" s="5"/>
      <c r="OJA1195" s="5"/>
      <c r="OJB1195" s="5"/>
      <c r="OJC1195" s="5"/>
      <c r="OJD1195" s="5"/>
      <c r="OJE1195" s="5"/>
      <c r="OJF1195" s="5"/>
      <c r="OJG1195" s="5"/>
      <c r="OJH1195" s="5"/>
      <c r="OJI1195" s="5"/>
      <c r="OJJ1195" s="5"/>
      <c r="OJK1195" s="5"/>
      <c r="OJL1195" s="5"/>
      <c r="OJM1195" s="5"/>
      <c r="OJN1195" s="5"/>
      <c r="OJO1195" s="5"/>
      <c r="OJP1195" s="5"/>
      <c r="OJQ1195" s="5"/>
      <c r="OJR1195" s="5"/>
      <c r="OJS1195" s="5"/>
      <c r="OJT1195" s="5"/>
      <c r="OJU1195" s="5"/>
      <c r="OJV1195" s="5"/>
      <c r="OJW1195" s="5"/>
      <c r="OJX1195" s="5"/>
      <c r="OJY1195" s="5"/>
      <c r="OJZ1195" s="5"/>
      <c r="OKA1195" s="5"/>
      <c r="OKB1195" s="5"/>
      <c r="OKC1195" s="5"/>
      <c r="OKD1195" s="5"/>
      <c r="OKE1195" s="5"/>
      <c r="OKF1195" s="5"/>
      <c r="OKG1195" s="5"/>
      <c r="OKH1195" s="5"/>
      <c r="OKI1195" s="5"/>
      <c r="OKJ1195" s="5"/>
      <c r="OKK1195" s="5"/>
      <c r="OKL1195" s="5"/>
      <c r="OKM1195" s="5"/>
      <c r="OKN1195" s="5"/>
      <c r="OKO1195" s="5"/>
      <c r="OKP1195" s="5"/>
      <c r="OKQ1195" s="5"/>
      <c r="OKR1195" s="5"/>
      <c r="OKS1195" s="5"/>
      <c r="OKT1195" s="5"/>
      <c r="OKU1195" s="5"/>
      <c r="OKV1195" s="5"/>
      <c r="OKW1195" s="5"/>
      <c r="OKX1195" s="5"/>
      <c r="OKY1195" s="5"/>
      <c r="OKZ1195" s="5"/>
      <c r="OLA1195" s="5"/>
      <c r="OLB1195" s="5"/>
      <c r="OLC1195" s="5"/>
      <c r="OLD1195" s="5"/>
      <c r="OLE1195" s="5"/>
      <c r="OLF1195" s="5"/>
      <c r="OLG1195" s="5"/>
      <c r="OLH1195" s="5"/>
      <c r="OLI1195" s="5"/>
      <c r="OLJ1195" s="5"/>
      <c r="OLK1195" s="5"/>
      <c r="OLL1195" s="5"/>
      <c r="OLM1195" s="5"/>
      <c r="OLN1195" s="5"/>
      <c r="OLO1195" s="5"/>
      <c r="OLP1195" s="5"/>
      <c r="OLQ1195" s="5"/>
      <c r="OLR1195" s="5"/>
      <c r="OLS1195" s="5"/>
      <c r="OLT1195" s="5"/>
      <c r="OLU1195" s="5"/>
      <c r="OLV1195" s="5"/>
      <c r="OLW1195" s="5"/>
      <c r="OLX1195" s="5"/>
      <c r="OLY1195" s="5"/>
      <c r="OLZ1195" s="5"/>
      <c r="OMA1195" s="5"/>
      <c r="OMB1195" s="5"/>
      <c r="OMC1195" s="5"/>
      <c r="OMD1195" s="5"/>
      <c r="OME1195" s="5"/>
      <c r="OMF1195" s="5"/>
      <c r="OMG1195" s="5"/>
      <c r="OMH1195" s="5"/>
      <c r="OMI1195" s="5"/>
      <c r="OMJ1195" s="5"/>
      <c r="OMK1195" s="5"/>
      <c r="OML1195" s="5"/>
      <c r="OMM1195" s="5"/>
      <c r="OMN1195" s="5"/>
      <c r="OMO1195" s="5"/>
      <c r="OMP1195" s="5"/>
      <c r="OMQ1195" s="5"/>
      <c r="OMR1195" s="5"/>
      <c r="OMS1195" s="5"/>
      <c r="OMT1195" s="5"/>
      <c r="OMU1195" s="5"/>
      <c r="OMV1195" s="5"/>
      <c r="OMW1195" s="5"/>
      <c r="OMX1195" s="5"/>
      <c r="OMY1195" s="5"/>
      <c r="OMZ1195" s="5"/>
      <c r="ONA1195" s="5"/>
      <c r="ONB1195" s="5"/>
      <c r="ONC1195" s="5"/>
      <c r="OND1195" s="5"/>
      <c r="ONE1195" s="5"/>
      <c r="ONF1195" s="5"/>
      <c r="ONG1195" s="5"/>
      <c r="ONH1195" s="5"/>
      <c r="ONI1195" s="5"/>
      <c r="ONJ1195" s="5"/>
      <c r="ONK1195" s="5"/>
      <c r="ONL1195" s="5"/>
      <c r="ONM1195" s="5"/>
      <c r="ONN1195" s="5"/>
      <c r="ONO1195" s="5"/>
      <c r="ONP1195" s="5"/>
      <c r="ONQ1195" s="5"/>
      <c r="ONR1195" s="5"/>
      <c r="ONS1195" s="5"/>
      <c r="ONT1195" s="5"/>
      <c r="ONU1195" s="5"/>
      <c r="ONV1195" s="5"/>
      <c r="ONW1195" s="5"/>
      <c r="ONX1195" s="5"/>
      <c r="ONY1195" s="5"/>
      <c r="ONZ1195" s="5"/>
      <c r="OOA1195" s="5"/>
      <c r="OOB1195" s="5"/>
      <c r="OOC1195" s="5"/>
      <c r="OOD1195" s="5"/>
      <c r="OOE1195" s="5"/>
      <c r="OOF1195" s="5"/>
      <c r="OOG1195" s="5"/>
      <c r="OOH1195" s="5"/>
      <c r="OOI1195" s="5"/>
      <c r="OOJ1195" s="5"/>
      <c r="OOK1195" s="5"/>
      <c r="OOL1195" s="5"/>
      <c r="OOM1195" s="5"/>
      <c r="OON1195" s="5"/>
      <c r="OOO1195" s="5"/>
      <c r="OOP1195" s="5"/>
      <c r="OOQ1195" s="5"/>
      <c r="OOR1195" s="5"/>
      <c r="OOS1195" s="5"/>
      <c r="OOT1195" s="5"/>
      <c r="OOU1195" s="5"/>
      <c r="OOV1195" s="5"/>
      <c r="OOW1195" s="5"/>
      <c r="OOX1195" s="5"/>
      <c r="OOY1195" s="5"/>
      <c r="OOZ1195" s="5"/>
      <c r="OPA1195" s="5"/>
      <c r="OPB1195" s="5"/>
      <c r="OPC1195" s="5"/>
      <c r="OPD1195" s="5"/>
      <c r="OPE1195" s="5"/>
      <c r="OPF1195" s="5"/>
      <c r="OPG1195" s="5"/>
      <c r="OPH1195" s="5"/>
      <c r="OPI1195" s="5"/>
      <c r="OPJ1195" s="5"/>
      <c r="OPK1195" s="5"/>
      <c r="OPL1195" s="5"/>
      <c r="OPM1195" s="5"/>
      <c r="OPN1195" s="5"/>
      <c r="OPO1195" s="5"/>
      <c r="OPP1195" s="5"/>
      <c r="OPQ1195" s="5"/>
      <c r="OPR1195" s="5"/>
      <c r="OPS1195" s="5"/>
      <c r="OPT1195" s="5"/>
      <c r="OPU1195" s="5"/>
      <c r="OPV1195" s="5"/>
      <c r="OPW1195" s="5"/>
      <c r="OPX1195" s="5"/>
      <c r="OPY1195" s="5"/>
      <c r="OPZ1195" s="5"/>
      <c r="OQA1195" s="5"/>
      <c r="OQB1195" s="5"/>
      <c r="OQC1195" s="5"/>
      <c r="OQD1195" s="5"/>
      <c r="OQE1195" s="5"/>
      <c r="OQF1195" s="5"/>
      <c r="OQG1195" s="5"/>
      <c r="OQH1195" s="5"/>
      <c r="OQI1195" s="5"/>
      <c r="OQJ1195" s="5"/>
      <c r="OQK1195" s="5"/>
      <c r="OQL1195" s="5"/>
      <c r="OQM1195" s="5"/>
      <c r="OQN1195" s="5"/>
      <c r="OQO1195" s="5"/>
      <c r="OQP1195" s="5"/>
      <c r="OQQ1195" s="5"/>
      <c r="OQR1195" s="5"/>
      <c r="OQS1195" s="5"/>
      <c r="OQT1195" s="5"/>
      <c r="OQU1195" s="5"/>
      <c r="OQV1195" s="5"/>
      <c r="OQW1195" s="5"/>
      <c r="OQX1195" s="5"/>
      <c r="OQY1195" s="5"/>
      <c r="OQZ1195" s="5"/>
      <c r="ORA1195" s="5"/>
      <c r="ORB1195" s="5"/>
      <c r="ORC1195" s="5"/>
      <c r="ORD1195" s="5"/>
      <c r="ORE1195" s="5"/>
      <c r="ORF1195" s="5"/>
      <c r="ORG1195" s="5"/>
      <c r="ORH1195" s="5"/>
      <c r="ORI1195" s="5"/>
      <c r="ORJ1195" s="5"/>
      <c r="ORK1195" s="5"/>
      <c r="ORL1195" s="5"/>
      <c r="ORM1195" s="5"/>
      <c r="ORN1195" s="5"/>
      <c r="ORO1195" s="5"/>
      <c r="ORP1195" s="5"/>
      <c r="ORQ1195" s="5"/>
      <c r="ORR1195" s="5"/>
      <c r="ORS1195" s="5"/>
      <c r="ORT1195" s="5"/>
      <c r="ORU1195" s="5"/>
      <c r="ORV1195" s="5"/>
      <c r="ORW1195" s="5"/>
      <c r="ORX1195" s="5"/>
      <c r="ORY1195" s="5"/>
      <c r="ORZ1195" s="5"/>
      <c r="OSA1195" s="5"/>
      <c r="OSB1195" s="5"/>
      <c r="OSC1195" s="5"/>
      <c r="OSD1195" s="5"/>
      <c r="OSE1195" s="5"/>
      <c r="OSF1195" s="5"/>
      <c r="OSG1195" s="5"/>
      <c r="OSH1195" s="5"/>
      <c r="OSI1195" s="5"/>
      <c r="OSJ1195" s="5"/>
      <c r="OSK1195" s="5"/>
      <c r="OSL1195" s="5"/>
      <c r="OSM1195" s="5"/>
      <c r="OSN1195" s="5"/>
      <c r="OSO1195" s="5"/>
      <c r="OSP1195" s="5"/>
      <c r="OSQ1195" s="5"/>
      <c r="OSR1195" s="5"/>
      <c r="OSS1195" s="5"/>
      <c r="OST1195" s="5"/>
      <c r="OSU1195" s="5"/>
      <c r="OSV1195" s="5"/>
      <c r="OSW1195" s="5"/>
      <c r="OSX1195" s="5"/>
      <c r="OSY1195" s="5"/>
      <c r="OSZ1195" s="5"/>
      <c r="OTA1195" s="5"/>
      <c r="OTB1195" s="5"/>
      <c r="OTC1195" s="5"/>
      <c r="OTD1195" s="5"/>
      <c r="OTE1195" s="5"/>
      <c r="OTF1195" s="5"/>
      <c r="OTG1195" s="5"/>
      <c r="OTH1195" s="5"/>
      <c r="OTI1195" s="5"/>
      <c r="OTJ1195" s="5"/>
      <c r="OTK1195" s="5"/>
      <c r="OTL1195" s="5"/>
      <c r="OTM1195" s="5"/>
      <c r="OTN1195" s="5"/>
      <c r="OTO1195" s="5"/>
      <c r="OTP1195" s="5"/>
      <c r="OTQ1195" s="5"/>
      <c r="OTR1195" s="5"/>
      <c r="OTS1195" s="5"/>
      <c r="OTT1195" s="5"/>
      <c r="OTU1195" s="5"/>
      <c r="OTV1195" s="5"/>
      <c r="OTW1195" s="5"/>
      <c r="OTX1195" s="5"/>
      <c r="OTY1195" s="5"/>
      <c r="OTZ1195" s="5"/>
      <c r="OUA1195" s="5"/>
      <c r="OUB1195" s="5"/>
      <c r="OUC1195" s="5"/>
      <c r="OUD1195" s="5"/>
      <c r="OUE1195" s="5"/>
      <c r="OUF1195" s="5"/>
      <c r="OUG1195" s="5"/>
      <c r="OUH1195" s="5"/>
      <c r="OUI1195" s="5"/>
      <c r="OUJ1195" s="5"/>
      <c r="OUK1195" s="5"/>
      <c r="OUL1195" s="5"/>
      <c r="OUM1195" s="5"/>
      <c r="OUN1195" s="5"/>
      <c r="OUO1195" s="5"/>
      <c r="OUP1195" s="5"/>
      <c r="OUQ1195" s="5"/>
      <c r="OUR1195" s="5"/>
      <c r="OUS1195" s="5"/>
      <c r="OUT1195" s="5"/>
      <c r="OUU1195" s="5"/>
      <c r="OUV1195" s="5"/>
      <c r="OUW1195" s="5"/>
      <c r="OUX1195" s="5"/>
      <c r="OUY1195" s="5"/>
      <c r="OUZ1195" s="5"/>
      <c r="OVA1195" s="5"/>
      <c r="OVB1195" s="5"/>
      <c r="OVC1195" s="5"/>
      <c r="OVD1195" s="5"/>
      <c r="OVE1195" s="5"/>
      <c r="OVF1195" s="5"/>
      <c r="OVG1195" s="5"/>
      <c r="OVH1195" s="5"/>
      <c r="OVI1195" s="5"/>
      <c r="OVJ1195" s="5"/>
      <c r="OVK1195" s="5"/>
      <c r="OVL1195" s="5"/>
      <c r="OVM1195" s="5"/>
      <c r="OVN1195" s="5"/>
      <c r="OVO1195" s="5"/>
      <c r="OVP1195" s="5"/>
      <c r="OVQ1195" s="5"/>
      <c r="OVR1195" s="5"/>
      <c r="OVS1195" s="5"/>
      <c r="OVT1195" s="5"/>
      <c r="OVU1195" s="5"/>
      <c r="OVV1195" s="5"/>
      <c r="OVW1195" s="5"/>
      <c r="OVX1195" s="5"/>
      <c r="OVY1195" s="5"/>
      <c r="OVZ1195" s="5"/>
      <c r="OWA1195" s="5"/>
      <c r="OWB1195" s="5"/>
      <c r="OWC1195" s="5"/>
      <c r="OWD1195" s="5"/>
      <c r="OWE1195" s="5"/>
      <c r="OWF1195" s="5"/>
      <c r="OWG1195" s="5"/>
      <c r="OWH1195" s="5"/>
      <c r="OWI1195" s="5"/>
      <c r="OWJ1195" s="5"/>
      <c r="OWK1195" s="5"/>
      <c r="OWL1195" s="5"/>
      <c r="OWM1195" s="5"/>
      <c r="OWN1195" s="5"/>
      <c r="OWO1195" s="5"/>
      <c r="OWP1195" s="5"/>
      <c r="OWQ1195" s="5"/>
      <c r="OWR1195" s="5"/>
      <c r="OWS1195" s="5"/>
      <c r="OWT1195" s="5"/>
      <c r="OWU1195" s="5"/>
      <c r="OWV1195" s="5"/>
      <c r="OWW1195" s="5"/>
      <c r="OWX1195" s="5"/>
      <c r="OWY1195" s="5"/>
      <c r="OWZ1195" s="5"/>
      <c r="OXA1195" s="5"/>
      <c r="OXB1195" s="5"/>
      <c r="OXC1195" s="5"/>
      <c r="OXD1195" s="5"/>
      <c r="OXE1195" s="5"/>
      <c r="OXF1195" s="5"/>
      <c r="OXG1195" s="5"/>
      <c r="OXH1195" s="5"/>
      <c r="OXI1195" s="5"/>
      <c r="OXJ1195" s="5"/>
      <c r="OXK1195" s="5"/>
      <c r="OXL1195" s="5"/>
      <c r="OXM1195" s="5"/>
      <c r="OXN1195" s="5"/>
      <c r="OXO1195" s="5"/>
      <c r="OXP1195" s="5"/>
      <c r="OXQ1195" s="5"/>
      <c r="OXR1195" s="5"/>
      <c r="OXS1195" s="5"/>
      <c r="OXT1195" s="5"/>
      <c r="OXU1195" s="5"/>
      <c r="OXV1195" s="5"/>
      <c r="OXW1195" s="5"/>
      <c r="OXX1195" s="5"/>
      <c r="OXY1195" s="5"/>
      <c r="OXZ1195" s="5"/>
      <c r="OYA1195" s="5"/>
      <c r="OYB1195" s="5"/>
      <c r="OYC1195" s="5"/>
      <c r="OYD1195" s="5"/>
      <c r="OYE1195" s="5"/>
      <c r="OYF1195" s="5"/>
      <c r="OYG1195" s="5"/>
      <c r="OYH1195" s="5"/>
      <c r="OYI1195" s="5"/>
      <c r="OYJ1195" s="5"/>
      <c r="OYK1195" s="5"/>
      <c r="OYL1195" s="5"/>
      <c r="OYM1195" s="5"/>
      <c r="OYN1195" s="5"/>
      <c r="OYO1195" s="5"/>
      <c r="OYP1195" s="5"/>
      <c r="OYQ1195" s="5"/>
      <c r="OYR1195" s="5"/>
      <c r="OYS1195" s="5"/>
      <c r="OYT1195" s="5"/>
      <c r="OYU1195" s="5"/>
      <c r="OYV1195" s="5"/>
      <c r="OYW1195" s="5"/>
      <c r="OYX1195" s="5"/>
      <c r="OYY1195" s="5"/>
      <c r="OYZ1195" s="5"/>
      <c r="OZA1195" s="5"/>
      <c r="OZB1195" s="5"/>
      <c r="OZC1195" s="5"/>
      <c r="OZD1195" s="5"/>
      <c r="OZE1195" s="5"/>
      <c r="OZF1195" s="5"/>
      <c r="OZG1195" s="5"/>
      <c r="OZH1195" s="5"/>
      <c r="OZI1195" s="5"/>
      <c r="OZJ1195" s="5"/>
      <c r="OZK1195" s="5"/>
      <c r="OZL1195" s="5"/>
      <c r="OZM1195" s="5"/>
      <c r="OZN1195" s="5"/>
      <c r="OZO1195" s="5"/>
      <c r="OZP1195" s="5"/>
      <c r="OZQ1195" s="5"/>
      <c r="OZR1195" s="5"/>
      <c r="OZS1195" s="5"/>
      <c r="OZT1195" s="5"/>
      <c r="OZU1195" s="5"/>
      <c r="OZV1195" s="5"/>
      <c r="OZW1195" s="5"/>
      <c r="OZX1195" s="5"/>
      <c r="OZY1195" s="5"/>
      <c r="OZZ1195" s="5"/>
      <c r="PAA1195" s="5"/>
      <c r="PAB1195" s="5"/>
      <c r="PAC1195" s="5"/>
      <c r="PAD1195" s="5"/>
      <c r="PAE1195" s="5"/>
      <c r="PAF1195" s="5"/>
      <c r="PAG1195" s="5"/>
      <c r="PAH1195" s="5"/>
      <c r="PAI1195" s="5"/>
      <c r="PAJ1195" s="5"/>
      <c r="PAK1195" s="5"/>
      <c r="PAL1195" s="5"/>
      <c r="PAM1195" s="5"/>
      <c r="PAN1195" s="5"/>
      <c r="PAO1195" s="5"/>
      <c r="PAP1195" s="5"/>
      <c r="PAQ1195" s="5"/>
      <c r="PAR1195" s="5"/>
      <c r="PAS1195" s="5"/>
      <c r="PAT1195" s="5"/>
      <c r="PAU1195" s="5"/>
      <c r="PAV1195" s="5"/>
      <c r="PAW1195" s="5"/>
      <c r="PAX1195" s="5"/>
      <c r="PAY1195" s="5"/>
      <c r="PAZ1195" s="5"/>
      <c r="PBA1195" s="5"/>
      <c r="PBB1195" s="5"/>
      <c r="PBC1195" s="5"/>
      <c r="PBD1195" s="5"/>
      <c r="PBE1195" s="5"/>
      <c r="PBF1195" s="5"/>
      <c r="PBG1195" s="5"/>
      <c r="PBH1195" s="5"/>
      <c r="PBI1195" s="5"/>
      <c r="PBJ1195" s="5"/>
      <c r="PBK1195" s="5"/>
      <c r="PBL1195" s="5"/>
      <c r="PBM1195" s="5"/>
      <c r="PBN1195" s="5"/>
      <c r="PBO1195" s="5"/>
      <c r="PBP1195" s="5"/>
      <c r="PBQ1195" s="5"/>
      <c r="PBR1195" s="5"/>
      <c r="PBS1195" s="5"/>
      <c r="PBT1195" s="5"/>
      <c r="PBU1195" s="5"/>
      <c r="PBV1195" s="5"/>
      <c r="PBW1195" s="5"/>
      <c r="PBX1195" s="5"/>
      <c r="PBY1195" s="5"/>
      <c r="PBZ1195" s="5"/>
      <c r="PCA1195" s="5"/>
      <c r="PCB1195" s="5"/>
      <c r="PCC1195" s="5"/>
      <c r="PCD1195" s="5"/>
      <c r="PCE1195" s="5"/>
      <c r="PCF1195" s="5"/>
      <c r="PCG1195" s="5"/>
      <c r="PCH1195" s="5"/>
      <c r="PCI1195" s="5"/>
      <c r="PCJ1195" s="5"/>
      <c r="PCK1195" s="5"/>
      <c r="PCL1195" s="5"/>
      <c r="PCM1195" s="5"/>
      <c r="PCN1195" s="5"/>
      <c r="PCO1195" s="5"/>
      <c r="PCP1195" s="5"/>
      <c r="PCQ1195" s="5"/>
      <c r="PCR1195" s="5"/>
      <c r="PCS1195" s="5"/>
      <c r="PCT1195" s="5"/>
      <c r="PCU1195" s="5"/>
      <c r="PCV1195" s="5"/>
      <c r="PCW1195" s="5"/>
      <c r="PCX1195" s="5"/>
      <c r="PCY1195" s="5"/>
      <c r="PCZ1195" s="5"/>
      <c r="PDA1195" s="5"/>
      <c r="PDB1195" s="5"/>
      <c r="PDC1195" s="5"/>
      <c r="PDD1195" s="5"/>
      <c r="PDE1195" s="5"/>
      <c r="PDF1195" s="5"/>
      <c r="PDG1195" s="5"/>
      <c r="PDH1195" s="5"/>
      <c r="PDI1195" s="5"/>
      <c r="PDJ1195" s="5"/>
      <c r="PDK1195" s="5"/>
      <c r="PDL1195" s="5"/>
      <c r="PDM1195" s="5"/>
      <c r="PDN1195" s="5"/>
      <c r="PDO1195" s="5"/>
      <c r="PDP1195" s="5"/>
      <c r="PDQ1195" s="5"/>
      <c r="PDR1195" s="5"/>
      <c r="PDS1195" s="5"/>
      <c r="PDT1195" s="5"/>
      <c r="PDU1195" s="5"/>
      <c r="PDV1195" s="5"/>
      <c r="PDW1195" s="5"/>
      <c r="PDX1195" s="5"/>
      <c r="PDY1195" s="5"/>
      <c r="PDZ1195" s="5"/>
      <c r="PEA1195" s="5"/>
      <c r="PEB1195" s="5"/>
      <c r="PEC1195" s="5"/>
      <c r="PED1195" s="5"/>
      <c r="PEE1195" s="5"/>
      <c r="PEF1195" s="5"/>
      <c r="PEG1195" s="5"/>
      <c r="PEH1195" s="5"/>
      <c r="PEI1195" s="5"/>
      <c r="PEJ1195" s="5"/>
      <c r="PEK1195" s="5"/>
      <c r="PEL1195" s="5"/>
      <c r="PEM1195" s="5"/>
      <c r="PEN1195" s="5"/>
      <c r="PEO1195" s="5"/>
      <c r="PEP1195" s="5"/>
      <c r="PEQ1195" s="5"/>
      <c r="PER1195" s="5"/>
      <c r="PES1195" s="5"/>
      <c r="PET1195" s="5"/>
      <c r="PEU1195" s="5"/>
      <c r="PEV1195" s="5"/>
      <c r="PEW1195" s="5"/>
      <c r="PEX1195" s="5"/>
      <c r="PEY1195" s="5"/>
      <c r="PEZ1195" s="5"/>
      <c r="PFA1195" s="5"/>
      <c r="PFB1195" s="5"/>
      <c r="PFC1195" s="5"/>
      <c r="PFD1195" s="5"/>
      <c r="PFE1195" s="5"/>
      <c r="PFF1195" s="5"/>
      <c r="PFG1195" s="5"/>
      <c r="PFH1195" s="5"/>
      <c r="PFI1195" s="5"/>
      <c r="PFJ1195" s="5"/>
      <c r="PFK1195" s="5"/>
      <c r="PFL1195" s="5"/>
      <c r="PFM1195" s="5"/>
      <c r="PFN1195" s="5"/>
      <c r="PFO1195" s="5"/>
      <c r="PFP1195" s="5"/>
      <c r="PFQ1195" s="5"/>
      <c r="PFR1195" s="5"/>
      <c r="PFS1195" s="5"/>
      <c r="PFT1195" s="5"/>
      <c r="PFU1195" s="5"/>
      <c r="PFV1195" s="5"/>
      <c r="PFW1195" s="5"/>
      <c r="PFX1195" s="5"/>
      <c r="PFY1195" s="5"/>
      <c r="PFZ1195" s="5"/>
      <c r="PGA1195" s="5"/>
      <c r="PGB1195" s="5"/>
      <c r="PGC1195" s="5"/>
      <c r="PGD1195" s="5"/>
      <c r="PGE1195" s="5"/>
      <c r="PGF1195" s="5"/>
      <c r="PGG1195" s="5"/>
      <c r="PGH1195" s="5"/>
      <c r="PGI1195" s="5"/>
      <c r="PGJ1195" s="5"/>
      <c r="PGK1195" s="5"/>
      <c r="PGL1195" s="5"/>
      <c r="PGM1195" s="5"/>
      <c r="PGN1195" s="5"/>
      <c r="PGO1195" s="5"/>
      <c r="PGP1195" s="5"/>
      <c r="PGQ1195" s="5"/>
      <c r="PGR1195" s="5"/>
      <c r="PGS1195" s="5"/>
      <c r="PGT1195" s="5"/>
      <c r="PGU1195" s="5"/>
      <c r="PGV1195" s="5"/>
      <c r="PGW1195" s="5"/>
      <c r="PGX1195" s="5"/>
      <c r="PGY1195" s="5"/>
      <c r="PGZ1195" s="5"/>
      <c r="PHA1195" s="5"/>
      <c r="PHB1195" s="5"/>
      <c r="PHC1195" s="5"/>
      <c r="PHD1195" s="5"/>
      <c r="PHE1195" s="5"/>
      <c r="PHF1195" s="5"/>
      <c r="PHG1195" s="5"/>
      <c r="PHH1195" s="5"/>
      <c r="PHI1195" s="5"/>
      <c r="PHJ1195" s="5"/>
      <c r="PHK1195" s="5"/>
      <c r="PHL1195" s="5"/>
      <c r="PHM1195" s="5"/>
      <c r="PHN1195" s="5"/>
      <c r="PHO1195" s="5"/>
      <c r="PHP1195" s="5"/>
      <c r="PHQ1195" s="5"/>
      <c r="PHR1195" s="5"/>
      <c r="PHS1195" s="5"/>
      <c r="PHT1195" s="5"/>
      <c r="PHU1195" s="5"/>
      <c r="PHV1195" s="5"/>
      <c r="PHW1195" s="5"/>
      <c r="PHX1195" s="5"/>
      <c r="PHY1195" s="5"/>
      <c r="PHZ1195" s="5"/>
      <c r="PIA1195" s="5"/>
      <c r="PIB1195" s="5"/>
      <c r="PIC1195" s="5"/>
      <c r="PID1195" s="5"/>
      <c r="PIE1195" s="5"/>
      <c r="PIF1195" s="5"/>
      <c r="PIG1195" s="5"/>
      <c r="PIH1195" s="5"/>
      <c r="PII1195" s="5"/>
      <c r="PIJ1195" s="5"/>
      <c r="PIK1195" s="5"/>
      <c r="PIL1195" s="5"/>
      <c r="PIM1195" s="5"/>
      <c r="PIN1195" s="5"/>
      <c r="PIO1195" s="5"/>
      <c r="PIP1195" s="5"/>
      <c r="PIQ1195" s="5"/>
      <c r="PIR1195" s="5"/>
      <c r="PIS1195" s="5"/>
      <c r="PIT1195" s="5"/>
      <c r="PIU1195" s="5"/>
      <c r="PIV1195" s="5"/>
      <c r="PIW1195" s="5"/>
      <c r="PIX1195" s="5"/>
      <c r="PIY1195" s="5"/>
      <c r="PIZ1195" s="5"/>
      <c r="PJA1195" s="5"/>
      <c r="PJB1195" s="5"/>
      <c r="PJC1195" s="5"/>
      <c r="PJD1195" s="5"/>
      <c r="PJE1195" s="5"/>
      <c r="PJF1195" s="5"/>
      <c r="PJG1195" s="5"/>
      <c r="PJH1195" s="5"/>
      <c r="PJI1195" s="5"/>
      <c r="PJJ1195" s="5"/>
      <c r="PJK1195" s="5"/>
      <c r="PJL1195" s="5"/>
      <c r="PJM1195" s="5"/>
      <c r="PJN1195" s="5"/>
      <c r="PJO1195" s="5"/>
      <c r="PJP1195" s="5"/>
      <c r="PJQ1195" s="5"/>
      <c r="PJR1195" s="5"/>
      <c r="PJS1195" s="5"/>
      <c r="PJT1195" s="5"/>
      <c r="PJU1195" s="5"/>
      <c r="PJV1195" s="5"/>
      <c r="PJW1195" s="5"/>
      <c r="PJX1195" s="5"/>
      <c r="PJY1195" s="5"/>
      <c r="PJZ1195" s="5"/>
      <c r="PKA1195" s="5"/>
      <c r="PKB1195" s="5"/>
      <c r="PKC1195" s="5"/>
      <c r="PKD1195" s="5"/>
      <c r="PKE1195" s="5"/>
      <c r="PKF1195" s="5"/>
      <c r="PKG1195" s="5"/>
      <c r="PKH1195" s="5"/>
      <c r="PKI1195" s="5"/>
      <c r="PKJ1195" s="5"/>
      <c r="PKK1195" s="5"/>
      <c r="PKL1195" s="5"/>
      <c r="PKM1195" s="5"/>
      <c r="PKN1195" s="5"/>
      <c r="PKO1195" s="5"/>
      <c r="PKP1195" s="5"/>
      <c r="PKQ1195" s="5"/>
      <c r="PKR1195" s="5"/>
      <c r="PKS1195" s="5"/>
      <c r="PKT1195" s="5"/>
      <c r="PKU1195" s="5"/>
      <c r="PKV1195" s="5"/>
      <c r="PKW1195" s="5"/>
      <c r="PKX1195" s="5"/>
      <c r="PKY1195" s="5"/>
      <c r="PKZ1195" s="5"/>
      <c r="PLA1195" s="5"/>
      <c r="PLB1195" s="5"/>
      <c r="PLC1195" s="5"/>
      <c r="PLD1195" s="5"/>
      <c r="PLE1195" s="5"/>
      <c r="PLF1195" s="5"/>
      <c r="PLG1195" s="5"/>
      <c r="PLH1195" s="5"/>
      <c r="PLI1195" s="5"/>
      <c r="PLJ1195" s="5"/>
      <c r="PLK1195" s="5"/>
      <c r="PLL1195" s="5"/>
      <c r="PLM1195" s="5"/>
      <c r="PLN1195" s="5"/>
      <c r="PLO1195" s="5"/>
      <c r="PLP1195" s="5"/>
      <c r="PLQ1195" s="5"/>
      <c r="PLR1195" s="5"/>
      <c r="PLS1195" s="5"/>
      <c r="PLT1195" s="5"/>
      <c r="PLU1195" s="5"/>
      <c r="PLV1195" s="5"/>
      <c r="PLW1195" s="5"/>
      <c r="PLX1195" s="5"/>
      <c r="PLY1195" s="5"/>
      <c r="PLZ1195" s="5"/>
      <c r="PMA1195" s="5"/>
      <c r="PMB1195" s="5"/>
      <c r="PMC1195" s="5"/>
      <c r="PMD1195" s="5"/>
      <c r="PME1195" s="5"/>
      <c r="PMF1195" s="5"/>
      <c r="PMG1195" s="5"/>
      <c r="PMH1195" s="5"/>
      <c r="PMI1195" s="5"/>
      <c r="PMJ1195" s="5"/>
      <c r="PMK1195" s="5"/>
      <c r="PML1195" s="5"/>
      <c r="PMM1195" s="5"/>
      <c r="PMN1195" s="5"/>
      <c r="PMO1195" s="5"/>
      <c r="PMP1195" s="5"/>
      <c r="PMQ1195" s="5"/>
      <c r="PMR1195" s="5"/>
      <c r="PMS1195" s="5"/>
      <c r="PMT1195" s="5"/>
      <c r="PMU1195" s="5"/>
      <c r="PMV1195" s="5"/>
      <c r="PMW1195" s="5"/>
      <c r="PMX1195" s="5"/>
      <c r="PMY1195" s="5"/>
      <c r="PMZ1195" s="5"/>
      <c r="PNA1195" s="5"/>
      <c r="PNB1195" s="5"/>
      <c r="PNC1195" s="5"/>
      <c r="PND1195" s="5"/>
      <c r="PNE1195" s="5"/>
      <c r="PNF1195" s="5"/>
      <c r="PNG1195" s="5"/>
      <c r="PNH1195" s="5"/>
      <c r="PNI1195" s="5"/>
      <c r="PNJ1195" s="5"/>
      <c r="PNK1195" s="5"/>
      <c r="PNL1195" s="5"/>
      <c r="PNM1195" s="5"/>
      <c r="PNN1195" s="5"/>
      <c r="PNO1195" s="5"/>
      <c r="PNP1195" s="5"/>
      <c r="PNQ1195" s="5"/>
      <c r="PNR1195" s="5"/>
      <c r="PNS1195" s="5"/>
      <c r="PNT1195" s="5"/>
      <c r="PNU1195" s="5"/>
      <c r="PNV1195" s="5"/>
      <c r="PNW1195" s="5"/>
      <c r="PNX1195" s="5"/>
      <c r="PNY1195" s="5"/>
      <c r="PNZ1195" s="5"/>
      <c r="POA1195" s="5"/>
      <c r="POB1195" s="5"/>
      <c r="POC1195" s="5"/>
      <c r="POD1195" s="5"/>
      <c r="POE1195" s="5"/>
      <c r="POF1195" s="5"/>
      <c r="POG1195" s="5"/>
      <c r="POH1195" s="5"/>
      <c r="POI1195" s="5"/>
      <c r="POJ1195" s="5"/>
      <c r="POK1195" s="5"/>
      <c r="POL1195" s="5"/>
      <c r="POM1195" s="5"/>
      <c r="PON1195" s="5"/>
      <c r="POO1195" s="5"/>
      <c r="POP1195" s="5"/>
      <c r="POQ1195" s="5"/>
      <c r="POR1195" s="5"/>
      <c r="POS1195" s="5"/>
      <c r="POT1195" s="5"/>
      <c r="POU1195" s="5"/>
      <c r="POV1195" s="5"/>
      <c r="POW1195" s="5"/>
      <c r="POX1195" s="5"/>
      <c r="POY1195" s="5"/>
      <c r="POZ1195" s="5"/>
      <c r="PPA1195" s="5"/>
      <c r="PPB1195" s="5"/>
      <c r="PPC1195" s="5"/>
      <c r="PPD1195" s="5"/>
      <c r="PPE1195" s="5"/>
      <c r="PPF1195" s="5"/>
      <c r="PPG1195" s="5"/>
      <c r="PPH1195" s="5"/>
      <c r="PPI1195" s="5"/>
      <c r="PPJ1195" s="5"/>
      <c r="PPK1195" s="5"/>
      <c r="PPL1195" s="5"/>
      <c r="PPM1195" s="5"/>
      <c r="PPN1195" s="5"/>
      <c r="PPO1195" s="5"/>
      <c r="PPP1195" s="5"/>
      <c r="PPQ1195" s="5"/>
      <c r="PPR1195" s="5"/>
      <c r="PPS1195" s="5"/>
      <c r="PPT1195" s="5"/>
      <c r="PPU1195" s="5"/>
      <c r="PPV1195" s="5"/>
      <c r="PPW1195" s="5"/>
      <c r="PPX1195" s="5"/>
      <c r="PPY1195" s="5"/>
      <c r="PPZ1195" s="5"/>
      <c r="PQA1195" s="5"/>
      <c r="PQB1195" s="5"/>
      <c r="PQC1195" s="5"/>
      <c r="PQD1195" s="5"/>
      <c r="PQE1195" s="5"/>
      <c r="PQF1195" s="5"/>
      <c r="PQG1195" s="5"/>
      <c r="PQH1195" s="5"/>
      <c r="PQI1195" s="5"/>
      <c r="PQJ1195" s="5"/>
      <c r="PQK1195" s="5"/>
      <c r="PQL1195" s="5"/>
      <c r="PQM1195" s="5"/>
      <c r="PQN1195" s="5"/>
      <c r="PQO1195" s="5"/>
      <c r="PQP1195" s="5"/>
      <c r="PQQ1195" s="5"/>
      <c r="PQR1195" s="5"/>
      <c r="PQS1195" s="5"/>
      <c r="PQT1195" s="5"/>
      <c r="PQU1195" s="5"/>
      <c r="PQV1195" s="5"/>
      <c r="PQW1195" s="5"/>
      <c r="PQX1195" s="5"/>
      <c r="PQY1195" s="5"/>
      <c r="PQZ1195" s="5"/>
      <c r="PRA1195" s="5"/>
      <c r="PRB1195" s="5"/>
      <c r="PRC1195" s="5"/>
      <c r="PRD1195" s="5"/>
      <c r="PRE1195" s="5"/>
      <c r="PRF1195" s="5"/>
      <c r="PRG1195" s="5"/>
      <c r="PRH1195" s="5"/>
      <c r="PRI1195" s="5"/>
      <c r="PRJ1195" s="5"/>
      <c r="PRK1195" s="5"/>
      <c r="PRL1195" s="5"/>
      <c r="PRM1195" s="5"/>
      <c r="PRN1195" s="5"/>
      <c r="PRO1195" s="5"/>
      <c r="PRP1195" s="5"/>
      <c r="PRQ1195" s="5"/>
      <c r="PRR1195" s="5"/>
      <c r="PRS1195" s="5"/>
      <c r="PRT1195" s="5"/>
      <c r="PRU1195" s="5"/>
      <c r="PRV1195" s="5"/>
      <c r="PRW1195" s="5"/>
      <c r="PRX1195" s="5"/>
      <c r="PRY1195" s="5"/>
      <c r="PRZ1195" s="5"/>
      <c r="PSA1195" s="5"/>
      <c r="PSB1195" s="5"/>
      <c r="PSC1195" s="5"/>
      <c r="PSD1195" s="5"/>
      <c r="PSE1195" s="5"/>
      <c r="PSF1195" s="5"/>
      <c r="PSG1195" s="5"/>
      <c r="PSH1195" s="5"/>
      <c r="PSI1195" s="5"/>
      <c r="PSJ1195" s="5"/>
      <c r="PSK1195" s="5"/>
      <c r="PSL1195" s="5"/>
      <c r="PSM1195" s="5"/>
      <c r="PSN1195" s="5"/>
      <c r="PSO1195" s="5"/>
      <c r="PSP1195" s="5"/>
      <c r="PSQ1195" s="5"/>
      <c r="PSR1195" s="5"/>
      <c r="PSS1195" s="5"/>
      <c r="PST1195" s="5"/>
      <c r="PSU1195" s="5"/>
      <c r="PSV1195" s="5"/>
      <c r="PSW1195" s="5"/>
      <c r="PSX1195" s="5"/>
      <c r="PSY1195" s="5"/>
      <c r="PSZ1195" s="5"/>
      <c r="PTA1195" s="5"/>
      <c r="PTB1195" s="5"/>
      <c r="PTC1195" s="5"/>
      <c r="PTD1195" s="5"/>
      <c r="PTE1195" s="5"/>
      <c r="PTF1195" s="5"/>
      <c r="PTG1195" s="5"/>
      <c r="PTH1195" s="5"/>
      <c r="PTI1195" s="5"/>
      <c r="PTJ1195" s="5"/>
      <c r="PTK1195" s="5"/>
      <c r="PTL1195" s="5"/>
      <c r="PTM1195" s="5"/>
      <c r="PTN1195" s="5"/>
      <c r="PTO1195" s="5"/>
      <c r="PTP1195" s="5"/>
      <c r="PTQ1195" s="5"/>
      <c r="PTR1195" s="5"/>
      <c r="PTS1195" s="5"/>
      <c r="PTT1195" s="5"/>
      <c r="PTU1195" s="5"/>
      <c r="PTV1195" s="5"/>
      <c r="PTW1195" s="5"/>
      <c r="PTX1195" s="5"/>
      <c r="PTY1195" s="5"/>
      <c r="PTZ1195" s="5"/>
      <c r="PUA1195" s="5"/>
      <c r="PUB1195" s="5"/>
      <c r="PUC1195" s="5"/>
      <c r="PUD1195" s="5"/>
      <c r="PUE1195" s="5"/>
      <c r="PUF1195" s="5"/>
      <c r="PUG1195" s="5"/>
      <c r="PUH1195" s="5"/>
      <c r="PUI1195" s="5"/>
      <c r="PUJ1195" s="5"/>
      <c r="PUK1195" s="5"/>
      <c r="PUL1195" s="5"/>
      <c r="PUM1195" s="5"/>
      <c r="PUN1195" s="5"/>
      <c r="PUO1195" s="5"/>
      <c r="PUP1195" s="5"/>
      <c r="PUQ1195" s="5"/>
      <c r="PUR1195" s="5"/>
      <c r="PUS1195" s="5"/>
      <c r="PUT1195" s="5"/>
      <c r="PUU1195" s="5"/>
      <c r="PUV1195" s="5"/>
      <c r="PUW1195" s="5"/>
      <c r="PUX1195" s="5"/>
      <c r="PUY1195" s="5"/>
      <c r="PUZ1195" s="5"/>
      <c r="PVA1195" s="5"/>
      <c r="PVB1195" s="5"/>
      <c r="PVC1195" s="5"/>
      <c r="PVD1195" s="5"/>
      <c r="PVE1195" s="5"/>
      <c r="PVF1195" s="5"/>
      <c r="PVG1195" s="5"/>
      <c r="PVH1195" s="5"/>
      <c r="PVI1195" s="5"/>
      <c r="PVJ1195" s="5"/>
      <c r="PVK1195" s="5"/>
      <c r="PVL1195" s="5"/>
      <c r="PVM1195" s="5"/>
      <c r="PVN1195" s="5"/>
      <c r="PVO1195" s="5"/>
      <c r="PVP1195" s="5"/>
      <c r="PVQ1195" s="5"/>
      <c r="PVR1195" s="5"/>
      <c r="PVS1195" s="5"/>
      <c r="PVT1195" s="5"/>
      <c r="PVU1195" s="5"/>
      <c r="PVV1195" s="5"/>
      <c r="PVW1195" s="5"/>
      <c r="PVX1195" s="5"/>
      <c r="PVY1195" s="5"/>
      <c r="PVZ1195" s="5"/>
      <c r="PWA1195" s="5"/>
      <c r="PWB1195" s="5"/>
      <c r="PWC1195" s="5"/>
      <c r="PWD1195" s="5"/>
      <c r="PWE1195" s="5"/>
      <c r="PWF1195" s="5"/>
      <c r="PWG1195" s="5"/>
      <c r="PWH1195" s="5"/>
      <c r="PWI1195" s="5"/>
      <c r="PWJ1195" s="5"/>
      <c r="PWK1195" s="5"/>
      <c r="PWL1195" s="5"/>
      <c r="PWM1195" s="5"/>
      <c r="PWN1195" s="5"/>
      <c r="PWO1195" s="5"/>
      <c r="PWP1195" s="5"/>
      <c r="PWQ1195" s="5"/>
      <c r="PWR1195" s="5"/>
      <c r="PWS1195" s="5"/>
      <c r="PWT1195" s="5"/>
      <c r="PWU1195" s="5"/>
      <c r="PWV1195" s="5"/>
      <c r="PWW1195" s="5"/>
      <c r="PWX1195" s="5"/>
      <c r="PWY1195" s="5"/>
      <c r="PWZ1195" s="5"/>
      <c r="PXA1195" s="5"/>
      <c r="PXB1195" s="5"/>
      <c r="PXC1195" s="5"/>
      <c r="PXD1195" s="5"/>
      <c r="PXE1195" s="5"/>
      <c r="PXF1195" s="5"/>
      <c r="PXG1195" s="5"/>
      <c r="PXH1195" s="5"/>
      <c r="PXI1195" s="5"/>
      <c r="PXJ1195" s="5"/>
      <c r="PXK1195" s="5"/>
      <c r="PXL1195" s="5"/>
      <c r="PXM1195" s="5"/>
      <c r="PXN1195" s="5"/>
      <c r="PXO1195" s="5"/>
      <c r="PXP1195" s="5"/>
      <c r="PXQ1195" s="5"/>
      <c r="PXR1195" s="5"/>
      <c r="PXS1195" s="5"/>
      <c r="PXT1195" s="5"/>
      <c r="PXU1195" s="5"/>
      <c r="PXV1195" s="5"/>
      <c r="PXW1195" s="5"/>
      <c r="PXX1195" s="5"/>
      <c r="PXY1195" s="5"/>
      <c r="PXZ1195" s="5"/>
      <c r="PYA1195" s="5"/>
      <c r="PYB1195" s="5"/>
      <c r="PYC1195" s="5"/>
      <c r="PYD1195" s="5"/>
      <c r="PYE1195" s="5"/>
      <c r="PYF1195" s="5"/>
      <c r="PYG1195" s="5"/>
      <c r="PYH1195" s="5"/>
      <c r="PYI1195" s="5"/>
      <c r="PYJ1195" s="5"/>
      <c r="PYK1195" s="5"/>
      <c r="PYL1195" s="5"/>
      <c r="PYM1195" s="5"/>
      <c r="PYN1195" s="5"/>
      <c r="PYO1195" s="5"/>
      <c r="PYP1195" s="5"/>
      <c r="PYQ1195" s="5"/>
      <c r="PYR1195" s="5"/>
      <c r="PYS1195" s="5"/>
      <c r="PYT1195" s="5"/>
      <c r="PYU1195" s="5"/>
      <c r="PYV1195" s="5"/>
      <c r="PYW1195" s="5"/>
      <c r="PYX1195" s="5"/>
      <c r="PYY1195" s="5"/>
      <c r="PYZ1195" s="5"/>
      <c r="PZA1195" s="5"/>
      <c r="PZB1195" s="5"/>
      <c r="PZC1195" s="5"/>
      <c r="PZD1195" s="5"/>
      <c r="PZE1195" s="5"/>
      <c r="PZF1195" s="5"/>
      <c r="PZG1195" s="5"/>
      <c r="PZH1195" s="5"/>
      <c r="PZI1195" s="5"/>
      <c r="PZJ1195" s="5"/>
      <c r="PZK1195" s="5"/>
      <c r="PZL1195" s="5"/>
      <c r="PZM1195" s="5"/>
      <c r="PZN1195" s="5"/>
      <c r="PZO1195" s="5"/>
      <c r="PZP1195" s="5"/>
      <c r="PZQ1195" s="5"/>
      <c r="PZR1195" s="5"/>
      <c r="PZS1195" s="5"/>
      <c r="PZT1195" s="5"/>
      <c r="PZU1195" s="5"/>
      <c r="PZV1195" s="5"/>
      <c r="PZW1195" s="5"/>
      <c r="PZX1195" s="5"/>
      <c r="PZY1195" s="5"/>
      <c r="PZZ1195" s="5"/>
      <c r="QAA1195" s="5"/>
      <c r="QAB1195" s="5"/>
      <c r="QAC1195" s="5"/>
      <c r="QAD1195" s="5"/>
      <c r="QAE1195" s="5"/>
      <c r="QAF1195" s="5"/>
      <c r="QAG1195" s="5"/>
      <c r="QAH1195" s="5"/>
      <c r="QAI1195" s="5"/>
      <c r="QAJ1195" s="5"/>
      <c r="QAK1195" s="5"/>
      <c r="QAL1195" s="5"/>
      <c r="QAM1195" s="5"/>
      <c r="QAN1195" s="5"/>
      <c r="QAO1195" s="5"/>
      <c r="QAP1195" s="5"/>
      <c r="QAQ1195" s="5"/>
      <c r="QAR1195" s="5"/>
      <c r="QAS1195" s="5"/>
      <c r="QAT1195" s="5"/>
      <c r="QAU1195" s="5"/>
      <c r="QAV1195" s="5"/>
      <c r="QAW1195" s="5"/>
      <c r="QAX1195" s="5"/>
      <c r="QAY1195" s="5"/>
      <c r="QAZ1195" s="5"/>
      <c r="QBA1195" s="5"/>
      <c r="QBB1195" s="5"/>
      <c r="QBC1195" s="5"/>
      <c r="QBD1195" s="5"/>
      <c r="QBE1195" s="5"/>
      <c r="QBF1195" s="5"/>
      <c r="QBG1195" s="5"/>
      <c r="QBH1195" s="5"/>
      <c r="QBI1195" s="5"/>
      <c r="QBJ1195" s="5"/>
      <c r="QBK1195" s="5"/>
      <c r="QBL1195" s="5"/>
      <c r="QBM1195" s="5"/>
      <c r="QBN1195" s="5"/>
      <c r="QBO1195" s="5"/>
      <c r="QBP1195" s="5"/>
      <c r="QBQ1195" s="5"/>
      <c r="QBR1195" s="5"/>
      <c r="QBS1195" s="5"/>
      <c r="QBT1195" s="5"/>
      <c r="QBU1195" s="5"/>
      <c r="QBV1195" s="5"/>
      <c r="QBW1195" s="5"/>
      <c r="QBX1195" s="5"/>
      <c r="QBY1195" s="5"/>
      <c r="QBZ1195" s="5"/>
      <c r="QCA1195" s="5"/>
      <c r="QCB1195" s="5"/>
      <c r="QCC1195" s="5"/>
      <c r="QCD1195" s="5"/>
      <c r="QCE1195" s="5"/>
      <c r="QCF1195" s="5"/>
      <c r="QCG1195" s="5"/>
      <c r="QCH1195" s="5"/>
      <c r="QCI1195" s="5"/>
      <c r="QCJ1195" s="5"/>
      <c r="QCK1195" s="5"/>
      <c r="QCL1195" s="5"/>
      <c r="QCM1195" s="5"/>
      <c r="QCN1195" s="5"/>
      <c r="QCO1195" s="5"/>
      <c r="QCP1195" s="5"/>
      <c r="QCQ1195" s="5"/>
      <c r="QCR1195" s="5"/>
      <c r="QCS1195" s="5"/>
      <c r="QCT1195" s="5"/>
      <c r="QCU1195" s="5"/>
      <c r="QCV1195" s="5"/>
      <c r="QCW1195" s="5"/>
      <c r="QCX1195" s="5"/>
      <c r="QCY1195" s="5"/>
      <c r="QCZ1195" s="5"/>
      <c r="QDA1195" s="5"/>
      <c r="QDB1195" s="5"/>
      <c r="QDC1195" s="5"/>
      <c r="QDD1195" s="5"/>
      <c r="QDE1195" s="5"/>
      <c r="QDF1195" s="5"/>
      <c r="QDG1195" s="5"/>
      <c r="QDH1195" s="5"/>
      <c r="QDI1195" s="5"/>
      <c r="QDJ1195" s="5"/>
      <c r="QDK1195" s="5"/>
      <c r="QDL1195" s="5"/>
      <c r="QDM1195" s="5"/>
      <c r="QDN1195" s="5"/>
      <c r="QDO1195" s="5"/>
      <c r="QDP1195" s="5"/>
      <c r="QDQ1195" s="5"/>
      <c r="QDR1195" s="5"/>
      <c r="QDS1195" s="5"/>
      <c r="QDT1195" s="5"/>
      <c r="QDU1195" s="5"/>
      <c r="QDV1195" s="5"/>
      <c r="QDW1195" s="5"/>
      <c r="QDX1195" s="5"/>
      <c r="QDY1195" s="5"/>
      <c r="QDZ1195" s="5"/>
      <c r="QEA1195" s="5"/>
      <c r="QEB1195" s="5"/>
      <c r="QEC1195" s="5"/>
      <c r="QED1195" s="5"/>
      <c r="QEE1195" s="5"/>
      <c r="QEF1195" s="5"/>
      <c r="QEG1195" s="5"/>
      <c r="QEH1195" s="5"/>
      <c r="QEI1195" s="5"/>
      <c r="QEJ1195" s="5"/>
      <c r="QEK1195" s="5"/>
      <c r="QEL1195" s="5"/>
      <c r="QEM1195" s="5"/>
      <c r="QEN1195" s="5"/>
      <c r="QEO1195" s="5"/>
      <c r="QEP1195" s="5"/>
      <c r="QEQ1195" s="5"/>
      <c r="QER1195" s="5"/>
      <c r="QES1195" s="5"/>
      <c r="QET1195" s="5"/>
      <c r="QEU1195" s="5"/>
      <c r="QEV1195" s="5"/>
      <c r="QEW1195" s="5"/>
      <c r="QEX1195" s="5"/>
      <c r="QEY1195" s="5"/>
      <c r="QEZ1195" s="5"/>
      <c r="QFA1195" s="5"/>
      <c r="QFB1195" s="5"/>
      <c r="QFC1195" s="5"/>
      <c r="QFD1195" s="5"/>
      <c r="QFE1195" s="5"/>
      <c r="QFF1195" s="5"/>
      <c r="QFG1195" s="5"/>
      <c r="QFH1195" s="5"/>
      <c r="QFI1195" s="5"/>
      <c r="QFJ1195" s="5"/>
      <c r="QFK1195" s="5"/>
      <c r="QFL1195" s="5"/>
      <c r="QFM1195" s="5"/>
      <c r="QFN1195" s="5"/>
      <c r="QFO1195" s="5"/>
      <c r="QFP1195" s="5"/>
      <c r="QFQ1195" s="5"/>
      <c r="QFR1195" s="5"/>
      <c r="QFS1195" s="5"/>
      <c r="QFT1195" s="5"/>
      <c r="QFU1195" s="5"/>
      <c r="QFV1195" s="5"/>
      <c r="QFW1195" s="5"/>
      <c r="QFX1195" s="5"/>
      <c r="QFY1195" s="5"/>
      <c r="QFZ1195" s="5"/>
      <c r="QGA1195" s="5"/>
      <c r="QGB1195" s="5"/>
      <c r="QGC1195" s="5"/>
      <c r="QGD1195" s="5"/>
      <c r="QGE1195" s="5"/>
      <c r="QGF1195" s="5"/>
      <c r="QGG1195" s="5"/>
      <c r="QGH1195" s="5"/>
      <c r="QGI1195" s="5"/>
      <c r="QGJ1195" s="5"/>
      <c r="QGK1195" s="5"/>
      <c r="QGL1195" s="5"/>
      <c r="QGM1195" s="5"/>
      <c r="QGN1195" s="5"/>
      <c r="QGO1195" s="5"/>
      <c r="QGP1195" s="5"/>
      <c r="QGQ1195" s="5"/>
      <c r="QGR1195" s="5"/>
      <c r="QGS1195" s="5"/>
      <c r="QGT1195" s="5"/>
      <c r="QGU1195" s="5"/>
      <c r="QGV1195" s="5"/>
      <c r="QGW1195" s="5"/>
      <c r="QGX1195" s="5"/>
      <c r="QGY1195" s="5"/>
      <c r="QGZ1195" s="5"/>
      <c r="QHA1195" s="5"/>
      <c r="QHB1195" s="5"/>
      <c r="QHC1195" s="5"/>
      <c r="QHD1195" s="5"/>
      <c r="QHE1195" s="5"/>
      <c r="QHF1195" s="5"/>
      <c r="QHG1195" s="5"/>
      <c r="QHH1195" s="5"/>
      <c r="QHI1195" s="5"/>
      <c r="QHJ1195" s="5"/>
      <c r="QHK1195" s="5"/>
      <c r="QHL1195" s="5"/>
      <c r="QHM1195" s="5"/>
      <c r="QHN1195" s="5"/>
      <c r="QHO1195" s="5"/>
      <c r="QHP1195" s="5"/>
      <c r="QHQ1195" s="5"/>
      <c r="QHR1195" s="5"/>
      <c r="QHS1195" s="5"/>
      <c r="QHT1195" s="5"/>
      <c r="QHU1195" s="5"/>
      <c r="QHV1195" s="5"/>
      <c r="QHW1195" s="5"/>
      <c r="QHX1195" s="5"/>
      <c r="QHY1195" s="5"/>
      <c r="QHZ1195" s="5"/>
      <c r="QIA1195" s="5"/>
      <c r="QIB1195" s="5"/>
      <c r="QIC1195" s="5"/>
      <c r="QID1195" s="5"/>
      <c r="QIE1195" s="5"/>
      <c r="QIF1195" s="5"/>
      <c r="QIG1195" s="5"/>
      <c r="QIH1195" s="5"/>
      <c r="QII1195" s="5"/>
      <c r="QIJ1195" s="5"/>
      <c r="QIK1195" s="5"/>
      <c r="QIL1195" s="5"/>
      <c r="QIM1195" s="5"/>
      <c r="QIN1195" s="5"/>
      <c r="QIO1195" s="5"/>
      <c r="QIP1195" s="5"/>
      <c r="QIQ1195" s="5"/>
      <c r="QIR1195" s="5"/>
      <c r="QIS1195" s="5"/>
      <c r="QIT1195" s="5"/>
      <c r="QIU1195" s="5"/>
      <c r="QIV1195" s="5"/>
      <c r="QIW1195" s="5"/>
      <c r="QIX1195" s="5"/>
      <c r="QIY1195" s="5"/>
      <c r="QIZ1195" s="5"/>
      <c r="QJA1195" s="5"/>
      <c r="QJB1195" s="5"/>
      <c r="QJC1195" s="5"/>
      <c r="QJD1195" s="5"/>
      <c r="QJE1195" s="5"/>
      <c r="QJF1195" s="5"/>
      <c r="QJG1195" s="5"/>
      <c r="QJH1195" s="5"/>
      <c r="QJI1195" s="5"/>
      <c r="QJJ1195" s="5"/>
      <c r="QJK1195" s="5"/>
      <c r="QJL1195" s="5"/>
      <c r="QJM1195" s="5"/>
      <c r="QJN1195" s="5"/>
      <c r="QJO1195" s="5"/>
      <c r="QJP1195" s="5"/>
      <c r="QJQ1195" s="5"/>
      <c r="QJR1195" s="5"/>
      <c r="QJS1195" s="5"/>
      <c r="QJT1195" s="5"/>
      <c r="QJU1195" s="5"/>
      <c r="QJV1195" s="5"/>
      <c r="QJW1195" s="5"/>
      <c r="QJX1195" s="5"/>
      <c r="QJY1195" s="5"/>
      <c r="QJZ1195" s="5"/>
      <c r="QKA1195" s="5"/>
      <c r="QKB1195" s="5"/>
      <c r="QKC1195" s="5"/>
      <c r="QKD1195" s="5"/>
      <c r="QKE1195" s="5"/>
      <c r="QKF1195" s="5"/>
      <c r="QKG1195" s="5"/>
      <c r="QKH1195" s="5"/>
      <c r="QKI1195" s="5"/>
      <c r="QKJ1195" s="5"/>
      <c r="QKK1195" s="5"/>
      <c r="QKL1195" s="5"/>
      <c r="QKM1195" s="5"/>
      <c r="QKN1195" s="5"/>
      <c r="QKO1195" s="5"/>
      <c r="QKP1195" s="5"/>
      <c r="QKQ1195" s="5"/>
      <c r="QKR1195" s="5"/>
      <c r="QKS1195" s="5"/>
      <c r="QKT1195" s="5"/>
      <c r="QKU1195" s="5"/>
      <c r="QKV1195" s="5"/>
      <c r="QKW1195" s="5"/>
      <c r="QKX1195" s="5"/>
      <c r="QKY1195" s="5"/>
      <c r="QKZ1195" s="5"/>
      <c r="QLA1195" s="5"/>
      <c r="QLB1195" s="5"/>
      <c r="QLC1195" s="5"/>
      <c r="QLD1195" s="5"/>
      <c r="QLE1195" s="5"/>
      <c r="QLF1195" s="5"/>
      <c r="QLG1195" s="5"/>
      <c r="QLH1195" s="5"/>
      <c r="QLI1195" s="5"/>
      <c r="QLJ1195" s="5"/>
      <c r="QLK1195" s="5"/>
      <c r="QLL1195" s="5"/>
      <c r="QLM1195" s="5"/>
      <c r="QLN1195" s="5"/>
      <c r="QLO1195" s="5"/>
      <c r="QLP1195" s="5"/>
      <c r="QLQ1195" s="5"/>
      <c r="QLR1195" s="5"/>
      <c r="QLS1195" s="5"/>
      <c r="QLT1195" s="5"/>
      <c r="QLU1195" s="5"/>
      <c r="QLV1195" s="5"/>
      <c r="QLW1195" s="5"/>
      <c r="QLX1195" s="5"/>
      <c r="QLY1195" s="5"/>
      <c r="QLZ1195" s="5"/>
      <c r="QMA1195" s="5"/>
      <c r="QMB1195" s="5"/>
      <c r="QMC1195" s="5"/>
      <c r="QMD1195" s="5"/>
      <c r="QME1195" s="5"/>
      <c r="QMF1195" s="5"/>
      <c r="QMG1195" s="5"/>
      <c r="QMH1195" s="5"/>
      <c r="QMI1195" s="5"/>
      <c r="QMJ1195" s="5"/>
      <c r="QMK1195" s="5"/>
      <c r="QML1195" s="5"/>
      <c r="QMM1195" s="5"/>
      <c r="QMN1195" s="5"/>
      <c r="QMO1195" s="5"/>
      <c r="QMP1195" s="5"/>
      <c r="QMQ1195" s="5"/>
      <c r="QMR1195" s="5"/>
      <c r="QMS1195" s="5"/>
      <c r="QMT1195" s="5"/>
      <c r="QMU1195" s="5"/>
      <c r="QMV1195" s="5"/>
      <c r="QMW1195" s="5"/>
      <c r="QMX1195" s="5"/>
      <c r="QMY1195" s="5"/>
      <c r="QMZ1195" s="5"/>
      <c r="QNA1195" s="5"/>
      <c r="QNB1195" s="5"/>
      <c r="QNC1195" s="5"/>
      <c r="QND1195" s="5"/>
      <c r="QNE1195" s="5"/>
      <c r="QNF1195" s="5"/>
      <c r="QNG1195" s="5"/>
      <c r="QNH1195" s="5"/>
      <c r="QNI1195" s="5"/>
      <c r="QNJ1195" s="5"/>
      <c r="QNK1195" s="5"/>
      <c r="QNL1195" s="5"/>
      <c r="QNM1195" s="5"/>
      <c r="QNN1195" s="5"/>
      <c r="QNO1195" s="5"/>
      <c r="QNP1195" s="5"/>
      <c r="QNQ1195" s="5"/>
      <c r="QNR1195" s="5"/>
      <c r="QNS1195" s="5"/>
      <c r="QNT1195" s="5"/>
      <c r="QNU1195" s="5"/>
      <c r="QNV1195" s="5"/>
      <c r="QNW1195" s="5"/>
      <c r="QNX1195" s="5"/>
      <c r="QNY1195" s="5"/>
      <c r="QNZ1195" s="5"/>
      <c r="QOA1195" s="5"/>
      <c r="QOB1195" s="5"/>
      <c r="QOC1195" s="5"/>
      <c r="QOD1195" s="5"/>
      <c r="QOE1195" s="5"/>
      <c r="QOF1195" s="5"/>
      <c r="QOG1195" s="5"/>
      <c r="QOH1195" s="5"/>
      <c r="QOI1195" s="5"/>
      <c r="QOJ1195" s="5"/>
      <c r="QOK1195" s="5"/>
      <c r="QOL1195" s="5"/>
      <c r="QOM1195" s="5"/>
      <c r="QON1195" s="5"/>
      <c r="QOO1195" s="5"/>
      <c r="QOP1195" s="5"/>
      <c r="QOQ1195" s="5"/>
      <c r="QOR1195" s="5"/>
      <c r="QOS1195" s="5"/>
      <c r="QOT1195" s="5"/>
      <c r="QOU1195" s="5"/>
      <c r="QOV1195" s="5"/>
      <c r="QOW1195" s="5"/>
      <c r="QOX1195" s="5"/>
      <c r="QOY1195" s="5"/>
      <c r="QOZ1195" s="5"/>
      <c r="QPA1195" s="5"/>
      <c r="QPB1195" s="5"/>
      <c r="QPC1195" s="5"/>
      <c r="QPD1195" s="5"/>
      <c r="QPE1195" s="5"/>
      <c r="QPF1195" s="5"/>
      <c r="QPG1195" s="5"/>
      <c r="QPH1195" s="5"/>
      <c r="QPI1195" s="5"/>
      <c r="QPJ1195" s="5"/>
      <c r="QPK1195" s="5"/>
      <c r="QPL1195" s="5"/>
      <c r="QPM1195" s="5"/>
      <c r="QPN1195" s="5"/>
      <c r="QPO1195" s="5"/>
      <c r="QPP1195" s="5"/>
      <c r="QPQ1195" s="5"/>
      <c r="QPR1195" s="5"/>
      <c r="QPS1195" s="5"/>
      <c r="QPT1195" s="5"/>
      <c r="QPU1195" s="5"/>
      <c r="QPV1195" s="5"/>
      <c r="QPW1195" s="5"/>
      <c r="QPX1195" s="5"/>
      <c r="QPY1195" s="5"/>
      <c r="QPZ1195" s="5"/>
      <c r="QQA1195" s="5"/>
      <c r="QQB1195" s="5"/>
      <c r="QQC1195" s="5"/>
      <c r="QQD1195" s="5"/>
      <c r="QQE1195" s="5"/>
      <c r="QQF1195" s="5"/>
      <c r="QQG1195" s="5"/>
      <c r="QQH1195" s="5"/>
      <c r="QQI1195" s="5"/>
      <c r="QQJ1195" s="5"/>
      <c r="QQK1195" s="5"/>
      <c r="QQL1195" s="5"/>
      <c r="QQM1195" s="5"/>
      <c r="QQN1195" s="5"/>
      <c r="QQO1195" s="5"/>
      <c r="QQP1195" s="5"/>
      <c r="QQQ1195" s="5"/>
      <c r="QQR1195" s="5"/>
      <c r="QQS1195" s="5"/>
      <c r="QQT1195" s="5"/>
      <c r="QQU1195" s="5"/>
      <c r="QQV1195" s="5"/>
      <c r="QQW1195" s="5"/>
      <c r="QQX1195" s="5"/>
      <c r="QQY1195" s="5"/>
      <c r="QQZ1195" s="5"/>
      <c r="QRA1195" s="5"/>
      <c r="QRB1195" s="5"/>
      <c r="QRC1195" s="5"/>
      <c r="QRD1195" s="5"/>
      <c r="QRE1195" s="5"/>
      <c r="QRF1195" s="5"/>
      <c r="QRG1195" s="5"/>
      <c r="QRH1195" s="5"/>
      <c r="QRI1195" s="5"/>
      <c r="QRJ1195" s="5"/>
      <c r="QRK1195" s="5"/>
      <c r="QRL1195" s="5"/>
      <c r="QRM1195" s="5"/>
      <c r="QRN1195" s="5"/>
      <c r="QRO1195" s="5"/>
      <c r="QRP1195" s="5"/>
      <c r="QRQ1195" s="5"/>
      <c r="QRR1195" s="5"/>
      <c r="QRS1195" s="5"/>
      <c r="QRT1195" s="5"/>
      <c r="QRU1195" s="5"/>
      <c r="QRV1195" s="5"/>
      <c r="QRW1195" s="5"/>
      <c r="QRX1195" s="5"/>
      <c r="QRY1195" s="5"/>
      <c r="QRZ1195" s="5"/>
      <c r="QSA1195" s="5"/>
      <c r="QSB1195" s="5"/>
      <c r="QSC1195" s="5"/>
      <c r="QSD1195" s="5"/>
      <c r="QSE1195" s="5"/>
      <c r="QSF1195" s="5"/>
      <c r="QSG1195" s="5"/>
      <c r="QSH1195" s="5"/>
      <c r="QSI1195" s="5"/>
      <c r="QSJ1195" s="5"/>
      <c r="QSK1195" s="5"/>
      <c r="QSL1195" s="5"/>
      <c r="QSM1195" s="5"/>
      <c r="QSN1195" s="5"/>
      <c r="QSO1195" s="5"/>
      <c r="QSP1195" s="5"/>
      <c r="QSQ1195" s="5"/>
      <c r="QSR1195" s="5"/>
      <c r="QSS1195" s="5"/>
      <c r="QST1195" s="5"/>
      <c r="QSU1195" s="5"/>
      <c r="QSV1195" s="5"/>
      <c r="QSW1195" s="5"/>
      <c r="QSX1195" s="5"/>
      <c r="QSY1195" s="5"/>
      <c r="QSZ1195" s="5"/>
      <c r="QTA1195" s="5"/>
      <c r="QTB1195" s="5"/>
      <c r="QTC1195" s="5"/>
      <c r="QTD1195" s="5"/>
      <c r="QTE1195" s="5"/>
      <c r="QTF1195" s="5"/>
      <c r="QTG1195" s="5"/>
      <c r="QTH1195" s="5"/>
      <c r="QTI1195" s="5"/>
      <c r="QTJ1195" s="5"/>
      <c r="QTK1195" s="5"/>
      <c r="QTL1195" s="5"/>
      <c r="QTM1195" s="5"/>
      <c r="QTN1195" s="5"/>
      <c r="QTO1195" s="5"/>
      <c r="QTP1195" s="5"/>
      <c r="QTQ1195" s="5"/>
      <c r="QTR1195" s="5"/>
      <c r="QTS1195" s="5"/>
      <c r="QTT1195" s="5"/>
      <c r="QTU1195" s="5"/>
      <c r="QTV1195" s="5"/>
      <c r="QTW1195" s="5"/>
      <c r="QTX1195" s="5"/>
      <c r="QTY1195" s="5"/>
      <c r="QTZ1195" s="5"/>
      <c r="QUA1195" s="5"/>
      <c r="QUB1195" s="5"/>
      <c r="QUC1195" s="5"/>
      <c r="QUD1195" s="5"/>
      <c r="QUE1195" s="5"/>
      <c r="QUF1195" s="5"/>
      <c r="QUG1195" s="5"/>
      <c r="QUH1195" s="5"/>
      <c r="QUI1195" s="5"/>
      <c r="QUJ1195" s="5"/>
      <c r="QUK1195" s="5"/>
      <c r="QUL1195" s="5"/>
      <c r="QUM1195" s="5"/>
      <c r="QUN1195" s="5"/>
      <c r="QUO1195" s="5"/>
      <c r="QUP1195" s="5"/>
      <c r="QUQ1195" s="5"/>
      <c r="QUR1195" s="5"/>
      <c r="QUS1195" s="5"/>
      <c r="QUT1195" s="5"/>
      <c r="QUU1195" s="5"/>
      <c r="QUV1195" s="5"/>
      <c r="QUW1195" s="5"/>
      <c r="QUX1195" s="5"/>
      <c r="QUY1195" s="5"/>
      <c r="QUZ1195" s="5"/>
      <c r="QVA1195" s="5"/>
      <c r="QVB1195" s="5"/>
      <c r="QVC1195" s="5"/>
      <c r="QVD1195" s="5"/>
      <c r="QVE1195" s="5"/>
      <c r="QVF1195" s="5"/>
      <c r="QVG1195" s="5"/>
      <c r="QVH1195" s="5"/>
      <c r="QVI1195" s="5"/>
      <c r="QVJ1195" s="5"/>
      <c r="QVK1195" s="5"/>
      <c r="QVL1195" s="5"/>
      <c r="QVM1195" s="5"/>
      <c r="QVN1195" s="5"/>
      <c r="QVO1195" s="5"/>
      <c r="QVP1195" s="5"/>
      <c r="QVQ1195" s="5"/>
      <c r="QVR1195" s="5"/>
      <c r="QVS1195" s="5"/>
      <c r="QVT1195" s="5"/>
      <c r="QVU1195" s="5"/>
      <c r="QVV1195" s="5"/>
      <c r="QVW1195" s="5"/>
      <c r="QVX1195" s="5"/>
      <c r="QVY1195" s="5"/>
      <c r="QVZ1195" s="5"/>
      <c r="QWA1195" s="5"/>
      <c r="QWB1195" s="5"/>
      <c r="QWC1195" s="5"/>
      <c r="QWD1195" s="5"/>
      <c r="QWE1195" s="5"/>
      <c r="QWF1195" s="5"/>
      <c r="QWG1195" s="5"/>
      <c r="QWH1195" s="5"/>
      <c r="QWI1195" s="5"/>
      <c r="QWJ1195" s="5"/>
      <c r="QWK1195" s="5"/>
      <c r="QWL1195" s="5"/>
      <c r="QWM1195" s="5"/>
      <c r="QWN1195" s="5"/>
      <c r="QWO1195" s="5"/>
      <c r="QWP1195" s="5"/>
      <c r="QWQ1195" s="5"/>
      <c r="QWR1195" s="5"/>
      <c r="QWS1195" s="5"/>
      <c r="QWT1195" s="5"/>
      <c r="QWU1195" s="5"/>
      <c r="QWV1195" s="5"/>
      <c r="QWW1195" s="5"/>
      <c r="QWX1195" s="5"/>
      <c r="QWY1195" s="5"/>
      <c r="QWZ1195" s="5"/>
      <c r="QXA1195" s="5"/>
      <c r="QXB1195" s="5"/>
      <c r="QXC1195" s="5"/>
      <c r="QXD1195" s="5"/>
      <c r="QXE1195" s="5"/>
      <c r="QXF1195" s="5"/>
      <c r="QXG1195" s="5"/>
      <c r="QXH1195" s="5"/>
      <c r="QXI1195" s="5"/>
      <c r="QXJ1195" s="5"/>
      <c r="QXK1195" s="5"/>
      <c r="QXL1195" s="5"/>
      <c r="QXM1195" s="5"/>
      <c r="QXN1195" s="5"/>
      <c r="QXO1195" s="5"/>
      <c r="QXP1195" s="5"/>
      <c r="QXQ1195" s="5"/>
      <c r="QXR1195" s="5"/>
      <c r="QXS1195" s="5"/>
      <c r="QXT1195" s="5"/>
      <c r="QXU1195" s="5"/>
      <c r="QXV1195" s="5"/>
      <c r="QXW1195" s="5"/>
      <c r="QXX1195" s="5"/>
      <c r="QXY1195" s="5"/>
      <c r="QXZ1195" s="5"/>
      <c r="QYA1195" s="5"/>
      <c r="QYB1195" s="5"/>
      <c r="QYC1195" s="5"/>
      <c r="QYD1195" s="5"/>
      <c r="QYE1195" s="5"/>
      <c r="QYF1195" s="5"/>
      <c r="QYG1195" s="5"/>
      <c r="QYH1195" s="5"/>
      <c r="QYI1195" s="5"/>
      <c r="QYJ1195" s="5"/>
      <c r="QYK1195" s="5"/>
      <c r="QYL1195" s="5"/>
      <c r="QYM1195" s="5"/>
      <c r="QYN1195" s="5"/>
      <c r="QYO1195" s="5"/>
      <c r="QYP1195" s="5"/>
      <c r="QYQ1195" s="5"/>
      <c r="QYR1195" s="5"/>
      <c r="QYS1195" s="5"/>
      <c r="QYT1195" s="5"/>
      <c r="QYU1195" s="5"/>
      <c r="QYV1195" s="5"/>
      <c r="QYW1195" s="5"/>
      <c r="QYX1195" s="5"/>
      <c r="QYY1195" s="5"/>
      <c r="QYZ1195" s="5"/>
      <c r="QZA1195" s="5"/>
      <c r="QZB1195" s="5"/>
      <c r="QZC1195" s="5"/>
      <c r="QZD1195" s="5"/>
      <c r="QZE1195" s="5"/>
      <c r="QZF1195" s="5"/>
      <c r="QZG1195" s="5"/>
      <c r="QZH1195" s="5"/>
      <c r="QZI1195" s="5"/>
      <c r="QZJ1195" s="5"/>
      <c r="QZK1195" s="5"/>
      <c r="QZL1195" s="5"/>
      <c r="QZM1195" s="5"/>
      <c r="QZN1195" s="5"/>
      <c r="QZO1195" s="5"/>
      <c r="QZP1195" s="5"/>
      <c r="QZQ1195" s="5"/>
      <c r="QZR1195" s="5"/>
      <c r="QZS1195" s="5"/>
      <c r="QZT1195" s="5"/>
      <c r="QZU1195" s="5"/>
      <c r="QZV1195" s="5"/>
      <c r="QZW1195" s="5"/>
      <c r="QZX1195" s="5"/>
      <c r="QZY1195" s="5"/>
      <c r="QZZ1195" s="5"/>
      <c r="RAA1195" s="5"/>
      <c r="RAB1195" s="5"/>
      <c r="RAC1195" s="5"/>
      <c r="RAD1195" s="5"/>
      <c r="RAE1195" s="5"/>
      <c r="RAF1195" s="5"/>
      <c r="RAG1195" s="5"/>
      <c r="RAH1195" s="5"/>
      <c r="RAI1195" s="5"/>
      <c r="RAJ1195" s="5"/>
      <c r="RAK1195" s="5"/>
      <c r="RAL1195" s="5"/>
      <c r="RAM1195" s="5"/>
      <c r="RAN1195" s="5"/>
      <c r="RAO1195" s="5"/>
      <c r="RAP1195" s="5"/>
      <c r="RAQ1195" s="5"/>
      <c r="RAR1195" s="5"/>
      <c r="RAS1195" s="5"/>
      <c r="RAT1195" s="5"/>
      <c r="RAU1195" s="5"/>
      <c r="RAV1195" s="5"/>
      <c r="RAW1195" s="5"/>
      <c r="RAX1195" s="5"/>
      <c r="RAY1195" s="5"/>
      <c r="RAZ1195" s="5"/>
      <c r="RBA1195" s="5"/>
      <c r="RBB1195" s="5"/>
      <c r="RBC1195" s="5"/>
      <c r="RBD1195" s="5"/>
      <c r="RBE1195" s="5"/>
      <c r="RBF1195" s="5"/>
      <c r="RBG1195" s="5"/>
      <c r="RBH1195" s="5"/>
      <c r="RBI1195" s="5"/>
      <c r="RBJ1195" s="5"/>
      <c r="RBK1195" s="5"/>
      <c r="RBL1195" s="5"/>
      <c r="RBM1195" s="5"/>
      <c r="RBN1195" s="5"/>
      <c r="RBO1195" s="5"/>
      <c r="RBP1195" s="5"/>
      <c r="RBQ1195" s="5"/>
      <c r="RBR1195" s="5"/>
      <c r="RBS1195" s="5"/>
      <c r="RBT1195" s="5"/>
      <c r="RBU1195" s="5"/>
      <c r="RBV1195" s="5"/>
      <c r="RBW1195" s="5"/>
      <c r="RBX1195" s="5"/>
      <c r="RBY1195" s="5"/>
      <c r="RBZ1195" s="5"/>
      <c r="RCA1195" s="5"/>
      <c r="RCB1195" s="5"/>
      <c r="RCC1195" s="5"/>
      <c r="RCD1195" s="5"/>
      <c r="RCE1195" s="5"/>
      <c r="RCF1195" s="5"/>
      <c r="RCG1195" s="5"/>
      <c r="RCH1195" s="5"/>
      <c r="RCI1195" s="5"/>
      <c r="RCJ1195" s="5"/>
      <c r="RCK1195" s="5"/>
      <c r="RCL1195" s="5"/>
      <c r="RCM1195" s="5"/>
      <c r="RCN1195" s="5"/>
      <c r="RCO1195" s="5"/>
      <c r="RCP1195" s="5"/>
      <c r="RCQ1195" s="5"/>
      <c r="RCR1195" s="5"/>
      <c r="RCS1195" s="5"/>
      <c r="RCT1195" s="5"/>
      <c r="RCU1195" s="5"/>
      <c r="RCV1195" s="5"/>
      <c r="RCW1195" s="5"/>
      <c r="RCX1195" s="5"/>
      <c r="RCY1195" s="5"/>
      <c r="RCZ1195" s="5"/>
      <c r="RDA1195" s="5"/>
      <c r="RDB1195" s="5"/>
      <c r="RDC1195" s="5"/>
      <c r="RDD1195" s="5"/>
      <c r="RDE1195" s="5"/>
      <c r="RDF1195" s="5"/>
      <c r="RDG1195" s="5"/>
      <c r="RDH1195" s="5"/>
      <c r="RDI1195" s="5"/>
      <c r="RDJ1195" s="5"/>
      <c r="RDK1195" s="5"/>
      <c r="RDL1195" s="5"/>
      <c r="RDM1195" s="5"/>
      <c r="RDN1195" s="5"/>
      <c r="RDO1195" s="5"/>
      <c r="RDP1195" s="5"/>
      <c r="RDQ1195" s="5"/>
      <c r="RDR1195" s="5"/>
      <c r="RDS1195" s="5"/>
      <c r="RDT1195" s="5"/>
      <c r="RDU1195" s="5"/>
      <c r="RDV1195" s="5"/>
      <c r="RDW1195" s="5"/>
      <c r="RDX1195" s="5"/>
      <c r="RDY1195" s="5"/>
      <c r="RDZ1195" s="5"/>
      <c r="REA1195" s="5"/>
      <c r="REB1195" s="5"/>
      <c r="REC1195" s="5"/>
      <c r="RED1195" s="5"/>
      <c r="REE1195" s="5"/>
      <c r="REF1195" s="5"/>
      <c r="REG1195" s="5"/>
      <c r="REH1195" s="5"/>
      <c r="REI1195" s="5"/>
      <c r="REJ1195" s="5"/>
      <c r="REK1195" s="5"/>
      <c r="REL1195" s="5"/>
      <c r="REM1195" s="5"/>
      <c r="REN1195" s="5"/>
      <c r="REO1195" s="5"/>
      <c r="REP1195" s="5"/>
      <c r="REQ1195" s="5"/>
      <c r="RER1195" s="5"/>
      <c r="RES1195" s="5"/>
      <c r="RET1195" s="5"/>
      <c r="REU1195" s="5"/>
      <c r="REV1195" s="5"/>
      <c r="REW1195" s="5"/>
      <c r="REX1195" s="5"/>
      <c r="REY1195" s="5"/>
      <c r="REZ1195" s="5"/>
      <c r="RFA1195" s="5"/>
      <c r="RFB1195" s="5"/>
      <c r="RFC1195" s="5"/>
      <c r="RFD1195" s="5"/>
      <c r="RFE1195" s="5"/>
      <c r="RFF1195" s="5"/>
      <c r="RFG1195" s="5"/>
      <c r="RFH1195" s="5"/>
      <c r="RFI1195" s="5"/>
      <c r="RFJ1195" s="5"/>
      <c r="RFK1195" s="5"/>
      <c r="RFL1195" s="5"/>
      <c r="RFM1195" s="5"/>
      <c r="RFN1195" s="5"/>
      <c r="RFO1195" s="5"/>
      <c r="RFP1195" s="5"/>
      <c r="RFQ1195" s="5"/>
      <c r="RFR1195" s="5"/>
      <c r="RFS1195" s="5"/>
      <c r="RFT1195" s="5"/>
      <c r="RFU1195" s="5"/>
      <c r="RFV1195" s="5"/>
      <c r="RFW1195" s="5"/>
      <c r="RFX1195" s="5"/>
      <c r="RFY1195" s="5"/>
      <c r="RFZ1195" s="5"/>
      <c r="RGA1195" s="5"/>
      <c r="RGB1195" s="5"/>
      <c r="RGC1195" s="5"/>
      <c r="RGD1195" s="5"/>
      <c r="RGE1195" s="5"/>
      <c r="RGF1195" s="5"/>
      <c r="RGG1195" s="5"/>
      <c r="RGH1195" s="5"/>
      <c r="RGI1195" s="5"/>
      <c r="RGJ1195" s="5"/>
      <c r="RGK1195" s="5"/>
      <c r="RGL1195" s="5"/>
      <c r="RGM1195" s="5"/>
      <c r="RGN1195" s="5"/>
      <c r="RGO1195" s="5"/>
      <c r="RGP1195" s="5"/>
      <c r="RGQ1195" s="5"/>
      <c r="RGR1195" s="5"/>
      <c r="RGS1195" s="5"/>
      <c r="RGT1195" s="5"/>
      <c r="RGU1195" s="5"/>
      <c r="RGV1195" s="5"/>
      <c r="RGW1195" s="5"/>
      <c r="RGX1195" s="5"/>
      <c r="RGY1195" s="5"/>
      <c r="RGZ1195" s="5"/>
      <c r="RHA1195" s="5"/>
      <c r="RHB1195" s="5"/>
      <c r="RHC1195" s="5"/>
      <c r="RHD1195" s="5"/>
      <c r="RHE1195" s="5"/>
      <c r="RHF1195" s="5"/>
      <c r="RHG1195" s="5"/>
      <c r="RHH1195" s="5"/>
      <c r="RHI1195" s="5"/>
      <c r="RHJ1195" s="5"/>
      <c r="RHK1195" s="5"/>
      <c r="RHL1195" s="5"/>
      <c r="RHM1195" s="5"/>
      <c r="RHN1195" s="5"/>
      <c r="RHO1195" s="5"/>
      <c r="RHP1195" s="5"/>
      <c r="RHQ1195" s="5"/>
      <c r="RHR1195" s="5"/>
      <c r="RHS1195" s="5"/>
      <c r="RHT1195" s="5"/>
      <c r="RHU1195" s="5"/>
      <c r="RHV1195" s="5"/>
      <c r="RHW1195" s="5"/>
      <c r="RHX1195" s="5"/>
      <c r="RHY1195" s="5"/>
      <c r="RHZ1195" s="5"/>
      <c r="RIA1195" s="5"/>
      <c r="RIB1195" s="5"/>
      <c r="RIC1195" s="5"/>
      <c r="RID1195" s="5"/>
      <c r="RIE1195" s="5"/>
      <c r="RIF1195" s="5"/>
      <c r="RIG1195" s="5"/>
      <c r="RIH1195" s="5"/>
      <c r="RII1195" s="5"/>
      <c r="RIJ1195" s="5"/>
      <c r="RIK1195" s="5"/>
      <c r="RIL1195" s="5"/>
      <c r="RIM1195" s="5"/>
      <c r="RIN1195" s="5"/>
      <c r="RIO1195" s="5"/>
      <c r="RIP1195" s="5"/>
      <c r="RIQ1195" s="5"/>
      <c r="RIR1195" s="5"/>
      <c r="RIS1195" s="5"/>
      <c r="RIT1195" s="5"/>
      <c r="RIU1195" s="5"/>
      <c r="RIV1195" s="5"/>
      <c r="RIW1195" s="5"/>
      <c r="RIX1195" s="5"/>
      <c r="RIY1195" s="5"/>
      <c r="RIZ1195" s="5"/>
      <c r="RJA1195" s="5"/>
      <c r="RJB1195" s="5"/>
      <c r="RJC1195" s="5"/>
      <c r="RJD1195" s="5"/>
      <c r="RJE1195" s="5"/>
      <c r="RJF1195" s="5"/>
      <c r="RJG1195" s="5"/>
      <c r="RJH1195" s="5"/>
      <c r="RJI1195" s="5"/>
      <c r="RJJ1195" s="5"/>
      <c r="RJK1195" s="5"/>
      <c r="RJL1195" s="5"/>
      <c r="RJM1195" s="5"/>
      <c r="RJN1195" s="5"/>
      <c r="RJO1195" s="5"/>
      <c r="RJP1195" s="5"/>
      <c r="RJQ1195" s="5"/>
      <c r="RJR1195" s="5"/>
      <c r="RJS1195" s="5"/>
      <c r="RJT1195" s="5"/>
      <c r="RJU1195" s="5"/>
      <c r="RJV1195" s="5"/>
      <c r="RJW1195" s="5"/>
      <c r="RJX1195" s="5"/>
      <c r="RJY1195" s="5"/>
      <c r="RJZ1195" s="5"/>
      <c r="RKA1195" s="5"/>
      <c r="RKB1195" s="5"/>
      <c r="RKC1195" s="5"/>
      <c r="RKD1195" s="5"/>
      <c r="RKE1195" s="5"/>
      <c r="RKF1195" s="5"/>
      <c r="RKG1195" s="5"/>
      <c r="RKH1195" s="5"/>
      <c r="RKI1195" s="5"/>
      <c r="RKJ1195" s="5"/>
      <c r="RKK1195" s="5"/>
      <c r="RKL1195" s="5"/>
      <c r="RKM1195" s="5"/>
      <c r="RKN1195" s="5"/>
      <c r="RKO1195" s="5"/>
      <c r="RKP1195" s="5"/>
      <c r="RKQ1195" s="5"/>
      <c r="RKR1195" s="5"/>
      <c r="RKS1195" s="5"/>
      <c r="RKT1195" s="5"/>
      <c r="RKU1195" s="5"/>
      <c r="RKV1195" s="5"/>
      <c r="RKW1195" s="5"/>
      <c r="RKX1195" s="5"/>
      <c r="RKY1195" s="5"/>
      <c r="RKZ1195" s="5"/>
      <c r="RLA1195" s="5"/>
      <c r="RLB1195" s="5"/>
      <c r="RLC1195" s="5"/>
      <c r="RLD1195" s="5"/>
      <c r="RLE1195" s="5"/>
      <c r="RLF1195" s="5"/>
      <c r="RLG1195" s="5"/>
      <c r="RLH1195" s="5"/>
      <c r="RLI1195" s="5"/>
      <c r="RLJ1195" s="5"/>
      <c r="RLK1195" s="5"/>
      <c r="RLL1195" s="5"/>
      <c r="RLM1195" s="5"/>
      <c r="RLN1195" s="5"/>
      <c r="RLO1195" s="5"/>
      <c r="RLP1195" s="5"/>
      <c r="RLQ1195" s="5"/>
      <c r="RLR1195" s="5"/>
      <c r="RLS1195" s="5"/>
      <c r="RLT1195" s="5"/>
      <c r="RLU1195" s="5"/>
      <c r="RLV1195" s="5"/>
      <c r="RLW1195" s="5"/>
      <c r="RLX1195" s="5"/>
      <c r="RLY1195" s="5"/>
      <c r="RLZ1195" s="5"/>
      <c r="RMA1195" s="5"/>
      <c r="RMB1195" s="5"/>
      <c r="RMC1195" s="5"/>
      <c r="RMD1195" s="5"/>
      <c r="RME1195" s="5"/>
      <c r="RMF1195" s="5"/>
      <c r="RMG1195" s="5"/>
      <c r="RMH1195" s="5"/>
      <c r="RMI1195" s="5"/>
      <c r="RMJ1195" s="5"/>
      <c r="RMK1195" s="5"/>
      <c r="RML1195" s="5"/>
      <c r="RMM1195" s="5"/>
      <c r="RMN1195" s="5"/>
      <c r="RMO1195" s="5"/>
      <c r="RMP1195" s="5"/>
      <c r="RMQ1195" s="5"/>
      <c r="RMR1195" s="5"/>
      <c r="RMS1195" s="5"/>
      <c r="RMT1195" s="5"/>
      <c r="RMU1195" s="5"/>
      <c r="RMV1195" s="5"/>
      <c r="RMW1195" s="5"/>
      <c r="RMX1195" s="5"/>
      <c r="RMY1195" s="5"/>
      <c r="RMZ1195" s="5"/>
      <c r="RNA1195" s="5"/>
      <c r="RNB1195" s="5"/>
      <c r="RNC1195" s="5"/>
      <c r="RND1195" s="5"/>
      <c r="RNE1195" s="5"/>
      <c r="RNF1195" s="5"/>
      <c r="RNG1195" s="5"/>
      <c r="RNH1195" s="5"/>
      <c r="RNI1195" s="5"/>
      <c r="RNJ1195" s="5"/>
      <c r="RNK1195" s="5"/>
      <c r="RNL1195" s="5"/>
      <c r="RNM1195" s="5"/>
      <c r="RNN1195" s="5"/>
      <c r="RNO1195" s="5"/>
      <c r="RNP1195" s="5"/>
      <c r="RNQ1195" s="5"/>
      <c r="RNR1195" s="5"/>
      <c r="RNS1195" s="5"/>
      <c r="RNT1195" s="5"/>
      <c r="RNU1195" s="5"/>
      <c r="RNV1195" s="5"/>
      <c r="RNW1195" s="5"/>
      <c r="RNX1195" s="5"/>
      <c r="RNY1195" s="5"/>
      <c r="RNZ1195" s="5"/>
      <c r="ROA1195" s="5"/>
      <c r="ROB1195" s="5"/>
      <c r="ROC1195" s="5"/>
      <c r="ROD1195" s="5"/>
      <c r="ROE1195" s="5"/>
      <c r="ROF1195" s="5"/>
      <c r="ROG1195" s="5"/>
      <c r="ROH1195" s="5"/>
      <c r="ROI1195" s="5"/>
      <c r="ROJ1195" s="5"/>
      <c r="ROK1195" s="5"/>
      <c r="ROL1195" s="5"/>
      <c r="ROM1195" s="5"/>
      <c r="RON1195" s="5"/>
      <c r="ROO1195" s="5"/>
      <c r="ROP1195" s="5"/>
      <c r="ROQ1195" s="5"/>
      <c r="ROR1195" s="5"/>
      <c r="ROS1195" s="5"/>
      <c r="ROT1195" s="5"/>
      <c r="ROU1195" s="5"/>
      <c r="ROV1195" s="5"/>
      <c r="ROW1195" s="5"/>
      <c r="ROX1195" s="5"/>
      <c r="ROY1195" s="5"/>
      <c r="ROZ1195" s="5"/>
      <c r="RPA1195" s="5"/>
      <c r="RPB1195" s="5"/>
      <c r="RPC1195" s="5"/>
      <c r="RPD1195" s="5"/>
      <c r="RPE1195" s="5"/>
      <c r="RPF1195" s="5"/>
      <c r="RPG1195" s="5"/>
      <c r="RPH1195" s="5"/>
      <c r="RPI1195" s="5"/>
      <c r="RPJ1195" s="5"/>
      <c r="RPK1195" s="5"/>
      <c r="RPL1195" s="5"/>
      <c r="RPM1195" s="5"/>
      <c r="RPN1195" s="5"/>
      <c r="RPO1195" s="5"/>
      <c r="RPP1195" s="5"/>
      <c r="RPQ1195" s="5"/>
      <c r="RPR1195" s="5"/>
      <c r="RPS1195" s="5"/>
      <c r="RPT1195" s="5"/>
      <c r="RPU1195" s="5"/>
      <c r="RPV1195" s="5"/>
      <c r="RPW1195" s="5"/>
      <c r="RPX1195" s="5"/>
      <c r="RPY1195" s="5"/>
      <c r="RPZ1195" s="5"/>
      <c r="RQA1195" s="5"/>
      <c r="RQB1195" s="5"/>
      <c r="RQC1195" s="5"/>
      <c r="RQD1195" s="5"/>
      <c r="RQE1195" s="5"/>
      <c r="RQF1195" s="5"/>
      <c r="RQG1195" s="5"/>
      <c r="RQH1195" s="5"/>
      <c r="RQI1195" s="5"/>
      <c r="RQJ1195" s="5"/>
      <c r="RQK1195" s="5"/>
      <c r="RQL1195" s="5"/>
      <c r="RQM1195" s="5"/>
      <c r="RQN1195" s="5"/>
      <c r="RQO1195" s="5"/>
      <c r="RQP1195" s="5"/>
      <c r="RQQ1195" s="5"/>
      <c r="RQR1195" s="5"/>
      <c r="RQS1195" s="5"/>
      <c r="RQT1195" s="5"/>
      <c r="RQU1195" s="5"/>
      <c r="RQV1195" s="5"/>
      <c r="RQW1195" s="5"/>
      <c r="RQX1195" s="5"/>
      <c r="RQY1195" s="5"/>
      <c r="RQZ1195" s="5"/>
      <c r="RRA1195" s="5"/>
      <c r="RRB1195" s="5"/>
      <c r="RRC1195" s="5"/>
      <c r="RRD1195" s="5"/>
      <c r="RRE1195" s="5"/>
      <c r="RRF1195" s="5"/>
      <c r="RRG1195" s="5"/>
      <c r="RRH1195" s="5"/>
      <c r="RRI1195" s="5"/>
      <c r="RRJ1195" s="5"/>
      <c r="RRK1195" s="5"/>
      <c r="RRL1195" s="5"/>
      <c r="RRM1195" s="5"/>
      <c r="RRN1195" s="5"/>
      <c r="RRO1195" s="5"/>
      <c r="RRP1195" s="5"/>
      <c r="RRQ1195" s="5"/>
      <c r="RRR1195" s="5"/>
      <c r="RRS1195" s="5"/>
      <c r="RRT1195" s="5"/>
      <c r="RRU1195" s="5"/>
      <c r="RRV1195" s="5"/>
      <c r="RRW1195" s="5"/>
      <c r="RRX1195" s="5"/>
      <c r="RRY1195" s="5"/>
      <c r="RRZ1195" s="5"/>
      <c r="RSA1195" s="5"/>
      <c r="RSB1195" s="5"/>
      <c r="RSC1195" s="5"/>
      <c r="RSD1195" s="5"/>
      <c r="RSE1195" s="5"/>
      <c r="RSF1195" s="5"/>
      <c r="RSG1195" s="5"/>
      <c r="RSH1195" s="5"/>
      <c r="RSI1195" s="5"/>
      <c r="RSJ1195" s="5"/>
      <c r="RSK1195" s="5"/>
      <c r="RSL1195" s="5"/>
      <c r="RSM1195" s="5"/>
      <c r="RSN1195" s="5"/>
      <c r="RSO1195" s="5"/>
      <c r="RSP1195" s="5"/>
      <c r="RSQ1195" s="5"/>
      <c r="RSR1195" s="5"/>
      <c r="RSS1195" s="5"/>
      <c r="RST1195" s="5"/>
      <c r="RSU1195" s="5"/>
      <c r="RSV1195" s="5"/>
      <c r="RSW1195" s="5"/>
      <c r="RSX1195" s="5"/>
      <c r="RSY1195" s="5"/>
      <c r="RSZ1195" s="5"/>
      <c r="RTA1195" s="5"/>
      <c r="RTB1195" s="5"/>
      <c r="RTC1195" s="5"/>
      <c r="RTD1195" s="5"/>
      <c r="RTE1195" s="5"/>
      <c r="RTF1195" s="5"/>
      <c r="RTG1195" s="5"/>
      <c r="RTH1195" s="5"/>
      <c r="RTI1195" s="5"/>
      <c r="RTJ1195" s="5"/>
      <c r="RTK1195" s="5"/>
      <c r="RTL1195" s="5"/>
      <c r="RTM1195" s="5"/>
      <c r="RTN1195" s="5"/>
      <c r="RTO1195" s="5"/>
      <c r="RTP1195" s="5"/>
      <c r="RTQ1195" s="5"/>
      <c r="RTR1195" s="5"/>
      <c r="RTS1195" s="5"/>
      <c r="RTT1195" s="5"/>
      <c r="RTU1195" s="5"/>
      <c r="RTV1195" s="5"/>
      <c r="RTW1195" s="5"/>
      <c r="RTX1195" s="5"/>
      <c r="RTY1195" s="5"/>
      <c r="RTZ1195" s="5"/>
      <c r="RUA1195" s="5"/>
      <c r="RUB1195" s="5"/>
      <c r="RUC1195" s="5"/>
      <c r="RUD1195" s="5"/>
      <c r="RUE1195" s="5"/>
      <c r="RUF1195" s="5"/>
      <c r="RUG1195" s="5"/>
      <c r="RUH1195" s="5"/>
      <c r="RUI1195" s="5"/>
      <c r="RUJ1195" s="5"/>
      <c r="RUK1195" s="5"/>
      <c r="RUL1195" s="5"/>
      <c r="RUM1195" s="5"/>
      <c r="RUN1195" s="5"/>
      <c r="RUO1195" s="5"/>
      <c r="RUP1195" s="5"/>
      <c r="RUQ1195" s="5"/>
      <c r="RUR1195" s="5"/>
      <c r="RUS1195" s="5"/>
      <c r="RUT1195" s="5"/>
      <c r="RUU1195" s="5"/>
      <c r="RUV1195" s="5"/>
      <c r="RUW1195" s="5"/>
      <c r="RUX1195" s="5"/>
      <c r="RUY1195" s="5"/>
      <c r="RUZ1195" s="5"/>
      <c r="RVA1195" s="5"/>
      <c r="RVB1195" s="5"/>
      <c r="RVC1195" s="5"/>
      <c r="RVD1195" s="5"/>
      <c r="RVE1195" s="5"/>
      <c r="RVF1195" s="5"/>
      <c r="RVG1195" s="5"/>
      <c r="RVH1195" s="5"/>
      <c r="RVI1195" s="5"/>
      <c r="RVJ1195" s="5"/>
      <c r="RVK1195" s="5"/>
      <c r="RVL1195" s="5"/>
      <c r="RVM1195" s="5"/>
      <c r="RVN1195" s="5"/>
      <c r="RVO1195" s="5"/>
      <c r="RVP1195" s="5"/>
      <c r="RVQ1195" s="5"/>
      <c r="RVR1195" s="5"/>
      <c r="RVS1195" s="5"/>
      <c r="RVT1195" s="5"/>
      <c r="RVU1195" s="5"/>
      <c r="RVV1195" s="5"/>
      <c r="RVW1195" s="5"/>
      <c r="RVX1195" s="5"/>
      <c r="RVY1195" s="5"/>
      <c r="RVZ1195" s="5"/>
      <c r="RWA1195" s="5"/>
      <c r="RWB1195" s="5"/>
      <c r="RWC1195" s="5"/>
      <c r="RWD1195" s="5"/>
      <c r="RWE1195" s="5"/>
      <c r="RWF1195" s="5"/>
      <c r="RWG1195" s="5"/>
      <c r="RWH1195" s="5"/>
      <c r="RWI1195" s="5"/>
      <c r="RWJ1195" s="5"/>
      <c r="RWK1195" s="5"/>
      <c r="RWL1195" s="5"/>
      <c r="RWM1195" s="5"/>
      <c r="RWN1195" s="5"/>
      <c r="RWO1195" s="5"/>
      <c r="RWP1195" s="5"/>
      <c r="RWQ1195" s="5"/>
      <c r="RWR1195" s="5"/>
      <c r="RWS1195" s="5"/>
      <c r="RWT1195" s="5"/>
      <c r="RWU1195" s="5"/>
      <c r="RWV1195" s="5"/>
      <c r="RWW1195" s="5"/>
      <c r="RWX1195" s="5"/>
      <c r="RWY1195" s="5"/>
      <c r="RWZ1195" s="5"/>
      <c r="RXA1195" s="5"/>
      <c r="RXB1195" s="5"/>
      <c r="RXC1195" s="5"/>
      <c r="RXD1195" s="5"/>
      <c r="RXE1195" s="5"/>
      <c r="RXF1195" s="5"/>
      <c r="RXG1195" s="5"/>
      <c r="RXH1195" s="5"/>
      <c r="RXI1195" s="5"/>
      <c r="RXJ1195" s="5"/>
      <c r="RXK1195" s="5"/>
      <c r="RXL1195" s="5"/>
      <c r="RXM1195" s="5"/>
      <c r="RXN1195" s="5"/>
      <c r="RXO1195" s="5"/>
      <c r="RXP1195" s="5"/>
      <c r="RXQ1195" s="5"/>
      <c r="RXR1195" s="5"/>
      <c r="RXS1195" s="5"/>
      <c r="RXT1195" s="5"/>
      <c r="RXU1195" s="5"/>
      <c r="RXV1195" s="5"/>
      <c r="RXW1195" s="5"/>
      <c r="RXX1195" s="5"/>
      <c r="RXY1195" s="5"/>
      <c r="RXZ1195" s="5"/>
      <c r="RYA1195" s="5"/>
      <c r="RYB1195" s="5"/>
      <c r="RYC1195" s="5"/>
      <c r="RYD1195" s="5"/>
      <c r="RYE1195" s="5"/>
      <c r="RYF1195" s="5"/>
      <c r="RYG1195" s="5"/>
      <c r="RYH1195" s="5"/>
      <c r="RYI1195" s="5"/>
      <c r="RYJ1195" s="5"/>
      <c r="RYK1195" s="5"/>
      <c r="RYL1195" s="5"/>
      <c r="RYM1195" s="5"/>
      <c r="RYN1195" s="5"/>
      <c r="RYO1195" s="5"/>
      <c r="RYP1195" s="5"/>
      <c r="RYQ1195" s="5"/>
      <c r="RYR1195" s="5"/>
      <c r="RYS1195" s="5"/>
      <c r="RYT1195" s="5"/>
      <c r="RYU1195" s="5"/>
      <c r="RYV1195" s="5"/>
      <c r="RYW1195" s="5"/>
      <c r="RYX1195" s="5"/>
      <c r="RYY1195" s="5"/>
      <c r="RYZ1195" s="5"/>
      <c r="RZA1195" s="5"/>
      <c r="RZB1195" s="5"/>
      <c r="RZC1195" s="5"/>
      <c r="RZD1195" s="5"/>
      <c r="RZE1195" s="5"/>
      <c r="RZF1195" s="5"/>
      <c r="RZG1195" s="5"/>
      <c r="RZH1195" s="5"/>
      <c r="RZI1195" s="5"/>
      <c r="RZJ1195" s="5"/>
      <c r="RZK1195" s="5"/>
      <c r="RZL1195" s="5"/>
      <c r="RZM1195" s="5"/>
      <c r="RZN1195" s="5"/>
      <c r="RZO1195" s="5"/>
      <c r="RZP1195" s="5"/>
      <c r="RZQ1195" s="5"/>
      <c r="RZR1195" s="5"/>
      <c r="RZS1195" s="5"/>
      <c r="RZT1195" s="5"/>
      <c r="RZU1195" s="5"/>
      <c r="RZV1195" s="5"/>
      <c r="RZW1195" s="5"/>
      <c r="RZX1195" s="5"/>
      <c r="RZY1195" s="5"/>
      <c r="RZZ1195" s="5"/>
      <c r="SAA1195" s="5"/>
      <c r="SAB1195" s="5"/>
      <c r="SAC1195" s="5"/>
      <c r="SAD1195" s="5"/>
      <c r="SAE1195" s="5"/>
      <c r="SAF1195" s="5"/>
      <c r="SAG1195" s="5"/>
      <c r="SAH1195" s="5"/>
      <c r="SAI1195" s="5"/>
      <c r="SAJ1195" s="5"/>
      <c r="SAK1195" s="5"/>
      <c r="SAL1195" s="5"/>
      <c r="SAM1195" s="5"/>
      <c r="SAN1195" s="5"/>
      <c r="SAO1195" s="5"/>
      <c r="SAP1195" s="5"/>
      <c r="SAQ1195" s="5"/>
      <c r="SAR1195" s="5"/>
      <c r="SAS1195" s="5"/>
      <c r="SAT1195" s="5"/>
      <c r="SAU1195" s="5"/>
      <c r="SAV1195" s="5"/>
      <c r="SAW1195" s="5"/>
      <c r="SAX1195" s="5"/>
      <c r="SAY1195" s="5"/>
      <c r="SAZ1195" s="5"/>
      <c r="SBA1195" s="5"/>
      <c r="SBB1195" s="5"/>
      <c r="SBC1195" s="5"/>
      <c r="SBD1195" s="5"/>
      <c r="SBE1195" s="5"/>
      <c r="SBF1195" s="5"/>
      <c r="SBG1195" s="5"/>
      <c r="SBH1195" s="5"/>
      <c r="SBI1195" s="5"/>
      <c r="SBJ1195" s="5"/>
      <c r="SBK1195" s="5"/>
      <c r="SBL1195" s="5"/>
      <c r="SBM1195" s="5"/>
      <c r="SBN1195" s="5"/>
      <c r="SBO1195" s="5"/>
      <c r="SBP1195" s="5"/>
      <c r="SBQ1195" s="5"/>
      <c r="SBR1195" s="5"/>
      <c r="SBS1195" s="5"/>
      <c r="SBT1195" s="5"/>
      <c r="SBU1195" s="5"/>
      <c r="SBV1195" s="5"/>
      <c r="SBW1195" s="5"/>
      <c r="SBX1195" s="5"/>
      <c r="SBY1195" s="5"/>
      <c r="SBZ1195" s="5"/>
      <c r="SCA1195" s="5"/>
      <c r="SCB1195" s="5"/>
      <c r="SCC1195" s="5"/>
      <c r="SCD1195" s="5"/>
      <c r="SCE1195" s="5"/>
      <c r="SCF1195" s="5"/>
      <c r="SCG1195" s="5"/>
      <c r="SCH1195" s="5"/>
      <c r="SCI1195" s="5"/>
      <c r="SCJ1195" s="5"/>
      <c r="SCK1195" s="5"/>
      <c r="SCL1195" s="5"/>
      <c r="SCM1195" s="5"/>
      <c r="SCN1195" s="5"/>
      <c r="SCO1195" s="5"/>
      <c r="SCP1195" s="5"/>
      <c r="SCQ1195" s="5"/>
      <c r="SCR1195" s="5"/>
      <c r="SCS1195" s="5"/>
      <c r="SCT1195" s="5"/>
      <c r="SCU1195" s="5"/>
      <c r="SCV1195" s="5"/>
      <c r="SCW1195" s="5"/>
      <c r="SCX1195" s="5"/>
      <c r="SCY1195" s="5"/>
      <c r="SCZ1195" s="5"/>
      <c r="SDA1195" s="5"/>
      <c r="SDB1195" s="5"/>
      <c r="SDC1195" s="5"/>
      <c r="SDD1195" s="5"/>
      <c r="SDE1195" s="5"/>
      <c r="SDF1195" s="5"/>
      <c r="SDG1195" s="5"/>
      <c r="SDH1195" s="5"/>
      <c r="SDI1195" s="5"/>
      <c r="SDJ1195" s="5"/>
      <c r="SDK1195" s="5"/>
      <c r="SDL1195" s="5"/>
      <c r="SDM1195" s="5"/>
      <c r="SDN1195" s="5"/>
      <c r="SDO1195" s="5"/>
      <c r="SDP1195" s="5"/>
      <c r="SDQ1195" s="5"/>
      <c r="SDR1195" s="5"/>
      <c r="SDS1195" s="5"/>
      <c r="SDT1195" s="5"/>
      <c r="SDU1195" s="5"/>
      <c r="SDV1195" s="5"/>
      <c r="SDW1195" s="5"/>
      <c r="SDX1195" s="5"/>
      <c r="SDY1195" s="5"/>
      <c r="SDZ1195" s="5"/>
      <c r="SEA1195" s="5"/>
      <c r="SEB1195" s="5"/>
      <c r="SEC1195" s="5"/>
      <c r="SED1195" s="5"/>
      <c r="SEE1195" s="5"/>
      <c r="SEF1195" s="5"/>
      <c r="SEG1195" s="5"/>
      <c r="SEH1195" s="5"/>
      <c r="SEI1195" s="5"/>
      <c r="SEJ1195" s="5"/>
      <c r="SEK1195" s="5"/>
      <c r="SEL1195" s="5"/>
      <c r="SEM1195" s="5"/>
      <c r="SEN1195" s="5"/>
      <c r="SEO1195" s="5"/>
      <c r="SEP1195" s="5"/>
      <c r="SEQ1195" s="5"/>
      <c r="SER1195" s="5"/>
      <c r="SES1195" s="5"/>
      <c r="SET1195" s="5"/>
      <c r="SEU1195" s="5"/>
      <c r="SEV1195" s="5"/>
      <c r="SEW1195" s="5"/>
      <c r="SEX1195" s="5"/>
      <c r="SEY1195" s="5"/>
      <c r="SEZ1195" s="5"/>
      <c r="SFA1195" s="5"/>
      <c r="SFB1195" s="5"/>
      <c r="SFC1195" s="5"/>
      <c r="SFD1195" s="5"/>
      <c r="SFE1195" s="5"/>
      <c r="SFF1195" s="5"/>
      <c r="SFG1195" s="5"/>
      <c r="SFH1195" s="5"/>
      <c r="SFI1195" s="5"/>
      <c r="SFJ1195" s="5"/>
      <c r="SFK1195" s="5"/>
      <c r="SFL1195" s="5"/>
      <c r="SFM1195" s="5"/>
      <c r="SFN1195" s="5"/>
      <c r="SFO1195" s="5"/>
      <c r="SFP1195" s="5"/>
      <c r="SFQ1195" s="5"/>
      <c r="SFR1195" s="5"/>
      <c r="SFS1195" s="5"/>
      <c r="SFT1195" s="5"/>
      <c r="SFU1195" s="5"/>
      <c r="SFV1195" s="5"/>
      <c r="SFW1195" s="5"/>
      <c r="SFX1195" s="5"/>
      <c r="SFY1195" s="5"/>
      <c r="SFZ1195" s="5"/>
      <c r="SGA1195" s="5"/>
      <c r="SGB1195" s="5"/>
      <c r="SGC1195" s="5"/>
      <c r="SGD1195" s="5"/>
      <c r="SGE1195" s="5"/>
      <c r="SGF1195" s="5"/>
      <c r="SGG1195" s="5"/>
      <c r="SGH1195" s="5"/>
      <c r="SGI1195" s="5"/>
      <c r="SGJ1195" s="5"/>
      <c r="SGK1195" s="5"/>
      <c r="SGL1195" s="5"/>
      <c r="SGM1195" s="5"/>
      <c r="SGN1195" s="5"/>
      <c r="SGO1195" s="5"/>
      <c r="SGP1195" s="5"/>
      <c r="SGQ1195" s="5"/>
      <c r="SGR1195" s="5"/>
      <c r="SGS1195" s="5"/>
      <c r="SGT1195" s="5"/>
      <c r="SGU1195" s="5"/>
      <c r="SGV1195" s="5"/>
      <c r="SGW1195" s="5"/>
      <c r="SGX1195" s="5"/>
      <c r="SGY1195" s="5"/>
      <c r="SGZ1195" s="5"/>
      <c r="SHA1195" s="5"/>
      <c r="SHB1195" s="5"/>
      <c r="SHC1195" s="5"/>
      <c r="SHD1195" s="5"/>
      <c r="SHE1195" s="5"/>
      <c r="SHF1195" s="5"/>
      <c r="SHG1195" s="5"/>
      <c r="SHH1195" s="5"/>
      <c r="SHI1195" s="5"/>
      <c r="SHJ1195" s="5"/>
      <c r="SHK1195" s="5"/>
      <c r="SHL1195" s="5"/>
      <c r="SHM1195" s="5"/>
      <c r="SHN1195" s="5"/>
      <c r="SHO1195" s="5"/>
      <c r="SHP1195" s="5"/>
      <c r="SHQ1195" s="5"/>
      <c r="SHR1195" s="5"/>
      <c r="SHS1195" s="5"/>
      <c r="SHT1195" s="5"/>
      <c r="SHU1195" s="5"/>
      <c r="SHV1195" s="5"/>
      <c r="SHW1195" s="5"/>
      <c r="SHX1195" s="5"/>
      <c r="SHY1195" s="5"/>
      <c r="SHZ1195" s="5"/>
      <c r="SIA1195" s="5"/>
      <c r="SIB1195" s="5"/>
      <c r="SIC1195" s="5"/>
      <c r="SID1195" s="5"/>
      <c r="SIE1195" s="5"/>
      <c r="SIF1195" s="5"/>
      <c r="SIG1195" s="5"/>
      <c r="SIH1195" s="5"/>
      <c r="SII1195" s="5"/>
      <c r="SIJ1195" s="5"/>
      <c r="SIK1195" s="5"/>
      <c r="SIL1195" s="5"/>
      <c r="SIM1195" s="5"/>
      <c r="SIN1195" s="5"/>
      <c r="SIO1195" s="5"/>
      <c r="SIP1195" s="5"/>
      <c r="SIQ1195" s="5"/>
      <c r="SIR1195" s="5"/>
      <c r="SIS1195" s="5"/>
      <c r="SIT1195" s="5"/>
      <c r="SIU1195" s="5"/>
      <c r="SIV1195" s="5"/>
      <c r="SIW1195" s="5"/>
      <c r="SIX1195" s="5"/>
      <c r="SIY1195" s="5"/>
      <c r="SIZ1195" s="5"/>
      <c r="SJA1195" s="5"/>
      <c r="SJB1195" s="5"/>
      <c r="SJC1195" s="5"/>
      <c r="SJD1195" s="5"/>
      <c r="SJE1195" s="5"/>
      <c r="SJF1195" s="5"/>
      <c r="SJG1195" s="5"/>
      <c r="SJH1195" s="5"/>
      <c r="SJI1195" s="5"/>
      <c r="SJJ1195" s="5"/>
      <c r="SJK1195" s="5"/>
      <c r="SJL1195" s="5"/>
      <c r="SJM1195" s="5"/>
      <c r="SJN1195" s="5"/>
      <c r="SJO1195" s="5"/>
      <c r="SJP1195" s="5"/>
      <c r="SJQ1195" s="5"/>
      <c r="SJR1195" s="5"/>
      <c r="SJS1195" s="5"/>
      <c r="SJT1195" s="5"/>
      <c r="SJU1195" s="5"/>
      <c r="SJV1195" s="5"/>
      <c r="SJW1195" s="5"/>
      <c r="SJX1195" s="5"/>
      <c r="SJY1195" s="5"/>
      <c r="SJZ1195" s="5"/>
      <c r="SKA1195" s="5"/>
      <c r="SKB1195" s="5"/>
      <c r="SKC1195" s="5"/>
      <c r="SKD1195" s="5"/>
      <c r="SKE1195" s="5"/>
      <c r="SKF1195" s="5"/>
      <c r="SKG1195" s="5"/>
      <c r="SKH1195" s="5"/>
      <c r="SKI1195" s="5"/>
      <c r="SKJ1195" s="5"/>
      <c r="SKK1195" s="5"/>
      <c r="SKL1195" s="5"/>
      <c r="SKM1195" s="5"/>
      <c r="SKN1195" s="5"/>
      <c r="SKO1195" s="5"/>
      <c r="SKP1195" s="5"/>
      <c r="SKQ1195" s="5"/>
      <c r="SKR1195" s="5"/>
      <c r="SKS1195" s="5"/>
      <c r="SKT1195" s="5"/>
      <c r="SKU1195" s="5"/>
      <c r="SKV1195" s="5"/>
      <c r="SKW1195" s="5"/>
      <c r="SKX1195" s="5"/>
      <c r="SKY1195" s="5"/>
      <c r="SKZ1195" s="5"/>
      <c r="SLA1195" s="5"/>
      <c r="SLB1195" s="5"/>
      <c r="SLC1195" s="5"/>
      <c r="SLD1195" s="5"/>
      <c r="SLE1195" s="5"/>
      <c r="SLF1195" s="5"/>
      <c r="SLG1195" s="5"/>
      <c r="SLH1195" s="5"/>
      <c r="SLI1195" s="5"/>
      <c r="SLJ1195" s="5"/>
      <c r="SLK1195" s="5"/>
      <c r="SLL1195" s="5"/>
      <c r="SLM1195" s="5"/>
      <c r="SLN1195" s="5"/>
      <c r="SLO1195" s="5"/>
      <c r="SLP1195" s="5"/>
      <c r="SLQ1195" s="5"/>
      <c r="SLR1195" s="5"/>
      <c r="SLS1195" s="5"/>
      <c r="SLT1195" s="5"/>
      <c r="SLU1195" s="5"/>
      <c r="SLV1195" s="5"/>
      <c r="SLW1195" s="5"/>
      <c r="SLX1195" s="5"/>
      <c r="SLY1195" s="5"/>
      <c r="SLZ1195" s="5"/>
      <c r="SMA1195" s="5"/>
      <c r="SMB1195" s="5"/>
      <c r="SMC1195" s="5"/>
      <c r="SMD1195" s="5"/>
      <c r="SME1195" s="5"/>
      <c r="SMF1195" s="5"/>
      <c r="SMG1195" s="5"/>
      <c r="SMH1195" s="5"/>
      <c r="SMI1195" s="5"/>
      <c r="SMJ1195" s="5"/>
      <c r="SMK1195" s="5"/>
      <c r="SML1195" s="5"/>
      <c r="SMM1195" s="5"/>
      <c r="SMN1195" s="5"/>
      <c r="SMO1195" s="5"/>
      <c r="SMP1195" s="5"/>
      <c r="SMQ1195" s="5"/>
      <c r="SMR1195" s="5"/>
      <c r="SMS1195" s="5"/>
      <c r="SMT1195" s="5"/>
      <c r="SMU1195" s="5"/>
      <c r="SMV1195" s="5"/>
      <c r="SMW1195" s="5"/>
      <c r="SMX1195" s="5"/>
      <c r="SMY1195" s="5"/>
      <c r="SMZ1195" s="5"/>
      <c r="SNA1195" s="5"/>
      <c r="SNB1195" s="5"/>
      <c r="SNC1195" s="5"/>
      <c r="SND1195" s="5"/>
      <c r="SNE1195" s="5"/>
      <c r="SNF1195" s="5"/>
      <c r="SNG1195" s="5"/>
      <c r="SNH1195" s="5"/>
      <c r="SNI1195" s="5"/>
      <c r="SNJ1195" s="5"/>
      <c r="SNK1195" s="5"/>
      <c r="SNL1195" s="5"/>
      <c r="SNM1195" s="5"/>
      <c r="SNN1195" s="5"/>
      <c r="SNO1195" s="5"/>
      <c r="SNP1195" s="5"/>
      <c r="SNQ1195" s="5"/>
      <c r="SNR1195" s="5"/>
      <c r="SNS1195" s="5"/>
      <c r="SNT1195" s="5"/>
      <c r="SNU1195" s="5"/>
      <c r="SNV1195" s="5"/>
      <c r="SNW1195" s="5"/>
      <c r="SNX1195" s="5"/>
      <c r="SNY1195" s="5"/>
      <c r="SNZ1195" s="5"/>
      <c r="SOA1195" s="5"/>
      <c r="SOB1195" s="5"/>
      <c r="SOC1195" s="5"/>
      <c r="SOD1195" s="5"/>
      <c r="SOE1195" s="5"/>
      <c r="SOF1195" s="5"/>
      <c r="SOG1195" s="5"/>
      <c r="SOH1195" s="5"/>
      <c r="SOI1195" s="5"/>
      <c r="SOJ1195" s="5"/>
      <c r="SOK1195" s="5"/>
      <c r="SOL1195" s="5"/>
      <c r="SOM1195" s="5"/>
      <c r="SON1195" s="5"/>
      <c r="SOO1195" s="5"/>
      <c r="SOP1195" s="5"/>
      <c r="SOQ1195" s="5"/>
      <c r="SOR1195" s="5"/>
      <c r="SOS1195" s="5"/>
      <c r="SOT1195" s="5"/>
      <c r="SOU1195" s="5"/>
      <c r="SOV1195" s="5"/>
      <c r="SOW1195" s="5"/>
      <c r="SOX1195" s="5"/>
      <c r="SOY1195" s="5"/>
      <c r="SOZ1195" s="5"/>
      <c r="SPA1195" s="5"/>
      <c r="SPB1195" s="5"/>
      <c r="SPC1195" s="5"/>
      <c r="SPD1195" s="5"/>
      <c r="SPE1195" s="5"/>
      <c r="SPF1195" s="5"/>
      <c r="SPG1195" s="5"/>
      <c r="SPH1195" s="5"/>
      <c r="SPI1195" s="5"/>
      <c r="SPJ1195" s="5"/>
      <c r="SPK1195" s="5"/>
      <c r="SPL1195" s="5"/>
      <c r="SPM1195" s="5"/>
      <c r="SPN1195" s="5"/>
      <c r="SPO1195" s="5"/>
      <c r="SPP1195" s="5"/>
      <c r="SPQ1195" s="5"/>
      <c r="SPR1195" s="5"/>
      <c r="SPS1195" s="5"/>
      <c r="SPT1195" s="5"/>
      <c r="SPU1195" s="5"/>
      <c r="SPV1195" s="5"/>
      <c r="SPW1195" s="5"/>
      <c r="SPX1195" s="5"/>
      <c r="SPY1195" s="5"/>
      <c r="SPZ1195" s="5"/>
      <c r="SQA1195" s="5"/>
      <c r="SQB1195" s="5"/>
      <c r="SQC1195" s="5"/>
      <c r="SQD1195" s="5"/>
      <c r="SQE1195" s="5"/>
      <c r="SQF1195" s="5"/>
      <c r="SQG1195" s="5"/>
      <c r="SQH1195" s="5"/>
      <c r="SQI1195" s="5"/>
      <c r="SQJ1195" s="5"/>
      <c r="SQK1195" s="5"/>
      <c r="SQL1195" s="5"/>
      <c r="SQM1195" s="5"/>
      <c r="SQN1195" s="5"/>
      <c r="SQO1195" s="5"/>
      <c r="SQP1195" s="5"/>
      <c r="SQQ1195" s="5"/>
      <c r="SQR1195" s="5"/>
      <c r="SQS1195" s="5"/>
      <c r="SQT1195" s="5"/>
      <c r="SQU1195" s="5"/>
      <c r="SQV1195" s="5"/>
      <c r="SQW1195" s="5"/>
      <c r="SQX1195" s="5"/>
      <c r="SQY1195" s="5"/>
      <c r="SQZ1195" s="5"/>
      <c r="SRA1195" s="5"/>
      <c r="SRB1195" s="5"/>
      <c r="SRC1195" s="5"/>
      <c r="SRD1195" s="5"/>
      <c r="SRE1195" s="5"/>
      <c r="SRF1195" s="5"/>
      <c r="SRG1195" s="5"/>
      <c r="SRH1195" s="5"/>
      <c r="SRI1195" s="5"/>
      <c r="SRJ1195" s="5"/>
      <c r="SRK1195" s="5"/>
      <c r="SRL1195" s="5"/>
      <c r="SRM1195" s="5"/>
      <c r="SRN1195" s="5"/>
      <c r="SRO1195" s="5"/>
      <c r="SRP1195" s="5"/>
      <c r="SRQ1195" s="5"/>
      <c r="SRR1195" s="5"/>
      <c r="SRS1195" s="5"/>
      <c r="SRT1195" s="5"/>
      <c r="SRU1195" s="5"/>
      <c r="SRV1195" s="5"/>
      <c r="SRW1195" s="5"/>
      <c r="SRX1195" s="5"/>
      <c r="SRY1195" s="5"/>
      <c r="SRZ1195" s="5"/>
      <c r="SSA1195" s="5"/>
      <c r="SSB1195" s="5"/>
      <c r="SSC1195" s="5"/>
      <c r="SSD1195" s="5"/>
      <c r="SSE1195" s="5"/>
      <c r="SSF1195" s="5"/>
      <c r="SSG1195" s="5"/>
      <c r="SSH1195" s="5"/>
      <c r="SSI1195" s="5"/>
      <c r="SSJ1195" s="5"/>
      <c r="SSK1195" s="5"/>
      <c r="SSL1195" s="5"/>
      <c r="SSM1195" s="5"/>
      <c r="SSN1195" s="5"/>
      <c r="SSO1195" s="5"/>
      <c r="SSP1195" s="5"/>
      <c r="SSQ1195" s="5"/>
      <c r="SSR1195" s="5"/>
      <c r="SSS1195" s="5"/>
      <c r="SST1195" s="5"/>
      <c r="SSU1195" s="5"/>
      <c r="SSV1195" s="5"/>
      <c r="SSW1195" s="5"/>
      <c r="SSX1195" s="5"/>
      <c r="SSY1195" s="5"/>
      <c r="SSZ1195" s="5"/>
      <c r="STA1195" s="5"/>
      <c r="STB1195" s="5"/>
      <c r="STC1195" s="5"/>
      <c r="STD1195" s="5"/>
      <c r="STE1195" s="5"/>
      <c r="STF1195" s="5"/>
      <c r="STG1195" s="5"/>
      <c r="STH1195" s="5"/>
      <c r="STI1195" s="5"/>
      <c r="STJ1195" s="5"/>
      <c r="STK1195" s="5"/>
      <c r="STL1195" s="5"/>
      <c r="STM1195" s="5"/>
      <c r="STN1195" s="5"/>
      <c r="STO1195" s="5"/>
      <c r="STP1195" s="5"/>
      <c r="STQ1195" s="5"/>
      <c r="STR1195" s="5"/>
      <c r="STS1195" s="5"/>
      <c r="STT1195" s="5"/>
      <c r="STU1195" s="5"/>
      <c r="STV1195" s="5"/>
      <c r="STW1195" s="5"/>
      <c r="STX1195" s="5"/>
      <c r="STY1195" s="5"/>
      <c r="STZ1195" s="5"/>
      <c r="SUA1195" s="5"/>
      <c r="SUB1195" s="5"/>
      <c r="SUC1195" s="5"/>
      <c r="SUD1195" s="5"/>
      <c r="SUE1195" s="5"/>
      <c r="SUF1195" s="5"/>
      <c r="SUG1195" s="5"/>
      <c r="SUH1195" s="5"/>
      <c r="SUI1195" s="5"/>
      <c r="SUJ1195" s="5"/>
      <c r="SUK1195" s="5"/>
      <c r="SUL1195" s="5"/>
      <c r="SUM1195" s="5"/>
      <c r="SUN1195" s="5"/>
      <c r="SUO1195" s="5"/>
      <c r="SUP1195" s="5"/>
      <c r="SUQ1195" s="5"/>
      <c r="SUR1195" s="5"/>
      <c r="SUS1195" s="5"/>
      <c r="SUT1195" s="5"/>
      <c r="SUU1195" s="5"/>
      <c r="SUV1195" s="5"/>
      <c r="SUW1195" s="5"/>
      <c r="SUX1195" s="5"/>
      <c r="SUY1195" s="5"/>
      <c r="SUZ1195" s="5"/>
      <c r="SVA1195" s="5"/>
      <c r="SVB1195" s="5"/>
      <c r="SVC1195" s="5"/>
      <c r="SVD1195" s="5"/>
      <c r="SVE1195" s="5"/>
      <c r="SVF1195" s="5"/>
      <c r="SVG1195" s="5"/>
      <c r="SVH1195" s="5"/>
      <c r="SVI1195" s="5"/>
      <c r="SVJ1195" s="5"/>
      <c r="SVK1195" s="5"/>
      <c r="SVL1195" s="5"/>
      <c r="SVM1195" s="5"/>
      <c r="SVN1195" s="5"/>
      <c r="SVO1195" s="5"/>
      <c r="SVP1195" s="5"/>
      <c r="SVQ1195" s="5"/>
      <c r="SVR1195" s="5"/>
      <c r="SVS1195" s="5"/>
      <c r="SVT1195" s="5"/>
      <c r="SVU1195" s="5"/>
      <c r="SVV1195" s="5"/>
      <c r="SVW1195" s="5"/>
      <c r="SVX1195" s="5"/>
      <c r="SVY1195" s="5"/>
      <c r="SVZ1195" s="5"/>
      <c r="SWA1195" s="5"/>
      <c r="SWB1195" s="5"/>
      <c r="SWC1195" s="5"/>
      <c r="SWD1195" s="5"/>
      <c r="SWE1195" s="5"/>
      <c r="SWF1195" s="5"/>
      <c r="SWG1195" s="5"/>
      <c r="SWH1195" s="5"/>
      <c r="SWI1195" s="5"/>
      <c r="SWJ1195" s="5"/>
      <c r="SWK1195" s="5"/>
      <c r="SWL1195" s="5"/>
      <c r="SWM1195" s="5"/>
      <c r="SWN1195" s="5"/>
      <c r="SWO1195" s="5"/>
      <c r="SWP1195" s="5"/>
      <c r="SWQ1195" s="5"/>
      <c r="SWR1195" s="5"/>
      <c r="SWS1195" s="5"/>
      <c r="SWT1195" s="5"/>
      <c r="SWU1195" s="5"/>
      <c r="SWV1195" s="5"/>
      <c r="SWW1195" s="5"/>
      <c r="SWX1195" s="5"/>
      <c r="SWY1195" s="5"/>
      <c r="SWZ1195" s="5"/>
      <c r="SXA1195" s="5"/>
      <c r="SXB1195" s="5"/>
      <c r="SXC1195" s="5"/>
      <c r="SXD1195" s="5"/>
      <c r="SXE1195" s="5"/>
      <c r="SXF1195" s="5"/>
      <c r="SXG1195" s="5"/>
      <c r="SXH1195" s="5"/>
      <c r="SXI1195" s="5"/>
      <c r="SXJ1195" s="5"/>
      <c r="SXK1195" s="5"/>
      <c r="SXL1195" s="5"/>
      <c r="SXM1195" s="5"/>
      <c r="SXN1195" s="5"/>
      <c r="SXO1195" s="5"/>
      <c r="SXP1195" s="5"/>
      <c r="SXQ1195" s="5"/>
      <c r="SXR1195" s="5"/>
      <c r="SXS1195" s="5"/>
      <c r="SXT1195" s="5"/>
      <c r="SXU1195" s="5"/>
      <c r="SXV1195" s="5"/>
      <c r="SXW1195" s="5"/>
      <c r="SXX1195" s="5"/>
      <c r="SXY1195" s="5"/>
      <c r="SXZ1195" s="5"/>
      <c r="SYA1195" s="5"/>
      <c r="SYB1195" s="5"/>
      <c r="SYC1195" s="5"/>
      <c r="SYD1195" s="5"/>
      <c r="SYE1195" s="5"/>
      <c r="SYF1195" s="5"/>
      <c r="SYG1195" s="5"/>
      <c r="SYH1195" s="5"/>
      <c r="SYI1195" s="5"/>
      <c r="SYJ1195" s="5"/>
      <c r="SYK1195" s="5"/>
      <c r="SYL1195" s="5"/>
      <c r="SYM1195" s="5"/>
      <c r="SYN1195" s="5"/>
      <c r="SYO1195" s="5"/>
      <c r="SYP1195" s="5"/>
      <c r="SYQ1195" s="5"/>
      <c r="SYR1195" s="5"/>
      <c r="SYS1195" s="5"/>
      <c r="SYT1195" s="5"/>
      <c r="SYU1195" s="5"/>
      <c r="SYV1195" s="5"/>
      <c r="SYW1195" s="5"/>
      <c r="SYX1195" s="5"/>
      <c r="SYY1195" s="5"/>
      <c r="SYZ1195" s="5"/>
      <c r="SZA1195" s="5"/>
      <c r="SZB1195" s="5"/>
      <c r="SZC1195" s="5"/>
      <c r="SZD1195" s="5"/>
      <c r="SZE1195" s="5"/>
      <c r="SZF1195" s="5"/>
      <c r="SZG1195" s="5"/>
      <c r="SZH1195" s="5"/>
      <c r="SZI1195" s="5"/>
      <c r="SZJ1195" s="5"/>
      <c r="SZK1195" s="5"/>
      <c r="SZL1195" s="5"/>
      <c r="SZM1195" s="5"/>
      <c r="SZN1195" s="5"/>
      <c r="SZO1195" s="5"/>
      <c r="SZP1195" s="5"/>
      <c r="SZQ1195" s="5"/>
      <c r="SZR1195" s="5"/>
      <c r="SZS1195" s="5"/>
      <c r="SZT1195" s="5"/>
      <c r="SZU1195" s="5"/>
      <c r="SZV1195" s="5"/>
      <c r="SZW1195" s="5"/>
      <c r="SZX1195" s="5"/>
      <c r="SZY1195" s="5"/>
      <c r="SZZ1195" s="5"/>
      <c r="TAA1195" s="5"/>
      <c r="TAB1195" s="5"/>
      <c r="TAC1195" s="5"/>
      <c r="TAD1195" s="5"/>
      <c r="TAE1195" s="5"/>
      <c r="TAF1195" s="5"/>
      <c r="TAG1195" s="5"/>
      <c r="TAH1195" s="5"/>
      <c r="TAI1195" s="5"/>
      <c r="TAJ1195" s="5"/>
      <c r="TAK1195" s="5"/>
      <c r="TAL1195" s="5"/>
      <c r="TAM1195" s="5"/>
      <c r="TAN1195" s="5"/>
      <c r="TAO1195" s="5"/>
      <c r="TAP1195" s="5"/>
      <c r="TAQ1195" s="5"/>
      <c r="TAR1195" s="5"/>
      <c r="TAS1195" s="5"/>
      <c r="TAT1195" s="5"/>
      <c r="TAU1195" s="5"/>
      <c r="TAV1195" s="5"/>
      <c r="TAW1195" s="5"/>
      <c r="TAX1195" s="5"/>
      <c r="TAY1195" s="5"/>
      <c r="TAZ1195" s="5"/>
      <c r="TBA1195" s="5"/>
      <c r="TBB1195" s="5"/>
      <c r="TBC1195" s="5"/>
      <c r="TBD1195" s="5"/>
      <c r="TBE1195" s="5"/>
      <c r="TBF1195" s="5"/>
      <c r="TBG1195" s="5"/>
      <c r="TBH1195" s="5"/>
      <c r="TBI1195" s="5"/>
      <c r="TBJ1195" s="5"/>
      <c r="TBK1195" s="5"/>
      <c r="TBL1195" s="5"/>
      <c r="TBM1195" s="5"/>
      <c r="TBN1195" s="5"/>
      <c r="TBO1195" s="5"/>
      <c r="TBP1195" s="5"/>
      <c r="TBQ1195" s="5"/>
      <c r="TBR1195" s="5"/>
      <c r="TBS1195" s="5"/>
      <c r="TBT1195" s="5"/>
      <c r="TBU1195" s="5"/>
      <c r="TBV1195" s="5"/>
      <c r="TBW1195" s="5"/>
      <c r="TBX1195" s="5"/>
      <c r="TBY1195" s="5"/>
      <c r="TBZ1195" s="5"/>
      <c r="TCA1195" s="5"/>
      <c r="TCB1195" s="5"/>
      <c r="TCC1195" s="5"/>
      <c r="TCD1195" s="5"/>
      <c r="TCE1195" s="5"/>
      <c r="TCF1195" s="5"/>
      <c r="TCG1195" s="5"/>
      <c r="TCH1195" s="5"/>
      <c r="TCI1195" s="5"/>
      <c r="TCJ1195" s="5"/>
      <c r="TCK1195" s="5"/>
      <c r="TCL1195" s="5"/>
      <c r="TCM1195" s="5"/>
      <c r="TCN1195" s="5"/>
      <c r="TCO1195" s="5"/>
      <c r="TCP1195" s="5"/>
      <c r="TCQ1195" s="5"/>
      <c r="TCR1195" s="5"/>
      <c r="TCS1195" s="5"/>
      <c r="TCT1195" s="5"/>
      <c r="TCU1195" s="5"/>
      <c r="TCV1195" s="5"/>
      <c r="TCW1195" s="5"/>
      <c r="TCX1195" s="5"/>
      <c r="TCY1195" s="5"/>
      <c r="TCZ1195" s="5"/>
      <c r="TDA1195" s="5"/>
      <c r="TDB1195" s="5"/>
      <c r="TDC1195" s="5"/>
      <c r="TDD1195" s="5"/>
      <c r="TDE1195" s="5"/>
      <c r="TDF1195" s="5"/>
      <c r="TDG1195" s="5"/>
      <c r="TDH1195" s="5"/>
      <c r="TDI1195" s="5"/>
      <c r="TDJ1195" s="5"/>
      <c r="TDK1195" s="5"/>
      <c r="TDL1195" s="5"/>
      <c r="TDM1195" s="5"/>
      <c r="TDN1195" s="5"/>
      <c r="TDO1195" s="5"/>
      <c r="TDP1195" s="5"/>
      <c r="TDQ1195" s="5"/>
      <c r="TDR1195" s="5"/>
      <c r="TDS1195" s="5"/>
      <c r="TDT1195" s="5"/>
      <c r="TDU1195" s="5"/>
      <c r="TDV1195" s="5"/>
      <c r="TDW1195" s="5"/>
      <c r="TDX1195" s="5"/>
      <c r="TDY1195" s="5"/>
      <c r="TDZ1195" s="5"/>
      <c r="TEA1195" s="5"/>
      <c r="TEB1195" s="5"/>
      <c r="TEC1195" s="5"/>
      <c r="TED1195" s="5"/>
      <c r="TEE1195" s="5"/>
      <c r="TEF1195" s="5"/>
      <c r="TEG1195" s="5"/>
      <c r="TEH1195" s="5"/>
      <c r="TEI1195" s="5"/>
      <c r="TEJ1195" s="5"/>
      <c r="TEK1195" s="5"/>
      <c r="TEL1195" s="5"/>
      <c r="TEM1195" s="5"/>
      <c r="TEN1195" s="5"/>
      <c r="TEO1195" s="5"/>
      <c r="TEP1195" s="5"/>
      <c r="TEQ1195" s="5"/>
      <c r="TER1195" s="5"/>
      <c r="TES1195" s="5"/>
      <c r="TET1195" s="5"/>
      <c r="TEU1195" s="5"/>
      <c r="TEV1195" s="5"/>
      <c r="TEW1195" s="5"/>
      <c r="TEX1195" s="5"/>
      <c r="TEY1195" s="5"/>
      <c r="TEZ1195" s="5"/>
      <c r="TFA1195" s="5"/>
      <c r="TFB1195" s="5"/>
      <c r="TFC1195" s="5"/>
      <c r="TFD1195" s="5"/>
      <c r="TFE1195" s="5"/>
      <c r="TFF1195" s="5"/>
      <c r="TFG1195" s="5"/>
      <c r="TFH1195" s="5"/>
      <c r="TFI1195" s="5"/>
      <c r="TFJ1195" s="5"/>
      <c r="TFK1195" s="5"/>
      <c r="TFL1195" s="5"/>
      <c r="TFM1195" s="5"/>
      <c r="TFN1195" s="5"/>
      <c r="TFO1195" s="5"/>
      <c r="TFP1195" s="5"/>
      <c r="TFQ1195" s="5"/>
      <c r="TFR1195" s="5"/>
      <c r="TFS1195" s="5"/>
      <c r="TFT1195" s="5"/>
      <c r="TFU1195" s="5"/>
      <c r="TFV1195" s="5"/>
      <c r="TFW1195" s="5"/>
      <c r="TFX1195" s="5"/>
      <c r="TFY1195" s="5"/>
      <c r="TFZ1195" s="5"/>
      <c r="TGA1195" s="5"/>
      <c r="TGB1195" s="5"/>
      <c r="TGC1195" s="5"/>
      <c r="TGD1195" s="5"/>
      <c r="TGE1195" s="5"/>
      <c r="TGF1195" s="5"/>
      <c r="TGG1195" s="5"/>
      <c r="TGH1195" s="5"/>
      <c r="TGI1195" s="5"/>
      <c r="TGJ1195" s="5"/>
      <c r="TGK1195" s="5"/>
      <c r="TGL1195" s="5"/>
      <c r="TGM1195" s="5"/>
      <c r="TGN1195" s="5"/>
      <c r="TGO1195" s="5"/>
      <c r="TGP1195" s="5"/>
      <c r="TGQ1195" s="5"/>
      <c r="TGR1195" s="5"/>
      <c r="TGS1195" s="5"/>
      <c r="TGT1195" s="5"/>
      <c r="TGU1195" s="5"/>
      <c r="TGV1195" s="5"/>
      <c r="TGW1195" s="5"/>
      <c r="TGX1195" s="5"/>
      <c r="TGY1195" s="5"/>
      <c r="TGZ1195" s="5"/>
      <c r="THA1195" s="5"/>
      <c r="THB1195" s="5"/>
      <c r="THC1195" s="5"/>
      <c r="THD1195" s="5"/>
      <c r="THE1195" s="5"/>
      <c r="THF1195" s="5"/>
      <c r="THG1195" s="5"/>
      <c r="THH1195" s="5"/>
      <c r="THI1195" s="5"/>
      <c r="THJ1195" s="5"/>
      <c r="THK1195" s="5"/>
      <c r="THL1195" s="5"/>
      <c r="THM1195" s="5"/>
      <c r="THN1195" s="5"/>
      <c r="THO1195" s="5"/>
      <c r="THP1195" s="5"/>
      <c r="THQ1195" s="5"/>
      <c r="THR1195" s="5"/>
      <c r="THS1195" s="5"/>
      <c r="THT1195" s="5"/>
      <c r="THU1195" s="5"/>
      <c r="THV1195" s="5"/>
      <c r="THW1195" s="5"/>
      <c r="THX1195" s="5"/>
      <c r="THY1195" s="5"/>
      <c r="THZ1195" s="5"/>
      <c r="TIA1195" s="5"/>
      <c r="TIB1195" s="5"/>
      <c r="TIC1195" s="5"/>
      <c r="TID1195" s="5"/>
      <c r="TIE1195" s="5"/>
      <c r="TIF1195" s="5"/>
      <c r="TIG1195" s="5"/>
      <c r="TIH1195" s="5"/>
      <c r="TII1195" s="5"/>
      <c r="TIJ1195" s="5"/>
      <c r="TIK1195" s="5"/>
      <c r="TIL1195" s="5"/>
      <c r="TIM1195" s="5"/>
      <c r="TIN1195" s="5"/>
      <c r="TIO1195" s="5"/>
      <c r="TIP1195" s="5"/>
      <c r="TIQ1195" s="5"/>
      <c r="TIR1195" s="5"/>
      <c r="TIS1195" s="5"/>
      <c r="TIT1195" s="5"/>
      <c r="TIU1195" s="5"/>
      <c r="TIV1195" s="5"/>
      <c r="TIW1195" s="5"/>
      <c r="TIX1195" s="5"/>
      <c r="TIY1195" s="5"/>
      <c r="TIZ1195" s="5"/>
      <c r="TJA1195" s="5"/>
      <c r="TJB1195" s="5"/>
      <c r="TJC1195" s="5"/>
      <c r="TJD1195" s="5"/>
      <c r="TJE1195" s="5"/>
      <c r="TJF1195" s="5"/>
      <c r="TJG1195" s="5"/>
      <c r="TJH1195" s="5"/>
      <c r="TJI1195" s="5"/>
      <c r="TJJ1195" s="5"/>
      <c r="TJK1195" s="5"/>
      <c r="TJL1195" s="5"/>
      <c r="TJM1195" s="5"/>
      <c r="TJN1195" s="5"/>
      <c r="TJO1195" s="5"/>
      <c r="TJP1195" s="5"/>
      <c r="TJQ1195" s="5"/>
      <c r="TJR1195" s="5"/>
      <c r="TJS1195" s="5"/>
      <c r="TJT1195" s="5"/>
      <c r="TJU1195" s="5"/>
      <c r="TJV1195" s="5"/>
      <c r="TJW1195" s="5"/>
      <c r="TJX1195" s="5"/>
      <c r="TJY1195" s="5"/>
      <c r="TJZ1195" s="5"/>
      <c r="TKA1195" s="5"/>
      <c r="TKB1195" s="5"/>
      <c r="TKC1195" s="5"/>
      <c r="TKD1195" s="5"/>
      <c r="TKE1195" s="5"/>
      <c r="TKF1195" s="5"/>
      <c r="TKG1195" s="5"/>
      <c r="TKH1195" s="5"/>
      <c r="TKI1195" s="5"/>
      <c r="TKJ1195" s="5"/>
      <c r="TKK1195" s="5"/>
      <c r="TKL1195" s="5"/>
      <c r="TKM1195" s="5"/>
      <c r="TKN1195" s="5"/>
      <c r="TKO1195" s="5"/>
      <c r="TKP1195" s="5"/>
      <c r="TKQ1195" s="5"/>
      <c r="TKR1195" s="5"/>
      <c r="TKS1195" s="5"/>
      <c r="TKT1195" s="5"/>
      <c r="TKU1195" s="5"/>
      <c r="TKV1195" s="5"/>
      <c r="TKW1195" s="5"/>
      <c r="TKX1195" s="5"/>
      <c r="TKY1195" s="5"/>
      <c r="TKZ1195" s="5"/>
      <c r="TLA1195" s="5"/>
      <c r="TLB1195" s="5"/>
      <c r="TLC1195" s="5"/>
      <c r="TLD1195" s="5"/>
      <c r="TLE1195" s="5"/>
      <c r="TLF1195" s="5"/>
      <c r="TLG1195" s="5"/>
      <c r="TLH1195" s="5"/>
      <c r="TLI1195" s="5"/>
      <c r="TLJ1195" s="5"/>
      <c r="TLK1195" s="5"/>
      <c r="TLL1195" s="5"/>
      <c r="TLM1195" s="5"/>
      <c r="TLN1195" s="5"/>
      <c r="TLO1195" s="5"/>
      <c r="TLP1195" s="5"/>
      <c r="TLQ1195" s="5"/>
      <c r="TLR1195" s="5"/>
      <c r="TLS1195" s="5"/>
      <c r="TLT1195" s="5"/>
      <c r="TLU1195" s="5"/>
      <c r="TLV1195" s="5"/>
      <c r="TLW1195" s="5"/>
      <c r="TLX1195" s="5"/>
      <c r="TLY1195" s="5"/>
      <c r="TLZ1195" s="5"/>
      <c r="TMA1195" s="5"/>
      <c r="TMB1195" s="5"/>
      <c r="TMC1195" s="5"/>
      <c r="TMD1195" s="5"/>
      <c r="TME1195" s="5"/>
      <c r="TMF1195" s="5"/>
      <c r="TMG1195" s="5"/>
      <c r="TMH1195" s="5"/>
      <c r="TMI1195" s="5"/>
      <c r="TMJ1195" s="5"/>
      <c r="TMK1195" s="5"/>
      <c r="TML1195" s="5"/>
      <c r="TMM1195" s="5"/>
      <c r="TMN1195" s="5"/>
      <c r="TMO1195" s="5"/>
      <c r="TMP1195" s="5"/>
      <c r="TMQ1195" s="5"/>
      <c r="TMR1195" s="5"/>
      <c r="TMS1195" s="5"/>
      <c r="TMT1195" s="5"/>
      <c r="TMU1195" s="5"/>
      <c r="TMV1195" s="5"/>
      <c r="TMW1195" s="5"/>
      <c r="TMX1195" s="5"/>
      <c r="TMY1195" s="5"/>
      <c r="TMZ1195" s="5"/>
      <c r="TNA1195" s="5"/>
      <c r="TNB1195" s="5"/>
      <c r="TNC1195" s="5"/>
      <c r="TND1195" s="5"/>
      <c r="TNE1195" s="5"/>
      <c r="TNF1195" s="5"/>
      <c r="TNG1195" s="5"/>
      <c r="TNH1195" s="5"/>
      <c r="TNI1195" s="5"/>
      <c r="TNJ1195" s="5"/>
      <c r="TNK1195" s="5"/>
      <c r="TNL1195" s="5"/>
      <c r="TNM1195" s="5"/>
      <c r="TNN1195" s="5"/>
      <c r="TNO1195" s="5"/>
      <c r="TNP1195" s="5"/>
      <c r="TNQ1195" s="5"/>
      <c r="TNR1195" s="5"/>
      <c r="TNS1195" s="5"/>
      <c r="TNT1195" s="5"/>
      <c r="TNU1195" s="5"/>
      <c r="TNV1195" s="5"/>
      <c r="TNW1195" s="5"/>
      <c r="TNX1195" s="5"/>
      <c r="TNY1195" s="5"/>
      <c r="TNZ1195" s="5"/>
      <c r="TOA1195" s="5"/>
      <c r="TOB1195" s="5"/>
      <c r="TOC1195" s="5"/>
      <c r="TOD1195" s="5"/>
      <c r="TOE1195" s="5"/>
      <c r="TOF1195" s="5"/>
      <c r="TOG1195" s="5"/>
      <c r="TOH1195" s="5"/>
      <c r="TOI1195" s="5"/>
      <c r="TOJ1195" s="5"/>
      <c r="TOK1195" s="5"/>
      <c r="TOL1195" s="5"/>
      <c r="TOM1195" s="5"/>
      <c r="TON1195" s="5"/>
      <c r="TOO1195" s="5"/>
      <c r="TOP1195" s="5"/>
      <c r="TOQ1195" s="5"/>
      <c r="TOR1195" s="5"/>
      <c r="TOS1195" s="5"/>
      <c r="TOT1195" s="5"/>
      <c r="TOU1195" s="5"/>
      <c r="TOV1195" s="5"/>
      <c r="TOW1195" s="5"/>
      <c r="TOX1195" s="5"/>
      <c r="TOY1195" s="5"/>
      <c r="TOZ1195" s="5"/>
      <c r="TPA1195" s="5"/>
      <c r="TPB1195" s="5"/>
      <c r="TPC1195" s="5"/>
      <c r="TPD1195" s="5"/>
      <c r="TPE1195" s="5"/>
      <c r="TPF1195" s="5"/>
      <c r="TPG1195" s="5"/>
      <c r="TPH1195" s="5"/>
      <c r="TPI1195" s="5"/>
      <c r="TPJ1195" s="5"/>
      <c r="TPK1195" s="5"/>
      <c r="TPL1195" s="5"/>
      <c r="TPM1195" s="5"/>
      <c r="TPN1195" s="5"/>
      <c r="TPO1195" s="5"/>
      <c r="TPP1195" s="5"/>
      <c r="TPQ1195" s="5"/>
      <c r="TPR1195" s="5"/>
      <c r="TPS1195" s="5"/>
      <c r="TPT1195" s="5"/>
      <c r="TPU1195" s="5"/>
      <c r="TPV1195" s="5"/>
      <c r="TPW1195" s="5"/>
      <c r="TPX1195" s="5"/>
      <c r="TPY1195" s="5"/>
      <c r="TPZ1195" s="5"/>
      <c r="TQA1195" s="5"/>
      <c r="TQB1195" s="5"/>
      <c r="TQC1195" s="5"/>
      <c r="TQD1195" s="5"/>
      <c r="TQE1195" s="5"/>
      <c r="TQF1195" s="5"/>
      <c r="TQG1195" s="5"/>
      <c r="TQH1195" s="5"/>
      <c r="TQI1195" s="5"/>
      <c r="TQJ1195" s="5"/>
      <c r="TQK1195" s="5"/>
      <c r="TQL1195" s="5"/>
      <c r="TQM1195" s="5"/>
      <c r="TQN1195" s="5"/>
      <c r="TQO1195" s="5"/>
      <c r="TQP1195" s="5"/>
      <c r="TQQ1195" s="5"/>
      <c r="TQR1195" s="5"/>
      <c r="TQS1195" s="5"/>
      <c r="TQT1195" s="5"/>
      <c r="TQU1195" s="5"/>
      <c r="TQV1195" s="5"/>
      <c r="TQW1195" s="5"/>
      <c r="TQX1195" s="5"/>
      <c r="TQY1195" s="5"/>
      <c r="TQZ1195" s="5"/>
      <c r="TRA1195" s="5"/>
      <c r="TRB1195" s="5"/>
      <c r="TRC1195" s="5"/>
      <c r="TRD1195" s="5"/>
      <c r="TRE1195" s="5"/>
      <c r="TRF1195" s="5"/>
      <c r="TRG1195" s="5"/>
      <c r="TRH1195" s="5"/>
      <c r="TRI1195" s="5"/>
      <c r="TRJ1195" s="5"/>
      <c r="TRK1195" s="5"/>
      <c r="TRL1195" s="5"/>
      <c r="TRM1195" s="5"/>
      <c r="TRN1195" s="5"/>
      <c r="TRO1195" s="5"/>
      <c r="TRP1195" s="5"/>
      <c r="TRQ1195" s="5"/>
      <c r="TRR1195" s="5"/>
      <c r="TRS1195" s="5"/>
      <c r="TRT1195" s="5"/>
      <c r="TRU1195" s="5"/>
      <c r="TRV1195" s="5"/>
      <c r="TRW1195" s="5"/>
      <c r="TRX1195" s="5"/>
      <c r="TRY1195" s="5"/>
      <c r="TRZ1195" s="5"/>
      <c r="TSA1195" s="5"/>
      <c r="TSB1195" s="5"/>
      <c r="TSC1195" s="5"/>
      <c r="TSD1195" s="5"/>
      <c r="TSE1195" s="5"/>
      <c r="TSF1195" s="5"/>
      <c r="TSG1195" s="5"/>
      <c r="TSH1195" s="5"/>
      <c r="TSI1195" s="5"/>
      <c r="TSJ1195" s="5"/>
      <c r="TSK1195" s="5"/>
      <c r="TSL1195" s="5"/>
      <c r="TSM1195" s="5"/>
      <c r="TSN1195" s="5"/>
      <c r="TSO1195" s="5"/>
      <c r="TSP1195" s="5"/>
      <c r="TSQ1195" s="5"/>
      <c r="TSR1195" s="5"/>
      <c r="TSS1195" s="5"/>
      <c r="TST1195" s="5"/>
      <c r="TSU1195" s="5"/>
      <c r="TSV1195" s="5"/>
      <c r="TSW1195" s="5"/>
      <c r="TSX1195" s="5"/>
      <c r="TSY1195" s="5"/>
      <c r="TSZ1195" s="5"/>
      <c r="TTA1195" s="5"/>
      <c r="TTB1195" s="5"/>
      <c r="TTC1195" s="5"/>
      <c r="TTD1195" s="5"/>
      <c r="TTE1195" s="5"/>
      <c r="TTF1195" s="5"/>
      <c r="TTG1195" s="5"/>
      <c r="TTH1195" s="5"/>
      <c r="TTI1195" s="5"/>
      <c r="TTJ1195" s="5"/>
      <c r="TTK1195" s="5"/>
      <c r="TTL1195" s="5"/>
      <c r="TTM1195" s="5"/>
      <c r="TTN1195" s="5"/>
      <c r="TTO1195" s="5"/>
      <c r="TTP1195" s="5"/>
      <c r="TTQ1195" s="5"/>
      <c r="TTR1195" s="5"/>
      <c r="TTS1195" s="5"/>
      <c r="TTT1195" s="5"/>
      <c r="TTU1195" s="5"/>
      <c r="TTV1195" s="5"/>
      <c r="TTW1195" s="5"/>
      <c r="TTX1195" s="5"/>
      <c r="TTY1195" s="5"/>
      <c r="TTZ1195" s="5"/>
      <c r="TUA1195" s="5"/>
      <c r="TUB1195" s="5"/>
      <c r="TUC1195" s="5"/>
      <c r="TUD1195" s="5"/>
      <c r="TUE1195" s="5"/>
      <c r="TUF1195" s="5"/>
      <c r="TUG1195" s="5"/>
      <c r="TUH1195" s="5"/>
      <c r="TUI1195" s="5"/>
      <c r="TUJ1195" s="5"/>
      <c r="TUK1195" s="5"/>
      <c r="TUL1195" s="5"/>
      <c r="TUM1195" s="5"/>
      <c r="TUN1195" s="5"/>
      <c r="TUO1195" s="5"/>
      <c r="TUP1195" s="5"/>
      <c r="TUQ1195" s="5"/>
      <c r="TUR1195" s="5"/>
      <c r="TUS1195" s="5"/>
      <c r="TUT1195" s="5"/>
      <c r="TUU1195" s="5"/>
      <c r="TUV1195" s="5"/>
      <c r="TUW1195" s="5"/>
      <c r="TUX1195" s="5"/>
      <c r="TUY1195" s="5"/>
      <c r="TUZ1195" s="5"/>
      <c r="TVA1195" s="5"/>
      <c r="TVB1195" s="5"/>
      <c r="TVC1195" s="5"/>
      <c r="TVD1195" s="5"/>
      <c r="TVE1195" s="5"/>
      <c r="TVF1195" s="5"/>
      <c r="TVG1195" s="5"/>
      <c r="TVH1195" s="5"/>
      <c r="TVI1195" s="5"/>
      <c r="TVJ1195" s="5"/>
      <c r="TVK1195" s="5"/>
      <c r="TVL1195" s="5"/>
      <c r="TVM1195" s="5"/>
      <c r="TVN1195" s="5"/>
      <c r="TVO1195" s="5"/>
      <c r="TVP1195" s="5"/>
      <c r="TVQ1195" s="5"/>
      <c r="TVR1195" s="5"/>
      <c r="TVS1195" s="5"/>
      <c r="TVT1195" s="5"/>
      <c r="TVU1195" s="5"/>
      <c r="TVV1195" s="5"/>
      <c r="TVW1195" s="5"/>
      <c r="TVX1195" s="5"/>
      <c r="TVY1195" s="5"/>
      <c r="TVZ1195" s="5"/>
      <c r="TWA1195" s="5"/>
      <c r="TWB1195" s="5"/>
      <c r="TWC1195" s="5"/>
      <c r="TWD1195" s="5"/>
      <c r="TWE1195" s="5"/>
      <c r="TWF1195" s="5"/>
      <c r="TWG1195" s="5"/>
      <c r="TWH1195" s="5"/>
      <c r="TWI1195" s="5"/>
      <c r="TWJ1195" s="5"/>
      <c r="TWK1195" s="5"/>
      <c r="TWL1195" s="5"/>
      <c r="TWM1195" s="5"/>
      <c r="TWN1195" s="5"/>
      <c r="TWO1195" s="5"/>
      <c r="TWP1195" s="5"/>
      <c r="TWQ1195" s="5"/>
      <c r="TWR1195" s="5"/>
      <c r="TWS1195" s="5"/>
      <c r="TWT1195" s="5"/>
      <c r="TWU1195" s="5"/>
      <c r="TWV1195" s="5"/>
      <c r="TWW1195" s="5"/>
      <c r="TWX1195" s="5"/>
      <c r="TWY1195" s="5"/>
      <c r="TWZ1195" s="5"/>
      <c r="TXA1195" s="5"/>
      <c r="TXB1195" s="5"/>
      <c r="TXC1195" s="5"/>
      <c r="TXD1195" s="5"/>
      <c r="TXE1195" s="5"/>
      <c r="TXF1195" s="5"/>
      <c r="TXG1195" s="5"/>
      <c r="TXH1195" s="5"/>
      <c r="TXI1195" s="5"/>
      <c r="TXJ1195" s="5"/>
      <c r="TXK1195" s="5"/>
      <c r="TXL1195" s="5"/>
      <c r="TXM1195" s="5"/>
      <c r="TXN1195" s="5"/>
      <c r="TXO1195" s="5"/>
      <c r="TXP1195" s="5"/>
      <c r="TXQ1195" s="5"/>
      <c r="TXR1195" s="5"/>
      <c r="TXS1195" s="5"/>
      <c r="TXT1195" s="5"/>
      <c r="TXU1195" s="5"/>
      <c r="TXV1195" s="5"/>
      <c r="TXW1195" s="5"/>
      <c r="TXX1195" s="5"/>
      <c r="TXY1195" s="5"/>
      <c r="TXZ1195" s="5"/>
      <c r="TYA1195" s="5"/>
      <c r="TYB1195" s="5"/>
      <c r="TYC1195" s="5"/>
      <c r="TYD1195" s="5"/>
      <c r="TYE1195" s="5"/>
      <c r="TYF1195" s="5"/>
      <c r="TYG1195" s="5"/>
      <c r="TYH1195" s="5"/>
      <c r="TYI1195" s="5"/>
      <c r="TYJ1195" s="5"/>
      <c r="TYK1195" s="5"/>
      <c r="TYL1195" s="5"/>
      <c r="TYM1195" s="5"/>
      <c r="TYN1195" s="5"/>
      <c r="TYO1195" s="5"/>
      <c r="TYP1195" s="5"/>
      <c r="TYQ1195" s="5"/>
      <c r="TYR1195" s="5"/>
      <c r="TYS1195" s="5"/>
      <c r="TYT1195" s="5"/>
      <c r="TYU1195" s="5"/>
      <c r="TYV1195" s="5"/>
      <c r="TYW1195" s="5"/>
      <c r="TYX1195" s="5"/>
      <c r="TYY1195" s="5"/>
      <c r="TYZ1195" s="5"/>
      <c r="TZA1195" s="5"/>
      <c r="TZB1195" s="5"/>
      <c r="TZC1195" s="5"/>
      <c r="TZD1195" s="5"/>
      <c r="TZE1195" s="5"/>
      <c r="TZF1195" s="5"/>
      <c r="TZG1195" s="5"/>
      <c r="TZH1195" s="5"/>
      <c r="TZI1195" s="5"/>
      <c r="TZJ1195" s="5"/>
      <c r="TZK1195" s="5"/>
      <c r="TZL1195" s="5"/>
      <c r="TZM1195" s="5"/>
      <c r="TZN1195" s="5"/>
      <c r="TZO1195" s="5"/>
      <c r="TZP1195" s="5"/>
      <c r="TZQ1195" s="5"/>
      <c r="TZR1195" s="5"/>
      <c r="TZS1195" s="5"/>
      <c r="TZT1195" s="5"/>
      <c r="TZU1195" s="5"/>
      <c r="TZV1195" s="5"/>
      <c r="TZW1195" s="5"/>
      <c r="TZX1195" s="5"/>
      <c r="TZY1195" s="5"/>
      <c r="TZZ1195" s="5"/>
      <c r="UAA1195" s="5"/>
      <c r="UAB1195" s="5"/>
      <c r="UAC1195" s="5"/>
      <c r="UAD1195" s="5"/>
      <c r="UAE1195" s="5"/>
      <c r="UAF1195" s="5"/>
      <c r="UAG1195" s="5"/>
      <c r="UAH1195" s="5"/>
      <c r="UAI1195" s="5"/>
      <c r="UAJ1195" s="5"/>
      <c r="UAK1195" s="5"/>
      <c r="UAL1195" s="5"/>
      <c r="UAM1195" s="5"/>
      <c r="UAN1195" s="5"/>
      <c r="UAO1195" s="5"/>
      <c r="UAP1195" s="5"/>
      <c r="UAQ1195" s="5"/>
      <c r="UAR1195" s="5"/>
      <c r="UAS1195" s="5"/>
      <c r="UAT1195" s="5"/>
      <c r="UAU1195" s="5"/>
      <c r="UAV1195" s="5"/>
      <c r="UAW1195" s="5"/>
      <c r="UAX1195" s="5"/>
      <c r="UAY1195" s="5"/>
      <c r="UAZ1195" s="5"/>
      <c r="UBA1195" s="5"/>
      <c r="UBB1195" s="5"/>
      <c r="UBC1195" s="5"/>
      <c r="UBD1195" s="5"/>
      <c r="UBE1195" s="5"/>
      <c r="UBF1195" s="5"/>
      <c r="UBG1195" s="5"/>
      <c r="UBH1195" s="5"/>
      <c r="UBI1195" s="5"/>
      <c r="UBJ1195" s="5"/>
      <c r="UBK1195" s="5"/>
      <c r="UBL1195" s="5"/>
      <c r="UBM1195" s="5"/>
      <c r="UBN1195" s="5"/>
      <c r="UBO1195" s="5"/>
      <c r="UBP1195" s="5"/>
      <c r="UBQ1195" s="5"/>
      <c r="UBR1195" s="5"/>
      <c r="UBS1195" s="5"/>
      <c r="UBT1195" s="5"/>
      <c r="UBU1195" s="5"/>
      <c r="UBV1195" s="5"/>
      <c r="UBW1195" s="5"/>
      <c r="UBX1195" s="5"/>
      <c r="UBY1195" s="5"/>
      <c r="UBZ1195" s="5"/>
      <c r="UCA1195" s="5"/>
      <c r="UCB1195" s="5"/>
      <c r="UCC1195" s="5"/>
      <c r="UCD1195" s="5"/>
      <c r="UCE1195" s="5"/>
      <c r="UCF1195" s="5"/>
      <c r="UCG1195" s="5"/>
      <c r="UCH1195" s="5"/>
      <c r="UCI1195" s="5"/>
      <c r="UCJ1195" s="5"/>
      <c r="UCK1195" s="5"/>
      <c r="UCL1195" s="5"/>
      <c r="UCM1195" s="5"/>
      <c r="UCN1195" s="5"/>
      <c r="UCO1195" s="5"/>
      <c r="UCP1195" s="5"/>
      <c r="UCQ1195" s="5"/>
      <c r="UCR1195" s="5"/>
      <c r="UCS1195" s="5"/>
      <c r="UCT1195" s="5"/>
      <c r="UCU1195" s="5"/>
      <c r="UCV1195" s="5"/>
      <c r="UCW1195" s="5"/>
      <c r="UCX1195" s="5"/>
      <c r="UCY1195" s="5"/>
      <c r="UCZ1195" s="5"/>
      <c r="UDA1195" s="5"/>
      <c r="UDB1195" s="5"/>
      <c r="UDC1195" s="5"/>
      <c r="UDD1195" s="5"/>
      <c r="UDE1195" s="5"/>
      <c r="UDF1195" s="5"/>
      <c r="UDG1195" s="5"/>
      <c r="UDH1195" s="5"/>
      <c r="UDI1195" s="5"/>
      <c r="UDJ1195" s="5"/>
      <c r="UDK1195" s="5"/>
      <c r="UDL1195" s="5"/>
      <c r="UDM1195" s="5"/>
      <c r="UDN1195" s="5"/>
      <c r="UDO1195" s="5"/>
      <c r="UDP1195" s="5"/>
      <c r="UDQ1195" s="5"/>
      <c r="UDR1195" s="5"/>
      <c r="UDS1195" s="5"/>
      <c r="UDT1195" s="5"/>
      <c r="UDU1195" s="5"/>
      <c r="UDV1195" s="5"/>
      <c r="UDW1195" s="5"/>
      <c r="UDX1195" s="5"/>
      <c r="UDY1195" s="5"/>
      <c r="UDZ1195" s="5"/>
      <c r="UEA1195" s="5"/>
      <c r="UEB1195" s="5"/>
      <c r="UEC1195" s="5"/>
      <c r="UED1195" s="5"/>
      <c r="UEE1195" s="5"/>
      <c r="UEF1195" s="5"/>
      <c r="UEG1195" s="5"/>
      <c r="UEH1195" s="5"/>
      <c r="UEI1195" s="5"/>
      <c r="UEJ1195" s="5"/>
      <c r="UEK1195" s="5"/>
      <c r="UEL1195" s="5"/>
      <c r="UEM1195" s="5"/>
      <c r="UEN1195" s="5"/>
      <c r="UEO1195" s="5"/>
      <c r="UEP1195" s="5"/>
      <c r="UEQ1195" s="5"/>
      <c r="UER1195" s="5"/>
      <c r="UES1195" s="5"/>
      <c r="UET1195" s="5"/>
      <c r="UEU1195" s="5"/>
      <c r="UEV1195" s="5"/>
      <c r="UEW1195" s="5"/>
      <c r="UEX1195" s="5"/>
      <c r="UEY1195" s="5"/>
      <c r="UEZ1195" s="5"/>
      <c r="UFA1195" s="5"/>
      <c r="UFB1195" s="5"/>
      <c r="UFC1195" s="5"/>
      <c r="UFD1195" s="5"/>
      <c r="UFE1195" s="5"/>
      <c r="UFF1195" s="5"/>
      <c r="UFG1195" s="5"/>
      <c r="UFH1195" s="5"/>
      <c r="UFI1195" s="5"/>
      <c r="UFJ1195" s="5"/>
      <c r="UFK1195" s="5"/>
      <c r="UFL1195" s="5"/>
      <c r="UFM1195" s="5"/>
      <c r="UFN1195" s="5"/>
      <c r="UFO1195" s="5"/>
      <c r="UFP1195" s="5"/>
      <c r="UFQ1195" s="5"/>
      <c r="UFR1195" s="5"/>
      <c r="UFS1195" s="5"/>
      <c r="UFT1195" s="5"/>
      <c r="UFU1195" s="5"/>
      <c r="UFV1195" s="5"/>
      <c r="UFW1195" s="5"/>
      <c r="UFX1195" s="5"/>
      <c r="UFY1195" s="5"/>
      <c r="UFZ1195" s="5"/>
      <c r="UGA1195" s="5"/>
      <c r="UGB1195" s="5"/>
      <c r="UGC1195" s="5"/>
      <c r="UGD1195" s="5"/>
      <c r="UGE1195" s="5"/>
      <c r="UGF1195" s="5"/>
      <c r="UGG1195" s="5"/>
      <c r="UGH1195" s="5"/>
      <c r="UGI1195" s="5"/>
      <c r="UGJ1195" s="5"/>
      <c r="UGK1195" s="5"/>
      <c r="UGL1195" s="5"/>
      <c r="UGM1195" s="5"/>
      <c r="UGN1195" s="5"/>
      <c r="UGO1195" s="5"/>
      <c r="UGP1195" s="5"/>
      <c r="UGQ1195" s="5"/>
      <c r="UGR1195" s="5"/>
      <c r="UGS1195" s="5"/>
      <c r="UGT1195" s="5"/>
      <c r="UGU1195" s="5"/>
      <c r="UGV1195" s="5"/>
      <c r="UGW1195" s="5"/>
      <c r="UGX1195" s="5"/>
      <c r="UGY1195" s="5"/>
      <c r="UGZ1195" s="5"/>
      <c r="UHA1195" s="5"/>
      <c r="UHB1195" s="5"/>
      <c r="UHC1195" s="5"/>
      <c r="UHD1195" s="5"/>
      <c r="UHE1195" s="5"/>
      <c r="UHF1195" s="5"/>
      <c r="UHG1195" s="5"/>
      <c r="UHH1195" s="5"/>
      <c r="UHI1195" s="5"/>
      <c r="UHJ1195" s="5"/>
      <c r="UHK1195" s="5"/>
      <c r="UHL1195" s="5"/>
      <c r="UHM1195" s="5"/>
      <c r="UHN1195" s="5"/>
      <c r="UHO1195" s="5"/>
      <c r="UHP1195" s="5"/>
      <c r="UHQ1195" s="5"/>
      <c r="UHR1195" s="5"/>
      <c r="UHS1195" s="5"/>
      <c r="UHT1195" s="5"/>
      <c r="UHU1195" s="5"/>
      <c r="UHV1195" s="5"/>
      <c r="UHW1195" s="5"/>
      <c r="UHX1195" s="5"/>
      <c r="UHY1195" s="5"/>
      <c r="UHZ1195" s="5"/>
      <c r="UIA1195" s="5"/>
      <c r="UIB1195" s="5"/>
      <c r="UIC1195" s="5"/>
      <c r="UID1195" s="5"/>
      <c r="UIE1195" s="5"/>
      <c r="UIF1195" s="5"/>
      <c r="UIG1195" s="5"/>
      <c r="UIH1195" s="5"/>
      <c r="UII1195" s="5"/>
      <c r="UIJ1195" s="5"/>
      <c r="UIK1195" s="5"/>
      <c r="UIL1195" s="5"/>
      <c r="UIM1195" s="5"/>
      <c r="UIN1195" s="5"/>
      <c r="UIO1195" s="5"/>
      <c r="UIP1195" s="5"/>
      <c r="UIQ1195" s="5"/>
      <c r="UIR1195" s="5"/>
      <c r="UIS1195" s="5"/>
      <c r="UIT1195" s="5"/>
      <c r="UIU1195" s="5"/>
      <c r="UIV1195" s="5"/>
      <c r="UIW1195" s="5"/>
      <c r="UIX1195" s="5"/>
      <c r="UIY1195" s="5"/>
      <c r="UIZ1195" s="5"/>
      <c r="UJA1195" s="5"/>
      <c r="UJB1195" s="5"/>
      <c r="UJC1195" s="5"/>
      <c r="UJD1195" s="5"/>
      <c r="UJE1195" s="5"/>
      <c r="UJF1195" s="5"/>
      <c r="UJG1195" s="5"/>
      <c r="UJH1195" s="5"/>
      <c r="UJI1195" s="5"/>
      <c r="UJJ1195" s="5"/>
      <c r="UJK1195" s="5"/>
      <c r="UJL1195" s="5"/>
      <c r="UJM1195" s="5"/>
      <c r="UJN1195" s="5"/>
      <c r="UJO1195" s="5"/>
      <c r="UJP1195" s="5"/>
      <c r="UJQ1195" s="5"/>
      <c r="UJR1195" s="5"/>
      <c r="UJS1195" s="5"/>
      <c r="UJT1195" s="5"/>
      <c r="UJU1195" s="5"/>
      <c r="UJV1195" s="5"/>
      <c r="UJW1195" s="5"/>
      <c r="UJX1195" s="5"/>
      <c r="UJY1195" s="5"/>
      <c r="UJZ1195" s="5"/>
      <c r="UKA1195" s="5"/>
      <c r="UKB1195" s="5"/>
      <c r="UKC1195" s="5"/>
      <c r="UKD1195" s="5"/>
      <c r="UKE1195" s="5"/>
      <c r="UKF1195" s="5"/>
      <c r="UKG1195" s="5"/>
      <c r="UKH1195" s="5"/>
      <c r="UKI1195" s="5"/>
      <c r="UKJ1195" s="5"/>
      <c r="UKK1195" s="5"/>
      <c r="UKL1195" s="5"/>
      <c r="UKM1195" s="5"/>
      <c r="UKN1195" s="5"/>
      <c r="UKO1195" s="5"/>
      <c r="UKP1195" s="5"/>
      <c r="UKQ1195" s="5"/>
      <c r="UKR1195" s="5"/>
      <c r="UKS1195" s="5"/>
      <c r="UKT1195" s="5"/>
      <c r="UKU1195" s="5"/>
      <c r="UKV1195" s="5"/>
      <c r="UKW1195" s="5"/>
      <c r="UKX1195" s="5"/>
      <c r="UKY1195" s="5"/>
      <c r="UKZ1195" s="5"/>
      <c r="ULA1195" s="5"/>
      <c r="ULB1195" s="5"/>
      <c r="ULC1195" s="5"/>
      <c r="ULD1195" s="5"/>
      <c r="ULE1195" s="5"/>
      <c r="ULF1195" s="5"/>
      <c r="ULG1195" s="5"/>
      <c r="ULH1195" s="5"/>
      <c r="ULI1195" s="5"/>
      <c r="ULJ1195" s="5"/>
      <c r="ULK1195" s="5"/>
      <c r="ULL1195" s="5"/>
      <c r="ULM1195" s="5"/>
      <c r="ULN1195" s="5"/>
      <c r="ULO1195" s="5"/>
      <c r="ULP1195" s="5"/>
      <c r="ULQ1195" s="5"/>
      <c r="ULR1195" s="5"/>
      <c r="ULS1195" s="5"/>
      <c r="ULT1195" s="5"/>
      <c r="ULU1195" s="5"/>
      <c r="ULV1195" s="5"/>
      <c r="ULW1195" s="5"/>
      <c r="ULX1195" s="5"/>
      <c r="ULY1195" s="5"/>
      <c r="ULZ1195" s="5"/>
      <c r="UMA1195" s="5"/>
      <c r="UMB1195" s="5"/>
      <c r="UMC1195" s="5"/>
      <c r="UMD1195" s="5"/>
      <c r="UME1195" s="5"/>
      <c r="UMF1195" s="5"/>
      <c r="UMG1195" s="5"/>
      <c r="UMH1195" s="5"/>
      <c r="UMI1195" s="5"/>
      <c r="UMJ1195" s="5"/>
      <c r="UMK1195" s="5"/>
      <c r="UML1195" s="5"/>
      <c r="UMM1195" s="5"/>
      <c r="UMN1195" s="5"/>
      <c r="UMO1195" s="5"/>
      <c r="UMP1195" s="5"/>
      <c r="UMQ1195" s="5"/>
      <c r="UMR1195" s="5"/>
      <c r="UMS1195" s="5"/>
      <c r="UMT1195" s="5"/>
      <c r="UMU1195" s="5"/>
      <c r="UMV1195" s="5"/>
      <c r="UMW1195" s="5"/>
      <c r="UMX1195" s="5"/>
      <c r="UMY1195" s="5"/>
      <c r="UMZ1195" s="5"/>
      <c r="UNA1195" s="5"/>
      <c r="UNB1195" s="5"/>
      <c r="UNC1195" s="5"/>
      <c r="UND1195" s="5"/>
      <c r="UNE1195" s="5"/>
      <c r="UNF1195" s="5"/>
      <c r="UNG1195" s="5"/>
      <c r="UNH1195" s="5"/>
      <c r="UNI1195" s="5"/>
      <c r="UNJ1195" s="5"/>
      <c r="UNK1195" s="5"/>
      <c r="UNL1195" s="5"/>
      <c r="UNM1195" s="5"/>
      <c r="UNN1195" s="5"/>
      <c r="UNO1195" s="5"/>
      <c r="UNP1195" s="5"/>
      <c r="UNQ1195" s="5"/>
      <c r="UNR1195" s="5"/>
      <c r="UNS1195" s="5"/>
      <c r="UNT1195" s="5"/>
      <c r="UNU1195" s="5"/>
      <c r="UNV1195" s="5"/>
      <c r="UNW1195" s="5"/>
      <c r="UNX1195" s="5"/>
      <c r="UNY1195" s="5"/>
      <c r="UNZ1195" s="5"/>
      <c r="UOA1195" s="5"/>
      <c r="UOB1195" s="5"/>
      <c r="UOC1195" s="5"/>
      <c r="UOD1195" s="5"/>
      <c r="UOE1195" s="5"/>
      <c r="UOF1195" s="5"/>
      <c r="UOG1195" s="5"/>
      <c r="UOH1195" s="5"/>
      <c r="UOI1195" s="5"/>
      <c r="UOJ1195" s="5"/>
      <c r="UOK1195" s="5"/>
      <c r="UOL1195" s="5"/>
      <c r="UOM1195" s="5"/>
      <c r="UON1195" s="5"/>
      <c r="UOO1195" s="5"/>
      <c r="UOP1195" s="5"/>
      <c r="UOQ1195" s="5"/>
      <c r="UOR1195" s="5"/>
      <c r="UOS1195" s="5"/>
      <c r="UOT1195" s="5"/>
      <c r="UOU1195" s="5"/>
      <c r="UOV1195" s="5"/>
      <c r="UOW1195" s="5"/>
      <c r="UOX1195" s="5"/>
      <c r="UOY1195" s="5"/>
      <c r="UOZ1195" s="5"/>
      <c r="UPA1195" s="5"/>
      <c r="UPB1195" s="5"/>
      <c r="UPC1195" s="5"/>
      <c r="UPD1195" s="5"/>
      <c r="UPE1195" s="5"/>
      <c r="UPF1195" s="5"/>
      <c r="UPG1195" s="5"/>
      <c r="UPH1195" s="5"/>
      <c r="UPI1195" s="5"/>
      <c r="UPJ1195" s="5"/>
      <c r="UPK1195" s="5"/>
      <c r="UPL1195" s="5"/>
      <c r="UPM1195" s="5"/>
      <c r="UPN1195" s="5"/>
      <c r="UPO1195" s="5"/>
      <c r="UPP1195" s="5"/>
      <c r="UPQ1195" s="5"/>
      <c r="UPR1195" s="5"/>
      <c r="UPS1195" s="5"/>
      <c r="UPT1195" s="5"/>
      <c r="UPU1195" s="5"/>
      <c r="UPV1195" s="5"/>
      <c r="UPW1195" s="5"/>
      <c r="UPX1195" s="5"/>
      <c r="UPY1195" s="5"/>
      <c r="UPZ1195" s="5"/>
      <c r="UQA1195" s="5"/>
      <c r="UQB1195" s="5"/>
      <c r="UQC1195" s="5"/>
      <c r="UQD1195" s="5"/>
      <c r="UQE1195" s="5"/>
      <c r="UQF1195" s="5"/>
      <c r="UQG1195" s="5"/>
      <c r="UQH1195" s="5"/>
      <c r="UQI1195" s="5"/>
      <c r="UQJ1195" s="5"/>
      <c r="UQK1195" s="5"/>
      <c r="UQL1195" s="5"/>
      <c r="UQM1195" s="5"/>
      <c r="UQN1195" s="5"/>
      <c r="UQO1195" s="5"/>
      <c r="UQP1195" s="5"/>
      <c r="UQQ1195" s="5"/>
      <c r="UQR1195" s="5"/>
      <c r="UQS1195" s="5"/>
      <c r="UQT1195" s="5"/>
      <c r="UQU1195" s="5"/>
      <c r="UQV1195" s="5"/>
      <c r="UQW1195" s="5"/>
      <c r="UQX1195" s="5"/>
      <c r="UQY1195" s="5"/>
      <c r="UQZ1195" s="5"/>
      <c r="URA1195" s="5"/>
      <c r="URB1195" s="5"/>
      <c r="URC1195" s="5"/>
      <c r="URD1195" s="5"/>
      <c r="URE1195" s="5"/>
      <c r="URF1195" s="5"/>
      <c r="URG1195" s="5"/>
      <c r="URH1195" s="5"/>
      <c r="URI1195" s="5"/>
      <c r="URJ1195" s="5"/>
      <c r="URK1195" s="5"/>
      <c r="URL1195" s="5"/>
      <c r="URM1195" s="5"/>
      <c r="URN1195" s="5"/>
      <c r="URO1195" s="5"/>
      <c r="URP1195" s="5"/>
      <c r="URQ1195" s="5"/>
      <c r="URR1195" s="5"/>
      <c r="URS1195" s="5"/>
      <c r="URT1195" s="5"/>
      <c r="URU1195" s="5"/>
      <c r="URV1195" s="5"/>
      <c r="URW1195" s="5"/>
      <c r="URX1195" s="5"/>
      <c r="URY1195" s="5"/>
      <c r="URZ1195" s="5"/>
      <c r="USA1195" s="5"/>
      <c r="USB1195" s="5"/>
      <c r="USC1195" s="5"/>
      <c r="USD1195" s="5"/>
      <c r="USE1195" s="5"/>
      <c r="USF1195" s="5"/>
      <c r="USG1195" s="5"/>
      <c r="USH1195" s="5"/>
      <c r="USI1195" s="5"/>
      <c r="USJ1195" s="5"/>
      <c r="USK1195" s="5"/>
      <c r="USL1195" s="5"/>
      <c r="USM1195" s="5"/>
      <c r="USN1195" s="5"/>
      <c r="USO1195" s="5"/>
      <c r="USP1195" s="5"/>
      <c r="USQ1195" s="5"/>
      <c r="USR1195" s="5"/>
      <c r="USS1195" s="5"/>
      <c r="UST1195" s="5"/>
      <c r="USU1195" s="5"/>
      <c r="USV1195" s="5"/>
      <c r="USW1195" s="5"/>
      <c r="USX1195" s="5"/>
      <c r="USY1195" s="5"/>
      <c r="USZ1195" s="5"/>
      <c r="UTA1195" s="5"/>
      <c r="UTB1195" s="5"/>
      <c r="UTC1195" s="5"/>
      <c r="UTD1195" s="5"/>
      <c r="UTE1195" s="5"/>
      <c r="UTF1195" s="5"/>
      <c r="UTG1195" s="5"/>
      <c r="UTH1195" s="5"/>
      <c r="UTI1195" s="5"/>
      <c r="UTJ1195" s="5"/>
      <c r="UTK1195" s="5"/>
      <c r="UTL1195" s="5"/>
      <c r="UTM1195" s="5"/>
      <c r="UTN1195" s="5"/>
      <c r="UTO1195" s="5"/>
      <c r="UTP1195" s="5"/>
      <c r="UTQ1195" s="5"/>
      <c r="UTR1195" s="5"/>
      <c r="UTS1195" s="5"/>
      <c r="UTT1195" s="5"/>
      <c r="UTU1195" s="5"/>
      <c r="UTV1195" s="5"/>
      <c r="UTW1195" s="5"/>
      <c r="UTX1195" s="5"/>
      <c r="UTY1195" s="5"/>
      <c r="UTZ1195" s="5"/>
      <c r="UUA1195" s="5"/>
      <c r="UUB1195" s="5"/>
      <c r="UUC1195" s="5"/>
      <c r="UUD1195" s="5"/>
      <c r="UUE1195" s="5"/>
      <c r="UUF1195" s="5"/>
      <c r="UUG1195" s="5"/>
      <c r="UUH1195" s="5"/>
      <c r="UUI1195" s="5"/>
      <c r="UUJ1195" s="5"/>
      <c r="UUK1195" s="5"/>
      <c r="UUL1195" s="5"/>
      <c r="UUM1195" s="5"/>
      <c r="UUN1195" s="5"/>
      <c r="UUO1195" s="5"/>
      <c r="UUP1195" s="5"/>
      <c r="UUQ1195" s="5"/>
      <c r="UUR1195" s="5"/>
      <c r="UUS1195" s="5"/>
      <c r="UUT1195" s="5"/>
      <c r="UUU1195" s="5"/>
      <c r="UUV1195" s="5"/>
      <c r="UUW1195" s="5"/>
      <c r="UUX1195" s="5"/>
      <c r="UUY1195" s="5"/>
      <c r="UUZ1195" s="5"/>
      <c r="UVA1195" s="5"/>
      <c r="UVB1195" s="5"/>
      <c r="UVC1195" s="5"/>
      <c r="UVD1195" s="5"/>
      <c r="UVE1195" s="5"/>
      <c r="UVF1195" s="5"/>
      <c r="UVG1195" s="5"/>
      <c r="UVH1195" s="5"/>
      <c r="UVI1195" s="5"/>
      <c r="UVJ1195" s="5"/>
      <c r="UVK1195" s="5"/>
      <c r="UVL1195" s="5"/>
      <c r="UVM1195" s="5"/>
      <c r="UVN1195" s="5"/>
      <c r="UVO1195" s="5"/>
      <c r="UVP1195" s="5"/>
      <c r="UVQ1195" s="5"/>
      <c r="UVR1195" s="5"/>
      <c r="UVS1195" s="5"/>
      <c r="UVT1195" s="5"/>
      <c r="UVU1195" s="5"/>
      <c r="UVV1195" s="5"/>
      <c r="UVW1195" s="5"/>
      <c r="UVX1195" s="5"/>
      <c r="UVY1195" s="5"/>
      <c r="UVZ1195" s="5"/>
      <c r="UWA1195" s="5"/>
      <c r="UWB1195" s="5"/>
      <c r="UWC1195" s="5"/>
      <c r="UWD1195" s="5"/>
      <c r="UWE1195" s="5"/>
      <c r="UWF1195" s="5"/>
      <c r="UWG1195" s="5"/>
      <c r="UWH1195" s="5"/>
      <c r="UWI1195" s="5"/>
      <c r="UWJ1195" s="5"/>
      <c r="UWK1195" s="5"/>
      <c r="UWL1195" s="5"/>
      <c r="UWM1195" s="5"/>
      <c r="UWN1195" s="5"/>
      <c r="UWO1195" s="5"/>
      <c r="UWP1195" s="5"/>
      <c r="UWQ1195" s="5"/>
      <c r="UWR1195" s="5"/>
      <c r="UWS1195" s="5"/>
      <c r="UWT1195" s="5"/>
      <c r="UWU1195" s="5"/>
      <c r="UWV1195" s="5"/>
      <c r="UWW1195" s="5"/>
      <c r="UWX1195" s="5"/>
      <c r="UWY1195" s="5"/>
      <c r="UWZ1195" s="5"/>
      <c r="UXA1195" s="5"/>
      <c r="UXB1195" s="5"/>
      <c r="UXC1195" s="5"/>
      <c r="UXD1195" s="5"/>
      <c r="UXE1195" s="5"/>
      <c r="UXF1195" s="5"/>
      <c r="UXG1195" s="5"/>
      <c r="UXH1195" s="5"/>
      <c r="UXI1195" s="5"/>
      <c r="UXJ1195" s="5"/>
      <c r="UXK1195" s="5"/>
      <c r="UXL1195" s="5"/>
      <c r="UXM1195" s="5"/>
      <c r="UXN1195" s="5"/>
      <c r="UXO1195" s="5"/>
      <c r="UXP1195" s="5"/>
      <c r="UXQ1195" s="5"/>
      <c r="UXR1195" s="5"/>
      <c r="UXS1195" s="5"/>
      <c r="UXT1195" s="5"/>
      <c r="UXU1195" s="5"/>
      <c r="UXV1195" s="5"/>
      <c r="UXW1195" s="5"/>
      <c r="UXX1195" s="5"/>
      <c r="UXY1195" s="5"/>
      <c r="UXZ1195" s="5"/>
      <c r="UYA1195" s="5"/>
      <c r="UYB1195" s="5"/>
      <c r="UYC1195" s="5"/>
      <c r="UYD1195" s="5"/>
      <c r="UYE1195" s="5"/>
      <c r="UYF1195" s="5"/>
      <c r="UYG1195" s="5"/>
      <c r="UYH1195" s="5"/>
      <c r="UYI1195" s="5"/>
      <c r="UYJ1195" s="5"/>
      <c r="UYK1195" s="5"/>
      <c r="UYL1195" s="5"/>
      <c r="UYM1195" s="5"/>
      <c r="UYN1195" s="5"/>
      <c r="UYO1195" s="5"/>
      <c r="UYP1195" s="5"/>
      <c r="UYQ1195" s="5"/>
      <c r="UYR1195" s="5"/>
      <c r="UYS1195" s="5"/>
      <c r="UYT1195" s="5"/>
      <c r="UYU1195" s="5"/>
      <c r="UYV1195" s="5"/>
      <c r="UYW1195" s="5"/>
      <c r="UYX1195" s="5"/>
      <c r="UYY1195" s="5"/>
      <c r="UYZ1195" s="5"/>
      <c r="UZA1195" s="5"/>
      <c r="UZB1195" s="5"/>
      <c r="UZC1195" s="5"/>
      <c r="UZD1195" s="5"/>
      <c r="UZE1195" s="5"/>
      <c r="UZF1195" s="5"/>
      <c r="UZG1195" s="5"/>
      <c r="UZH1195" s="5"/>
      <c r="UZI1195" s="5"/>
      <c r="UZJ1195" s="5"/>
      <c r="UZK1195" s="5"/>
      <c r="UZL1195" s="5"/>
      <c r="UZM1195" s="5"/>
      <c r="UZN1195" s="5"/>
      <c r="UZO1195" s="5"/>
      <c r="UZP1195" s="5"/>
      <c r="UZQ1195" s="5"/>
      <c r="UZR1195" s="5"/>
      <c r="UZS1195" s="5"/>
      <c r="UZT1195" s="5"/>
      <c r="UZU1195" s="5"/>
      <c r="UZV1195" s="5"/>
      <c r="UZW1195" s="5"/>
      <c r="UZX1195" s="5"/>
      <c r="UZY1195" s="5"/>
      <c r="UZZ1195" s="5"/>
      <c r="VAA1195" s="5"/>
      <c r="VAB1195" s="5"/>
      <c r="VAC1195" s="5"/>
      <c r="VAD1195" s="5"/>
      <c r="VAE1195" s="5"/>
      <c r="VAF1195" s="5"/>
      <c r="VAG1195" s="5"/>
      <c r="VAH1195" s="5"/>
      <c r="VAI1195" s="5"/>
      <c r="VAJ1195" s="5"/>
      <c r="VAK1195" s="5"/>
      <c r="VAL1195" s="5"/>
      <c r="VAM1195" s="5"/>
      <c r="VAN1195" s="5"/>
      <c r="VAO1195" s="5"/>
      <c r="VAP1195" s="5"/>
      <c r="VAQ1195" s="5"/>
      <c r="VAR1195" s="5"/>
      <c r="VAS1195" s="5"/>
      <c r="VAT1195" s="5"/>
      <c r="VAU1195" s="5"/>
      <c r="VAV1195" s="5"/>
      <c r="VAW1195" s="5"/>
      <c r="VAX1195" s="5"/>
      <c r="VAY1195" s="5"/>
      <c r="VAZ1195" s="5"/>
      <c r="VBA1195" s="5"/>
      <c r="VBB1195" s="5"/>
      <c r="VBC1195" s="5"/>
      <c r="VBD1195" s="5"/>
      <c r="VBE1195" s="5"/>
      <c r="VBF1195" s="5"/>
      <c r="VBG1195" s="5"/>
      <c r="VBH1195" s="5"/>
      <c r="VBI1195" s="5"/>
      <c r="VBJ1195" s="5"/>
      <c r="VBK1195" s="5"/>
      <c r="VBL1195" s="5"/>
      <c r="VBM1195" s="5"/>
      <c r="VBN1195" s="5"/>
      <c r="VBO1195" s="5"/>
      <c r="VBP1195" s="5"/>
      <c r="VBQ1195" s="5"/>
      <c r="VBR1195" s="5"/>
      <c r="VBS1195" s="5"/>
      <c r="VBT1195" s="5"/>
      <c r="VBU1195" s="5"/>
      <c r="VBV1195" s="5"/>
      <c r="VBW1195" s="5"/>
      <c r="VBX1195" s="5"/>
      <c r="VBY1195" s="5"/>
      <c r="VBZ1195" s="5"/>
      <c r="VCA1195" s="5"/>
      <c r="VCB1195" s="5"/>
      <c r="VCC1195" s="5"/>
      <c r="VCD1195" s="5"/>
      <c r="VCE1195" s="5"/>
      <c r="VCF1195" s="5"/>
      <c r="VCG1195" s="5"/>
      <c r="VCH1195" s="5"/>
      <c r="VCI1195" s="5"/>
      <c r="VCJ1195" s="5"/>
      <c r="VCK1195" s="5"/>
      <c r="VCL1195" s="5"/>
      <c r="VCM1195" s="5"/>
      <c r="VCN1195" s="5"/>
      <c r="VCO1195" s="5"/>
      <c r="VCP1195" s="5"/>
      <c r="VCQ1195" s="5"/>
      <c r="VCR1195" s="5"/>
      <c r="VCS1195" s="5"/>
      <c r="VCT1195" s="5"/>
      <c r="VCU1195" s="5"/>
      <c r="VCV1195" s="5"/>
      <c r="VCW1195" s="5"/>
      <c r="VCX1195" s="5"/>
      <c r="VCY1195" s="5"/>
      <c r="VCZ1195" s="5"/>
      <c r="VDA1195" s="5"/>
      <c r="VDB1195" s="5"/>
      <c r="VDC1195" s="5"/>
      <c r="VDD1195" s="5"/>
      <c r="VDE1195" s="5"/>
      <c r="VDF1195" s="5"/>
      <c r="VDG1195" s="5"/>
      <c r="VDH1195" s="5"/>
      <c r="VDI1195" s="5"/>
      <c r="VDJ1195" s="5"/>
      <c r="VDK1195" s="5"/>
      <c r="VDL1195" s="5"/>
      <c r="VDM1195" s="5"/>
      <c r="VDN1195" s="5"/>
      <c r="VDO1195" s="5"/>
      <c r="VDP1195" s="5"/>
      <c r="VDQ1195" s="5"/>
      <c r="VDR1195" s="5"/>
      <c r="VDS1195" s="5"/>
      <c r="VDT1195" s="5"/>
      <c r="VDU1195" s="5"/>
      <c r="VDV1195" s="5"/>
      <c r="VDW1195" s="5"/>
      <c r="VDX1195" s="5"/>
      <c r="VDY1195" s="5"/>
      <c r="VDZ1195" s="5"/>
      <c r="VEA1195" s="5"/>
      <c r="VEB1195" s="5"/>
      <c r="VEC1195" s="5"/>
      <c r="VED1195" s="5"/>
      <c r="VEE1195" s="5"/>
      <c r="VEF1195" s="5"/>
      <c r="VEG1195" s="5"/>
      <c r="VEH1195" s="5"/>
      <c r="VEI1195" s="5"/>
      <c r="VEJ1195" s="5"/>
      <c r="VEK1195" s="5"/>
      <c r="VEL1195" s="5"/>
      <c r="VEM1195" s="5"/>
      <c r="VEN1195" s="5"/>
      <c r="VEO1195" s="5"/>
      <c r="VEP1195" s="5"/>
      <c r="VEQ1195" s="5"/>
      <c r="VER1195" s="5"/>
      <c r="VES1195" s="5"/>
      <c r="VET1195" s="5"/>
      <c r="VEU1195" s="5"/>
      <c r="VEV1195" s="5"/>
      <c r="VEW1195" s="5"/>
      <c r="VEX1195" s="5"/>
      <c r="VEY1195" s="5"/>
      <c r="VEZ1195" s="5"/>
      <c r="VFA1195" s="5"/>
      <c r="VFB1195" s="5"/>
      <c r="VFC1195" s="5"/>
      <c r="VFD1195" s="5"/>
      <c r="VFE1195" s="5"/>
      <c r="VFF1195" s="5"/>
      <c r="VFG1195" s="5"/>
      <c r="VFH1195" s="5"/>
      <c r="VFI1195" s="5"/>
      <c r="VFJ1195" s="5"/>
      <c r="VFK1195" s="5"/>
      <c r="VFL1195" s="5"/>
      <c r="VFM1195" s="5"/>
      <c r="VFN1195" s="5"/>
      <c r="VFO1195" s="5"/>
      <c r="VFP1195" s="5"/>
      <c r="VFQ1195" s="5"/>
      <c r="VFR1195" s="5"/>
      <c r="VFS1195" s="5"/>
      <c r="VFT1195" s="5"/>
      <c r="VFU1195" s="5"/>
      <c r="VFV1195" s="5"/>
      <c r="VFW1195" s="5"/>
      <c r="VFX1195" s="5"/>
      <c r="VFY1195" s="5"/>
      <c r="VFZ1195" s="5"/>
      <c r="VGA1195" s="5"/>
      <c r="VGB1195" s="5"/>
      <c r="VGC1195" s="5"/>
      <c r="VGD1195" s="5"/>
      <c r="VGE1195" s="5"/>
      <c r="VGF1195" s="5"/>
      <c r="VGG1195" s="5"/>
      <c r="VGH1195" s="5"/>
      <c r="VGI1195" s="5"/>
      <c r="VGJ1195" s="5"/>
      <c r="VGK1195" s="5"/>
      <c r="VGL1195" s="5"/>
      <c r="VGM1195" s="5"/>
      <c r="VGN1195" s="5"/>
      <c r="VGO1195" s="5"/>
      <c r="VGP1195" s="5"/>
      <c r="VGQ1195" s="5"/>
      <c r="VGR1195" s="5"/>
      <c r="VGS1195" s="5"/>
      <c r="VGT1195" s="5"/>
      <c r="VGU1195" s="5"/>
      <c r="VGV1195" s="5"/>
      <c r="VGW1195" s="5"/>
      <c r="VGX1195" s="5"/>
      <c r="VGY1195" s="5"/>
      <c r="VGZ1195" s="5"/>
      <c r="VHA1195" s="5"/>
      <c r="VHB1195" s="5"/>
      <c r="VHC1195" s="5"/>
      <c r="VHD1195" s="5"/>
      <c r="VHE1195" s="5"/>
      <c r="VHF1195" s="5"/>
      <c r="VHG1195" s="5"/>
      <c r="VHH1195" s="5"/>
      <c r="VHI1195" s="5"/>
      <c r="VHJ1195" s="5"/>
      <c r="VHK1195" s="5"/>
      <c r="VHL1195" s="5"/>
      <c r="VHM1195" s="5"/>
      <c r="VHN1195" s="5"/>
      <c r="VHO1195" s="5"/>
      <c r="VHP1195" s="5"/>
      <c r="VHQ1195" s="5"/>
      <c r="VHR1195" s="5"/>
      <c r="VHS1195" s="5"/>
      <c r="VHT1195" s="5"/>
      <c r="VHU1195" s="5"/>
      <c r="VHV1195" s="5"/>
      <c r="VHW1195" s="5"/>
      <c r="VHX1195" s="5"/>
      <c r="VHY1195" s="5"/>
      <c r="VHZ1195" s="5"/>
      <c r="VIA1195" s="5"/>
      <c r="VIB1195" s="5"/>
      <c r="VIC1195" s="5"/>
      <c r="VID1195" s="5"/>
      <c r="VIE1195" s="5"/>
      <c r="VIF1195" s="5"/>
      <c r="VIG1195" s="5"/>
      <c r="VIH1195" s="5"/>
      <c r="VII1195" s="5"/>
      <c r="VIJ1195" s="5"/>
      <c r="VIK1195" s="5"/>
      <c r="VIL1195" s="5"/>
      <c r="VIM1195" s="5"/>
      <c r="VIN1195" s="5"/>
      <c r="VIO1195" s="5"/>
      <c r="VIP1195" s="5"/>
      <c r="VIQ1195" s="5"/>
      <c r="VIR1195" s="5"/>
      <c r="VIS1195" s="5"/>
      <c r="VIT1195" s="5"/>
      <c r="VIU1195" s="5"/>
      <c r="VIV1195" s="5"/>
      <c r="VIW1195" s="5"/>
      <c r="VIX1195" s="5"/>
      <c r="VIY1195" s="5"/>
      <c r="VIZ1195" s="5"/>
      <c r="VJA1195" s="5"/>
      <c r="VJB1195" s="5"/>
      <c r="VJC1195" s="5"/>
      <c r="VJD1195" s="5"/>
      <c r="VJE1195" s="5"/>
      <c r="VJF1195" s="5"/>
      <c r="VJG1195" s="5"/>
      <c r="VJH1195" s="5"/>
      <c r="VJI1195" s="5"/>
      <c r="VJJ1195" s="5"/>
      <c r="VJK1195" s="5"/>
      <c r="VJL1195" s="5"/>
      <c r="VJM1195" s="5"/>
      <c r="VJN1195" s="5"/>
      <c r="VJO1195" s="5"/>
      <c r="VJP1195" s="5"/>
      <c r="VJQ1195" s="5"/>
      <c r="VJR1195" s="5"/>
      <c r="VJS1195" s="5"/>
      <c r="VJT1195" s="5"/>
      <c r="VJU1195" s="5"/>
      <c r="VJV1195" s="5"/>
      <c r="VJW1195" s="5"/>
      <c r="VJX1195" s="5"/>
      <c r="VJY1195" s="5"/>
      <c r="VJZ1195" s="5"/>
      <c r="VKA1195" s="5"/>
      <c r="VKB1195" s="5"/>
      <c r="VKC1195" s="5"/>
      <c r="VKD1195" s="5"/>
      <c r="VKE1195" s="5"/>
      <c r="VKF1195" s="5"/>
      <c r="VKG1195" s="5"/>
      <c r="VKH1195" s="5"/>
      <c r="VKI1195" s="5"/>
      <c r="VKJ1195" s="5"/>
      <c r="VKK1195" s="5"/>
      <c r="VKL1195" s="5"/>
      <c r="VKM1195" s="5"/>
      <c r="VKN1195" s="5"/>
      <c r="VKO1195" s="5"/>
      <c r="VKP1195" s="5"/>
      <c r="VKQ1195" s="5"/>
      <c r="VKR1195" s="5"/>
      <c r="VKS1195" s="5"/>
      <c r="VKT1195" s="5"/>
      <c r="VKU1195" s="5"/>
      <c r="VKV1195" s="5"/>
      <c r="VKW1195" s="5"/>
      <c r="VKX1195" s="5"/>
      <c r="VKY1195" s="5"/>
      <c r="VKZ1195" s="5"/>
      <c r="VLA1195" s="5"/>
      <c r="VLB1195" s="5"/>
      <c r="VLC1195" s="5"/>
      <c r="VLD1195" s="5"/>
      <c r="VLE1195" s="5"/>
      <c r="VLF1195" s="5"/>
      <c r="VLG1195" s="5"/>
      <c r="VLH1195" s="5"/>
      <c r="VLI1195" s="5"/>
      <c r="VLJ1195" s="5"/>
      <c r="VLK1195" s="5"/>
      <c r="VLL1195" s="5"/>
      <c r="VLM1195" s="5"/>
      <c r="VLN1195" s="5"/>
      <c r="VLO1195" s="5"/>
      <c r="VLP1195" s="5"/>
      <c r="VLQ1195" s="5"/>
      <c r="VLR1195" s="5"/>
      <c r="VLS1195" s="5"/>
      <c r="VLT1195" s="5"/>
      <c r="VLU1195" s="5"/>
      <c r="VLV1195" s="5"/>
      <c r="VLW1195" s="5"/>
      <c r="VLX1195" s="5"/>
      <c r="VLY1195" s="5"/>
      <c r="VLZ1195" s="5"/>
      <c r="VMA1195" s="5"/>
      <c r="VMB1195" s="5"/>
      <c r="VMC1195" s="5"/>
      <c r="VMD1195" s="5"/>
      <c r="VME1195" s="5"/>
      <c r="VMF1195" s="5"/>
      <c r="VMG1195" s="5"/>
      <c r="VMH1195" s="5"/>
      <c r="VMI1195" s="5"/>
      <c r="VMJ1195" s="5"/>
      <c r="VMK1195" s="5"/>
      <c r="VML1195" s="5"/>
      <c r="VMM1195" s="5"/>
      <c r="VMN1195" s="5"/>
      <c r="VMO1195" s="5"/>
      <c r="VMP1195" s="5"/>
      <c r="VMQ1195" s="5"/>
      <c r="VMR1195" s="5"/>
      <c r="VMS1195" s="5"/>
      <c r="VMT1195" s="5"/>
      <c r="VMU1195" s="5"/>
      <c r="VMV1195" s="5"/>
      <c r="VMW1195" s="5"/>
      <c r="VMX1195" s="5"/>
      <c r="VMY1195" s="5"/>
      <c r="VMZ1195" s="5"/>
      <c r="VNA1195" s="5"/>
      <c r="VNB1195" s="5"/>
      <c r="VNC1195" s="5"/>
      <c r="VND1195" s="5"/>
      <c r="VNE1195" s="5"/>
      <c r="VNF1195" s="5"/>
      <c r="VNG1195" s="5"/>
      <c r="VNH1195" s="5"/>
      <c r="VNI1195" s="5"/>
      <c r="VNJ1195" s="5"/>
      <c r="VNK1195" s="5"/>
      <c r="VNL1195" s="5"/>
      <c r="VNM1195" s="5"/>
      <c r="VNN1195" s="5"/>
      <c r="VNO1195" s="5"/>
      <c r="VNP1195" s="5"/>
      <c r="VNQ1195" s="5"/>
      <c r="VNR1195" s="5"/>
      <c r="VNS1195" s="5"/>
      <c r="VNT1195" s="5"/>
      <c r="VNU1195" s="5"/>
      <c r="VNV1195" s="5"/>
      <c r="VNW1195" s="5"/>
      <c r="VNX1195" s="5"/>
      <c r="VNY1195" s="5"/>
      <c r="VNZ1195" s="5"/>
      <c r="VOA1195" s="5"/>
      <c r="VOB1195" s="5"/>
      <c r="VOC1195" s="5"/>
      <c r="VOD1195" s="5"/>
      <c r="VOE1195" s="5"/>
      <c r="VOF1195" s="5"/>
      <c r="VOG1195" s="5"/>
      <c r="VOH1195" s="5"/>
      <c r="VOI1195" s="5"/>
      <c r="VOJ1195" s="5"/>
      <c r="VOK1195" s="5"/>
      <c r="VOL1195" s="5"/>
      <c r="VOM1195" s="5"/>
      <c r="VON1195" s="5"/>
      <c r="VOO1195" s="5"/>
      <c r="VOP1195" s="5"/>
      <c r="VOQ1195" s="5"/>
      <c r="VOR1195" s="5"/>
      <c r="VOS1195" s="5"/>
      <c r="VOT1195" s="5"/>
      <c r="VOU1195" s="5"/>
      <c r="VOV1195" s="5"/>
      <c r="VOW1195" s="5"/>
      <c r="VOX1195" s="5"/>
      <c r="VOY1195" s="5"/>
      <c r="VOZ1195" s="5"/>
      <c r="VPA1195" s="5"/>
      <c r="VPB1195" s="5"/>
      <c r="VPC1195" s="5"/>
      <c r="VPD1195" s="5"/>
      <c r="VPE1195" s="5"/>
      <c r="VPF1195" s="5"/>
      <c r="VPG1195" s="5"/>
      <c r="VPH1195" s="5"/>
      <c r="VPI1195" s="5"/>
      <c r="VPJ1195" s="5"/>
      <c r="VPK1195" s="5"/>
      <c r="VPL1195" s="5"/>
      <c r="VPM1195" s="5"/>
      <c r="VPN1195" s="5"/>
      <c r="VPO1195" s="5"/>
      <c r="VPP1195" s="5"/>
      <c r="VPQ1195" s="5"/>
      <c r="VPR1195" s="5"/>
      <c r="VPS1195" s="5"/>
      <c r="VPT1195" s="5"/>
      <c r="VPU1195" s="5"/>
      <c r="VPV1195" s="5"/>
      <c r="VPW1195" s="5"/>
      <c r="VPX1195" s="5"/>
      <c r="VPY1195" s="5"/>
      <c r="VPZ1195" s="5"/>
      <c r="VQA1195" s="5"/>
      <c r="VQB1195" s="5"/>
      <c r="VQC1195" s="5"/>
      <c r="VQD1195" s="5"/>
      <c r="VQE1195" s="5"/>
      <c r="VQF1195" s="5"/>
      <c r="VQG1195" s="5"/>
      <c r="VQH1195" s="5"/>
      <c r="VQI1195" s="5"/>
      <c r="VQJ1195" s="5"/>
      <c r="VQK1195" s="5"/>
      <c r="VQL1195" s="5"/>
      <c r="VQM1195" s="5"/>
      <c r="VQN1195" s="5"/>
      <c r="VQO1195" s="5"/>
      <c r="VQP1195" s="5"/>
      <c r="VQQ1195" s="5"/>
      <c r="VQR1195" s="5"/>
      <c r="VQS1195" s="5"/>
      <c r="VQT1195" s="5"/>
      <c r="VQU1195" s="5"/>
      <c r="VQV1195" s="5"/>
      <c r="VQW1195" s="5"/>
      <c r="VQX1195" s="5"/>
      <c r="VQY1195" s="5"/>
      <c r="VQZ1195" s="5"/>
      <c r="VRA1195" s="5"/>
      <c r="VRB1195" s="5"/>
      <c r="VRC1195" s="5"/>
      <c r="VRD1195" s="5"/>
      <c r="VRE1195" s="5"/>
      <c r="VRF1195" s="5"/>
      <c r="VRG1195" s="5"/>
      <c r="VRH1195" s="5"/>
      <c r="VRI1195" s="5"/>
      <c r="VRJ1195" s="5"/>
      <c r="VRK1195" s="5"/>
      <c r="VRL1195" s="5"/>
      <c r="VRM1195" s="5"/>
      <c r="VRN1195" s="5"/>
      <c r="VRO1195" s="5"/>
      <c r="VRP1195" s="5"/>
      <c r="VRQ1195" s="5"/>
      <c r="VRR1195" s="5"/>
      <c r="VRS1195" s="5"/>
      <c r="VRT1195" s="5"/>
      <c r="VRU1195" s="5"/>
      <c r="VRV1195" s="5"/>
      <c r="VRW1195" s="5"/>
      <c r="VRX1195" s="5"/>
      <c r="VRY1195" s="5"/>
      <c r="VRZ1195" s="5"/>
      <c r="VSA1195" s="5"/>
      <c r="VSB1195" s="5"/>
      <c r="VSC1195" s="5"/>
      <c r="VSD1195" s="5"/>
      <c r="VSE1195" s="5"/>
      <c r="VSF1195" s="5"/>
      <c r="VSG1195" s="5"/>
      <c r="VSH1195" s="5"/>
      <c r="VSI1195" s="5"/>
      <c r="VSJ1195" s="5"/>
      <c r="VSK1195" s="5"/>
      <c r="VSL1195" s="5"/>
      <c r="VSM1195" s="5"/>
      <c r="VSN1195" s="5"/>
      <c r="VSO1195" s="5"/>
      <c r="VSP1195" s="5"/>
      <c r="VSQ1195" s="5"/>
      <c r="VSR1195" s="5"/>
      <c r="VSS1195" s="5"/>
      <c r="VST1195" s="5"/>
      <c r="VSU1195" s="5"/>
      <c r="VSV1195" s="5"/>
      <c r="VSW1195" s="5"/>
      <c r="VSX1195" s="5"/>
      <c r="VSY1195" s="5"/>
      <c r="VSZ1195" s="5"/>
      <c r="VTA1195" s="5"/>
      <c r="VTB1195" s="5"/>
      <c r="VTC1195" s="5"/>
      <c r="VTD1195" s="5"/>
      <c r="VTE1195" s="5"/>
      <c r="VTF1195" s="5"/>
      <c r="VTG1195" s="5"/>
      <c r="VTH1195" s="5"/>
      <c r="VTI1195" s="5"/>
      <c r="VTJ1195" s="5"/>
      <c r="VTK1195" s="5"/>
      <c r="VTL1195" s="5"/>
      <c r="VTM1195" s="5"/>
      <c r="VTN1195" s="5"/>
      <c r="VTO1195" s="5"/>
      <c r="VTP1195" s="5"/>
      <c r="VTQ1195" s="5"/>
      <c r="VTR1195" s="5"/>
      <c r="VTS1195" s="5"/>
      <c r="VTT1195" s="5"/>
      <c r="VTU1195" s="5"/>
      <c r="VTV1195" s="5"/>
      <c r="VTW1195" s="5"/>
      <c r="VTX1195" s="5"/>
      <c r="VTY1195" s="5"/>
      <c r="VTZ1195" s="5"/>
      <c r="VUA1195" s="5"/>
      <c r="VUB1195" s="5"/>
      <c r="VUC1195" s="5"/>
      <c r="VUD1195" s="5"/>
      <c r="VUE1195" s="5"/>
      <c r="VUF1195" s="5"/>
      <c r="VUG1195" s="5"/>
      <c r="VUH1195" s="5"/>
      <c r="VUI1195" s="5"/>
      <c r="VUJ1195" s="5"/>
      <c r="VUK1195" s="5"/>
      <c r="VUL1195" s="5"/>
      <c r="VUM1195" s="5"/>
      <c r="VUN1195" s="5"/>
      <c r="VUO1195" s="5"/>
      <c r="VUP1195" s="5"/>
      <c r="VUQ1195" s="5"/>
      <c r="VUR1195" s="5"/>
      <c r="VUS1195" s="5"/>
      <c r="VUT1195" s="5"/>
      <c r="VUU1195" s="5"/>
      <c r="VUV1195" s="5"/>
      <c r="VUW1195" s="5"/>
      <c r="VUX1195" s="5"/>
      <c r="VUY1195" s="5"/>
      <c r="VUZ1195" s="5"/>
      <c r="VVA1195" s="5"/>
      <c r="VVB1195" s="5"/>
      <c r="VVC1195" s="5"/>
      <c r="VVD1195" s="5"/>
      <c r="VVE1195" s="5"/>
      <c r="VVF1195" s="5"/>
      <c r="VVG1195" s="5"/>
      <c r="VVH1195" s="5"/>
      <c r="VVI1195" s="5"/>
      <c r="VVJ1195" s="5"/>
      <c r="VVK1195" s="5"/>
      <c r="VVL1195" s="5"/>
      <c r="VVM1195" s="5"/>
      <c r="VVN1195" s="5"/>
      <c r="VVO1195" s="5"/>
      <c r="VVP1195" s="5"/>
      <c r="VVQ1195" s="5"/>
      <c r="VVR1195" s="5"/>
      <c r="VVS1195" s="5"/>
      <c r="VVT1195" s="5"/>
      <c r="VVU1195" s="5"/>
      <c r="VVV1195" s="5"/>
      <c r="VVW1195" s="5"/>
      <c r="VVX1195" s="5"/>
      <c r="VVY1195" s="5"/>
      <c r="VVZ1195" s="5"/>
      <c r="VWA1195" s="5"/>
      <c r="VWB1195" s="5"/>
      <c r="VWC1195" s="5"/>
      <c r="VWD1195" s="5"/>
      <c r="VWE1195" s="5"/>
      <c r="VWF1195" s="5"/>
      <c r="VWG1195" s="5"/>
      <c r="VWH1195" s="5"/>
      <c r="VWI1195" s="5"/>
      <c r="VWJ1195" s="5"/>
      <c r="VWK1195" s="5"/>
      <c r="VWL1195" s="5"/>
      <c r="VWM1195" s="5"/>
      <c r="VWN1195" s="5"/>
      <c r="VWO1195" s="5"/>
      <c r="VWP1195" s="5"/>
      <c r="VWQ1195" s="5"/>
      <c r="VWR1195" s="5"/>
      <c r="VWS1195" s="5"/>
      <c r="VWT1195" s="5"/>
      <c r="VWU1195" s="5"/>
      <c r="VWV1195" s="5"/>
      <c r="VWW1195" s="5"/>
      <c r="VWX1195" s="5"/>
      <c r="VWY1195" s="5"/>
      <c r="VWZ1195" s="5"/>
      <c r="VXA1195" s="5"/>
      <c r="VXB1195" s="5"/>
      <c r="VXC1195" s="5"/>
      <c r="VXD1195" s="5"/>
      <c r="VXE1195" s="5"/>
      <c r="VXF1195" s="5"/>
      <c r="VXG1195" s="5"/>
      <c r="VXH1195" s="5"/>
      <c r="VXI1195" s="5"/>
      <c r="VXJ1195" s="5"/>
      <c r="VXK1195" s="5"/>
      <c r="VXL1195" s="5"/>
      <c r="VXM1195" s="5"/>
      <c r="VXN1195" s="5"/>
      <c r="VXO1195" s="5"/>
      <c r="VXP1195" s="5"/>
      <c r="VXQ1195" s="5"/>
      <c r="VXR1195" s="5"/>
      <c r="VXS1195" s="5"/>
      <c r="VXT1195" s="5"/>
      <c r="VXU1195" s="5"/>
      <c r="VXV1195" s="5"/>
      <c r="VXW1195" s="5"/>
      <c r="VXX1195" s="5"/>
      <c r="VXY1195" s="5"/>
      <c r="VXZ1195" s="5"/>
      <c r="VYA1195" s="5"/>
      <c r="VYB1195" s="5"/>
      <c r="VYC1195" s="5"/>
      <c r="VYD1195" s="5"/>
      <c r="VYE1195" s="5"/>
      <c r="VYF1195" s="5"/>
      <c r="VYG1195" s="5"/>
      <c r="VYH1195" s="5"/>
      <c r="VYI1195" s="5"/>
      <c r="VYJ1195" s="5"/>
      <c r="VYK1195" s="5"/>
      <c r="VYL1195" s="5"/>
      <c r="VYM1195" s="5"/>
      <c r="VYN1195" s="5"/>
      <c r="VYO1195" s="5"/>
      <c r="VYP1195" s="5"/>
      <c r="VYQ1195" s="5"/>
      <c r="VYR1195" s="5"/>
      <c r="VYS1195" s="5"/>
      <c r="VYT1195" s="5"/>
      <c r="VYU1195" s="5"/>
      <c r="VYV1195" s="5"/>
      <c r="VYW1195" s="5"/>
      <c r="VYX1195" s="5"/>
      <c r="VYY1195" s="5"/>
      <c r="VYZ1195" s="5"/>
      <c r="VZA1195" s="5"/>
      <c r="VZB1195" s="5"/>
      <c r="VZC1195" s="5"/>
      <c r="VZD1195" s="5"/>
      <c r="VZE1195" s="5"/>
      <c r="VZF1195" s="5"/>
      <c r="VZG1195" s="5"/>
      <c r="VZH1195" s="5"/>
      <c r="VZI1195" s="5"/>
      <c r="VZJ1195" s="5"/>
      <c r="VZK1195" s="5"/>
      <c r="VZL1195" s="5"/>
      <c r="VZM1195" s="5"/>
      <c r="VZN1195" s="5"/>
      <c r="VZO1195" s="5"/>
      <c r="VZP1195" s="5"/>
      <c r="VZQ1195" s="5"/>
      <c r="VZR1195" s="5"/>
      <c r="VZS1195" s="5"/>
      <c r="VZT1195" s="5"/>
      <c r="VZU1195" s="5"/>
      <c r="VZV1195" s="5"/>
      <c r="VZW1195" s="5"/>
      <c r="VZX1195" s="5"/>
      <c r="VZY1195" s="5"/>
      <c r="VZZ1195" s="5"/>
      <c r="WAA1195" s="5"/>
      <c r="WAB1195" s="5"/>
      <c r="WAC1195" s="5"/>
      <c r="WAD1195" s="5"/>
      <c r="WAE1195" s="5"/>
      <c r="WAF1195" s="5"/>
      <c r="WAG1195" s="5"/>
      <c r="WAH1195" s="5"/>
      <c r="WAI1195" s="5"/>
      <c r="WAJ1195" s="5"/>
      <c r="WAK1195" s="5"/>
      <c r="WAL1195" s="5"/>
      <c r="WAM1195" s="5"/>
      <c r="WAN1195" s="5"/>
      <c r="WAO1195" s="5"/>
      <c r="WAP1195" s="5"/>
      <c r="WAQ1195" s="5"/>
      <c r="WAR1195" s="5"/>
      <c r="WAS1195" s="5"/>
      <c r="WAT1195" s="5"/>
      <c r="WAU1195" s="5"/>
      <c r="WAV1195" s="5"/>
      <c r="WAW1195" s="5"/>
      <c r="WAX1195" s="5"/>
      <c r="WAY1195" s="5"/>
      <c r="WAZ1195" s="5"/>
      <c r="WBA1195" s="5"/>
      <c r="WBB1195" s="5"/>
      <c r="WBC1195" s="5"/>
      <c r="WBD1195" s="5"/>
      <c r="WBE1195" s="5"/>
      <c r="WBF1195" s="5"/>
      <c r="WBG1195" s="5"/>
      <c r="WBH1195" s="5"/>
      <c r="WBI1195" s="5"/>
      <c r="WBJ1195" s="5"/>
      <c r="WBK1195" s="5"/>
      <c r="WBL1195" s="5"/>
      <c r="WBM1195" s="5"/>
      <c r="WBN1195" s="5"/>
      <c r="WBO1195" s="5"/>
      <c r="WBP1195" s="5"/>
      <c r="WBQ1195" s="5"/>
      <c r="WBR1195" s="5"/>
      <c r="WBS1195" s="5"/>
      <c r="WBT1195" s="5"/>
      <c r="WBU1195" s="5"/>
      <c r="WBV1195" s="5"/>
      <c r="WBW1195" s="5"/>
      <c r="WBX1195" s="5"/>
      <c r="WBY1195" s="5"/>
      <c r="WBZ1195" s="5"/>
      <c r="WCA1195" s="5"/>
      <c r="WCB1195" s="5"/>
      <c r="WCC1195" s="5"/>
      <c r="WCD1195" s="5"/>
      <c r="WCE1195" s="5"/>
      <c r="WCF1195" s="5"/>
      <c r="WCG1195" s="5"/>
      <c r="WCH1195" s="5"/>
      <c r="WCI1195" s="5"/>
      <c r="WCJ1195" s="5"/>
      <c r="WCK1195" s="5"/>
      <c r="WCL1195" s="5"/>
      <c r="WCM1195" s="5"/>
      <c r="WCN1195" s="5"/>
      <c r="WCO1195" s="5"/>
      <c r="WCP1195" s="5"/>
      <c r="WCQ1195" s="5"/>
      <c r="WCR1195" s="5"/>
      <c r="WCS1195" s="5"/>
      <c r="WCT1195" s="5"/>
      <c r="WCU1195" s="5"/>
      <c r="WCV1195" s="5"/>
      <c r="WCW1195" s="5"/>
      <c r="WCX1195" s="5"/>
      <c r="WCY1195" s="5"/>
      <c r="WCZ1195" s="5"/>
      <c r="WDA1195" s="5"/>
      <c r="WDB1195" s="5"/>
      <c r="WDC1195" s="5"/>
      <c r="WDD1195" s="5"/>
      <c r="WDE1195" s="5"/>
      <c r="WDF1195" s="5"/>
      <c r="WDG1195" s="5"/>
      <c r="WDH1195" s="5"/>
      <c r="WDI1195" s="5"/>
      <c r="WDJ1195" s="5"/>
      <c r="WDK1195" s="5"/>
      <c r="WDL1195" s="5"/>
      <c r="WDM1195" s="5"/>
      <c r="WDN1195" s="5"/>
      <c r="WDO1195" s="5"/>
      <c r="WDP1195" s="5"/>
      <c r="WDQ1195" s="5"/>
      <c r="WDR1195" s="5"/>
      <c r="WDS1195" s="5"/>
      <c r="WDT1195" s="5"/>
      <c r="WDU1195" s="5"/>
      <c r="WDV1195" s="5"/>
      <c r="WDW1195" s="5"/>
      <c r="WDX1195" s="5"/>
      <c r="WDY1195" s="5"/>
      <c r="WDZ1195" s="5"/>
      <c r="WEA1195" s="5"/>
      <c r="WEB1195" s="5"/>
      <c r="WEC1195" s="5"/>
      <c r="WED1195" s="5"/>
      <c r="WEE1195" s="5"/>
      <c r="WEF1195" s="5"/>
      <c r="WEG1195" s="5"/>
      <c r="WEH1195" s="5"/>
      <c r="WEI1195" s="5"/>
      <c r="WEJ1195" s="5"/>
      <c r="WEK1195" s="5"/>
      <c r="WEL1195" s="5"/>
      <c r="WEM1195" s="5"/>
      <c r="WEN1195" s="5"/>
      <c r="WEO1195" s="5"/>
      <c r="WEP1195" s="5"/>
      <c r="WEQ1195" s="5"/>
      <c r="WER1195" s="5"/>
      <c r="WES1195" s="5"/>
      <c r="WET1195" s="5"/>
      <c r="WEU1195" s="5"/>
      <c r="WEV1195" s="5"/>
      <c r="WEW1195" s="5"/>
      <c r="WEX1195" s="5"/>
      <c r="WEY1195" s="5"/>
      <c r="WEZ1195" s="5"/>
      <c r="WFA1195" s="5"/>
      <c r="WFB1195" s="5"/>
      <c r="WFC1195" s="5"/>
      <c r="WFD1195" s="5"/>
      <c r="WFE1195" s="5"/>
      <c r="WFF1195" s="5"/>
      <c r="WFG1195" s="5"/>
      <c r="WFH1195" s="5"/>
      <c r="WFI1195" s="5"/>
      <c r="WFJ1195" s="5"/>
      <c r="WFK1195" s="5"/>
      <c r="WFL1195" s="5"/>
      <c r="WFM1195" s="5"/>
      <c r="WFN1195" s="5"/>
      <c r="WFO1195" s="5"/>
      <c r="WFP1195" s="5"/>
      <c r="WFQ1195" s="5"/>
      <c r="WFR1195" s="5"/>
      <c r="WFS1195" s="5"/>
      <c r="WFT1195" s="5"/>
      <c r="WFU1195" s="5"/>
      <c r="WFV1195" s="5"/>
      <c r="WFW1195" s="5"/>
      <c r="WFX1195" s="5"/>
      <c r="WFY1195" s="5"/>
      <c r="WFZ1195" s="5"/>
      <c r="WGA1195" s="5"/>
      <c r="WGB1195" s="5"/>
      <c r="WGC1195" s="5"/>
      <c r="WGD1195" s="5"/>
      <c r="WGE1195" s="5"/>
      <c r="WGF1195" s="5"/>
      <c r="WGG1195" s="5"/>
      <c r="WGH1195" s="5"/>
      <c r="WGI1195" s="5"/>
      <c r="WGJ1195" s="5"/>
      <c r="WGK1195" s="5"/>
      <c r="WGL1195" s="5"/>
      <c r="WGM1195" s="5"/>
      <c r="WGN1195" s="5"/>
      <c r="WGO1195" s="5"/>
      <c r="WGP1195" s="5"/>
      <c r="WGQ1195" s="5"/>
      <c r="WGR1195" s="5"/>
      <c r="WGS1195" s="5"/>
      <c r="WGT1195" s="5"/>
      <c r="WGU1195" s="5"/>
      <c r="WGV1195" s="5"/>
      <c r="WGW1195" s="5"/>
      <c r="WGX1195" s="5"/>
      <c r="WGY1195" s="5"/>
      <c r="WGZ1195" s="5"/>
      <c r="WHA1195" s="5"/>
      <c r="WHB1195" s="5"/>
      <c r="WHC1195" s="5"/>
      <c r="WHD1195" s="5"/>
      <c r="WHE1195" s="5"/>
      <c r="WHF1195" s="5"/>
      <c r="WHG1195" s="5"/>
      <c r="WHH1195" s="5"/>
      <c r="WHI1195" s="5"/>
      <c r="WHJ1195" s="5"/>
      <c r="WHK1195" s="5"/>
      <c r="WHL1195" s="5"/>
      <c r="WHM1195" s="5"/>
      <c r="WHN1195" s="5"/>
      <c r="WHO1195" s="5"/>
      <c r="WHP1195" s="5"/>
      <c r="WHQ1195" s="5"/>
      <c r="WHR1195" s="5"/>
      <c r="WHS1195" s="5"/>
      <c r="WHT1195" s="5"/>
      <c r="WHU1195" s="5"/>
      <c r="WHV1195" s="5"/>
      <c r="WHW1195" s="5"/>
      <c r="WHX1195" s="5"/>
      <c r="WHY1195" s="5"/>
      <c r="WHZ1195" s="5"/>
      <c r="WIA1195" s="5"/>
      <c r="WIB1195" s="5"/>
      <c r="WIC1195" s="5"/>
      <c r="WID1195" s="5"/>
      <c r="WIE1195" s="5"/>
      <c r="WIF1195" s="5"/>
      <c r="WIG1195" s="5"/>
      <c r="WIH1195" s="5"/>
      <c r="WII1195" s="5"/>
      <c r="WIJ1195" s="5"/>
      <c r="WIK1195" s="5"/>
      <c r="WIL1195" s="5"/>
      <c r="WIM1195" s="5"/>
      <c r="WIN1195" s="5"/>
      <c r="WIO1195" s="5"/>
      <c r="WIP1195" s="5"/>
      <c r="WIQ1195" s="5"/>
      <c r="WIR1195" s="5"/>
      <c r="WIS1195" s="5"/>
      <c r="WIT1195" s="5"/>
      <c r="WIU1195" s="5"/>
      <c r="WIV1195" s="5"/>
      <c r="WIW1195" s="5"/>
      <c r="WIX1195" s="5"/>
      <c r="WIY1195" s="5"/>
      <c r="WIZ1195" s="5"/>
      <c r="WJA1195" s="5"/>
      <c r="WJB1195" s="5"/>
      <c r="WJC1195" s="5"/>
      <c r="WJD1195" s="5"/>
      <c r="WJE1195" s="5"/>
      <c r="WJF1195" s="5"/>
      <c r="WJG1195" s="5"/>
      <c r="WJH1195" s="5"/>
      <c r="WJI1195" s="5"/>
      <c r="WJJ1195" s="5"/>
      <c r="WJK1195" s="5"/>
      <c r="WJL1195" s="5"/>
      <c r="WJM1195" s="5"/>
      <c r="WJN1195" s="5"/>
      <c r="WJO1195" s="5"/>
      <c r="WJP1195" s="5"/>
      <c r="WJQ1195" s="5"/>
      <c r="WJR1195" s="5"/>
      <c r="WJS1195" s="5"/>
      <c r="WJT1195" s="5"/>
      <c r="WJU1195" s="5"/>
      <c r="WJV1195" s="5"/>
      <c r="WJW1195" s="5"/>
      <c r="WJX1195" s="5"/>
      <c r="WJY1195" s="5"/>
      <c r="WJZ1195" s="5"/>
      <c r="WKA1195" s="5"/>
      <c r="WKB1195" s="5"/>
      <c r="WKC1195" s="5"/>
      <c r="WKD1195" s="5"/>
      <c r="WKE1195" s="5"/>
      <c r="WKF1195" s="5"/>
      <c r="WKG1195" s="5"/>
      <c r="WKH1195" s="5"/>
      <c r="WKI1195" s="5"/>
      <c r="WKJ1195" s="5"/>
      <c r="WKK1195" s="5"/>
      <c r="WKL1195" s="5"/>
      <c r="WKM1195" s="5"/>
      <c r="WKN1195" s="5"/>
      <c r="WKO1195" s="5"/>
      <c r="WKP1195" s="5"/>
      <c r="WKQ1195" s="5"/>
      <c r="WKR1195" s="5"/>
      <c r="WKS1195" s="5"/>
      <c r="WKT1195" s="5"/>
      <c r="WKU1195" s="5"/>
      <c r="WKV1195" s="5"/>
      <c r="WKW1195" s="5"/>
      <c r="WKX1195" s="5"/>
      <c r="WKY1195" s="5"/>
      <c r="WKZ1195" s="5"/>
      <c r="WLA1195" s="5"/>
      <c r="WLB1195" s="5"/>
      <c r="WLC1195" s="5"/>
      <c r="WLD1195" s="5"/>
      <c r="WLE1195" s="5"/>
      <c r="WLF1195" s="5"/>
      <c r="WLG1195" s="5"/>
      <c r="WLH1195" s="5"/>
      <c r="WLI1195" s="5"/>
      <c r="WLJ1195" s="5"/>
      <c r="WLK1195" s="5"/>
      <c r="WLL1195" s="5"/>
      <c r="WLM1195" s="5"/>
      <c r="WLN1195" s="5"/>
      <c r="WLO1195" s="5"/>
      <c r="WLP1195" s="5"/>
      <c r="WLQ1195" s="5"/>
      <c r="WLR1195" s="5"/>
      <c r="WLS1195" s="5"/>
      <c r="WLT1195" s="5"/>
      <c r="WLU1195" s="5"/>
      <c r="WLV1195" s="5"/>
      <c r="WLW1195" s="5"/>
      <c r="WLX1195" s="5"/>
      <c r="WLY1195" s="5"/>
      <c r="WLZ1195" s="5"/>
      <c r="WMA1195" s="5"/>
      <c r="WMB1195" s="5"/>
      <c r="WMC1195" s="5"/>
      <c r="WMD1195" s="5"/>
      <c r="WME1195" s="5"/>
      <c r="WMF1195" s="5"/>
      <c r="WMG1195" s="5"/>
      <c r="WMH1195" s="5"/>
      <c r="WMI1195" s="5"/>
      <c r="WMJ1195" s="5"/>
      <c r="WMK1195" s="5"/>
      <c r="WML1195" s="5"/>
      <c r="WMM1195" s="5"/>
      <c r="WMN1195" s="5"/>
      <c r="WMO1195" s="5"/>
      <c r="WMP1195" s="5"/>
      <c r="WMQ1195" s="5"/>
      <c r="WMR1195" s="5"/>
      <c r="WMS1195" s="5"/>
      <c r="WMT1195" s="5"/>
      <c r="WMU1195" s="5"/>
      <c r="WMV1195" s="5"/>
      <c r="WMW1195" s="5"/>
      <c r="WMX1195" s="5"/>
      <c r="WMY1195" s="5"/>
      <c r="WMZ1195" s="5"/>
      <c r="WNA1195" s="5"/>
      <c r="WNB1195" s="5"/>
      <c r="WNC1195" s="5"/>
      <c r="WND1195" s="5"/>
      <c r="WNE1195" s="5"/>
      <c r="WNF1195" s="5"/>
      <c r="WNG1195" s="5"/>
      <c r="WNH1195" s="5"/>
      <c r="WNI1195" s="5"/>
      <c r="WNJ1195" s="5"/>
      <c r="WNK1195" s="5"/>
      <c r="WNL1195" s="5"/>
      <c r="WNM1195" s="5"/>
      <c r="WNN1195" s="5"/>
      <c r="WNO1195" s="5"/>
      <c r="WNP1195" s="5"/>
      <c r="WNQ1195" s="5"/>
      <c r="WNR1195" s="5"/>
      <c r="WNS1195" s="5"/>
      <c r="WNT1195" s="5"/>
      <c r="WNU1195" s="5"/>
      <c r="WNV1195" s="5"/>
      <c r="WNW1195" s="5"/>
      <c r="WNX1195" s="5"/>
      <c r="WNY1195" s="5"/>
      <c r="WNZ1195" s="5"/>
      <c r="WOA1195" s="5"/>
      <c r="WOB1195" s="5"/>
      <c r="WOC1195" s="5"/>
      <c r="WOD1195" s="5"/>
      <c r="WOE1195" s="5"/>
      <c r="WOF1195" s="5"/>
      <c r="WOG1195" s="5"/>
      <c r="WOH1195" s="5"/>
      <c r="WOI1195" s="5"/>
      <c r="WOJ1195" s="5"/>
      <c r="WOK1195" s="5"/>
      <c r="WOL1195" s="5"/>
      <c r="WOM1195" s="5"/>
      <c r="WON1195" s="5"/>
      <c r="WOO1195" s="5"/>
      <c r="WOP1195" s="5"/>
      <c r="WOQ1195" s="5"/>
      <c r="WOR1195" s="5"/>
      <c r="WOS1195" s="5"/>
      <c r="WOT1195" s="5"/>
      <c r="WOU1195" s="5"/>
      <c r="WOV1195" s="5"/>
      <c r="WOW1195" s="5"/>
      <c r="WOX1195" s="5"/>
      <c r="WOY1195" s="5"/>
      <c r="WOZ1195" s="5"/>
      <c r="WPA1195" s="5"/>
      <c r="WPB1195" s="5"/>
      <c r="WPC1195" s="5"/>
      <c r="WPD1195" s="5"/>
      <c r="WPE1195" s="5"/>
      <c r="WPF1195" s="5"/>
      <c r="WPG1195" s="5"/>
      <c r="WPH1195" s="5"/>
      <c r="WPI1195" s="5"/>
      <c r="WPJ1195" s="5"/>
      <c r="WPK1195" s="5"/>
      <c r="WPL1195" s="5"/>
      <c r="WPM1195" s="5"/>
      <c r="WPN1195" s="5"/>
      <c r="WPO1195" s="5"/>
      <c r="WPP1195" s="5"/>
      <c r="WPQ1195" s="5"/>
      <c r="WPR1195" s="5"/>
      <c r="WPS1195" s="5"/>
      <c r="WPT1195" s="5"/>
      <c r="WPU1195" s="5"/>
      <c r="WPV1195" s="5"/>
      <c r="WPW1195" s="5"/>
      <c r="WPX1195" s="5"/>
      <c r="WPY1195" s="5"/>
      <c r="WPZ1195" s="5"/>
      <c r="WQA1195" s="5"/>
      <c r="WQB1195" s="5"/>
      <c r="WQC1195" s="5"/>
      <c r="WQD1195" s="5"/>
      <c r="WQE1195" s="5"/>
      <c r="WQF1195" s="5"/>
      <c r="WQG1195" s="5"/>
      <c r="WQH1195" s="5"/>
      <c r="WQI1195" s="5"/>
      <c r="WQJ1195" s="5"/>
      <c r="WQK1195" s="5"/>
      <c r="WQL1195" s="5"/>
      <c r="WQM1195" s="5"/>
      <c r="WQN1195" s="5"/>
      <c r="WQO1195" s="5"/>
      <c r="WQP1195" s="5"/>
      <c r="WQQ1195" s="5"/>
      <c r="WQR1195" s="5"/>
      <c r="WQS1195" s="5"/>
      <c r="WQT1195" s="5"/>
      <c r="WQU1195" s="5"/>
      <c r="WQV1195" s="5"/>
      <c r="WQW1195" s="5"/>
      <c r="WQX1195" s="5"/>
      <c r="WQY1195" s="5"/>
      <c r="WQZ1195" s="5"/>
      <c r="WRA1195" s="5"/>
      <c r="WRB1195" s="5"/>
      <c r="WRC1195" s="5"/>
      <c r="WRD1195" s="5"/>
      <c r="WRE1195" s="5"/>
      <c r="WRF1195" s="5"/>
      <c r="WRG1195" s="5"/>
      <c r="WRH1195" s="5"/>
      <c r="WRI1195" s="5"/>
      <c r="WRJ1195" s="5"/>
      <c r="WRK1195" s="5"/>
      <c r="WRL1195" s="5"/>
      <c r="WRM1195" s="5"/>
      <c r="WRN1195" s="5"/>
      <c r="WRO1195" s="5"/>
      <c r="WRP1195" s="5"/>
      <c r="WRQ1195" s="5"/>
      <c r="WRR1195" s="5"/>
      <c r="WRS1195" s="5"/>
      <c r="WRT1195" s="5"/>
      <c r="WRU1195" s="5"/>
      <c r="WRV1195" s="5"/>
      <c r="WRW1195" s="5"/>
      <c r="WRX1195" s="5"/>
      <c r="WRY1195" s="5"/>
      <c r="WRZ1195" s="5"/>
      <c r="WSA1195" s="5"/>
      <c r="WSB1195" s="5"/>
      <c r="WSC1195" s="5"/>
      <c r="WSD1195" s="5"/>
      <c r="WSE1195" s="5"/>
      <c r="WSF1195" s="5"/>
      <c r="WSG1195" s="5"/>
      <c r="WSH1195" s="5"/>
      <c r="WSI1195" s="5"/>
      <c r="WSJ1195" s="5"/>
      <c r="WSK1195" s="5"/>
      <c r="WSL1195" s="5"/>
      <c r="WSM1195" s="5"/>
      <c r="WSN1195" s="5"/>
      <c r="WSO1195" s="5"/>
      <c r="WSP1195" s="5"/>
      <c r="WSQ1195" s="5"/>
      <c r="WSR1195" s="5"/>
      <c r="WSS1195" s="5"/>
      <c r="WST1195" s="5"/>
      <c r="WSU1195" s="5"/>
      <c r="WSV1195" s="5"/>
      <c r="WSW1195" s="5"/>
      <c r="WSX1195" s="5"/>
      <c r="WSY1195" s="5"/>
      <c r="WSZ1195" s="5"/>
      <c r="WTA1195" s="5"/>
      <c r="WTB1195" s="5"/>
      <c r="WTC1195" s="5"/>
      <c r="WTD1195" s="5"/>
      <c r="WTE1195" s="5"/>
      <c r="WTF1195" s="5"/>
      <c r="WTG1195" s="5"/>
      <c r="WTH1195" s="5"/>
      <c r="WTI1195" s="5"/>
      <c r="WTJ1195" s="5"/>
      <c r="WTK1195" s="5"/>
      <c r="WTL1195" s="5"/>
      <c r="WTM1195" s="5"/>
      <c r="WTN1195" s="5"/>
      <c r="WTO1195" s="5"/>
      <c r="WTP1195" s="5"/>
      <c r="WTQ1195" s="5"/>
      <c r="WTR1195" s="5"/>
      <c r="WTS1195" s="5"/>
      <c r="WTT1195" s="5"/>
      <c r="WTU1195" s="5"/>
      <c r="WTV1195" s="5"/>
      <c r="WTW1195" s="5"/>
      <c r="WTX1195" s="5"/>
      <c r="WTY1195" s="5"/>
      <c r="WTZ1195" s="5"/>
      <c r="WUA1195" s="5"/>
      <c r="WUB1195" s="5"/>
      <c r="WUC1195" s="5"/>
      <c r="WUD1195" s="5"/>
      <c r="WUE1195" s="5"/>
      <c r="WUF1195" s="5"/>
      <c r="WUG1195" s="5"/>
      <c r="WUH1195" s="5"/>
      <c r="WUI1195" s="5"/>
      <c r="WUJ1195" s="5"/>
      <c r="WUK1195" s="5"/>
      <c r="WUL1195" s="5"/>
      <c r="WUM1195" s="5"/>
      <c r="WUN1195" s="5"/>
      <c r="WUO1195" s="5"/>
      <c r="WUP1195" s="5"/>
      <c r="WUQ1195" s="5"/>
      <c r="WUR1195" s="5"/>
      <c r="WUS1195" s="5"/>
      <c r="WUT1195" s="5"/>
      <c r="WUU1195" s="5"/>
      <c r="WUV1195" s="5"/>
      <c r="WUW1195" s="5"/>
      <c r="WUX1195" s="5"/>
      <c r="WUY1195" s="5"/>
      <c r="WUZ1195" s="5"/>
      <c r="WVA1195" s="5"/>
      <c r="WVB1195" s="5"/>
      <c r="WVC1195" s="5"/>
      <c r="WVD1195" s="5"/>
      <c r="WVE1195" s="5"/>
      <c r="WVF1195" s="5"/>
      <c r="WVG1195" s="5"/>
      <c r="WVH1195" s="5"/>
      <c r="WVI1195" s="5"/>
      <c r="WVJ1195" s="5"/>
      <c r="WVK1195" s="5"/>
      <c r="WVL1195" s="5"/>
      <c r="WVM1195" s="5"/>
      <c r="WVN1195" s="5"/>
      <c r="WVO1195" s="5"/>
      <c r="WVP1195" s="5"/>
      <c r="WVQ1195" s="5"/>
      <c r="WVR1195" s="5"/>
      <c r="WVS1195" s="5"/>
      <c r="WVT1195" s="5"/>
      <c r="WVU1195" s="5"/>
      <c r="WVV1195" s="5"/>
      <c r="WVW1195" s="5"/>
      <c r="WVX1195" s="5"/>
      <c r="WVY1195" s="5"/>
      <c r="WVZ1195" s="5"/>
      <c r="WWA1195" s="5"/>
      <c r="WWB1195" s="5"/>
      <c r="WWC1195" s="5"/>
      <c r="WWD1195" s="5"/>
      <c r="WWE1195" s="5"/>
      <c r="WWF1195" s="5"/>
      <c r="WWG1195" s="5"/>
      <c r="WWH1195" s="5"/>
      <c r="WWI1195" s="5"/>
      <c r="WWJ1195" s="5"/>
      <c r="WWK1195" s="5"/>
      <c r="WWL1195" s="5"/>
      <c r="WWM1195" s="5"/>
      <c r="WWN1195" s="5"/>
      <c r="WWO1195" s="5"/>
      <c r="WWP1195" s="5"/>
      <c r="WWQ1195" s="5"/>
      <c r="WWR1195" s="5"/>
      <c r="WWS1195" s="5"/>
      <c r="WWT1195" s="5"/>
      <c r="WWU1195" s="5"/>
      <c r="WWV1195" s="5"/>
      <c r="WWW1195" s="5"/>
      <c r="WWX1195" s="5"/>
      <c r="WWY1195" s="5"/>
      <c r="WWZ1195" s="5"/>
      <c r="WXA1195" s="5"/>
      <c r="WXB1195" s="5"/>
      <c r="WXC1195" s="5"/>
      <c r="WXD1195" s="5"/>
      <c r="WXE1195" s="5"/>
      <c r="WXF1195" s="5"/>
      <c r="WXG1195" s="5"/>
      <c r="WXH1195" s="5"/>
      <c r="WXI1195" s="5"/>
      <c r="WXJ1195" s="5"/>
      <c r="WXK1195" s="5"/>
      <c r="WXL1195" s="5"/>
      <c r="WXM1195" s="5"/>
      <c r="WXN1195" s="5"/>
      <c r="WXO1195" s="5"/>
      <c r="WXP1195" s="5"/>
      <c r="WXQ1195" s="5"/>
      <c r="WXR1195" s="5"/>
      <c r="WXS1195" s="5"/>
      <c r="WXT1195" s="5"/>
      <c r="WXU1195" s="5"/>
      <c r="WXV1195" s="5"/>
      <c r="WXW1195" s="5"/>
      <c r="WXX1195" s="5"/>
      <c r="WXY1195" s="5"/>
      <c r="WXZ1195" s="5"/>
      <c r="WYA1195" s="5"/>
      <c r="WYB1195" s="5"/>
      <c r="WYC1195" s="5"/>
      <c r="WYD1195" s="5"/>
      <c r="WYE1195" s="5"/>
      <c r="WYF1195" s="5"/>
      <c r="WYG1195" s="5"/>
      <c r="WYH1195" s="5"/>
      <c r="WYI1195" s="5"/>
      <c r="WYJ1195" s="5"/>
      <c r="WYK1195" s="5"/>
      <c r="WYL1195" s="5"/>
      <c r="WYM1195" s="5"/>
      <c r="WYN1195" s="5"/>
      <c r="WYO1195" s="5"/>
      <c r="WYP1195" s="5"/>
      <c r="WYQ1195" s="5"/>
      <c r="WYR1195" s="5"/>
      <c r="WYS1195" s="5"/>
      <c r="WYT1195" s="5"/>
      <c r="WYU1195" s="5"/>
      <c r="WYV1195" s="5"/>
      <c r="WYW1195" s="5"/>
      <c r="WYX1195" s="5"/>
      <c r="WYY1195" s="5"/>
      <c r="WYZ1195" s="5"/>
      <c r="WZA1195" s="5"/>
      <c r="WZB1195" s="5"/>
      <c r="WZC1195" s="5"/>
      <c r="WZD1195" s="5"/>
      <c r="WZE1195" s="5"/>
      <c r="WZF1195" s="5"/>
      <c r="WZG1195" s="5"/>
      <c r="WZH1195" s="5"/>
      <c r="WZI1195" s="5"/>
      <c r="WZJ1195" s="5"/>
      <c r="WZK1195" s="5"/>
      <c r="WZL1195" s="5"/>
      <c r="WZM1195" s="5"/>
      <c r="WZN1195" s="5"/>
      <c r="WZO1195" s="5"/>
      <c r="WZP1195" s="5"/>
      <c r="WZQ1195" s="5"/>
      <c r="WZR1195" s="5"/>
      <c r="WZS1195" s="5"/>
      <c r="WZT1195" s="5"/>
      <c r="WZU1195" s="5"/>
      <c r="WZV1195" s="5"/>
      <c r="WZW1195" s="5"/>
      <c r="WZX1195" s="5"/>
      <c r="WZY1195" s="5"/>
      <c r="WZZ1195" s="5"/>
      <c r="XAA1195" s="5"/>
      <c r="XAB1195" s="5"/>
      <c r="XAC1195" s="5"/>
      <c r="XAD1195" s="5"/>
      <c r="XAE1195" s="5"/>
      <c r="XAF1195" s="5"/>
      <c r="XAG1195" s="5"/>
      <c r="XAH1195" s="5"/>
      <c r="XAI1195" s="5"/>
      <c r="XAJ1195" s="5"/>
      <c r="XAK1195" s="5"/>
      <c r="XAL1195" s="5"/>
      <c r="XAM1195" s="5"/>
      <c r="XAN1195" s="5"/>
      <c r="XAO1195" s="5"/>
      <c r="XAP1195" s="5"/>
      <c r="XAQ1195" s="5"/>
      <c r="XAR1195" s="5"/>
      <c r="XAS1195" s="5"/>
      <c r="XAT1195" s="5"/>
      <c r="XAU1195" s="5"/>
      <c r="XAV1195" s="5"/>
      <c r="XAW1195" s="5"/>
      <c r="XAX1195" s="5"/>
      <c r="XAY1195" s="5"/>
      <c r="XAZ1195" s="5"/>
      <c r="XBA1195" s="5"/>
      <c r="XBB1195" s="5"/>
      <c r="XBC1195" s="5"/>
      <c r="XBD1195" s="5"/>
      <c r="XBE1195" s="5"/>
      <c r="XBF1195" s="5"/>
      <c r="XBG1195" s="5"/>
      <c r="XBH1195" s="5"/>
      <c r="XBI1195" s="5"/>
      <c r="XBJ1195" s="5"/>
      <c r="XBK1195" s="5"/>
      <c r="XBL1195" s="5"/>
      <c r="XBM1195" s="5"/>
      <c r="XBN1195" s="5"/>
      <c r="XBO1195" s="5"/>
      <c r="XBP1195" s="5"/>
      <c r="XBQ1195" s="5"/>
      <c r="XBR1195" s="5"/>
      <c r="XBS1195" s="5"/>
      <c r="XBT1195" s="5"/>
      <c r="XBU1195" s="5"/>
      <c r="XBV1195" s="5"/>
      <c r="XBW1195" s="5"/>
      <c r="XBX1195" s="5"/>
      <c r="XBY1195" s="5"/>
      <c r="XBZ1195" s="5"/>
      <c r="XCA1195" s="5"/>
      <c r="XCB1195" s="5"/>
      <c r="XCC1195" s="5"/>
      <c r="XCD1195" s="5"/>
      <c r="XCE1195" s="5"/>
      <c r="XCF1195" s="5"/>
      <c r="XCG1195" s="5"/>
      <c r="XCH1195" s="5"/>
      <c r="XCI1195" s="5"/>
      <c r="XCJ1195" s="5"/>
      <c r="XCK1195" s="5"/>
      <c r="XCL1195" s="5"/>
      <c r="XCM1195" s="5"/>
      <c r="XCN1195" s="5"/>
      <c r="XCO1195" s="5"/>
      <c r="XCP1195" s="5"/>
      <c r="XCQ1195" s="5"/>
      <c r="XCR1195" s="5"/>
      <c r="XCS1195" s="5"/>
      <c r="XCT1195" s="5"/>
      <c r="XCU1195" s="5"/>
      <c r="XCV1195" s="5"/>
      <c r="XCW1195" s="5"/>
      <c r="XCX1195" s="5"/>
      <c r="XCY1195" s="5"/>
      <c r="XCZ1195" s="5"/>
      <c r="XDA1195" s="5"/>
      <c r="XDB1195" s="5"/>
      <c r="XDC1195" s="5"/>
      <c r="XDD1195" s="5"/>
      <c r="XDE1195" s="5"/>
      <c r="XDF1195" s="5"/>
      <c r="XDG1195" s="5"/>
      <c r="XDH1195" s="5"/>
      <c r="XDI1195" s="5"/>
      <c r="XDJ1195" s="5"/>
      <c r="XDK1195" s="5"/>
      <c r="XDL1195" s="5"/>
      <c r="XDM1195" s="5"/>
      <c r="XDN1195" s="5"/>
      <c r="XDO1195" s="5"/>
      <c r="XDP1195" s="5"/>
      <c r="XDQ1195" s="5"/>
      <c r="XDR1195" s="5"/>
      <c r="XDS1195" s="5"/>
      <c r="XDT1195" s="5"/>
      <c r="XDU1195" s="5"/>
      <c r="XDV1195" s="5"/>
      <c r="XDW1195" s="5"/>
      <c r="XDX1195" s="5"/>
      <c r="XDY1195" s="5"/>
      <c r="XDZ1195" s="5"/>
      <c r="XEA1195" s="5"/>
      <c r="XEB1195" s="5"/>
      <c r="XEC1195" s="5"/>
      <c r="XED1195" s="5"/>
      <c r="XEE1195" s="5"/>
      <c r="XEF1195" s="5"/>
      <c r="XEG1195" s="5"/>
      <c r="XEH1195" s="5"/>
      <c r="XEI1195" s="5"/>
      <c r="XEJ1195" s="5"/>
      <c r="XEK1195" s="5"/>
      <c r="XEL1195" s="5"/>
      <c r="XEM1195" s="5"/>
      <c r="XEN1195" s="5"/>
      <c r="XEO1195" s="5"/>
      <c r="XEP1195" s="5"/>
      <c r="XEQ1195" s="5"/>
      <c r="XER1195" s="5"/>
      <c r="XES1195" s="5"/>
      <c r="XET1195" s="5"/>
      <c r="XEU1195" s="5"/>
      <c r="XEV1195" s="5"/>
      <c r="XEW1195" s="5"/>
      <c r="XEX1195" s="5"/>
      <c r="XEY1195" s="5"/>
      <c r="XEZ1195" s="9"/>
      <c r="XFA1195" s="9"/>
      <c r="XFB1195" s="9"/>
    </row>
    <row r="1196" s="3" customFormat="1" ht="57" customHeight="1" spans="1:235">
      <c r="A1196" s="22">
        <v>1189</v>
      </c>
      <c r="B1196" s="26"/>
      <c r="C1196" s="23" t="s">
        <v>3888</v>
      </c>
      <c r="D1196" s="23" t="s">
        <v>3686</v>
      </c>
      <c r="E1196" s="24" t="s">
        <v>3889</v>
      </c>
      <c r="F1196" s="23" t="s">
        <v>913</v>
      </c>
      <c r="G1196" s="24" t="s">
        <v>3890</v>
      </c>
      <c r="H1196" s="23">
        <v>30</v>
      </c>
      <c r="I1196" s="25"/>
      <c r="J1196" s="25">
        <v>30</v>
      </c>
      <c r="K1196" s="23"/>
      <c r="L1196" s="25"/>
      <c r="M1196" s="25">
        <f t="shared" ref="M1196:M1198" si="25">SUM(I1196:L1196)</f>
        <v>30</v>
      </c>
      <c r="N1196" s="23"/>
      <c r="O1196" s="23"/>
      <c r="P1196" s="23"/>
      <c r="Q1196" s="23"/>
      <c r="R1196" s="23"/>
      <c r="S1196" s="23" t="s">
        <v>1851</v>
      </c>
      <c r="T1196" s="25" t="s">
        <v>3891</v>
      </c>
      <c r="U1196" s="34"/>
      <c r="V1196" s="34"/>
      <c r="W1196" s="34"/>
      <c r="X1196" s="34"/>
      <c r="Y1196" s="34"/>
      <c r="Z1196" s="34"/>
      <c r="AA1196" s="34"/>
      <c r="AB1196" s="34"/>
      <c r="AC1196" s="34"/>
      <c r="AD1196" s="34"/>
      <c r="AE1196" s="34"/>
      <c r="AF1196" s="34"/>
      <c r="AG1196" s="34"/>
      <c r="AH1196" s="34"/>
      <c r="AI1196" s="34"/>
      <c r="AJ1196" s="34"/>
      <c r="AK1196" s="34"/>
      <c r="AL1196" s="34"/>
      <c r="AM1196" s="34"/>
      <c r="AN1196" s="34"/>
      <c r="AO1196" s="34"/>
      <c r="AP1196" s="34"/>
      <c r="AQ1196" s="34"/>
      <c r="AR1196" s="34"/>
      <c r="AS1196" s="34"/>
      <c r="AT1196" s="34"/>
      <c r="AU1196" s="34"/>
      <c r="AV1196" s="34"/>
      <c r="AW1196" s="34"/>
      <c r="AX1196" s="34"/>
      <c r="AY1196" s="34"/>
      <c r="AZ1196" s="34"/>
      <c r="BA1196" s="34"/>
      <c r="BB1196" s="34"/>
      <c r="BC1196" s="34"/>
      <c r="BD1196" s="34"/>
      <c r="BE1196" s="34"/>
      <c r="BF1196" s="34"/>
      <c r="BG1196" s="34"/>
      <c r="BH1196" s="34"/>
      <c r="BI1196" s="34"/>
      <c r="BJ1196" s="34"/>
      <c r="BK1196" s="34"/>
      <c r="BL1196" s="34"/>
      <c r="BM1196" s="34"/>
      <c r="BN1196" s="34"/>
      <c r="BO1196" s="34"/>
      <c r="BP1196" s="34"/>
      <c r="BQ1196" s="34"/>
      <c r="BR1196" s="34"/>
      <c r="BS1196" s="34"/>
      <c r="BT1196" s="34"/>
      <c r="BU1196" s="34"/>
      <c r="BV1196" s="34"/>
      <c r="BW1196" s="34"/>
      <c r="BX1196" s="34"/>
      <c r="BY1196" s="34"/>
      <c r="BZ1196" s="34"/>
      <c r="CA1196" s="34"/>
      <c r="CB1196" s="34"/>
      <c r="CC1196" s="34"/>
      <c r="CD1196" s="34"/>
      <c r="CE1196" s="34"/>
      <c r="CF1196" s="34"/>
      <c r="CG1196" s="34"/>
      <c r="CH1196" s="34"/>
      <c r="CI1196" s="34"/>
      <c r="CJ1196" s="34"/>
      <c r="CK1196" s="34"/>
      <c r="CL1196" s="34"/>
      <c r="CM1196" s="34"/>
      <c r="CN1196" s="34"/>
      <c r="CO1196" s="34"/>
      <c r="CP1196" s="34"/>
      <c r="CQ1196" s="34"/>
      <c r="CR1196" s="34"/>
      <c r="CS1196" s="34"/>
      <c r="CT1196" s="34"/>
      <c r="CU1196" s="34"/>
      <c r="CV1196" s="34"/>
      <c r="CW1196" s="34"/>
      <c r="CX1196" s="34"/>
      <c r="CY1196" s="34"/>
      <c r="CZ1196" s="34"/>
      <c r="DA1196" s="34"/>
      <c r="DB1196" s="34"/>
      <c r="DC1196" s="34"/>
      <c r="DD1196" s="34"/>
      <c r="DE1196" s="34"/>
      <c r="DF1196" s="34"/>
      <c r="DG1196" s="34"/>
      <c r="DH1196" s="34"/>
      <c r="DI1196" s="34"/>
      <c r="DJ1196" s="34"/>
      <c r="DK1196" s="34"/>
      <c r="DL1196" s="34"/>
      <c r="DM1196" s="34"/>
      <c r="DN1196" s="34"/>
      <c r="DO1196" s="34"/>
      <c r="DP1196" s="34"/>
      <c r="DQ1196" s="34"/>
      <c r="DR1196" s="34"/>
      <c r="DS1196" s="34"/>
      <c r="DT1196" s="34"/>
      <c r="DU1196" s="34"/>
      <c r="DV1196" s="34"/>
      <c r="DW1196" s="34"/>
      <c r="DX1196" s="34"/>
      <c r="DY1196" s="34"/>
      <c r="DZ1196" s="34"/>
      <c r="EA1196" s="34"/>
      <c r="EB1196" s="34"/>
      <c r="EC1196" s="34"/>
      <c r="ED1196" s="34"/>
      <c r="EE1196" s="34"/>
      <c r="EF1196" s="34"/>
      <c r="EG1196" s="34"/>
      <c r="EH1196" s="34"/>
      <c r="EI1196" s="34"/>
      <c r="EJ1196" s="34"/>
      <c r="EK1196" s="34"/>
      <c r="EL1196" s="34"/>
      <c r="EM1196" s="34"/>
      <c r="EN1196" s="34"/>
      <c r="EO1196" s="34"/>
      <c r="EP1196" s="34"/>
      <c r="EQ1196" s="34"/>
      <c r="ER1196" s="34"/>
      <c r="ES1196" s="34"/>
      <c r="ET1196" s="34"/>
      <c r="EU1196" s="34"/>
      <c r="EV1196" s="34"/>
      <c r="EW1196" s="34"/>
      <c r="EX1196" s="34"/>
      <c r="EY1196" s="34"/>
      <c r="EZ1196" s="34"/>
      <c r="FA1196" s="34"/>
      <c r="FB1196" s="34"/>
      <c r="FC1196" s="34"/>
      <c r="FD1196" s="34"/>
      <c r="FE1196" s="34"/>
      <c r="FF1196" s="34"/>
      <c r="FG1196" s="34"/>
      <c r="FH1196" s="34"/>
      <c r="FI1196" s="34"/>
      <c r="FJ1196" s="34"/>
      <c r="FK1196" s="34"/>
      <c r="FL1196" s="34"/>
      <c r="FM1196" s="34"/>
      <c r="FN1196" s="34"/>
      <c r="FO1196" s="34"/>
      <c r="FP1196" s="34"/>
      <c r="FQ1196" s="34"/>
      <c r="FR1196" s="34"/>
      <c r="FS1196" s="34"/>
      <c r="FT1196" s="34"/>
      <c r="FU1196" s="34"/>
      <c r="FV1196" s="34"/>
      <c r="FW1196" s="34"/>
      <c r="FX1196" s="34"/>
      <c r="FY1196" s="34"/>
      <c r="FZ1196" s="34"/>
      <c r="GA1196" s="34"/>
      <c r="GB1196" s="34"/>
      <c r="GC1196" s="34"/>
      <c r="GD1196" s="34"/>
      <c r="GE1196" s="34"/>
      <c r="GF1196" s="34"/>
      <c r="GG1196" s="34"/>
      <c r="GH1196" s="34"/>
      <c r="GI1196" s="34"/>
      <c r="GJ1196" s="34"/>
      <c r="GK1196" s="34"/>
      <c r="GL1196" s="34"/>
      <c r="GM1196" s="34"/>
      <c r="GN1196" s="34"/>
      <c r="GO1196" s="34"/>
      <c r="GP1196" s="34"/>
      <c r="GQ1196" s="4"/>
      <c r="GR1196" s="4"/>
      <c r="GS1196" s="4"/>
      <c r="GT1196" s="4"/>
      <c r="GU1196" s="4"/>
      <c r="GV1196" s="4"/>
      <c r="GW1196" s="4"/>
      <c r="GX1196" s="4"/>
      <c r="GY1196" s="4"/>
      <c r="GZ1196" s="4"/>
      <c r="HA1196" s="4"/>
      <c r="HB1196" s="4"/>
      <c r="HC1196" s="4"/>
      <c r="HD1196" s="4"/>
      <c r="HE1196" s="4"/>
      <c r="HF1196" s="4"/>
      <c r="HG1196" s="4"/>
      <c r="HH1196" s="4"/>
      <c r="HI1196" s="4"/>
      <c r="HJ1196" s="4"/>
      <c r="HK1196" s="4"/>
      <c r="HL1196" s="4"/>
      <c r="HM1196" s="4"/>
      <c r="HN1196" s="4"/>
      <c r="HO1196" s="4"/>
      <c r="HP1196" s="4"/>
      <c r="HQ1196" s="4"/>
      <c r="HR1196" s="4"/>
      <c r="HS1196" s="4"/>
      <c r="HT1196" s="4"/>
      <c r="HU1196" s="4"/>
      <c r="HV1196" s="4"/>
      <c r="HW1196" s="4"/>
      <c r="HX1196" s="4"/>
      <c r="HY1196" s="4"/>
      <c r="HZ1196" s="4"/>
      <c r="IA1196" s="4"/>
    </row>
    <row r="1197" s="3" customFormat="1" ht="56" customHeight="1" spans="1:235">
      <c r="A1197" s="22">
        <v>1190</v>
      </c>
      <c r="B1197" s="26"/>
      <c r="C1197" s="23" t="s">
        <v>3892</v>
      </c>
      <c r="D1197" s="23" t="s">
        <v>3686</v>
      </c>
      <c r="E1197" s="24" t="s">
        <v>3893</v>
      </c>
      <c r="F1197" s="23" t="s">
        <v>913</v>
      </c>
      <c r="G1197" s="24" t="s">
        <v>3894</v>
      </c>
      <c r="H1197" s="23">
        <v>30</v>
      </c>
      <c r="I1197" s="25"/>
      <c r="J1197" s="25">
        <v>30</v>
      </c>
      <c r="K1197" s="23"/>
      <c r="L1197" s="25"/>
      <c r="M1197" s="25">
        <f t="shared" si="25"/>
        <v>30</v>
      </c>
      <c r="N1197" s="23"/>
      <c r="O1197" s="23"/>
      <c r="P1197" s="23"/>
      <c r="Q1197" s="23"/>
      <c r="R1197" s="23"/>
      <c r="S1197" s="23" t="s">
        <v>1851</v>
      </c>
      <c r="T1197" s="25" t="s">
        <v>3895</v>
      </c>
      <c r="U1197" s="34"/>
      <c r="V1197" s="34"/>
      <c r="W1197" s="34"/>
      <c r="X1197" s="34"/>
      <c r="Y1197" s="34"/>
      <c r="Z1197" s="34"/>
      <c r="AA1197" s="34"/>
      <c r="AB1197" s="34"/>
      <c r="AC1197" s="34"/>
      <c r="AD1197" s="34"/>
      <c r="AE1197" s="34"/>
      <c r="AF1197" s="34"/>
      <c r="AG1197" s="34"/>
      <c r="AH1197" s="34"/>
      <c r="AI1197" s="34"/>
      <c r="AJ1197" s="34"/>
      <c r="AK1197" s="34"/>
      <c r="AL1197" s="34"/>
      <c r="AM1197" s="34"/>
      <c r="AN1197" s="34"/>
      <c r="AO1197" s="34"/>
      <c r="AP1197" s="34"/>
      <c r="AQ1197" s="34"/>
      <c r="AR1197" s="34"/>
      <c r="AS1197" s="34"/>
      <c r="AT1197" s="34"/>
      <c r="AU1197" s="34"/>
      <c r="AV1197" s="34"/>
      <c r="AW1197" s="34"/>
      <c r="AX1197" s="34"/>
      <c r="AY1197" s="34"/>
      <c r="AZ1197" s="34"/>
      <c r="BA1197" s="34"/>
      <c r="BB1197" s="34"/>
      <c r="BC1197" s="34"/>
      <c r="BD1197" s="34"/>
      <c r="BE1197" s="34"/>
      <c r="BF1197" s="34"/>
      <c r="BG1197" s="34"/>
      <c r="BH1197" s="34"/>
      <c r="BI1197" s="34"/>
      <c r="BJ1197" s="34"/>
      <c r="BK1197" s="34"/>
      <c r="BL1197" s="34"/>
      <c r="BM1197" s="34"/>
      <c r="BN1197" s="34"/>
      <c r="BO1197" s="34"/>
      <c r="BP1197" s="34"/>
      <c r="BQ1197" s="34"/>
      <c r="BR1197" s="34"/>
      <c r="BS1197" s="34"/>
      <c r="BT1197" s="34"/>
      <c r="BU1197" s="34"/>
      <c r="BV1197" s="34"/>
      <c r="BW1197" s="34"/>
      <c r="BX1197" s="34"/>
      <c r="BY1197" s="34"/>
      <c r="BZ1197" s="34"/>
      <c r="CA1197" s="34"/>
      <c r="CB1197" s="34"/>
      <c r="CC1197" s="34"/>
      <c r="CD1197" s="34"/>
      <c r="CE1197" s="34"/>
      <c r="CF1197" s="34"/>
      <c r="CG1197" s="34"/>
      <c r="CH1197" s="34"/>
      <c r="CI1197" s="34"/>
      <c r="CJ1197" s="34"/>
      <c r="CK1197" s="34"/>
      <c r="CL1197" s="34"/>
      <c r="CM1197" s="34"/>
      <c r="CN1197" s="34"/>
      <c r="CO1197" s="34"/>
      <c r="CP1197" s="34"/>
      <c r="CQ1197" s="34"/>
      <c r="CR1197" s="34"/>
      <c r="CS1197" s="34"/>
      <c r="CT1197" s="34"/>
      <c r="CU1197" s="34"/>
      <c r="CV1197" s="34"/>
      <c r="CW1197" s="34"/>
      <c r="CX1197" s="34"/>
      <c r="CY1197" s="34"/>
      <c r="CZ1197" s="34"/>
      <c r="DA1197" s="34"/>
      <c r="DB1197" s="34"/>
      <c r="DC1197" s="34"/>
      <c r="DD1197" s="34"/>
      <c r="DE1197" s="34"/>
      <c r="DF1197" s="34"/>
      <c r="DG1197" s="34"/>
      <c r="DH1197" s="34"/>
      <c r="DI1197" s="34"/>
      <c r="DJ1197" s="34"/>
      <c r="DK1197" s="34"/>
      <c r="DL1197" s="34"/>
      <c r="DM1197" s="34"/>
      <c r="DN1197" s="34"/>
      <c r="DO1197" s="34"/>
      <c r="DP1197" s="34"/>
      <c r="DQ1197" s="34"/>
      <c r="DR1197" s="34"/>
      <c r="DS1197" s="34"/>
      <c r="DT1197" s="34"/>
      <c r="DU1197" s="34"/>
      <c r="DV1197" s="34"/>
      <c r="DW1197" s="34"/>
      <c r="DX1197" s="34"/>
      <c r="DY1197" s="34"/>
      <c r="DZ1197" s="34"/>
      <c r="EA1197" s="34"/>
      <c r="EB1197" s="34"/>
      <c r="EC1197" s="34"/>
      <c r="ED1197" s="34"/>
      <c r="EE1197" s="34"/>
      <c r="EF1197" s="34"/>
      <c r="EG1197" s="34"/>
      <c r="EH1197" s="34"/>
      <c r="EI1197" s="34"/>
      <c r="EJ1197" s="34"/>
      <c r="EK1197" s="34"/>
      <c r="EL1197" s="34"/>
      <c r="EM1197" s="34"/>
      <c r="EN1197" s="34"/>
      <c r="EO1197" s="34"/>
      <c r="EP1197" s="34"/>
      <c r="EQ1197" s="34"/>
      <c r="ER1197" s="34"/>
      <c r="ES1197" s="34"/>
      <c r="ET1197" s="34"/>
      <c r="EU1197" s="34"/>
      <c r="EV1197" s="34"/>
      <c r="EW1197" s="34"/>
      <c r="EX1197" s="34"/>
      <c r="EY1197" s="34"/>
      <c r="EZ1197" s="34"/>
      <c r="FA1197" s="34"/>
      <c r="FB1197" s="34"/>
      <c r="FC1197" s="34"/>
      <c r="FD1197" s="34"/>
      <c r="FE1197" s="34"/>
      <c r="FF1197" s="34"/>
      <c r="FG1197" s="34"/>
      <c r="FH1197" s="34"/>
      <c r="FI1197" s="34"/>
      <c r="FJ1197" s="34"/>
      <c r="FK1197" s="34"/>
      <c r="FL1197" s="34"/>
      <c r="FM1197" s="34"/>
      <c r="FN1197" s="34"/>
      <c r="FO1197" s="34"/>
      <c r="FP1197" s="34"/>
      <c r="FQ1197" s="34"/>
      <c r="FR1197" s="34"/>
      <c r="FS1197" s="34"/>
      <c r="FT1197" s="34"/>
      <c r="FU1197" s="34"/>
      <c r="FV1197" s="34"/>
      <c r="FW1197" s="34"/>
      <c r="FX1197" s="34"/>
      <c r="FY1197" s="34"/>
      <c r="FZ1197" s="34"/>
      <c r="GA1197" s="34"/>
      <c r="GB1197" s="34"/>
      <c r="GC1197" s="34"/>
      <c r="GD1197" s="34"/>
      <c r="GE1197" s="34"/>
      <c r="GF1197" s="34"/>
      <c r="GG1197" s="34"/>
      <c r="GH1197" s="34"/>
      <c r="GI1197" s="34"/>
      <c r="GJ1197" s="34"/>
      <c r="GK1197" s="34"/>
      <c r="GL1197" s="34"/>
      <c r="GM1197" s="34"/>
      <c r="GN1197" s="34"/>
      <c r="GO1197" s="34"/>
      <c r="GP1197" s="34"/>
      <c r="GQ1197" s="4"/>
      <c r="GR1197" s="4"/>
      <c r="GS1197" s="4"/>
      <c r="GT1197" s="4"/>
      <c r="GU1197" s="4"/>
      <c r="GV1197" s="4"/>
      <c r="GW1197" s="4"/>
      <c r="GX1197" s="4"/>
      <c r="GY1197" s="4"/>
      <c r="GZ1197" s="4"/>
      <c r="HA1197" s="4"/>
      <c r="HB1197" s="4"/>
      <c r="HC1197" s="4"/>
      <c r="HD1197" s="4"/>
      <c r="HE1197" s="4"/>
      <c r="HF1197" s="4"/>
      <c r="HG1197" s="4"/>
      <c r="HH1197" s="4"/>
      <c r="HI1197" s="4"/>
      <c r="HJ1197" s="4"/>
      <c r="HK1197" s="4"/>
      <c r="HL1197" s="4"/>
      <c r="HM1197" s="4"/>
      <c r="HN1197" s="4"/>
      <c r="HO1197" s="4"/>
      <c r="HP1197" s="4"/>
      <c r="HQ1197" s="4"/>
      <c r="HR1197" s="4"/>
      <c r="HS1197" s="4"/>
      <c r="HT1197" s="4"/>
      <c r="HU1197" s="4"/>
      <c r="HV1197" s="4"/>
      <c r="HW1197" s="4"/>
      <c r="HX1197" s="4"/>
      <c r="HY1197" s="4"/>
      <c r="HZ1197" s="4"/>
      <c r="IA1197" s="4"/>
    </row>
    <row r="1198" s="3" customFormat="1" ht="52" customHeight="1" spans="1:235">
      <c r="A1198" s="22">
        <v>1191</v>
      </c>
      <c r="B1198" s="26"/>
      <c r="C1198" s="69" t="s">
        <v>3896</v>
      </c>
      <c r="D1198" s="23" t="s">
        <v>3686</v>
      </c>
      <c r="E1198" s="24" t="s">
        <v>3897</v>
      </c>
      <c r="F1198" s="23" t="s">
        <v>913</v>
      </c>
      <c r="G1198" s="24" t="s">
        <v>3898</v>
      </c>
      <c r="H1198" s="23">
        <v>15</v>
      </c>
      <c r="I1198" s="25"/>
      <c r="J1198" s="25">
        <v>15</v>
      </c>
      <c r="K1198" s="23"/>
      <c r="L1198" s="25"/>
      <c r="M1198" s="25">
        <f t="shared" si="25"/>
        <v>15</v>
      </c>
      <c r="N1198" s="23"/>
      <c r="O1198" s="23"/>
      <c r="P1198" s="23"/>
      <c r="Q1198" s="23"/>
      <c r="R1198" s="23"/>
      <c r="S1198" s="23" t="s">
        <v>1851</v>
      </c>
      <c r="T1198" s="25" t="s">
        <v>3899</v>
      </c>
      <c r="U1198" s="34"/>
      <c r="V1198" s="34"/>
      <c r="W1198" s="34"/>
      <c r="X1198" s="34"/>
      <c r="Y1198" s="34"/>
      <c r="Z1198" s="34"/>
      <c r="AA1198" s="34"/>
      <c r="AB1198" s="34"/>
      <c r="AC1198" s="34"/>
      <c r="AD1198" s="34"/>
      <c r="AE1198" s="34"/>
      <c r="AF1198" s="34"/>
      <c r="AG1198" s="34"/>
      <c r="AH1198" s="34"/>
      <c r="AI1198" s="34"/>
      <c r="AJ1198" s="34"/>
      <c r="AK1198" s="34"/>
      <c r="AL1198" s="34"/>
      <c r="AM1198" s="34"/>
      <c r="AN1198" s="34"/>
      <c r="AO1198" s="34"/>
      <c r="AP1198" s="34"/>
      <c r="AQ1198" s="34"/>
      <c r="AR1198" s="34"/>
      <c r="AS1198" s="34"/>
      <c r="AT1198" s="34"/>
      <c r="AU1198" s="34"/>
      <c r="AV1198" s="34"/>
      <c r="AW1198" s="34"/>
      <c r="AX1198" s="34"/>
      <c r="AY1198" s="34"/>
      <c r="AZ1198" s="34"/>
      <c r="BA1198" s="34"/>
      <c r="BB1198" s="34"/>
      <c r="BC1198" s="34"/>
      <c r="BD1198" s="34"/>
      <c r="BE1198" s="34"/>
      <c r="BF1198" s="34"/>
      <c r="BG1198" s="34"/>
      <c r="BH1198" s="34"/>
      <c r="BI1198" s="34"/>
      <c r="BJ1198" s="34"/>
      <c r="BK1198" s="34"/>
      <c r="BL1198" s="34"/>
      <c r="BM1198" s="34"/>
      <c r="BN1198" s="34"/>
      <c r="BO1198" s="34"/>
      <c r="BP1198" s="34"/>
      <c r="BQ1198" s="34"/>
      <c r="BR1198" s="34"/>
      <c r="BS1198" s="34"/>
      <c r="BT1198" s="34"/>
      <c r="BU1198" s="34"/>
      <c r="BV1198" s="34"/>
      <c r="BW1198" s="34"/>
      <c r="BX1198" s="34"/>
      <c r="BY1198" s="34"/>
      <c r="BZ1198" s="34"/>
      <c r="CA1198" s="34"/>
      <c r="CB1198" s="34"/>
      <c r="CC1198" s="34"/>
      <c r="CD1198" s="34"/>
      <c r="CE1198" s="34"/>
      <c r="CF1198" s="34"/>
      <c r="CG1198" s="34"/>
      <c r="CH1198" s="34"/>
      <c r="CI1198" s="34"/>
      <c r="CJ1198" s="34"/>
      <c r="CK1198" s="34"/>
      <c r="CL1198" s="34"/>
      <c r="CM1198" s="34"/>
      <c r="CN1198" s="34"/>
      <c r="CO1198" s="34"/>
      <c r="CP1198" s="34"/>
      <c r="CQ1198" s="34"/>
      <c r="CR1198" s="34"/>
      <c r="CS1198" s="34"/>
      <c r="CT1198" s="34"/>
      <c r="CU1198" s="34"/>
      <c r="CV1198" s="34"/>
      <c r="CW1198" s="34"/>
      <c r="CX1198" s="34"/>
      <c r="CY1198" s="34"/>
      <c r="CZ1198" s="34"/>
      <c r="DA1198" s="34"/>
      <c r="DB1198" s="34"/>
      <c r="DC1198" s="34"/>
      <c r="DD1198" s="34"/>
      <c r="DE1198" s="34"/>
      <c r="DF1198" s="34"/>
      <c r="DG1198" s="34"/>
      <c r="DH1198" s="34"/>
      <c r="DI1198" s="34"/>
      <c r="DJ1198" s="34"/>
      <c r="DK1198" s="34"/>
      <c r="DL1198" s="34"/>
      <c r="DM1198" s="34"/>
      <c r="DN1198" s="34"/>
      <c r="DO1198" s="34"/>
      <c r="DP1198" s="34"/>
      <c r="DQ1198" s="34"/>
      <c r="DR1198" s="34"/>
      <c r="DS1198" s="34"/>
      <c r="DT1198" s="34"/>
      <c r="DU1198" s="34"/>
      <c r="DV1198" s="34"/>
      <c r="DW1198" s="34"/>
      <c r="DX1198" s="34"/>
      <c r="DY1198" s="34"/>
      <c r="DZ1198" s="34"/>
      <c r="EA1198" s="34"/>
      <c r="EB1198" s="34"/>
      <c r="EC1198" s="34"/>
      <c r="ED1198" s="34"/>
      <c r="EE1198" s="34"/>
      <c r="EF1198" s="34"/>
      <c r="EG1198" s="34"/>
      <c r="EH1198" s="34"/>
      <c r="EI1198" s="34"/>
      <c r="EJ1198" s="34"/>
      <c r="EK1198" s="34"/>
      <c r="EL1198" s="34"/>
      <c r="EM1198" s="34"/>
      <c r="EN1198" s="34"/>
      <c r="EO1198" s="34"/>
      <c r="EP1198" s="34"/>
      <c r="EQ1198" s="34"/>
      <c r="ER1198" s="34"/>
      <c r="ES1198" s="34"/>
      <c r="ET1198" s="34"/>
      <c r="EU1198" s="34"/>
      <c r="EV1198" s="34"/>
      <c r="EW1198" s="34"/>
      <c r="EX1198" s="34"/>
      <c r="EY1198" s="34"/>
      <c r="EZ1198" s="34"/>
      <c r="FA1198" s="34"/>
      <c r="FB1198" s="34"/>
      <c r="FC1198" s="34"/>
      <c r="FD1198" s="34"/>
      <c r="FE1198" s="34"/>
      <c r="FF1198" s="34"/>
      <c r="FG1198" s="34"/>
      <c r="FH1198" s="34"/>
      <c r="FI1198" s="34"/>
      <c r="FJ1198" s="34"/>
      <c r="FK1198" s="34"/>
      <c r="FL1198" s="34"/>
      <c r="FM1198" s="34"/>
      <c r="FN1198" s="34"/>
      <c r="FO1198" s="34"/>
      <c r="FP1198" s="34"/>
      <c r="FQ1198" s="34"/>
      <c r="FR1198" s="34"/>
      <c r="FS1198" s="34"/>
      <c r="FT1198" s="34"/>
      <c r="FU1198" s="34"/>
      <c r="FV1198" s="34"/>
      <c r="FW1198" s="34"/>
      <c r="FX1198" s="34"/>
      <c r="FY1198" s="34"/>
      <c r="FZ1198" s="34"/>
      <c r="GA1198" s="34"/>
      <c r="GB1198" s="34"/>
      <c r="GC1198" s="34"/>
      <c r="GD1198" s="34"/>
      <c r="GE1198" s="34"/>
      <c r="GF1198" s="34"/>
      <c r="GG1198" s="34"/>
      <c r="GH1198" s="34"/>
      <c r="GI1198" s="34"/>
      <c r="GJ1198" s="34"/>
      <c r="GK1198" s="34"/>
      <c r="GL1198" s="34"/>
      <c r="GM1198" s="34"/>
      <c r="GN1198" s="34"/>
      <c r="GO1198" s="34"/>
      <c r="GP1198" s="34"/>
      <c r="GQ1198" s="4"/>
      <c r="GR1198" s="4"/>
      <c r="GS1198" s="4"/>
      <c r="GT1198" s="4"/>
      <c r="GU1198" s="4"/>
      <c r="GV1198" s="4"/>
      <c r="GW1198" s="4"/>
      <c r="GX1198" s="4"/>
      <c r="GY1198" s="4"/>
      <c r="GZ1198" s="4"/>
      <c r="HA1198" s="4"/>
      <c r="HB1198" s="4"/>
      <c r="HC1198" s="4"/>
      <c r="HD1198" s="4"/>
      <c r="HE1198" s="4"/>
      <c r="HF1198" s="4"/>
      <c r="HG1198" s="4"/>
      <c r="HH1198" s="4"/>
      <c r="HI1198" s="4"/>
      <c r="HJ1198" s="4"/>
      <c r="HK1198" s="4"/>
      <c r="HL1198" s="4"/>
      <c r="HM1198" s="4"/>
      <c r="HN1198" s="4"/>
      <c r="HO1198" s="4"/>
      <c r="HP1198" s="4"/>
      <c r="HQ1198" s="4"/>
      <c r="HR1198" s="4"/>
      <c r="HS1198" s="4"/>
      <c r="HT1198" s="4"/>
      <c r="HU1198" s="4"/>
      <c r="HV1198" s="4"/>
      <c r="HW1198" s="4"/>
      <c r="HX1198" s="4"/>
      <c r="HY1198" s="4"/>
      <c r="HZ1198" s="4"/>
      <c r="IA1198" s="4"/>
    </row>
    <row r="1199" s="3" customFormat="1" ht="34" customHeight="1" spans="1:20">
      <c r="A1199" s="22"/>
      <c r="B1199" s="32"/>
      <c r="C1199" s="62" t="s">
        <v>1847</v>
      </c>
      <c r="D1199" s="63"/>
      <c r="E1199" s="63"/>
      <c r="F1199" s="63"/>
      <c r="G1199" s="64"/>
      <c r="H1199" s="19">
        <f t="shared" ref="H1199:M1199" si="26">SUM(H495:H1198)</f>
        <v>28242.9</v>
      </c>
      <c r="I1199" s="19">
        <f t="shared" si="26"/>
        <v>19147.33</v>
      </c>
      <c r="J1199" s="19">
        <f t="shared" si="26"/>
        <v>5591.17</v>
      </c>
      <c r="K1199" s="19">
        <f t="shared" si="26"/>
        <v>1581.2</v>
      </c>
      <c r="L1199" s="19">
        <f t="shared" si="26"/>
        <v>1923.2</v>
      </c>
      <c r="M1199" s="19">
        <f t="shared" si="26"/>
        <v>28242.9</v>
      </c>
      <c r="N1199" s="17"/>
      <c r="O1199" s="17"/>
      <c r="P1199" s="17"/>
      <c r="Q1199" s="17"/>
      <c r="R1199" s="17"/>
      <c r="S1199" s="17"/>
      <c r="T1199" s="17"/>
    </row>
    <row r="1200" s="3" customFormat="1" ht="59" customHeight="1" spans="1:20">
      <c r="A1200" s="22">
        <v>1192</v>
      </c>
      <c r="B1200" s="32" t="s">
        <v>75</v>
      </c>
      <c r="C1200" s="23" t="s">
        <v>3900</v>
      </c>
      <c r="D1200" s="23" t="s">
        <v>3686</v>
      </c>
      <c r="E1200" s="24" t="s">
        <v>3901</v>
      </c>
      <c r="F1200" s="23" t="s">
        <v>913</v>
      </c>
      <c r="G1200" s="24" t="s">
        <v>3902</v>
      </c>
      <c r="H1200" s="75">
        <v>456</v>
      </c>
      <c r="I1200" s="25">
        <v>210</v>
      </c>
      <c r="J1200" s="25">
        <v>24</v>
      </c>
      <c r="K1200" s="75"/>
      <c r="L1200" s="25">
        <v>222</v>
      </c>
      <c r="M1200" s="25">
        <v>456</v>
      </c>
      <c r="N1200" s="23"/>
      <c r="O1200" s="23"/>
      <c r="P1200" s="23"/>
      <c r="Q1200" s="23"/>
      <c r="R1200" s="23"/>
      <c r="S1200" s="23" t="s">
        <v>3903</v>
      </c>
      <c r="T1200" s="23" t="s">
        <v>3904</v>
      </c>
    </row>
    <row r="1201" s="3" customFormat="1" ht="31" customHeight="1" spans="1:20">
      <c r="A1201" s="22"/>
      <c r="B1201" s="32"/>
      <c r="C1201" s="62" t="s">
        <v>3905</v>
      </c>
      <c r="D1201" s="63"/>
      <c r="E1201" s="63"/>
      <c r="F1201" s="63"/>
      <c r="G1201" s="64"/>
      <c r="H1201" s="76">
        <f t="shared" ref="H1201:J1201" si="27">H1200</f>
        <v>456</v>
      </c>
      <c r="I1201" s="76">
        <f t="shared" si="27"/>
        <v>210</v>
      </c>
      <c r="J1201" s="76">
        <f t="shared" si="27"/>
        <v>24</v>
      </c>
      <c r="K1201" s="76"/>
      <c r="L1201" s="76">
        <f>L1200</f>
        <v>222</v>
      </c>
      <c r="M1201" s="76">
        <f>M1200</f>
        <v>456</v>
      </c>
      <c r="N1201" s="17"/>
      <c r="O1201" s="17"/>
      <c r="P1201" s="17"/>
      <c r="Q1201" s="17"/>
      <c r="R1201" s="17"/>
      <c r="S1201" s="17"/>
      <c r="T1201" s="17"/>
    </row>
    <row r="1202" s="3" customFormat="1" ht="36" customHeight="1" spans="1:20">
      <c r="A1202" s="22"/>
      <c r="B1202" s="77" t="s">
        <v>3906</v>
      </c>
      <c r="C1202" s="78"/>
      <c r="D1202" s="78"/>
      <c r="E1202" s="78"/>
      <c r="F1202" s="78"/>
      <c r="G1202" s="79"/>
      <c r="H1202" s="19">
        <f t="shared" ref="H1202:M1202" si="28">H494+H1199+H1201</f>
        <v>46399.15</v>
      </c>
      <c r="I1202" s="19">
        <f t="shared" si="28"/>
        <v>32614.53</v>
      </c>
      <c r="J1202" s="19">
        <f t="shared" si="28"/>
        <v>6159.62</v>
      </c>
      <c r="K1202" s="19">
        <f t="shared" si="28"/>
        <v>1750</v>
      </c>
      <c r="L1202" s="19">
        <f t="shared" si="28"/>
        <v>5875</v>
      </c>
      <c r="M1202" s="19">
        <f t="shared" si="28"/>
        <v>46399.15</v>
      </c>
      <c r="N1202" s="17"/>
      <c r="O1202" s="17"/>
      <c r="P1202" s="17"/>
      <c r="Q1202" s="17"/>
      <c r="R1202" s="17"/>
      <c r="S1202" s="17"/>
      <c r="T1202" s="17"/>
    </row>
  </sheetData>
  <mergeCells count="261">
    <mergeCell ref="A1:C1"/>
    <mergeCell ref="A2:T2"/>
    <mergeCell ref="H3:R3"/>
    <mergeCell ref="H4:M4"/>
    <mergeCell ref="N4:Q4"/>
    <mergeCell ref="C494:G494"/>
    <mergeCell ref="C1199:G1199"/>
    <mergeCell ref="C1201:G1201"/>
    <mergeCell ref="B1202:G1202"/>
    <mergeCell ref="A3:A6"/>
    <mergeCell ref="B3:B6"/>
    <mergeCell ref="B7:B13"/>
    <mergeCell ref="B14:B21"/>
    <mergeCell ref="B22:B29"/>
    <mergeCell ref="B30:B36"/>
    <mergeCell ref="B37:B44"/>
    <mergeCell ref="B45:B52"/>
    <mergeCell ref="B53:B59"/>
    <mergeCell ref="B60:B66"/>
    <mergeCell ref="B67:B74"/>
    <mergeCell ref="B75:B82"/>
    <mergeCell ref="B83:B90"/>
    <mergeCell ref="B91:B98"/>
    <mergeCell ref="B99:B106"/>
    <mergeCell ref="B107:B114"/>
    <mergeCell ref="B115:B122"/>
    <mergeCell ref="B123:B130"/>
    <mergeCell ref="B131:B137"/>
    <mergeCell ref="B138:B145"/>
    <mergeCell ref="B146:B152"/>
    <mergeCell ref="B153:B160"/>
    <mergeCell ref="B161:B167"/>
    <mergeCell ref="B168:B175"/>
    <mergeCell ref="B176:B182"/>
    <mergeCell ref="B183:B190"/>
    <mergeCell ref="B191:B196"/>
    <mergeCell ref="B197:B204"/>
    <mergeCell ref="B205:B212"/>
    <mergeCell ref="B213:B219"/>
    <mergeCell ref="B220:B226"/>
    <mergeCell ref="B227:B234"/>
    <mergeCell ref="B235:B242"/>
    <mergeCell ref="B243:B250"/>
    <mergeCell ref="B251:B258"/>
    <mergeCell ref="B259:B266"/>
    <mergeCell ref="B267:B274"/>
    <mergeCell ref="B275:B282"/>
    <mergeCell ref="B283:B290"/>
    <mergeCell ref="B291:B295"/>
    <mergeCell ref="B296:B301"/>
    <mergeCell ref="B302:B307"/>
    <mergeCell ref="B308:B314"/>
    <mergeCell ref="B315:B321"/>
    <mergeCell ref="B322:B328"/>
    <mergeCell ref="B329:B336"/>
    <mergeCell ref="B337:B344"/>
    <mergeCell ref="B345:B352"/>
    <mergeCell ref="B353:B360"/>
    <mergeCell ref="B361:B368"/>
    <mergeCell ref="B369:B376"/>
    <mergeCell ref="B377:B383"/>
    <mergeCell ref="B384:B389"/>
    <mergeCell ref="B390:B396"/>
    <mergeCell ref="B397:B401"/>
    <mergeCell ref="B402:B407"/>
    <mergeCell ref="B408:B413"/>
    <mergeCell ref="B414:B416"/>
    <mergeCell ref="B417:B421"/>
    <mergeCell ref="B422:B426"/>
    <mergeCell ref="B427:B432"/>
    <mergeCell ref="B433:B439"/>
    <mergeCell ref="B440:B445"/>
    <mergeCell ref="B446:B451"/>
    <mergeCell ref="B452:B458"/>
    <mergeCell ref="B459:B464"/>
    <mergeCell ref="B465:B470"/>
    <mergeCell ref="B471:B476"/>
    <mergeCell ref="B477:B483"/>
    <mergeCell ref="B484:B489"/>
    <mergeCell ref="B490:B493"/>
    <mergeCell ref="B495:B496"/>
    <mergeCell ref="B497:B501"/>
    <mergeCell ref="B502:B506"/>
    <mergeCell ref="B507:B511"/>
    <mergeCell ref="B512:B516"/>
    <mergeCell ref="B517:B521"/>
    <mergeCell ref="B522:B527"/>
    <mergeCell ref="B528:B533"/>
    <mergeCell ref="B534:B537"/>
    <mergeCell ref="B538:B540"/>
    <mergeCell ref="B541:B544"/>
    <mergeCell ref="B545:B548"/>
    <mergeCell ref="B553:B556"/>
    <mergeCell ref="B557:B560"/>
    <mergeCell ref="B561:B564"/>
    <mergeCell ref="B565:B569"/>
    <mergeCell ref="B570:B573"/>
    <mergeCell ref="B574:B576"/>
    <mergeCell ref="B577:B579"/>
    <mergeCell ref="B580:B584"/>
    <mergeCell ref="B585:B589"/>
    <mergeCell ref="B590:B593"/>
    <mergeCell ref="B594:B598"/>
    <mergeCell ref="B599:B603"/>
    <mergeCell ref="B604:B607"/>
    <mergeCell ref="B608:B611"/>
    <mergeCell ref="B612:B614"/>
    <mergeCell ref="B615:B617"/>
    <mergeCell ref="B618:B620"/>
    <mergeCell ref="B621:B626"/>
    <mergeCell ref="B627:B631"/>
    <mergeCell ref="B632:B635"/>
    <mergeCell ref="B636:B641"/>
    <mergeCell ref="B642:B646"/>
    <mergeCell ref="B647:B652"/>
    <mergeCell ref="B653:B658"/>
    <mergeCell ref="B659:B662"/>
    <mergeCell ref="B663:B667"/>
    <mergeCell ref="B668:B671"/>
    <mergeCell ref="B672:B676"/>
    <mergeCell ref="B677:B681"/>
    <mergeCell ref="B682:B684"/>
    <mergeCell ref="B685:B687"/>
    <mergeCell ref="B688:B691"/>
    <mergeCell ref="B692:B695"/>
    <mergeCell ref="B696:B700"/>
    <mergeCell ref="B701:B703"/>
    <mergeCell ref="B704:B707"/>
    <mergeCell ref="B712:B715"/>
    <mergeCell ref="B716:B718"/>
    <mergeCell ref="B719:B721"/>
    <mergeCell ref="B722:B725"/>
    <mergeCell ref="B726:B728"/>
    <mergeCell ref="B729:B731"/>
    <mergeCell ref="B732:B734"/>
    <mergeCell ref="B735:B738"/>
    <mergeCell ref="B739:B741"/>
    <mergeCell ref="B742:B744"/>
    <mergeCell ref="B745:B747"/>
    <mergeCell ref="B748:B751"/>
    <mergeCell ref="B752:B753"/>
    <mergeCell ref="B754:B755"/>
    <mergeCell ref="B756:B757"/>
    <mergeCell ref="B758:B759"/>
    <mergeCell ref="B760:B761"/>
    <mergeCell ref="B762:B763"/>
    <mergeCell ref="B764:B765"/>
    <mergeCell ref="B766:B767"/>
    <mergeCell ref="B768:B769"/>
    <mergeCell ref="B770:B771"/>
    <mergeCell ref="B772:B773"/>
    <mergeCell ref="B774:B775"/>
    <mergeCell ref="B776:B777"/>
    <mergeCell ref="B778:B779"/>
    <mergeCell ref="B780:B781"/>
    <mergeCell ref="B782:B783"/>
    <mergeCell ref="B784:B785"/>
    <mergeCell ref="B786:B787"/>
    <mergeCell ref="B788:B789"/>
    <mergeCell ref="B790:B791"/>
    <mergeCell ref="B792:B793"/>
    <mergeCell ref="B794:B795"/>
    <mergeCell ref="B796:B797"/>
    <mergeCell ref="B798:B799"/>
    <mergeCell ref="B800:B801"/>
    <mergeCell ref="B802:B803"/>
    <mergeCell ref="B804:B805"/>
    <mergeCell ref="B806:B807"/>
    <mergeCell ref="B808:B809"/>
    <mergeCell ref="B810:B811"/>
    <mergeCell ref="B812:B813"/>
    <mergeCell ref="B814:B815"/>
    <mergeCell ref="B816:B817"/>
    <mergeCell ref="B818:B819"/>
    <mergeCell ref="B820:B821"/>
    <mergeCell ref="B822:B824"/>
    <mergeCell ref="B825:B829"/>
    <mergeCell ref="B830:B834"/>
    <mergeCell ref="B835:B839"/>
    <mergeCell ref="B840:B844"/>
    <mergeCell ref="B845:B849"/>
    <mergeCell ref="B850:B854"/>
    <mergeCell ref="B855:B859"/>
    <mergeCell ref="B860:B864"/>
    <mergeCell ref="B865:B869"/>
    <mergeCell ref="B870:B874"/>
    <mergeCell ref="B875:B879"/>
    <mergeCell ref="B880:B884"/>
    <mergeCell ref="B885:B889"/>
    <mergeCell ref="B890:B894"/>
    <mergeCell ref="B895:B899"/>
    <mergeCell ref="B900:B904"/>
    <mergeCell ref="B905:B909"/>
    <mergeCell ref="B910:B916"/>
    <mergeCell ref="B917:B921"/>
    <mergeCell ref="B922:B924"/>
    <mergeCell ref="B925:B927"/>
    <mergeCell ref="B928:B931"/>
    <mergeCell ref="B932:B935"/>
    <mergeCell ref="B936:B938"/>
    <mergeCell ref="B939:B942"/>
    <mergeCell ref="B943:B944"/>
    <mergeCell ref="B945:B949"/>
    <mergeCell ref="B950:B957"/>
    <mergeCell ref="B958:B964"/>
    <mergeCell ref="B965:B970"/>
    <mergeCell ref="B971:B976"/>
    <mergeCell ref="B977:B983"/>
    <mergeCell ref="B990:B995"/>
    <mergeCell ref="B996:B1001"/>
    <mergeCell ref="B1002:B1007"/>
    <mergeCell ref="B1008:B1013"/>
    <mergeCell ref="B1014:B1019"/>
    <mergeCell ref="B1020:B1025"/>
    <mergeCell ref="B1026:B1031"/>
    <mergeCell ref="B1032:B1037"/>
    <mergeCell ref="B1038:B1043"/>
    <mergeCell ref="B1044:B1049"/>
    <mergeCell ref="B1050:B1055"/>
    <mergeCell ref="B1056:B1061"/>
    <mergeCell ref="B1062:B1067"/>
    <mergeCell ref="B1068:B1073"/>
    <mergeCell ref="B1074:B1080"/>
    <mergeCell ref="B1081:B1088"/>
    <mergeCell ref="B1089:B1096"/>
    <mergeCell ref="B1097:B1102"/>
    <mergeCell ref="B1103:B1108"/>
    <mergeCell ref="B1109:B1114"/>
    <mergeCell ref="B1115:B1119"/>
    <mergeCell ref="B1120:B1125"/>
    <mergeCell ref="B1126:B1131"/>
    <mergeCell ref="B1132:B1137"/>
    <mergeCell ref="B1138:B1143"/>
    <mergeCell ref="B1144:B1149"/>
    <mergeCell ref="B1150:B1155"/>
    <mergeCell ref="B1156:B1161"/>
    <mergeCell ref="B1162:B1167"/>
    <mergeCell ref="B1168:B1173"/>
    <mergeCell ref="B1174:B1179"/>
    <mergeCell ref="B1180:B1186"/>
    <mergeCell ref="B1187:B1192"/>
    <mergeCell ref="B1193:B1198"/>
    <mergeCell ref="B1200:B1201"/>
    <mergeCell ref="C3:C6"/>
    <mergeCell ref="D3:D6"/>
    <mergeCell ref="E3:E6"/>
    <mergeCell ref="F3:F6"/>
    <mergeCell ref="G3:G6"/>
    <mergeCell ref="H5:H6"/>
    <mergeCell ref="I5:I6"/>
    <mergeCell ref="J5:J6"/>
    <mergeCell ref="K5:K6"/>
    <mergeCell ref="L5:L6"/>
    <mergeCell ref="M5:M6"/>
    <mergeCell ref="N5:N6"/>
    <mergeCell ref="O5:O6"/>
    <mergeCell ref="P5:P6"/>
    <mergeCell ref="Q5:Q6"/>
    <mergeCell ref="R4:R6"/>
    <mergeCell ref="S3:S6"/>
    <mergeCell ref="T3:T6"/>
  </mergeCells>
  <conditionalFormatting sqref="C325:C382">
    <cfRule type="duplicateValues" dxfId="0" priority="1"/>
    <cfRule type="duplicateValues" dxfId="1" priority="2"/>
    <cfRule type="duplicateValues" dxfId="1" priority="3"/>
    <cfRule type="duplicateValues" dxfId="0" priority="4"/>
  </conditionalFormatting>
  <pageMargins left="0.0388888888888889" right="0.0388888888888889" top="0.786805555555556" bottom="0.707638888888889" header="0.5" footer="0.471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附表1</vt:lpstr>
      <vt:lpstr>附表2</vt:lpstr>
      <vt:lpstr>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DEEE</cp:lastModifiedBy>
  <dcterms:created xsi:type="dcterms:W3CDTF">2020-11-05T14:46:00Z</dcterms:created>
  <dcterms:modified xsi:type="dcterms:W3CDTF">2020-12-07T10:09:11Z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